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5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6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3.xml" ContentType="application/vnd.ms-excel.person+xml"/>
  <Override PartName="/xl/persons/person17.xml" ContentType="application/vnd.ms-excel.person+xml"/>
  <Override PartName="/xl/persons/person12.xml" ContentType="application/vnd.ms-excel.person+xml"/>
  <Override PartName="/xl/persons/person18.xml" ContentType="application/vnd.ms-excel.person+xml"/>
  <Override PartName="/xl/persons/person9.xml" ContentType="application/vnd.ms-excel.person+xml"/>
  <Override PartName="/xl/persons/person6.xml" ContentType="application/vnd.ms-excel.person+xml"/>
  <Override PartName="/xl/persons/person5.xml" ContentType="application/vnd.ms-excel.person+xml"/>
  <Override PartName="/xl/persons/person21.xml" ContentType="application/vnd.ms-excel.person+xml"/>
  <Override PartName="/xl/persons/person4.xml" ContentType="application/vnd.ms-excel.person+xml"/>
  <Override PartName="/xl/persons/person10.xml" ContentType="application/vnd.ms-excel.person+xml"/>
  <Override PartName="/xl/persons/person19.xml" ContentType="application/vnd.ms-excel.person+xml"/>
  <Override PartName="/xl/persons/person8.xml" ContentType="application/vnd.ms-excel.person+xml"/>
  <Override PartName="/xl/persons/person0.xml" ContentType="application/vnd.ms-excel.person+xml"/>
  <Override PartName="/xl/persons/person16.xml" ContentType="application/vnd.ms-excel.person+xml"/>
  <Override PartName="/xl/persons/person1.xml" ContentType="application/vnd.ms-excel.person+xml"/>
  <Override PartName="/xl/persons/person7.xml" ContentType="application/vnd.ms-excel.person+xml"/>
  <Override PartName="/xl/persons/person14.xml" ContentType="application/vnd.ms-excel.person+xml"/>
  <Override PartName="/xl/persons/person13.xml" ContentType="application/vnd.ms-excel.person+xml"/>
  <Override PartName="/xl/persons/person20.xml" ContentType="application/vnd.ms-excel.person+xml"/>
  <Override PartName="/xl/persons/person2.xml" ContentType="application/vnd.ms-excel.person+xml"/>
  <Override PartName="/xl/persons/person15.xml" ContentType="application/vnd.ms-excel.person+xml"/>
  <Override PartName="/xl/persons/person11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nenueducn-my.sharepoint.com/personal/fanmj052_nenu_edu_cn/Documents/~待做/~~~~~~云调度/~~~~~improved_GRP-HEFT/论文写作/表格/"/>
    </mc:Choice>
  </mc:AlternateContent>
  <xr:revisionPtr revIDLastSave="52" documentId="13_ncr:1_{AFA36BA6-55CF-4DDD-9EA8-4569A4C25877}" xr6:coauthVersionLast="47" xr6:coauthVersionMax="47" xr10:uidLastSave="{1E4F121C-3F63-4694-9C7C-160719ED5913}"/>
  <bookViews>
    <workbookView xWindow="-120" yWindow="-120" windowWidth="29040" windowHeight="15840" tabRatio="870" firstSheet="1" activeTab="9" xr2:uid="{00000000-000D-0000-FFFF-FFFF00000000}"/>
  </bookViews>
  <sheets>
    <sheet name="Sheet1" sheetId="18" state="hidden" r:id="rId1"/>
    <sheet name="模板" sheetId="87" r:id="rId2"/>
    <sheet name="50 tasks" sheetId="79" r:id="rId3"/>
    <sheet name="100 tasks" sheetId="91" r:id="rId4"/>
    <sheet name="1000 tasks" sheetId="92" r:id="rId5"/>
    <sheet name="50 tasks_NT" sheetId="96" r:id="rId6"/>
    <sheet name="100 tasks_NT" sheetId="97" r:id="rId7"/>
    <sheet name="1000 tasks_NT" sheetId="98" r:id="rId8"/>
    <sheet name="AVG_tasks_NT" sheetId="99" r:id="rId9"/>
    <sheet name="AVG_tasks_NT (for latex)" sheetId="101" r:id="rId10"/>
    <sheet name="验证Build) " sheetId="8" state="hidden" r:id="rId11"/>
    <sheet name="验证" sheetId="15" state="hidden" r:id="rId1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5" i="99" l="1"/>
  <c r="E6" i="99"/>
  <c r="E7" i="99"/>
  <c r="E8" i="99"/>
  <c r="E9" i="99"/>
  <c r="E10" i="99"/>
  <c r="E11" i="99"/>
  <c r="E12" i="99"/>
  <c r="E13" i="99"/>
  <c r="E14" i="99"/>
  <c r="E15" i="99"/>
  <c r="E16" i="99"/>
  <c r="E17" i="99"/>
  <c r="E18" i="99"/>
  <c r="E19" i="99"/>
  <c r="E20" i="99"/>
  <c r="E21" i="99"/>
  <c r="E22" i="99"/>
  <c r="E23" i="99"/>
  <c r="E24" i="99"/>
  <c r="E25" i="99"/>
  <c r="E26" i="99"/>
  <c r="E27" i="99"/>
  <c r="E28" i="99"/>
  <c r="E29" i="99"/>
  <c r="E30" i="99"/>
  <c r="E31" i="99"/>
  <c r="E32" i="99"/>
  <c r="E33" i="99"/>
  <c r="E34" i="99"/>
  <c r="E35" i="99"/>
  <c r="E36" i="99"/>
  <c r="E37" i="99"/>
  <c r="E38" i="99"/>
  <c r="E39" i="99"/>
  <c r="E40" i="99"/>
  <c r="E41" i="99"/>
  <c r="E42" i="99"/>
  <c r="E43" i="99"/>
  <c r="E4" i="99"/>
  <c r="E4" i="98"/>
  <c r="E5" i="98"/>
  <c r="E6" i="98"/>
  <c r="E7" i="98"/>
  <c r="E8" i="98"/>
  <c r="E9" i="98"/>
  <c r="E10" i="98"/>
  <c r="E11" i="98"/>
  <c r="E12" i="98"/>
  <c r="E13" i="98"/>
  <c r="E14" i="98"/>
  <c r="E15" i="98"/>
  <c r="E16" i="98"/>
  <c r="E17" i="98"/>
  <c r="E18" i="98"/>
  <c r="E19" i="98"/>
  <c r="E20" i="98"/>
  <c r="E21" i="98"/>
  <c r="E22" i="98"/>
  <c r="E23" i="98"/>
  <c r="E24" i="98"/>
  <c r="E25" i="98"/>
  <c r="E26" i="98"/>
  <c r="E27" i="98"/>
  <c r="E28" i="98"/>
  <c r="E29" i="98"/>
  <c r="E30" i="98"/>
  <c r="E31" i="98"/>
  <c r="E32" i="98"/>
  <c r="E33" i="98"/>
  <c r="E34" i="98"/>
  <c r="E35" i="98"/>
  <c r="E36" i="98"/>
  <c r="E37" i="98"/>
  <c r="E38" i="98"/>
  <c r="E39" i="98"/>
  <c r="E40" i="98"/>
  <c r="E41" i="98"/>
  <c r="E42" i="98"/>
  <c r="E43" i="98"/>
  <c r="E4" i="97"/>
  <c r="E5" i="97"/>
  <c r="E6" i="97"/>
  <c r="E7" i="97"/>
  <c r="E8" i="97"/>
  <c r="E9" i="97"/>
  <c r="E10" i="97"/>
  <c r="E11" i="97"/>
  <c r="E12" i="97"/>
  <c r="E13" i="97"/>
  <c r="E14" i="97"/>
  <c r="E15" i="97"/>
  <c r="E16" i="97"/>
  <c r="E17" i="97"/>
  <c r="E18" i="97"/>
  <c r="E19" i="97"/>
  <c r="E20" i="97"/>
  <c r="E21" i="97"/>
  <c r="E22" i="97"/>
  <c r="E23" i="97"/>
  <c r="E24" i="97"/>
  <c r="E25" i="97"/>
  <c r="E26" i="97"/>
  <c r="E27" i="97"/>
  <c r="E28" i="97"/>
  <c r="E29" i="97"/>
  <c r="E30" i="97"/>
  <c r="E31" i="97"/>
  <c r="E32" i="97"/>
  <c r="E33" i="97"/>
  <c r="E34" i="97"/>
  <c r="E35" i="97"/>
  <c r="E36" i="97"/>
  <c r="E37" i="97"/>
  <c r="E38" i="97"/>
  <c r="E39" i="97"/>
  <c r="E40" i="97"/>
  <c r="E41" i="97"/>
  <c r="E42" i="97"/>
  <c r="E43" i="97"/>
  <c r="E4" i="96"/>
  <c r="E5" i="96"/>
  <c r="E6" i="96"/>
  <c r="E7" i="96"/>
  <c r="E8" i="96"/>
  <c r="E9" i="96"/>
  <c r="E10" i="96"/>
  <c r="E11" i="96"/>
  <c r="E12" i="96"/>
  <c r="E13" i="96"/>
  <c r="E14" i="96"/>
  <c r="E15" i="96"/>
  <c r="E16" i="96"/>
  <c r="E17" i="96"/>
  <c r="E18" i="96"/>
  <c r="E19" i="96"/>
  <c r="E20" i="96"/>
  <c r="E21" i="96"/>
  <c r="E22" i="96"/>
  <c r="E23" i="96"/>
  <c r="E24" i="96"/>
  <c r="E25" i="96"/>
  <c r="E26" i="96"/>
  <c r="E27" i="96"/>
  <c r="E28" i="96"/>
  <c r="E29" i="96"/>
  <c r="E30" i="96"/>
  <c r="E31" i="96"/>
  <c r="E32" i="96"/>
  <c r="E33" i="96"/>
  <c r="E34" i="96"/>
  <c r="E35" i="96"/>
  <c r="E36" i="96"/>
  <c r="E37" i="96"/>
  <c r="E38" i="96"/>
  <c r="E39" i="96"/>
  <c r="E40" i="96"/>
  <c r="E41" i="96"/>
  <c r="E42" i="96"/>
  <c r="E43" i="96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I5" i="101"/>
  <c r="I6" i="101"/>
  <c r="I7" i="101"/>
  <c r="I8" i="101"/>
  <c r="I9" i="101"/>
  <c r="I10" i="101"/>
  <c r="I11" i="101"/>
  <c r="I12" i="101"/>
  <c r="I13" i="101"/>
  <c r="I14" i="101"/>
  <c r="I15" i="101"/>
  <c r="I16" i="101"/>
  <c r="I17" i="101"/>
  <c r="I18" i="101"/>
  <c r="I19" i="101"/>
  <c r="I20" i="101"/>
  <c r="I21" i="101"/>
  <c r="I22" i="101"/>
  <c r="I23" i="101"/>
  <c r="I24" i="101"/>
  <c r="I25" i="101"/>
  <c r="I26" i="101"/>
  <c r="I27" i="101"/>
  <c r="I28" i="101"/>
  <c r="I29" i="101"/>
  <c r="I30" i="101"/>
  <c r="I31" i="101"/>
  <c r="I32" i="101"/>
  <c r="I33" i="101"/>
  <c r="I34" i="101"/>
  <c r="I35" i="101"/>
  <c r="I36" i="101"/>
  <c r="I37" i="101"/>
  <c r="I38" i="101"/>
  <c r="I39" i="101"/>
  <c r="I40" i="101"/>
  <c r="I41" i="101"/>
  <c r="I42" i="101"/>
  <c r="I43" i="101"/>
  <c r="F5" i="101"/>
  <c r="F6" i="101"/>
  <c r="F7" i="101"/>
  <c r="F8" i="101"/>
  <c r="F9" i="101"/>
  <c r="F10" i="101"/>
  <c r="F11" i="101"/>
  <c r="F12" i="101"/>
  <c r="F13" i="101"/>
  <c r="F14" i="101"/>
  <c r="F15" i="101"/>
  <c r="F16" i="101"/>
  <c r="F17" i="101"/>
  <c r="F18" i="101"/>
  <c r="F19" i="101"/>
  <c r="F20" i="101"/>
  <c r="F21" i="101"/>
  <c r="F22" i="101"/>
  <c r="F23" i="101"/>
  <c r="F24" i="101"/>
  <c r="F25" i="101"/>
  <c r="F26" i="101"/>
  <c r="F27" i="101"/>
  <c r="F28" i="101"/>
  <c r="F29" i="101"/>
  <c r="F30" i="101"/>
  <c r="F31" i="101"/>
  <c r="F32" i="101"/>
  <c r="F33" i="101"/>
  <c r="F34" i="101"/>
  <c r="F35" i="101"/>
  <c r="F36" i="101"/>
  <c r="F37" i="101"/>
  <c r="F38" i="101"/>
  <c r="F39" i="101"/>
  <c r="F40" i="101"/>
  <c r="F41" i="101"/>
  <c r="F42" i="101"/>
  <c r="F43" i="101"/>
  <c r="O4" i="101"/>
  <c r="L4" i="101"/>
  <c r="I4" i="101"/>
  <c r="F4" i="101"/>
  <c r="E4" i="101"/>
  <c r="E5" i="101"/>
  <c r="E6" i="101"/>
  <c r="E7" i="101"/>
  <c r="E8" i="101"/>
  <c r="E9" i="101"/>
  <c r="E10" i="101"/>
  <c r="E11" i="101"/>
  <c r="E12" i="101"/>
  <c r="E13" i="101"/>
  <c r="E14" i="101"/>
  <c r="E15" i="101"/>
  <c r="E16" i="101"/>
  <c r="E17" i="101"/>
  <c r="E18" i="101"/>
  <c r="E19" i="101"/>
  <c r="E20" i="101"/>
  <c r="E21" i="101"/>
  <c r="E22" i="101"/>
  <c r="E23" i="101"/>
  <c r="E24" i="101"/>
  <c r="E25" i="101"/>
  <c r="E26" i="101"/>
  <c r="E27" i="101"/>
  <c r="E28" i="101"/>
  <c r="E29" i="101"/>
  <c r="E30" i="101"/>
  <c r="E31" i="101"/>
  <c r="E32" i="101"/>
  <c r="E33" i="101"/>
  <c r="E34" i="101"/>
  <c r="E35" i="101"/>
  <c r="E36" i="101"/>
  <c r="E37" i="101"/>
  <c r="E38" i="101"/>
  <c r="E39" i="101"/>
  <c r="E40" i="101"/>
  <c r="E41" i="101"/>
  <c r="E42" i="101"/>
  <c r="E43" i="101"/>
  <c r="G4" i="101"/>
  <c r="H4" i="101"/>
  <c r="J4" i="101"/>
  <c r="K4" i="101"/>
  <c r="M4" i="101"/>
  <c r="N4" i="101"/>
  <c r="P4" i="101"/>
  <c r="G5" i="101"/>
  <c r="H5" i="101"/>
  <c r="J5" i="101"/>
  <c r="K5" i="101"/>
  <c r="M5" i="101"/>
  <c r="N5" i="101"/>
  <c r="P5" i="101"/>
  <c r="G6" i="101"/>
  <c r="H6" i="101"/>
  <c r="J6" i="101"/>
  <c r="K6" i="101"/>
  <c r="M6" i="101"/>
  <c r="N6" i="101"/>
  <c r="P6" i="101"/>
  <c r="G7" i="101"/>
  <c r="H7" i="101"/>
  <c r="J7" i="101"/>
  <c r="K7" i="101"/>
  <c r="M7" i="101"/>
  <c r="N7" i="101"/>
  <c r="P7" i="101"/>
  <c r="G8" i="101"/>
  <c r="H8" i="101"/>
  <c r="J8" i="101"/>
  <c r="K8" i="101"/>
  <c r="M8" i="101"/>
  <c r="N8" i="101"/>
  <c r="P8" i="101"/>
  <c r="G9" i="101"/>
  <c r="H9" i="101"/>
  <c r="J9" i="101"/>
  <c r="K9" i="101"/>
  <c r="M9" i="101"/>
  <c r="N9" i="101"/>
  <c r="P9" i="101"/>
  <c r="G10" i="101"/>
  <c r="H10" i="101"/>
  <c r="J10" i="101"/>
  <c r="K10" i="101"/>
  <c r="M10" i="101"/>
  <c r="N10" i="101"/>
  <c r="P10" i="101"/>
  <c r="G11" i="101"/>
  <c r="H11" i="101"/>
  <c r="J11" i="101"/>
  <c r="K11" i="101"/>
  <c r="M11" i="101"/>
  <c r="N11" i="101"/>
  <c r="P11" i="101"/>
  <c r="G12" i="101"/>
  <c r="H12" i="101"/>
  <c r="J12" i="101"/>
  <c r="K12" i="101"/>
  <c r="M12" i="101"/>
  <c r="N12" i="101"/>
  <c r="P12" i="101"/>
  <c r="G13" i="101"/>
  <c r="H13" i="101"/>
  <c r="J13" i="101"/>
  <c r="K13" i="101"/>
  <c r="M13" i="101"/>
  <c r="N13" i="101"/>
  <c r="P13" i="101"/>
  <c r="G14" i="101"/>
  <c r="H14" i="101"/>
  <c r="J14" i="101"/>
  <c r="K14" i="101"/>
  <c r="M14" i="101"/>
  <c r="N14" i="101"/>
  <c r="P14" i="101"/>
  <c r="G15" i="101"/>
  <c r="H15" i="101"/>
  <c r="J15" i="101"/>
  <c r="K15" i="101"/>
  <c r="M15" i="101"/>
  <c r="N15" i="101"/>
  <c r="P15" i="101"/>
  <c r="G16" i="101"/>
  <c r="H16" i="101"/>
  <c r="J16" i="101"/>
  <c r="K16" i="101"/>
  <c r="M16" i="101"/>
  <c r="N16" i="101"/>
  <c r="P16" i="101"/>
  <c r="G17" i="101"/>
  <c r="H17" i="101"/>
  <c r="J17" i="101"/>
  <c r="K17" i="101"/>
  <c r="M17" i="101"/>
  <c r="N17" i="101"/>
  <c r="P17" i="101"/>
  <c r="G18" i="101"/>
  <c r="H18" i="101"/>
  <c r="J18" i="101"/>
  <c r="K18" i="101"/>
  <c r="M18" i="101"/>
  <c r="N18" i="101"/>
  <c r="P18" i="101"/>
  <c r="G19" i="101"/>
  <c r="H19" i="101"/>
  <c r="J19" i="101"/>
  <c r="K19" i="101"/>
  <c r="M19" i="101"/>
  <c r="N19" i="101"/>
  <c r="P19" i="101"/>
  <c r="G20" i="101"/>
  <c r="H20" i="101"/>
  <c r="J20" i="101"/>
  <c r="K20" i="101"/>
  <c r="M20" i="101"/>
  <c r="N20" i="101"/>
  <c r="P20" i="101"/>
  <c r="G21" i="101"/>
  <c r="H21" i="101"/>
  <c r="J21" i="101"/>
  <c r="K21" i="101"/>
  <c r="M21" i="101"/>
  <c r="N21" i="101"/>
  <c r="P21" i="101"/>
  <c r="G22" i="101"/>
  <c r="H22" i="101"/>
  <c r="J22" i="101"/>
  <c r="K22" i="101"/>
  <c r="M22" i="101"/>
  <c r="N22" i="101"/>
  <c r="P22" i="101"/>
  <c r="G23" i="101"/>
  <c r="H23" i="101"/>
  <c r="J23" i="101"/>
  <c r="K23" i="101"/>
  <c r="M23" i="101"/>
  <c r="N23" i="101"/>
  <c r="P23" i="101"/>
  <c r="G24" i="101"/>
  <c r="H24" i="101"/>
  <c r="J24" i="101"/>
  <c r="K24" i="101"/>
  <c r="M24" i="101"/>
  <c r="N24" i="101"/>
  <c r="P24" i="101"/>
  <c r="G25" i="101"/>
  <c r="H25" i="101"/>
  <c r="J25" i="101"/>
  <c r="K25" i="101"/>
  <c r="M25" i="101"/>
  <c r="N25" i="101"/>
  <c r="P25" i="101"/>
  <c r="G26" i="101"/>
  <c r="H26" i="101"/>
  <c r="J26" i="101"/>
  <c r="K26" i="101"/>
  <c r="M26" i="101"/>
  <c r="N26" i="101"/>
  <c r="P26" i="101"/>
  <c r="G27" i="101"/>
  <c r="H27" i="101"/>
  <c r="J27" i="101"/>
  <c r="K27" i="101"/>
  <c r="M27" i="101"/>
  <c r="N27" i="101"/>
  <c r="P27" i="101"/>
  <c r="G28" i="101"/>
  <c r="H28" i="101"/>
  <c r="J28" i="101"/>
  <c r="K28" i="101"/>
  <c r="M28" i="101"/>
  <c r="N28" i="101"/>
  <c r="P28" i="101"/>
  <c r="G29" i="101"/>
  <c r="H29" i="101"/>
  <c r="J29" i="101"/>
  <c r="K29" i="101"/>
  <c r="M29" i="101"/>
  <c r="N29" i="101"/>
  <c r="P29" i="101"/>
  <c r="G30" i="101"/>
  <c r="H30" i="101"/>
  <c r="J30" i="101"/>
  <c r="K30" i="101"/>
  <c r="M30" i="101"/>
  <c r="N30" i="101"/>
  <c r="P30" i="101"/>
  <c r="G31" i="101"/>
  <c r="H31" i="101"/>
  <c r="J31" i="101"/>
  <c r="K31" i="101"/>
  <c r="M31" i="101"/>
  <c r="N31" i="101"/>
  <c r="P31" i="101"/>
  <c r="G32" i="101"/>
  <c r="H32" i="101"/>
  <c r="J32" i="101"/>
  <c r="K32" i="101"/>
  <c r="M32" i="101"/>
  <c r="N32" i="101"/>
  <c r="P32" i="101"/>
  <c r="G33" i="101"/>
  <c r="H33" i="101"/>
  <c r="J33" i="101"/>
  <c r="K33" i="101"/>
  <c r="M33" i="101"/>
  <c r="N33" i="101"/>
  <c r="P33" i="101"/>
  <c r="G34" i="101"/>
  <c r="H34" i="101"/>
  <c r="J34" i="101"/>
  <c r="K34" i="101"/>
  <c r="M34" i="101"/>
  <c r="N34" i="101"/>
  <c r="P34" i="101"/>
  <c r="G35" i="101"/>
  <c r="H35" i="101"/>
  <c r="J35" i="101"/>
  <c r="K35" i="101"/>
  <c r="M35" i="101"/>
  <c r="N35" i="101"/>
  <c r="P35" i="101"/>
  <c r="G36" i="101"/>
  <c r="H36" i="101"/>
  <c r="J36" i="101"/>
  <c r="K36" i="101"/>
  <c r="M36" i="101"/>
  <c r="N36" i="101"/>
  <c r="P36" i="101"/>
  <c r="G37" i="101"/>
  <c r="H37" i="101"/>
  <c r="J37" i="101"/>
  <c r="K37" i="101"/>
  <c r="M37" i="101"/>
  <c r="N37" i="101"/>
  <c r="P37" i="101"/>
  <c r="G38" i="101"/>
  <c r="H38" i="101"/>
  <c r="J38" i="101"/>
  <c r="K38" i="101"/>
  <c r="M38" i="101"/>
  <c r="N38" i="101"/>
  <c r="P38" i="101"/>
  <c r="G39" i="101"/>
  <c r="H39" i="101"/>
  <c r="J39" i="101"/>
  <c r="K39" i="101"/>
  <c r="M39" i="101"/>
  <c r="N39" i="101"/>
  <c r="P39" i="101"/>
  <c r="G40" i="101"/>
  <c r="H40" i="101"/>
  <c r="J40" i="101"/>
  <c r="K40" i="101"/>
  <c r="M40" i="101"/>
  <c r="N40" i="101"/>
  <c r="P40" i="101"/>
  <c r="G41" i="101"/>
  <c r="H41" i="101"/>
  <c r="J41" i="101"/>
  <c r="K41" i="101"/>
  <c r="M41" i="101"/>
  <c r="N41" i="101"/>
  <c r="P41" i="101"/>
  <c r="G42" i="101"/>
  <c r="H42" i="101"/>
  <c r="J42" i="101"/>
  <c r="K42" i="101"/>
  <c r="M42" i="101"/>
  <c r="N42" i="101"/>
  <c r="P42" i="101"/>
  <c r="G43" i="101"/>
  <c r="H43" i="101"/>
  <c r="J43" i="101"/>
  <c r="K43" i="101"/>
  <c r="M43" i="101"/>
  <c r="N43" i="101"/>
  <c r="P43" i="101"/>
  <c r="CO14" i="101"/>
  <c r="CN14" i="101"/>
  <c r="CM14" i="101"/>
  <c r="CL14" i="101"/>
  <c r="B5" i="101"/>
  <c r="B6" i="101"/>
  <c r="B7" i="101"/>
  <c r="B8" i="101"/>
  <c r="B9" i="101"/>
  <c r="B10" i="101"/>
  <c r="B11" i="101"/>
  <c r="B12" i="101"/>
  <c r="B13" i="101"/>
  <c r="B15" i="101"/>
  <c r="B16" i="101"/>
  <c r="B17" i="101"/>
  <c r="B18" i="101"/>
  <c r="B19" i="101"/>
  <c r="B20" i="101"/>
  <c r="B21" i="101"/>
  <c r="B22" i="101"/>
  <c r="B23" i="101"/>
  <c r="N2" i="101"/>
  <c r="K2" i="101"/>
  <c r="H2" i="101"/>
  <c r="E2" i="101"/>
  <c r="Q2" i="101"/>
  <c r="R2" i="101"/>
  <c r="S2" i="101"/>
  <c r="T2" i="101"/>
  <c r="U2" i="101"/>
  <c r="V2" i="101"/>
  <c r="W2" i="101"/>
  <c r="X2" i="101"/>
  <c r="Y2" i="101"/>
  <c r="Z2" i="101"/>
  <c r="AA2" i="101"/>
  <c r="AB2" i="101"/>
  <c r="AC2" i="101"/>
  <c r="AD2" i="101"/>
  <c r="AE2" i="101"/>
  <c r="AF2" i="101"/>
  <c r="AG2" i="101"/>
  <c r="AH2" i="101"/>
  <c r="AI2" i="101"/>
  <c r="AJ2" i="101"/>
  <c r="AK2" i="101"/>
  <c r="AL2" i="101"/>
  <c r="AM2" i="101"/>
  <c r="AN2" i="101"/>
  <c r="AO2" i="101"/>
  <c r="AP2" i="101"/>
  <c r="AQ2" i="101"/>
  <c r="AR2" i="101"/>
  <c r="AS2" i="101"/>
  <c r="AT2" i="101"/>
  <c r="AU2" i="101"/>
  <c r="AV2" i="101"/>
  <c r="AW2" i="101"/>
  <c r="AX2" i="101"/>
  <c r="AY2" i="101"/>
  <c r="AZ2" i="101"/>
  <c r="BA2" i="101"/>
  <c r="BB2" i="101"/>
  <c r="BC2" i="101"/>
  <c r="BD2" i="101"/>
  <c r="BE2" i="101"/>
  <c r="BF2" i="101"/>
  <c r="BG2" i="101"/>
  <c r="BH2" i="101"/>
  <c r="BI2" i="101"/>
  <c r="BJ2" i="101"/>
  <c r="BK2" i="101"/>
  <c r="BL2" i="101"/>
  <c r="BM2" i="101"/>
  <c r="BN2" i="101"/>
  <c r="BO2" i="101"/>
  <c r="BP2" i="101"/>
  <c r="BQ2" i="101"/>
  <c r="BR2" i="101"/>
  <c r="BS2" i="101"/>
  <c r="BT2" i="101"/>
  <c r="BU2" i="101"/>
  <c r="BV2" i="101"/>
  <c r="BW2" i="101"/>
  <c r="BX2" i="101"/>
  <c r="Q3" i="101"/>
  <c r="R3" i="101"/>
  <c r="S3" i="101"/>
  <c r="T3" i="101"/>
  <c r="U3" i="101"/>
  <c r="V3" i="101"/>
  <c r="W3" i="101"/>
  <c r="X3" i="101"/>
  <c r="Y3" i="101"/>
  <c r="Z3" i="101"/>
  <c r="AA3" i="101"/>
  <c r="AB3" i="101"/>
  <c r="AC3" i="101"/>
  <c r="AD3" i="101"/>
  <c r="AE3" i="101"/>
  <c r="AF3" i="101"/>
  <c r="AG3" i="101"/>
  <c r="AH3" i="101"/>
  <c r="AI3" i="101"/>
  <c r="AJ3" i="101"/>
  <c r="AK3" i="101"/>
  <c r="AL3" i="101"/>
  <c r="AM3" i="101"/>
  <c r="AN3" i="101"/>
  <c r="AO3" i="101"/>
  <c r="AP3" i="101"/>
  <c r="AQ3" i="101"/>
  <c r="AR3" i="101"/>
  <c r="AS3" i="101"/>
  <c r="AT3" i="101"/>
  <c r="AU3" i="101"/>
  <c r="AV3" i="101"/>
  <c r="AW3" i="101"/>
  <c r="AX3" i="101"/>
  <c r="AY3" i="101"/>
  <c r="AZ3" i="101"/>
  <c r="BA3" i="101"/>
  <c r="BB3" i="101"/>
  <c r="BC3" i="101"/>
  <c r="BD3" i="101"/>
  <c r="BE3" i="101"/>
  <c r="BF3" i="101"/>
  <c r="BG3" i="101"/>
  <c r="BH3" i="101"/>
  <c r="BI3" i="101"/>
  <c r="BJ3" i="101"/>
  <c r="BK3" i="101"/>
  <c r="BL3" i="101"/>
  <c r="BM3" i="101"/>
  <c r="BN3" i="101"/>
  <c r="BO3" i="101"/>
  <c r="BP3" i="101"/>
  <c r="BQ3" i="101"/>
  <c r="BR3" i="101"/>
  <c r="BS3" i="101"/>
  <c r="BT3" i="101"/>
  <c r="BU3" i="101"/>
  <c r="BV3" i="101"/>
  <c r="BW3" i="101"/>
  <c r="BX3" i="101"/>
  <c r="Q4" i="101"/>
  <c r="U4" i="101"/>
  <c r="V4" i="101"/>
  <c r="Z4" i="101"/>
  <c r="AA4" i="101"/>
  <c r="AE4" i="101"/>
  <c r="AF4" i="101"/>
  <c r="AF91" i="101" s="1"/>
  <c r="AJ4" i="101"/>
  <c r="AK4" i="101"/>
  <c r="AO4" i="101"/>
  <c r="AP4" i="101"/>
  <c r="AT4" i="101"/>
  <c r="AU4" i="101"/>
  <c r="AY4" i="101"/>
  <c r="AZ4" i="101"/>
  <c r="BD4" i="101"/>
  <c r="BD91" i="101" s="1"/>
  <c r="BE4" i="101"/>
  <c r="BI4" i="101"/>
  <c r="BJ4" i="101"/>
  <c r="BN4" i="101"/>
  <c r="BO4" i="101"/>
  <c r="BS4" i="101"/>
  <c r="BT4" i="101"/>
  <c r="BT91" i="101" s="1"/>
  <c r="BX4" i="101"/>
  <c r="Q5" i="101"/>
  <c r="U5" i="101"/>
  <c r="V5" i="101"/>
  <c r="Z5" i="101"/>
  <c r="AA5" i="101"/>
  <c r="AE5" i="101"/>
  <c r="AF5" i="101"/>
  <c r="AJ5" i="101"/>
  <c r="AJ92" i="101" s="1"/>
  <c r="AK5" i="101"/>
  <c r="AO5" i="101"/>
  <c r="AP5" i="101"/>
  <c r="AT5" i="101"/>
  <c r="AU5" i="101"/>
  <c r="AY5" i="101"/>
  <c r="AZ5" i="101"/>
  <c r="BD5" i="101"/>
  <c r="BE5" i="101"/>
  <c r="BI5" i="101"/>
  <c r="BJ5" i="101"/>
  <c r="BN5" i="101"/>
  <c r="BO5" i="101"/>
  <c r="BS5" i="101"/>
  <c r="BT5" i="101"/>
  <c r="BX5" i="101"/>
  <c r="Q6" i="101"/>
  <c r="U6" i="101"/>
  <c r="V6" i="101"/>
  <c r="Z6" i="101"/>
  <c r="AA6" i="101"/>
  <c r="AE6" i="101"/>
  <c r="AF6" i="101"/>
  <c r="AF93" i="101" s="1"/>
  <c r="AJ6" i="101"/>
  <c r="AK6" i="101"/>
  <c r="AO6" i="101"/>
  <c r="AP6" i="101"/>
  <c r="AT6" i="101"/>
  <c r="AU6" i="101"/>
  <c r="AY6" i="101"/>
  <c r="AZ6" i="101"/>
  <c r="BD6" i="101"/>
  <c r="BD93" i="101" s="1"/>
  <c r="BE6" i="101"/>
  <c r="BI6" i="101"/>
  <c r="BJ6" i="101"/>
  <c r="BN6" i="101"/>
  <c r="BO6" i="101"/>
  <c r="BS6" i="101"/>
  <c r="BT6" i="101"/>
  <c r="BT93" i="101" s="1"/>
  <c r="BX6" i="101"/>
  <c r="Q7" i="101"/>
  <c r="U7" i="101"/>
  <c r="V7" i="101"/>
  <c r="Z7" i="101"/>
  <c r="AA7" i="101"/>
  <c r="AE7" i="101"/>
  <c r="AF7" i="101"/>
  <c r="AJ7" i="101"/>
  <c r="AJ94" i="101" s="1"/>
  <c r="AK7" i="101"/>
  <c r="AO7" i="101"/>
  <c r="AP7" i="101"/>
  <c r="AT7" i="101"/>
  <c r="AU7" i="101"/>
  <c r="AY7" i="101"/>
  <c r="AZ7" i="101"/>
  <c r="BD7" i="101"/>
  <c r="BE7" i="101"/>
  <c r="BI7" i="101"/>
  <c r="BJ7" i="101"/>
  <c r="BN7" i="101"/>
  <c r="BO7" i="101"/>
  <c r="BS7" i="101"/>
  <c r="BT7" i="101"/>
  <c r="BX7" i="101"/>
  <c r="Q8" i="101"/>
  <c r="U8" i="101"/>
  <c r="V8" i="101"/>
  <c r="Z8" i="101"/>
  <c r="AA8" i="101"/>
  <c r="AE8" i="101"/>
  <c r="AF8" i="101"/>
  <c r="AF95" i="101" s="1"/>
  <c r="AJ8" i="101"/>
  <c r="AK8" i="101"/>
  <c r="AO8" i="101"/>
  <c r="AP8" i="101"/>
  <c r="AT8" i="101"/>
  <c r="AU8" i="101"/>
  <c r="AY8" i="101"/>
  <c r="AZ8" i="101"/>
  <c r="BD8" i="101"/>
  <c r="BD95" i="101" s="1"/>
  <c r="BE8" i="101"/>
  <c r="BI8" i="101"/>
  <c r="BJ8" i="101"/>
  <c r="BN8" i="101"/>
  <c r="BO8" i="101"/>
  <c r="BS8" i="101"/>
  <c r="BT8" i="101"/>
  <c r="BT95" i="101" s="1"/>
  <c r="BX8" i="101"/>
  <c r="Q9" i="101"/>
  <c r="U9" i="101"/>
  <c r="V9" i="101"/>
  <c r="Z9" i="101"/>
  <c r="AA9" i="101"/>
  <c r="AE9" i="101"/>
  <c r="AF9" i="101"/>
  <c r="AJ9" i="101"/>
  <c r="AJ96" i="101" s="1"/>
  <c r="AK9" i="101"/>
  <c r="AO9" i="101"/>
  <c r="AP9" i="101"/>
  <c r="AT9" i="101"/>
  <c r="AU9" i="101"/>
  <c r="AY9" i="101"/>
  <c r="AZ9" i="101"/>
  <c r="BD9" i="101"/>
  <c r="BE9" i="101"/>
  <c r="BI9" i="101"/>
  <c r="BJ9" i="101"/>
  <c r="BN9" i="101"/>
  <c r="BO9" i="101"/>
  <c r="BS9" i="101"/>
  <c r="BT9" i="101"/>
  <c r="BX9" i="101"/>
  <c r="Q10" i="101"/>
  <c r="U10" i="101"/>
  <c r="V10" i="101"/>
  <c r="Z10" i="101"/>
  <c r="AA10" i="101"/>
  <c r="AE10" i="101"/>
  <c r="AF10" i="101"/>
  <c r="AF97" i="101" s="1"/>
  <c r="AJ10" i="101"/>
  <c r="AK10" i="101"/>
  <c r="AO10" i="101"/>
  <c r="AP10" i="101"/>
  <c r="AT10" i="101"/>
  <c r="AU10" i="101"/>
  <c r="AY10" i="101"/>
  <c r="AZ10" i="101"/>
  <c r="BD10" i="101"/>
  <c r="BD97" i="101" s="1"/>
  <c r="BE10" i="101"/>
  <c r="BI10" i="101"/>
  <c r="BJ10" i="101"/>
  <c r="BN10" i="101"/>
  <c r="BO10" i="101"/>
  <c r="BS10" i="101"/>
  <c r="BT10" i="101"/>
  <c r="BT97" i="101" s="1"/>
  <c r="BX10" i="101"/>
  <c r="Q11" i="101"/>
  <c r="U11" i="101"/>
  <c r="V11" i="101"/>
  <c r="Z11" i="101"/>
  <c r="AA11" i="101"/>
  <c r="AE11" i="101"/>
  <c r="AF11" i="101"/>
  <c r="AJ11" i="101"/>
  <c r="AJ98" i="101" s="1"/>
  <c r="AK11" i="101"/>
  <c r="AO11" i="101"/>
  <c r="AP11" i="101"/>
  <c r="AT11" i="101"/>
  <c r="AU11" i="101"/>
  <c r="AY11" i="101"/>
  <c r="AZ11" i="101"/>
  <c r="BD11" i="101"/>
  <c r="BE11" i="101"/>
  <c r="BI11" i="101"/>
  <c r="BJ11" i="101"/>
  <c r="BN11" i="101"/>
  <c r="BO11" i="101"/>
  <c r="BS11" i="101"/>
  <c r="BT11" i="101"/>
  <c r="BX11" i="101"/>
  <c r="Q12" i="101"/>
  <c r="U12" i="101"/>
  <c r="V12" i="101"/>
  <c r="Z12" i="101"/>
  <c r="AA12" i="101"/>
  <c r="AE12" i="101"/>
  <c r="AF12" i="101"/>
  <c r="AF99" i="101" s="1"/>
  <c r="AJ12" i="101"/>
  <c r="AK12" i="101"/>
  <c r="AO12" i="101"/>
  <c r="AP12" i="101"/>
  <c r="AT12" i="101"/>
  <c r="AU12" i="101"/>
  <c r="AY12" i="101"/>
  <c r="AZ12" i="101"/>
  <c r="BD12" i="101"/>
  <c r="BD99" i="101" s="1"/>
  <c r="BE12" i="101"/>
  <c r="BI12" i="101"/>
  <c r="BJ12" i="101"/>
  <c r="BN12" i="101"/>
  <c r="BO12" i="101"/>
  <c r="BS12" i="101"/>
  <c r="BT12" i="101"/>
  <c r="BT99" i="101" s="1"/>
  <c r="BX12" i="101"/>
  <c r="Q13" i="101"/>
  <c r="U13" i="101"/>
  <c r="V13" i="101"/>
  <c r="Z13" i="101"/>
  <c r="AA13" i="101"/>
  <c r="AE13" i="101"/>
  <c r="AF13" i="101"/>
  <c r="AJ13" i="101"/>
  <c r="AJ100" i="101" s="1"/>
  <c r="AK13" i="101"/>
  <c r="AO13" i="101"/>
  <c r="AP13" i="101"/>
  <c r="AT13" i="101"/>
  <c r="AU13" i="101"/>
  <c r="AY13" i="101"/>
  <c r="AZ13" i="101"/>
  <c r="BD13" i="101"/>
  <c r="BE13" i="101"/>
  <c r="BI13" i="101"/>
  <c r="BJ13" i="101"/>
  <c r="BN13" i="101"/>
  <c r="BO13" i="101"/>
  <c r="BS13" i="101"/>
  <c r="BT13" i="101"/>
  <c r="BX13" i="101"/>
  <c r="Q14" i="101"/>
  <c r="U14" i="101"/>
  <c r="V14" i="101"/>
  <c r="Z14" i="101"/>
  <c r="AA14" i="101"/>
  <c r="AE14" i="101"/>
  <c r="AF14" i="101"/>
  <c r="AF101" i="101" s="1"/>
  <c r="AF45" i="101" s="1"/>
  <c r="AJ14" i="101"/>
  <c r="AK14" i="101"/>
  <c r="AO14" i="101"/>
  <c r="AP14" i="101"/>
  <c r="AT14" i="101"/>
  <c r="AU14" i="101"/>
  <c r="AY14" i="101"/>
  <c r="AZ14" i="101"/>
  <c r="BD14" i="101"/>
  <c r="BD101" i="101" s="1"/>
  <c r="BD45" i="101" s="1"/>
  <c r="BE14" i="101"/>
  <c r="BI14" i="101"/>
  <c r="BJ14" i="101"/>
  <c r="BN14" i="101"/>
  <c r="BO14" i="101"/>
  <c r="BS14" i="101"/>
  <c r="BT14" i="101"/>
  <c r="BT101" i="101" s="1"/>
  <c r="BT45" i="101" s="1"/>
  <c r="BX14" i="101"/>
  <c r="Q15" i="101"/>
  <c r="U15" i="101"/>
  <c r="V15" i="101"/>
  <c r="Z15" i="101"/>
  <c r="AA15" i="101"/>
  <c r="AE15" i="101"/>
  <c r="AF15" i="101"/>
  <c r="AJ15" i="101"/>
  <c r="AJ102" i="101" s="1"/>
  <c r="AK15" i="101"/>
  <c r="AO15" i="101"/>
  <c r="AP15" i="101"/>
  <c r="AT15" i="101"/>
  <c r="AU15" i="101"/>
  <c r="AY15" i="101"/>
  <c r="AZ15" i="101"/>
  <c r="BD15" i="101"/>
  <c r="BE15" i="101"/>
  <c r="BI15" i="101"/>
  <c r="BJ15" i="101"/>
  <c r="BN15" i="101"/>
  <c r="BO15" i="101"/>
  <c r="BS15" i="101"/>
  <c r="BT15" i="101"/>
  <c r="BX15" i="101"/>
  <c r="Q16" i="101"/>
  <c r="U16" i="101"/>
  <c r="V16" i="101"/>
  <c r="Z16" i="101"/>
  <c r="AA16" i="101"/>
  <c r="AE16" i="101"/>
  <c r="AF16" i="101"/>
  <c r="AF103" i="101" s="1"/>
  <c r="AJ16" i="101"/>
  <c r="AK16" i="101"/>
  <c r="AO16" i="101"/>
  <c r="AP16" i="101"/>
  <c r="AT16" i="101"/>
  <c r="AU16" i="101"/>
  <c r="AY16" i="101"/>
  <c r="AZ16" i="101"/>
  <c r="BD16" i="101"/>
  <c r="BD103" i="101" s="1"/>
  <c r="BE16" i="101"/>
  <c r="BI16" i="101"/>
  <c r="BJ16" i="101"/>
  <c r="BN16" i="101"/>
  <c r="BO16" i="101"/>
  <c r="BS16" i="101"/>
  <c r="BT16" i="101"/>
  <c r="BT103" i="101" s="1"/>
  <c r="BX16" i="101"/>
  <c r="Q17" i="101"/>
  <c r="U17" i="101"/>
  <c r="V17" i="101"/>
  <c r="Z17" i="101"/>
  <c r="AA17" i="101"/>
  <c r="AE17" i="101"/>
  <c r="AF17" i="101"/>
  <c r="AJ17" i="101"/>
  <c r="AJ104" i="101" s="1"/>
  <c r="AK17" i="101"/>
  <c r="AO17" i="101"/>
  <c r="AP17" i="101"/>
  <c r="AT17" i="101"/>
  <c r="AU17" i="101"/>
  <c r="AY17" i="101"/>
  <c r="AZ17" i="101"/>
  <c r="BD17" i="101"/>
  <c r="BE17" i="101"/>
  <c r="BI17" i="101"/>
  <c r="BJ17" i="101"/>
  <c r="BN17" i="101"/>
  <c r="BO17" i="101"/>
  <c r="BS17" i="101"/>
  <c r="BT17" i="101"/>
  <c r="BX17" i="101"/>
  <c r="Q18" i="101"/>
  <c r="U18" i="101"/>
  <c r="V18" i="101"/>
  <c r="Z18" i="101"/>
  <c r="AA18" i="101"/>
  <c r="AE18" i="101"/>
  <c r="AF18" i="101"/>
  <c r="AF105" i="101" s="1"/>
  <c r="AJ18" i="101"/>
  <c r="AK18" i="101"/>
  <c r="AO18" i="101"/>
  <c r="AP18" i="101"/>
  <c r="AT18" i="101"/>
  <c r="AU18" i="101"/>
  <c r="AY18" i="101"/>
  <c r="AZ18" i="101"/>
  <c r="BD18" i="101"/>
  <c r="BD105" i="101" s="1"/>
  <c r="BE18" i="101"/>
  <c r="BI18" i="101"/>
  <c r="BJ18" i="101"/>
  <c r="BN18" i="101"/>
  <c r="BO18" i="101"/>
  <c r="BS18" i="101"/>
  <c r="BT18" i="101"/>
  <c r="BX18" i="101"/>
  <c r="Q19" i="101"/>
  <c r="U19" i="101"/>
  <c r="V19" i="101"/>
  <c r="Z19" i="101"/>
  <c r="AA19" i="101"/>
  <c r="AE19" i="101"/>
  <c r="AF19" i="101"/>
  <c r="AJ19" i="101"/>
  <c r="AK19" i="101"/>
  <c r="AO19" i="101"/>
  <c r="AP19" i="101"/>
  <c r="AT19" i="101"/>
  <c r="AU19" i="101"/>
  <c r="AY19" i="101"/>
  <c r="AZ19" i="101"/>
  <c r="BD19" i="101"/>
  <c r="BE19" i="101"/>
  <c r="BI19" i="101"/>
  <c r="BJ19" i="101"/>
  <c r="BN19" i="101"/>
  <c r="BO19" i="101"/>
  <c r="BS19" i="101"/>
  <c r="BT19" i="101"/>
  <c r="BX19" i="101"/>
  <c r="Q20" i="101"/>
  <c r="U20" i="101"/>
  <c r="V20" i="101"/>
  <c r="Z20" i="101"/>
  <c r="AA20" i="101"/>
  <c r="AE20" i="101"/>
  <c r="AF20" i="101"/>
  <c r="AF107" i="101" s="1"/>
  <c r="AJ20" i="101"/>
  <c r="AK20" i="101"/>
  <c r="AO20" i="101"/>
  <c r="AP20" i="101"/>
  <c r="AT20" i="101"/>
  <c r="AU20" i="101"/>
  <c r="AY20" i="101"/>
  <c r="AZ20" i="101"/>
  <c r="BD20" i="101"/>
  <c r="BD107" i="101" s="1"/>
  <c r="BE20" i="101"/>
  <c r="BI20" i="101"/>
  <c r="BJ20" i="101"/>
  <c r="BN20" i="101"/>
  <c r="BO20" i="101"/>
  <c r="BS20" i="101"/>
  <c r="BT20" i="101"/>
  <c r="BT107" i="101" s="1"/>
  <c r="BX20" i="101"/>
  <c r="Q21" i="101"/>
  <c r="U21" i="101"/>
  <c r="V21" i="101"/>
  <c r="Z21" i="101"/>
  <c r="AA21" i="101"/>
  <c r="AE21" i="101"/>
  <c r="AF21" i="101"/>
  <c r="AJ21" i="101"/>
  <c r="AJ108" i="101" s="1"/>
  <c r="AK21" i="101"/>
  <c r="AO21" i="101"/>
  <c r="AP21" i="101"/>
  <c r="AT21" i="101"/>
  <c r="AU21" i="101"/>
  <c r="AY21" i="101"/>
  <c r="AZ21" i="101"/>
  <c r="BD21" i="101"/>
  <c r="BE21" i="101"/>
  <c r="BI21" i="101"/>
  <c r="BJ21" i="101"/>
  <c r="BN21" i="101"/>
  <c r="BO21" i="101"/>
  <c r="BS21" i="101"/>
  <c r="BT21" i="101"/>
  <c r="BX21" i="101"/>
  <c r="Q22" i="101"/>
  <c r="U22" i="101"/>
  <c r="V22" i="101"/>
  <c r="Z22" i="101"/>
  <c r="AA22" i="101"/>
  <c r="AE22" i="101"/>
  <c r="AF22" i="101"/>
  <c r="AF109" i="101" s="1"/>
  <c r="AJ22" i="101"/>
  <c r="AK22" i="101"/>
  <c r="AO22" i="101"/>
  <c r="AP22" i="101"/>
  <c r="AT22" i="101"/>
  <c r="AU22" i="101"/>
  <c r="AY22" i="101"/>
  <c r="AZ22" i="101"/>
  <c r="BD22" i="101"/>
  <c r="BD109" i="101" s="1"/>
  <c r="BE22" i="101"/>
  <c r="BI22" i="101"/>
  <c r="BJ22" i="101"/>
  <c r="BN22" i="101"/>
  <c r="BO22" i="101"/>
  <c r="BS22" i="101"/>
  <c r="BT22" i="101"/>
  <c r="BX22" i="101"/>
  <c r="Q23" i="101"/>
  <c r="U23" i="101"/>
  <c r="V23" i="101"/>
  <c r="Z23" i="101"/>
  <c r="AA23" i="101"/>
  <c r="AE23" i="101"/>
  <c r="AF23" i="101"/>
  <c r="AJ23" i="101"/>
  <c r="AK23" i="101"/>
  <c r="AO23" i="101"/>
  <c r="AP23" i="101"/>
  <c r="AT23" i="101"/>
  <c r="AU23" i="101"/>
  <c r="AY23" i="101"/>
  <c r="AZ23" i="101"/>
  <c r="BD23" i="101"/>
  <c r="BE23" i="101"/>
  <c r="BI23" i="101"/>
  <c r="BJ23" i="101"/>
  <c r="BN23" i="101"/>
  <c r="BO23" i="101"/>
  <c r="BS23" i="101"/>
  <c r="BT23" i="101"/>
  <c r="BX23" i="101"/>
  <c r="Q24" i="101"/>
  <c r="U24" i="101"/>
  <c r="V24" i="101"/>
  <c r="Z24" i="101"/>
  <c r="AA24" i="101"/>
  <c r="AE24" i="101"/>
  <c r="AF24" i="101"/>
  <c r="AF111" i="101" s="1"/>
  <c r="AF46" i="101" s="1"/>
  <c r="AJ24" i="101"/>
  <c r="AK24" i="101"/>
  <c r="AO24" i="101"/>
  <c r="AP24" i="101"/>
  <c r="AT24" i="101"/>
  <c r="AU24" i="101"/>
  <c r="AY24" i="101"/>
  <c r="AZ24" i="101"/>
  <c r="BD24" i="101"/>
  <c r="BD111" i="101" s="1"/>
  <c r="BD46" i="101" s="1"/>
  <c r="BE24" i="101"/>
  <c r="BI24" i="101"/>
  <c r="BJ24" i="101"/>
  <c r="BN24" i="101"/>
  <c r="BO24" i="101"/>
  <c r="BS24" i="101"/>
  <c r="BT24" i="101"/>
  <c r="BX24" i="101"/>
  <c r="Q25" i="101"/>
  <c r="U25" i="101"/>
  <c r="V25" i="101"/>
  <c r="Z25" i="101"/>
  <c r="AA25" i="101"/>
  <c r="AE25" i="101"/>
  <c r="AF25" i="101"/>
  <c r="AJ25" i="101"/>
  <c r="AK25" i="101"/>
  <c r="AO25" i="101"/>
  <c r="AP25" i="101"/>
  <c r="AT25" i="101"/>
  <c r="AU25" i="101"/>
  <c r="AY25" i="101"/>
  <c r="AZ25" i="101"/>
  <c r="BD25" i="101"/>
  <c r="BE25" i="101"/>
  <c r="BI25" i="101"/>
  <c r="BJ25" i="101"/>
  <c r="BN25" i="101"/>
  <c r="BO25" i="101"/>
  <c r="BS25" i="101"/>
  <c r="BT25" i="101"/>
  <c r="BX25" i="101"/>
  <c r="Q26" i="101"/>
  <c r="U26" i="101"/>
  <c r="V26" i="101"/>
  <c r="Z26" i="101"/>
  <c r="AA26" i="101"/>
  <c r="AE26" i="101"/>
  <c r="AF26" i="101"/>
  <c r="AF113" i="101" s="1"/>
  <c r="AJ26" i="101"/>
  <c r="AK26" i="101"/>
  <c r="AO26" i="101"/>
  <c r="AP26" i="101"/>
  <c r="AT26" i="101"/>
  <c r="AU26" i="101"/>
  <c r="AY26" i="101"/>
  <c r="AZ26" i="101"/>
  <c r="BD26" i="101"/>
  <c r="BD113" i="101" s="1"/>
  <c r="BE26" i="101"/>
  <c r="BI26" i="101"/>
  <c r="BJ26" i="101"/>
  <c r="BN26" i="101"/>
  <c r="BO26" i="101"/>
  <c r="BS26" i="101"/>
  <c r="BT26" i="101"/>
  <c r="BX26" i="101"/>
  <c r="Q27" i="101"/>
  <c r="U27" i="101"/>
  <c r="V27" i="101"/>
  <c r="Z27" i="101"/>
  <c r="AA27" i="101"/>
  <c r="AE27" i="101"/>
  <c r="AF27" i="101"/>
  <c r="AJ27" i="101"/>
  <c r="AK27" i="101"/>
  <c r="AO27" i="101"/>
  <c r="AP27" i="101"/>
  <c r="AT27" i="101"/>
  <c r="AU27" i="101"/>
  <c r="AY27" i="101"/>
  <c r="AZ27" i="101"/>
  <c r="BD27" i="101"/>
  <c r="BE27" i="101"/>
  <c r="BI27" i="101"/>
  <c r="BJ27" i="101"/>
  <c r="BN27" i="101"/>
  <c r="BO27" i="101"/>
  <c r="BS27" i="101"/>
  <c r="BT27" i="101"/>
  <c r="BX27" i="101"/>
  <c r="Q28" i="101"/>
  <c r="U28" i="101"/>
  <c r="V28" i="101"/>
  <c r="Z28" i="101"/>
  <c r="AA28" i="101"/>
  <c r="AE28" i="101"/>
  <c r="AF28" i="101"/>
  <c r="AF115" i="101" s="1"/>
  <c r="AJ28" i="101"/>
  <c r="AK28" i="101"/>
  <c r="AO28" i="101"/>
  <c r="AP28" i="101"/>
  <c r="AT28" i="101"/>
  <c r="AU28" i="101"/>
  <c r="AY28" i="101"/>
  <c r="AZ28" i="101"/>
  <c r="BD28" i="101"/>
  <c r="BD115" i="101" s="1"/>
  <c r="BE28" i="101"/>
  <c r="BI28" i="101"/>
  <c r="BJ28" i="101"/>
  <c r="BN28" i="101"/>
  <c r="BO28" i="101"/>
  <c r="BS28" i="101"/>
  <c r="BT28" i="101"/>
  <c r="BX28" i="101"/>
  <c r="Q29" i="101"/>
  <c r="U29" i="101"/>
  <c r="V29" i="101"/>
  <c r="Z29" i="101"/>
  <c r="AA29" i="101"/>
  <c r="AE29" i="101"/>
  <c r="AF29" i="101"/>
  <c r="AJ29" i="101"/>
  <c r="AK29" i="101"/>
  <c r="AO29" i="101"/>
  <c r="AP29" i="101"/>
  <c r="AT29" i="101"/>
  <c r="AU29" i="101"/>
  <c r="AY29" i="101"/>
  <c r="AZ29" i="101"/>
  <c r="BD29" i="101"/>
  <c r="BE29" i="101"/>
  <c r="BI29" i="101"/>
  <c r="BJ29" i="101"/>
  <c r="BN29" i="101"/>
  <c r="BO29" i="101"/>
  <c r="BS29" i="101"/>
  <c r="BT29" i="101"/>
  <c r="BX29" i="101"/>
  <c r="Q30" i="101"/>
  <c r="U30" i="101"/>
  <c r="V30" i="101"/>
  <c r="Z30" i="101"/>
  <c r="AA30" i="101"/>
  <c r="AE30" i="101"/>
  <c r="AF30" i="101"/>
  <c r="AF117" i="101" s="1"/>
  <c r="AJ30" i="101"/>
  <c r="AK30" i="101"/>
  <c r="AO30" i="101"/>
  <c r="AP30" i="101"/>
  <c r="AT30" i="101"/>
  <c r="AU30" i="101"/>
  <c r="AY30" i="101"/>
  <c r="AZ30" i="101"/>
  <c r="BD30" i="101"/>
  <c r="BD117" i="101" s="1"/>
  <c r="BE30" i="101"/>
  <c r="BI30" i="101"/>
  <c r="BJ30" i="101"/>
  <c r="BN30" i="101"/>
  <c r="BO30" i="101"/>
  <c r="BS30" i="101"/>
  <c r="BT30" i="101"/>
  <c r="BX30" i="101"/>
  <c r="Q31" i="101"/>
  <c r="U31" i="101"/>
  <c r="V31" i="101"/>
  <c r="Z31" i="101"/>
  <c r="AA31" i="101"/>
  <c r="AE31" i="101"/>
  <c r="AF31" i="101"/>
  <c r="AJ31" i="101"/>
  <c r="AK31" i="101"/>
  <c r="AO31" i="101"/>
  <c r="AP31" i="101"/>
  <c r="AT31" i="101"/>
  <c r="AU31" i="101"/>
  <c r="AY31" i="101"/>
  <c r="AZ31" i="101"/>
  <c r="BD31" i="101"/>
  <c r="BE31" i="101"/>
  <c r="BI31" i="101"/>
  <c r="BJ31" i="101"/>
  <c r="BN31" i="101"/>
  <c r="BO31" i="101"/>
  <c r="BS31" i="101"/>
  <c r="BT31" i="101"/>
  <c r="BX31" i="101"/>
  <c r="Q32" i="101"/>
  <c r="U32" i="101"/>
  <c r="V32" i="101"/>
  <c r="Z32" i="101"/>
  <c r="AA32" i="101"/>
  <c r="AE32" i="101"/>
  <c r="AF32" i="101"/>
  <c r="AF119" i="101" s="1"/>
  <c r="AJ32" i="101"/>
  <c r="AK32" i="101"/>
  <c r="AO32" i="101"/>
  <c r="AP32" i="101"/>
  <c r="AT32" i="101"/>
  <c r="AU32" i="101"/>
  <c r="AY32" i="101"/>
  <c r="AZ32" i="101"/>
  <c r="BD32" i="101"/>
  <c r="BD119" i="101" s="1"/>
  <c r="BE32" i="101"/>
  <c r="BI32" i="101"/>
  <c r="BJ32" i="101"/>
  <c r="BN32" i="101"/>
  <c r="BO32" i="101"/>
  <c r="BS32" i="101"/>
  <c r="BT32" i="101"/>
  <c r="BX32" i="101"/>
  <c r="Q33" i="101"/>
  <c r="U33" i="101"/>
  <c r="V33" i="101"/>
  <c r="Z33" i="101"/>
  <c r="AA33" i="101"/>
  <c r="AE33" i="101"/>
  <c r="AF33" i="101"/>
  <c r="AJ33" i="101"/>
  <c r="AK33" i="101"/>
  <c r="AO33" i="101"/>
  <c r="AP33" i="101"/>
  <c r="AT33" i="101"/>
  <c r="AU33" i="101"/>
  <c r="AY33" i="101"/>
  <c r="AZ33" i="101"/>
  <c r="BD33" i="101"/>
  <c r="BE33" i="101"/>
  <c r="BI33" i="101"/>
  <c r="BJ33" i="101"/>
  <c r="BN33" i="101"/>
  <c r="BO33" i="101"/>
  <c r="BS33" i="101"/>
  <c r="BT33" i="101"/>
  <c r="BX33" i="101"/>
  <c r="Q34" i="101"/>
  <c r="U34" i="101"/>
  <c r="V34" i="101"/>
  <c r="Z34" i="101"/>
  <c r="AA34" i="101"/>
  <c r="AE34" i="101"/>
  <c r="AF34" i="101"/>
  <c r="AF121" i="101" s="1"/>
  <c r="AF47" i="101" s="1"/>
  <c r="AJ34" i="101"/>
  <c r="AK34" i="101"/>
  <c r="AO34" i="101"/>
  <c r="AP34" i="101"/>
  <c r="AT34" i="101"/>
  <c r="AU34" i="101"/>
  <c r="AY34" i="101"/>
  <c r="AZ34" i="101"/>
  <c r="BD34" i="101"/>
  <c r="BD121" i="101" s="1"/>
  <c r="BD47" i="101" s="1"/>
  <c r="BE34" i="101"/>
  <c r="BI34" i="101"/>
  <c r="BJ34" i="101"/>
  <c r="BN34" i="101"/>
  <c r="BO34" i="101"/>
  <c r="BS34" i="101"/>
  <c r="BT34" i="101"/>
  <c r="BX34" i="101"/>
  <c r="Q35" i="101"/>
  <c r="U35" i="101"/>
  <c r="V35" i="101"/>
  <c r="Z35" i="101"/>
  <c r="AA35" i="101"/>
  <c r="AE35" i="101"/>
  <c r="AF35" i="101"/>
  <c r="AJ35" i="101"/>
  <c r="AK35" i="101"/>
  <c r="AO35" i="101"/>
  <c r="AP35" i="101"/>
  <c r="AT35" i="101"/>
  <c r="AU35" i="101"/>
  <c r="AY35" i="101"/>
  <c r="AZ35" i="101"/>
  <c r="BD35" i="101"/>
  <c r="BE35" i="101"/>
  <c r="BI35" i="101"/>
  <c r="BJ35" i="101"/>
  <c r="BN35" i="101"/>
  <c r="BO35" i="101"/>
  <c r="BS35" i="101"/>
  <c r="BT35" i="101"/>
  <c r="BX35" i="101"/>
  <c r="Q36" i="101"/>
  <c r="U36" i="101"/>
  <c r="V36" i="101"/>
  <c r="Z36" i="101"/>
  <c r="AA36" i="101"/>
  <c r="AE36" i="101"/>
  <c r="AF36" i="101"/>
  <c r="AF123" i="101" s="1"/>
  <c r="AJ36" i="101"/>
  <c r="AK36" i="101"/>
  <c r="AO36" i="101"/>
  <c r="AP36" i="101"/>
  <c r="AT36" i="101"/>
  <c r="AU36" i="101"/>
  <c r="AY36" i="101"/>
  <c r="AZ36" i="101"/>
  <c r="BD36" i="101"/>
  <c r="BD123" i="101" s="1"/>
  <c r="BE36" i="101"/>
  <c r="BI36" i="101"/>
  <c r="BJ36" i="101"/>
  <c r="BN36" i="101"/>
  <c r="BO36" i="101"/>
  <c r="BS36" i="101"/>
  <c r="BT36" i="101"/>
  <c r="BX36" i="101"/>
  <c r="Q37" i="101"/>
  <c r="U37" i="101"/>
  <c r="V37" i="101"/>
  <c r="Z37" i="101"/>
  <c r="AA37" i="101"/>
  <c r="AE37" i="101"/>
  <c r="AF37" i="101"/>
  <c r="AJ37" i="101"/>
  <c r="AK37" i="101"/>
  <c r="AO37" i="101"/>
  <c r="AP37" i="101"/>
  <c r="AT37" i="101"/>
  <c r="AU37" i="101"/>
  <c r="AY37" i="101"/>
  <c r="AZ37" i="101"/>
  <c r="BD37" i="101"/>
  <c r="BE37" i="101"/>
  <c r="BI37" i="101"/>
  <c r="BJ37" i="101"/>
  <c r="BN37" i="101"/>
  <c r="BO37" i="101"/>
  <c r="BS37" i="101"/>
  <c r="BT37" i="101"/>
  <c r="BX37" i="101"/>
  <c r="Q38" i="101"/>
  <c r="U38" i="101"/>
  <c r="V38" i="101"/>
  <c r="Z38" i="101"/>
  <c r="AA38" i="101"/>
  <c r="AE38" i="101"/>
  <c r="AF38" i="101"/>
  <c r="AJ38" i="101"/>
  <c r="AK38" i="101"/>
  <c r="AO38" i="101"/>
  <c r="AP38" i="101"/>
  <c r="AT38" i="101"/>
  <c r="AU38" i="101"/>
  <c r="AY38" i="101"/>
  <c r="AZ38" i="101"/>
  <c r="BD38" i="101"/>
  <c r="BE38" i="101"/>
  <c r="BI38" i="101"/>
  <c r="BJ38" i="101"/>
  <c r="BN38" i="101"/>
  <c r="BO38" i="101"/>
  <c r="BS38" i="101"/>
  <c r="BT38" i="101"/>
  <c r="BX38" i="101"/>
  <c r="Q39" i="101"/>
  <c r="U39" i="101"/>
  <c r="V39" i="101"/>
  <c r="Z39" i="101"/>
  <c r="AA39" i="101"/>
  <c r="AE39" i="101"/>
  <c r="AF39" i="101"/>
  <c r="AJ39" i="101"/>
  <c r="AK39" i="101"/>
  <c r="AO39" i="101"/>
  <c r="AP39" i="101"/>
  <c r="AT39" i="101"/>
  <c r="AU39" i="101"/>
  <c r="AY39" i="101"/>
  <c r="AZ39" i="101"/>
  <c r="BD39" i="101"/>
  <c r="BE39" i="101"/>
  <c r="BI39" i="101"/>
  <c r="BJ39" i="101"/>
  <c r="BN39" i="101"/>
  <c r="BO39" i="101"/>
  <c r="BS39" i="101"/>
  <c r="BT39" i="101"/>
  <c r="BX39" i="101"/>
  <c r="Q40" i="101"/>
  <c r="U40" i="101"/>
  <c r="V40" i="101"/>
  <c r="Z40" i="101"/>
  <c r="AA40" i="101"/>
  <c r="AE40" i="101"/>
  <c r="AF40" i="101"/>
  <c r="AJ40" i="101"/>
  <c r="AK40" i="101"/>
  <c r="AO40" i="101"/>
  <c r="AP40" i="101"/>
  <c r="AT40" i="101"/>
  <c r="AU40" i="101"/>
  <c r="AY40" i="101"/>
  <c r="AZ40" i="101"/>
  <c r="BD40" i="101"/>
  <c r="BE40" i="101"/>
  <c r="BI40" i="101"/>
  <c r="BJ40" i="101"/>
  <c r="BN40" i="101"/>
  <c r="BO40" i="101"/>
  <c r="BS40" i="101"/>
  <c r="BT40" i="101"/>
  <c r="BX40" i="101"/>
  <c r="Q41" i="101"/>
  <c r="U41" i="101"/>
  <c r="V41" i="101"/>
  <c r="Z41" i="101"/>
  <c r="AA41" i="101"/>
  <c r="AE41" i="101"/>
  <c r="AF41" i="101"/>
  <c r="AJ41" i="101"/>
  <c r="AK41" i="101"/>
  <c r="AO41" i="101"/>
  <c r="AP41" i="101"/>
  <c r="AT41" i="101"/>
  <c r="AU41" i="101"/>
  <c r="AY41" i="101"/>
  <c r="AZ41" i="101"/>
  <c r="BD41" i="101"/>
  <c r="BE41" i="101"/>
  <c r="BI41" i="101"/>
  <c r="BJ41" i="101"/>
  <c r="BN41" i="101"/>
  <c r="BO41" i="101"/>
  <c r="BS41" i="101"/>
  <c r="BT41" i="101"/>
  <c r="BX41" i="101"/>
  <c r="Q42" i="101"/>
  <c r="U42" i="101"/>
  <c r="V42" i="101"/>
  <c r="Z42" i="101"/>
  <c r="AA42" i="101"/>
  <c r="AE42" i="101"/>
  <c r="AF42" i="101"/>
  <c r="AJ42" i="101"/>
  <c r="AK42" i="101"/>
  <c r="AO42" i="101"/>
  <c r="AP42" i="101"/>
  <c r="AT42" i="101"/>
  <c r="AU42" i="101"/>
  <c r="AY42" i="101"/>
  <c r="AZ42" i="101"/>
  <c r="BD42" i="101"/>
  <c r="BE42" i="101"/>
  <c r="BI42" i="101"/>
  <c r="BJ42" i="101"/>
  <c r="BN42" i="101"/>
  <c r="BO42" i="101"/>
  <c r="BS42" i="101"/>
  <c r="BT42" i="101"/>
  <c r="BX42" i="101"/>
  <c r="Q43" i="101"/>
  <c r="U43" i="101"/>
  <c r="V43" i="101"/>
  <c r="Z43" i="101"/>
  <c r="AA43" i="101"/>
  <c r="AE43" i="101"/>
  <c r="AF43" i="101"/>
  <c r="AJ43" i="101"/>
  <c r="AK43" i="101"/>
  <c r="AO43" i="101"/>
  <c r="AP43" i="101"/>
  <c r="AT43" i="101"/>
  <c r="AU43" i="101"/>
  <c r="AY43" i="101"/>
  <c r="AZ43" i="101"/>
  <c r="BD43" i="101"/>
  <c r="BE43" i="101"/>
  <c r="BI43" i="101"/>
  <c r="BJ43" i="101"/>
  <c r="BN43" i="101"/>
  <c r="BO43" i="101"/>
  <c r="BS43" i="101"/>
  <c r="BT43" i="101"/>
  <c r="BX43" i="101"/>
  <c r="Q91" i="101"/>
  <c r="U91" i="101"/>
  <c r="V91" i="101"/>
  <c r="Z91" i="101"/>
  <c r="AA91" i="101"/>
  <c r="AE91" i="101"/>
  <c r="AJ91" i="101"/>
  <c r="AJ44" i="101" s="1"/>
  <c r="AK91" i="101"/>
  <c r="AK44" i="101" s="1"/>
  <c r="AO91" i="101"/>
  <c r="AP91" i="101"/>
  <c r="AT91" i="101"/>
  <c r="AU91" i="101"/>
  <c r="AY91" i="101"/>
  <c r="AZ91" i="101"/>
  <c r="BE91" i="101"/>
  <c r="BE44" i="101" s="1"/>
  <c r="BI91" i="101"/>
  <c r="BI44" i="101" s="1"/>
  <c r="BJ91" i="101"/>
  <c r="BJ44" i="101" s="1"/>
  <c r="BN91" i="101"/>
  <c r="BN44" i="101" s="1"/>
  <c r="BO91" i="101"/>
  <c r="BS91" i="101"/>
  <c r="BX91" i="101"/>
  <c r="BX44" i="101" s="1"/>
  <c r="Q92" i="101"/>
  <c r="U92" i="101"/>
  <c r="V92" i="101"/>
  <c r="Z92" i="101"/>
  <c r="AA92" i="101"/>
  <c r="AE92" i="101"/>
  <c r="AF92" i="101"/>
  <c r="AK92" i="101"/>
  <c r="AO92" i="101"/>
  <c r="AP92" i="101"/>
  <c r="AT92" i="101"/>
  <c r="AU92" i="101"/>
  <c r="AY92" i="101"/>
  <c r="AZ92" i="101"/>
  <c r="BD92" i="101"/>
  <c r="BE92" i="101"/>
  <c r="BI92" i="101"/>
  <c r="BJ92" i="101"/>
  <c r="BN92" i="101"/>
  <c r="BO92" i="101"/>
  <c r="BS92" i="101"/>
  <c r="BT92" i="101"/>
  <c r="BX92" i="101"/>
  <c r="Q93" i="101"/>
  <c r="U93" i="101"/>
  <c r="V93" i="101"/>
  <c r="Z93" i="101"/>
  <c r="AA93" i="101"/>
  <c r="AE93" i="101"/>
  <c r="AJ93" i="101"/>
  <c r="AK93" i="101"/>
  <c r="AO93" i="101"/>
  <c r="AP93" i="101"/>
  <c r="AT93" i="101"/>
  <c r="AU93" i="101"/>
  <c r="AY93" i="101"/>
  <c r="AZ93" i="101"/>
  <c r="BE93" i="101"/>
  <c r="BI93" i="101"/>
  <c r="BJ93" i="101"/>
  <c r="BN93" i="101"/>
  <c r="BO93" i="101"/>
  <c r="BS93" i="101"/>
  <c r="BX93" i="101"/>
  <c r="Q94" i="101"/>
  <c r="U94" i="101"/>
  <c r="V94" i="101"/>
  <c r="Z94" i="101"/>
  <c r="AA94" i="101"/>
  <c r="AE94" i="101"/>
  <c r="AF94" i="101"/>
  <c r="AK94" i="101"/>
  <c r="AO94" i="101"/>
  <c r="AP94" i="101"/>
  <c r="AT94" i="101"/>
  <c r="AU94" i="101"/>
  <c r="AY94" i="101"/>
  <c r="AZ94" i="101"/>
  <c r="BD94" i="101"/>
  <c r="BE94" i="101"/>
  <c r="BI94" i="101"/>
  <c r="BJ94" i="101"/>
  <c r="BN94" i="101"/>
  <c r="BO94" i="101"/>
  <c r="BS94" i="101"/>
  <c r="BT94" i="101"/>
  <c r="BX94" i="101"/>
  <c r="Q95" i="101"/>
  <c r="U95" i="101"/>
  <c r="V95" i="101"/>
  <c r="Z95" i="101"/>
  <c r="AA95" i="101"/>
  <c r="AE95" i="101"/>
  <c r="AJ95" i="101"/>
  <c r="AK95" i="101"/>
  <c r="AO95" i="101"/>
  <c r="AP95" i="101"/>
  <c r="AT95" i="101"/>
  <c r="AU95" i="101"/>
  <c r="AY95" i="101"/>
  <c r="AZ95" i="101"/>
  <c r="BE95" i="101"/>
  <c r="BI95" i="101"/>
  <c r="BJ95" i="101"/>
  <c r="BN95" i="101"/>
  <c r="BO95" i="101"/>
  <c r="BS95" i="101"/>
  <c r="BX95" i="101"/>
  <c r="Q96" i="101"/>
  <c r="U96" i="101"/>
  <c r="V96" i="101"/>
  <c r="Z96" i="101"/>
  <c r="AA96" i="101"/>
  <c r="AE96" i="101"/>
  <c r="AF96" i="101"/>
  <c r="AK96" i="101"/>
  <c r="AO96" i="101"/>
  <c r="AP96" i="101"/>
  <c r="AT96" i="101"/>
  <c r="AU96" i="101"/>
  <c r="AY96" i="101"/>
  <c r="AZ96" i="101"/>
  <c r="BD96" i="101"/>
  <c r="BE96" i="101"/>
  <c r="BI96" i="101"/>
  <c r="BJ96" i="101"/>
  <c r="BN96" i="101"/>
  <c r="BO96" i="101"/>
  <c r="BS96" i="101"/>
  <c r="BT96" i="101"/>
  <c r="BX96" i="101"/>
  <c r="Q97" i="101"/>
  <c r="U97" i="101"/>
  <c r="V97" i="101"/>
  <c r="Z97" i="101"/>
  <c r="AA97" i="101"/>
  <c r="AE97" i="101"/>
  <c r="AJ97" i="101"/>
  <c r="AK97" i="101"/>
  <c r="AO97" i="101"/>
  <c r="AP97" i="101"/>
  <c r="AT97" i="101"/>
  <c r="AU97" i="101"/>
  <c r="AY97" i="101"/>
  <c r="AZ97" i="101"/>
  <c r="BE97" i="101"/>
  <c r="BI97" i="101"/>
  <c r="BJ97" i="101"/>
  <c r="BN97" i="101"/>
  <c r="BO97" i="101"/>
  <c r="BS97" i="101"/>
  <c r="BX97" i="101"/>
  <c r="Q98" i="101"/>
  <c r="U98" i="101"/>
  <c r="V98" i="101"/>
  <c r="Z98" i="101"/>
  <c r="AA98" i="101"/>
  <c r="AE98" i="101"/>
  <c r="AF98" i="101"/>
  <c r="AK98" i="101"/>
  <c r="AO98" i="101"/>
  <c r="AP98" i="101"/>
  <c r="AT98" i="101"/>
  <c r="AU98" i="101"/>
  <c r="AY98" i="101"/>
  <c r="AZ98" i="101"/>
  <c r="BD98" i="101"/>
  <c r="BE98" i="101"/>
  <c r="BI98" i="101"/>
  <c r="BJ98" i="101"/>
  <c r="BN98" i="101"/>
  <c r="BO98" i="101"/>
  <c r="BS98" i="101"/>
  <c r="BT98" i="101"/>
  <c r="BX98" i="101"/>
  <c r="Q99" i="101"/>
  <c r="U99" i="101"/>
  <c r="V99" i="101"/>
  <c r="Z99" i="101"/>
  <c r="AA99" i="101"/>
  <c r="AE99" i="101"/>
  <c r="AJ99" i="101"/>
  <c r="AK99" i="101"/>
  <c r="AO99" i="101"/>
  <c r="AP99" i="101"/>
  <c r="AT99" i="101"/>
  <c r="AU99" i="101"/>
  <c r="AY99" i="101"/>
  <c r="AZ99" i="101"/>
  <c r="BE99" i="101"/>
  <c r="BI99" i="101"/>
  <c r="BJ99" i="101"/>
  <c r="BN99" i="101"/>
  <c r="BO99" i="101"/>
  <c r="BS99" i="101"/>
  <c r="BX99" i="101"/>
  <c r="Q100" i="101"/>
  <c r="U100" i="101"/>
  <c r="V100" i="101"/>
  <c r="Z100" i="101"/>
  <c r="AA100" i="101"/>
  <c r="AE100" i="101"/>
  <c r="AF100" i="101"/>
  <c r="AK100" i="101"/>
  <c r="AO100" i="101"/>
  <c r="AP100" i="101"/>
  <c r="AT100" i="101"/>
  <c r="AU100" i="101"/>
  <c r="AY100" i="101"/>
  <c r="AZ100" i="101"/>
  <c r="BD100" i="101"/>
  <c r="BE100" i="101"/>
  <c r="BI100" i="101"/>
  <c r="BJ100" i="101"/>
  <c r="BN100" i="101"/>
  <c r="BO100" i="101"/>
  <c r="BS100" i="101"/>
  <c r="BT100" i="101"/>
  <c r="BX100" i="101"/>
  <c r="Q101" i="101"/>
  <c r="Q45" i="101" s="1"/>
  <c r="U101" i="101"/>
  <c r="U45" i="101" s="1"/>
  <c r="V101" i="101"/>
  <c r="V45" i="101" s="1"/>
  <c r="Z101" i="101"/>
  <c r="Z45" i="101" s="1"/>
  <c r="AA101" i="101"/>
  <c r="AA45" i="101" s="1"/>
  <c r="AE101" i="101"/>
  <c r="AE45" i="101" s="1"/>
  <c r="AJ101" i="101"/>
  <c r="AJ45" i="101" s="1"/>
  <c r="AK101" i="101"/>
  <c r="AK45" i="101" s="1"/>
  <c r="AO101" i="101"/>
  <c r="AO45" i="101" s="1"/>
  <c r="AP101" i="101"/>
  <c r="AP45" i="101" s="1"/>
  <c r="AT101" i="101"/>
  <c r="AT45" i="101" s="1"/>
  <c r="AU101" i="101"/>
  <c r="AU45" i="101" s="1"/>
  <c r="AY101" i="101"/>
  <c r="AY45" i="101" s="1"/>
  <c r="AZ101" i="101"/>
  <c r="AZ45" i="101" s="1"/>
  <c r="BE101" i="101"/>
  <c r="BE45" i="101" s="1"/>
  <c r="BI101" i="101"/>
  <c r="BI45" i="101" s="1"/>
  <c r="BJ101" i="101"/>
  <c r="BJ45" i="101" s="1"/>
  <c r="BN101" i="101"/>
  <c r="BN45" i="101" s="1"/>
  <c r="BO101" i="101"/>
  <c r="BO45" i="101" s="1"/>
  <c r="BS101" i="101"/>
  <c r="BS45" i="101" s="1"/>
  <c r="BX101" i="101"/>
  <c r="BX45" i="101" s="1"/>
  <c r="Q102" i="101"/>
  <c r="U102" i="101"/>
  <c r="V102" i="101"/>
  <c r="Z102" i="101"/>
  <c r="AA102" i="101"/>
  <c r="AE102" i="101"/>
  <c r="AF102" i="101"/>
  <c r="AK102" i="101"/>
  <c r="AO102" i="101"/>
  <c r="AP102" i="101"/>
  <c r="AT102" i="101"/>
  <c r="AU102" i="101"/>
  <c r="AY102" i="101"/>
  <c r="AZ102" i="101"/>
  <c r="BD102" i="101"/>
  <c r="BE102" i="101"/>
  <c r="BI102" i="101"/>
  <c r="BJ102" i="101"/>
  <c r="BN102" i="101"/>
  <c r="BO102" i="101"/>
  <c r="BS102" i="101"/>
  <c r="BT102" i="101"/>
  <c r="BX102" i="101"/>
  <c r="Q103" i="101"/>
  <c r="U103" i="101"/>
  <c r="V103" i="101"/>
  <c r="Z103" i="101"/>
  <c r="AA103" i="101"/>
  <c r="AE103" i="101"/>
  <c r="AJ103" i="101"/>
  <c r="AK103" i="101"/>
  <c r="AO103" i="101"/>
  <c r="AP103" i="101"/>
  <c r="AT103" i="101"/>
  <c r="AU103" i="101"/>
  <c r="AY103" i="101"/>
  <c r="AZ103" i="101"/>
  <c r="BE103" i="101"/>
  <c r="BI103" i="101"/>
  <c r="BJ103" i="101"/>
  <c r="BN103" i="101"/>
  <c r="BO103" i="101"/>
  <c r="BS103" i="101"/>
  <c r="BX103" i="101"/>
  <c r="Q104" i="101"/>
  <c r="U104" i="101"/>
  <c r="V104" i="101"/>
  <c r="Z104" i="101"/>
  <c r="AA104" i="101"/>
  <c r="AE104" i="101"/>
  <c r="AF104" i="101"/>
  <c r="AK104" i="101"/>
  <c r="AO104" i="101"/>
  <c r="AP104" i="101"/>
  <c r="AT104" i="101"/>
  <c r="AU104" i="101"/>
  <c r="AY104" i="101"/>
  <c r="AZ104" i="101"/>
  <c r="BD104" i="101"/>
  <c r="BE104" i="101"/>
  <c r="BI104" i="101"/>
  <c r="BJ104" i="101"/>
  <c r="BN104" i="101"/>
  <c r="BO104" i="101"/>
  <c r="BS104" i="101"/>
  <c r="BT104" i="101"/>
  <c r="BX104" i="101"/>
  <c r="Q105" i="101"/>
  <c r="U105" i="101"/>
  <c r="V105" i="101"/>
  <c r="Z105" i="101"/>
  <c r="AA105" i="101"/>
  <c r="AE105" i="101"/>
  <c r="AJ105" i="101"/>
  <c r="AK105" i="101"/>
  <c r="AO105" i="101"/>
  <c r="AP105" i="101"/>
  <c r="AT105" i="101"/>
  <c r="AU105" i="101"/>
  <c r="AY105" i="101"/>
  <c r="AZ105" i="101"/>
  <c r="BE105" i="101"/>
  <c r="BI105" i="101"/>
  <c r="BJ105" i="101"/>
  <c r="BN105" i="101"/>
  <c r="BO105" i="101"/>
  <c r="BS105" i="101"/>
  <c r="BT105" i="101"/>
  <c r="BX105" i="101"/>
  <c r="Q106" i="101"/>
  <c r="U106" i="101"/>
  <c r="V106" i="101"/>
  <c r="Z106" i="101"/>
  <c r="AA106" i="101"/>
  <c r="AE106" i="101"/>
  <c r="AF106" i="101"/>
  <c r="AJ106" i="101"/>
  <c r="AK106" i="101"/>
  <c r="AO106" i="101"/>
  <c r="AP106" i="101"/>
  <c r="AT106" i="101"/>
  <c r="AU106" i="101"/>
  <c r="AY106" i="101"/>
  <c r="AZ106" i="101"/>
  <c r="BD106" i="101"/>
  <c r="BE106" i="101"/>
  <c r="BI106" i="101"/>
  <c r="BJ106" i="101"/>
  <c r="BN106" i="101"/>
  <c r="BO106" i="101"/>
  <c r="BS106" i="101"/>
  <c r="BT106" i="101"/>
  <c r="BX106" i="101"/>
  <c r="Q107" i="101"/>
  <c r="U107" i="101"/>
  <c r="V107" i="101"/>
  <c r="Z107" i="101"/>
  <c r="AA107" i="101"/>
  <c r="AE107" i="101"/>
  <c r="AJ107" i="101"/>
  <c r="AK107" i="101"/>
  <c r="AO107" i="101"/>
  <c r="AP107" i="101"/>
  <c r="AT107" i="101"/>
  <c r="AU107" i="101"/>
  <c r="AY107" i="101"/>
  <c r="AZ107" i="101"/>
  <c r="BE107" i="101"/>
  <c r="BI107" i="101"/>
  <c r="BJ107" i="101"/>
  <c r="BN107" i="101"/>
  <c r="BO107" i="101"/>
  <c r="BS107" i="101"/>
  <c r="BX107" i="101"/>
  <c r="Q108" i="101"/>
  <c r="U108" i="101"/>
  <c r="V108" i="101"/>
  <c r="Z108" i="101"/>
  <c r="AA108" i="101"/>
  <c r="AE108" i="101"/>
  <c r="AF108" i="101"/>
  <c r="AK108" i="101"/>
  <c r="AO108" i="101"/>
  <c r="AP108" i="101"/>
  <c r="AT108" i="101"/>
  <c r="AU108" i="101"/>
  <c r="AY108" i="101"/>
  <c r="AZ108" i="101"/>
  <c r="BD108" i="101"/>
  <c r="BE108" i="101"/>
  <c r="BI108" i="101"/>
  <c r="BJ108" i="101"/>
  <c r="BN108" i="101"/>
  <c r="BO108" i="101"/>
  <c r="BS108" i="101"/>
  <c r="BT108" i="101"/>
  <c r="BX108" i="101"/>
  <c r="Q109" i="101"/>
  <c r="U109" i="101"/>
  <c r="V109" i="101"/>
  <c r="Z109" i="101"/>
  <c r="AA109" i="101"/>
  <c r="AE109" i="101"/>
  <c r="AJ109" i="101"/>
  <c r="AK109" i="101"/>
  <c r="AO109" i="101"/>
  <c r="AP109" i="101"/>
  <c r="AT109" i="101"/>
  <c r="AU109" i="101"/>
  <c r="AY109" i="101"/>
  <c r="AZ109" i="101"/>
  <c r="BE109" i="101"/>
  <c r="BI109" i="101"/>
  <c r="BJ109" i="101"/>
  <c r="BN109" i="101"/>
  <c r="BO109" i="101"/>
  <c r="BS109" i="101"/>
  <c r="BT109" i="101"/>
  <c r="BX109" i="101"/>
  <c r="Q110" i="101"/>
  <c r="U110" i="101"/>
  <c r="V110" i="101"/>
  <c r="Z110" i="101"/>
  <c r="AA110" i="101"/>
  <c r="AE110" i="101"/>
  <c r="AF110" i="101"/>
  <c r="AJ110" i="101"/>
  <c r="AK110" i="101"/>
  <c r="AO110" i="101"/>
  <c r="AP110" i="101"/>
  <c r="AT110" i="101"/>
  <c r="AU110" i="101"/>
  <c r="AY110" i="101"/>
  <c r="AZ110" i="101"/>
  <c r="BD110" i="101"/>
  <c r="BE110" i="101"/>
  <c r="BI110" i="101"/>
  <c r="BJ110" i="101"/>
  <c r="BN110" i="101"/>
  <c r="BO110" i="101"/>
  <c r="BS110" i="101"/>
  <c r="BT110" i="101"/>
  <c r="BX110" i="101"/>
  <c r="Q111" i="101"/>
  <c r="Q46" i="101" s="1"/>
  <c r="U111" i="101"/>
  <c r="U46" i="101" s="1"/>
  <c r="V111" i="101"/>
  <c r="V46" i="101" s="1"/>
  <c r="Z111" i="101"/>
  <c r="Z46" i="101" s="1"/>
  <c r="AA111" i="101"/>
  <c r="AA46" i="101" s="1"/>
  <c r="AE111" i="101"/>
  <c r="AE46" i="101" s="1"/>
  <c r="AJ111" i="101"/>
  <c r="AJ46" i="101" s="1"/>
  <c r="AK111" i="101"/>
  <c r="AK46" i="101" s="1"/>
  <c r="AO111" i="101"/>
  <c r="AO46" i="101" s="1"/>
  <c r="AP111" i="101"/>
  <c r="AP46" i="101" s="1"/>
  <c r="AT111" i="101"/>
  <c r="AT46" i="101" s="1"/>
  <c r="AU111" i="101"/>
  <c r="AU46" i="101" s="1"/>
  <c r="AY111" i="101"/>
  <c r="AY46" i="101" s="1"/>
  <c r="AZ111" i="101"/>
  <c r="AZ46" i="101" s="1"/>
  <c r="BE111" i="101"/>
  <c r="BE46" i="101" s="1"/>
  <c r="BI111" i="101"/>
  <c r="BI46" i="101" s="1"/>
  <c r="BJ111" i="101"/>
  <c r="BJ46" i="101" s="1"/>
  <c r="BN111" i="101"/>
  <c r="BN46" i="101" s="1"/>
  <c r="BO111" i="101"/>
  <c r="BO46" i="101" s="1"/>
  <c r="BS111" i="101"/>
  <c r="BS46" i="101" s="1"/>
  <c r="BT111" i="101"/>
  <c r="BT46" i="101" s="1"/>
  <c r="BX111" i="101"/>
  <c r="BX46" i="101" s="1"/>
  <c r="Q112" i="101"/>
  <c r="U112" i="101"/>
  <c r="V112" i="101"/>
  <c r="Z112" i="101"/>
  <c r="AA112" i="101"/>
  <c r="AE112" i="101"/>
  <c r="AF112" i="101"/>
  <c r="AJ112" i="101"/>
  <c r="AK112" i="101"/>
  <c r="AO112" i="101"/>
  <c r="AP112" i="101"/>
  <c r="AT112" i="101"/>
  <c r="AU112" i="101"/>
  <c r="AY112" i="101"/>
  <c r="AZ112" i="101"/>
  <c r="BD112" i="101"/>
  <c r="BE112" i="101"/>
  <c r="BI112" i="101"/>
  <c r="BJ112" i="101"/>
  <c r="BN112" i="101"/>
  <c r="BO112" i="101"/>
  <c r="BS112" i="101"/>
  <c r="BT112" i="101"/>
  <c r="BX112" i="101"/>
  <c r="Q113" i="101"/>
  <c r="U113" i="101"/>
  <c r="V113" i="101"/>
  <c r="Z113" i="101"/>
  <c r="AA113" i="101"/>
  <c r="AE113" i="101"/>
  <c r="AJ113" i="101"/>
  <c r="AK113" i="101"/>
  <c r="AO113" i="101"/>
  <c r="AP113" i="101"/>
  <c r="AT113" i="101"/>
  <c r="AU113" i="101"/>
  <c r="AY113" i="101"/>
  <c r="AZ113" i="101"/>
  <c r="BE113" i="101"/>
  <c r="BI113" i="101"/>
  <c r="BJ113" i="101"/>
  <c r="BN113" i="101"/>
  <c r="BO113" i="101"/>
  <c r="BS113" i="101"/>
  <c r="BT113" i="101"/>
  <c r="BX113" i="101"/>
  <c r="Q114" i="101"/>
  <c r="U114" i="101"/>
  <c r="V114" i="101"/>
  <c r="Z114" i="101"/>
  <c r="AA114" i="101"/>
  <c r="AE114" i="101"/>
  <c r="AF114" i="101"/>
  <c r="AJ114" i="101"/>
  <c r="AK114" i="101"/>
  <c r="AO114" i="101"/>
  <c r="AP114" i="101"/>
  <c r="AT114" i="101"/>
  <c r="AU114" i="101"/>
  <c r="AY114" i="101"/>
  <c r="AZ114" i="101"/>
  <c r="BD114" i="101"/>
  <c r="BE114" i="101"/>
  <c r="BI114" i="101"/>
  <c r="BJ114" i="101"/>
  <c r="BN114" i="101"/>
  <c r="BO114" i="101"/>
  <c r="BS114" i="101"/>
  <c r="BT114" i="101"/>
  <c r="BX114" i="101"/>
  <c r="Q115" i="101"/>
  <c r="U115" i="101"/>
  <c r="V115" i="101"/>
  <c r="Z115" i="101"/>
  <c r="AA115" i="101"/>
  <c r="AE115" i="101"/>
  <c r="AJ115" i="101"/>
  <c r="AK115" i="101"/>
  <c r="AO115" i="101"/>
  <c r="AP115" i="101"/>
  <c r="AT115" i="101"/>
  <c r="AU115" i="101"/>
  <c r="AY115" i="101"/>
  <c r="AZ115" i="101"/>
  <c r="BE115" i="101"/>
  <c r="BI115" i="101"/>
  <c r="BJ115" i="101"/>
  <c r="BN115" i="101"/>
  <c r="BO115" i="101"/>
  <c r="BS115" i="101"/>
  <c r="BT115" i="101"/>
  <c r="BX115" i="101"/>
  <c r="Q116" i="101"/>
  <c r="U116" i="101"/>
  <c r="V116" i="101"/>
  <c r="Z116" i="101"/>
  <c r="AA116" i="101"/>
  <c r="AE116" i="101"/>
  <c r="AF116" i="101"/>
  <c r="AJ116" i="101"/>
  <c r="AK116" i="101"/>
  <c r="AO116" i="101"/>
  <c r="AP116" i="101"/>
  <c r="AT116" i="101"/>
  <c r="AU116" i="101"/>
  <c r="AY116" i="101"/>
  <c r="AZ116" i="101"/>
  <c r="BD116" i="101"/>
  <c r="BE116" i="101"/>
  <c r="BI116" i="101"/>
  <c r="BJ116" i="101"/>
  <c r="BN116" i="101"/>
  <c r="BO116" i="101"/>
  <c r="BS116" i="101"/>
  <c r="BT116" i="101"/>
  <c r="BX116" i="101"/>
  <c r="Q117" i="101"/>
  <c r="U117" i="101"/>
  <c r="V117" i="101"/>
  <c r="Z117" i="101"/>
  <c r="AA117" i="101"/>
  <c r="AE117" i="101"/>
  <c r="AJ117" i="101"/>
  <c r="AK117" i="101"/>
  <c r="AO117" i="101"/>
  <c r="AP117" i="101"/>
  <c r="AT117" i="101"/>
  <c r="AU117" i="101"/>
  <c r="AY117" i="101"/>
  <c r="AZ117" i="101"/>
  <c r="BE117" i="101"/>
  <c r="BI117" i="101"/>
  <c r="BJ117" i="101"/>
  <c r="BN117" i="101"/>
  <c r="BO117" i="101"/>
  <c r="BS117" i="101"/>
  <c r="BT117" i="101"/>
  <c r="BX117" i="101"/>
  <c r="Q118" i="101"/>
  <c r="U118" i="101"/>
  <c r="V118" i="101"/>
  <c r="Z118" i="101"/>
  <c r="AA118" i="101"/>
  <c r="AE118" i="101"/>
  <c r="AF118" i="101"/>
  <c r="AJ118" i="101"/>
  <c r="AK118" i="101"/>
  <c r="AO118" i="101"/>
  <c r="AP118" i="101"/>
  <c r="AT118" i="101"/>
  <c r="AU118" i="101"/>
  <c r="AY118" i="101"/>
  <c r="AZ118" i="101"/>
  <c r="BD118" i="101"/>
  <c r="BE118" i="101"/>
  <c r="BI118" i="101"/>
  <c r="BJ118" i="101"/>
  <c r="BN118" i="101"/>
  <c r="BO118" i="101"/>
  <c r="BS118" i="101"/>
  <c r="BT118" i="101"/>
  <c r="BX118" i="101"/>
  <c r="Q119" i="101"/>
  <c r="U119" i="101"/>
  <c r="V119" i="101"/>
  <c r="Z119" i="101"/>
  <c r="AA119" i="101"/>
  <c r="AE119" i="101"/>
  <c r="AJ119" i="101"/>
  <c r="AK119" i="101"/>
  <c r="AO119" i="101"/>
  <c r="AP119" i="101"/>
  <c r="AT119" i="101"/>
  <c r="AU119" i="101"/>
  <c r="AY119" i="101"/>
  <c r="AZ119" i="101"/>
  <c r="BE119" i="101"/>
  <c r="BI119" i="101"/>
  <c r="BJ119" i="101"/>
  <c r="BN119" i="101"/>
  <c r="BO119" i="101"/>
  <c r="BS119" i="101"/>
  <c r="BT119" i="101"/>
  <c r="BX119" i="101"/>
  <c r="Q120" i="101"/>
  <c r="U120" i="101"/>
  <c r="V120" i="101"/>
  <c r="Z120" i="101"/>
  <c r="AA120" i="101"/>
  <c r="AE120" i="101"/>
  <c r="AF120" i="101"/>
  <c r="AJ120" i="101"/>
  <c r="AK120" i="101"/>
  <c r="AO120" i="101"/>
  <c r="AP120" i="101"/>
  <c r="AT120" i="101"/>
  <c r="AU120" i="101"/>
  <c r="AY120" i="101"/>
  <c r="AZ120" i="101"/>
  <c r="BD120" i="101"/>
  <c r="BE120" i="101"/>
  <c r="BI120" i="101"/>
  <c r="BJ120" i="101"/>
  <c r="BN120" i="101"/>
  <c r="BO120" i="101"/>
  <c r="BS120" i="101"/>
  <c r="BT120" i="101"/>
  <c r="BX120" i="101"/>
  <c r="Q121" i="101"/>
  <c r="Q47" i="101" s="1"/>
  <c r="U121" i="101"/>
  <c r="U47" i="101" s="1"/>
  <c r="V121" i="101"/>
  <c r="V47" i="101" s="1"/>
  <c r="Z121" i="101"/>
  <c r="Z47" i="101" s="1"/>
  <c r="AA121" i="101"/>
  <c r="AA47" i="101" s="1"/>
  <c r="AE121" i="101"/>
  <c r="AE47" i="101" s="1"/>
  <c r="AJ121" i="101"/>
  <c r="AJ47" i="101" s="1"/>
  <c r="AK121" i="101"/>
  <c r="AK47" i="101" s="1"/>
  <c r="AO121" i="101"/>
  <c r="AO47" i="101" s="1"/>
  <c r="AP121" i="101"/>
  <c r="AP47" i="101" s="1"/>
  <c r="AT121" i="101"/>
  <c r="AT47" i="101" s="1"/>
  <c r="AU121" i="101"/>
  <c r="AU47" i="101" s="1"/>
  <c r="AY121" i="101"/>
  <c r="AY47" i="101" s="1"/>
  <c r="AZ121" i="101"/>
  <c r="AZ47" i="101" s="1"/>
  <c r="BE121" i="101"/>
  <c r="BE47" i="101" s="1"/>
  <c r="BI121" i="101"/>
  <c r="BI47" i="101" s="1"/>
  <c r="BJ121" i="101"/>
  <c r="BJ47" i="101" s="1"/>
  <c r="BN121" i="101"/>
  <c r="BN47" i="101" s="1"/>
  <c r="BO121" i="101"/>
  <c r="BO47" i="101" s="1"/>
  <c r="BS121" i="101"/>
  <c r="BS47" i="101" s="1"/>
  <c r="BT121" i="101"/>
  <c r="BT47" i="101" s="1"/>
  <c r="BX121" i="101"/>
  <c r="BX47" i="101" s="1"/>
  <c r="Q122" i="101"/>
  <c r="U122" i="101"/>
  <c r="V122" i="101"/>
  <c r="Z122" i="101"/>
  <c r="AA122" i="101"/>
  <c r="AE122" i="101"/>
  <c r="AF122" i="101"/>
  <c r="AJ122" i="101"/>
  <c r="AK122" i="101"/>
  <c r="AO122" i="101"/>
  <c r="AP122" i="101"/>
  <c r="AT122" i="101"/>
  <c r="AU122" i="101"/>
  <c r="AY122" i="101"/>
  <c r="AZ122" i="101"/>
  <c r="BD122" i="101"/>
  <c r="BE122" i="101"/>
  <c r="BI122" i="101"/>
  <c r="BJ122" i="101"/>
  <c r="BN122" i="101"/>
  <c r="BO122" i="101"/>
  <c r="BS122" i="101"/>
  <c r="BT122" i="101"/>
  <c r="BX122" i="101"/>
  <c r="Q123" i="101"/>
  <c r="U123" i="101"/>
  <c r="V123" i="101"/>
  <c r="Z123" i="101"/>
  <c r="AA123" i="101"/>
  <c r="AE123" i="101"/>
  <c r="AJ123" i="101"/>
  <c r="AK123" i="101"/>
  <c r="AO123" i="101"/>
  <c r="AP123" i="101"/>
  <c r="AT123" i="101"/>
  <c r="AU123" i="101"/>
  <c r="AY123" i="101"/>
  <c r="AZ123" i="101"/>
  <c r="BE123" i="101"/>
  <c r="BI123" i="101"/>
  <c r="BJ123" i="101"/>
  <c r="BN123" i="101"/>
  <c r="BO123" i="101"/>
  <c r="BS123" i="101"/>
  <c r="BT123" i="101"/>
  <c r="BX123" i="101"/>
  <c r="Q124" i="101"/>
  <c r="U124" i="101"/>
  <c r="V124" i="101"/>
  <c r="Z124" i="101"/>
  <c r="AA124" i="101"/>
  <c r="AE124" i="101"/>
  <c r="AF124" i="101"/>
  <c r="AJ124" i="101"/>
  <c r="AK124" i="101"/>
  <c r="AO124" i="101"/>
  <c r="AP124" i="101"/>
  <c r="AT124" i="101"/>
  <c r="AU124" i="101"/>
  <c r="AY124" i="101"/>
  <c r="AZ124" i="101"/>
  <c r="BD124" i="101"/>
  <c r="BE124" i="101"/>
  <c r="BI124" i="101"/>
  <c r="BJ124" i="101"/>
  <c r="BN124" i="101"/>
  <c r="BO124" i="101"/>
  <c r="BS124" i="101"/>
  <c r="BT124" i="101"/>
  <c r="BX124" i="101"/>
  <c r="Q125" i="101"/>
  <c r="U125" i="101"/>
  <c r="V125" i="101"/>
  <c r="Z125" i="101"/>
  <c r="AA125" i="101"/>
  <c r="AE125" i="101"/>
  <c r="AF125" i="101"/>
  <c r="AJ125" i="101"/>
  <c r="AK125" i="101"/>
  <c r="AO125" i="101"/>
  <c r="AP125" i="101"/>
  <c r="AT125" i="101"/>
  <c r="AU125" i="101"/>
  <c r="AY125" i="101"/>
  <c r="AZ125" i="101"/>
  <c r="BD125" i="101"/>
  <c r="BE125" i="101"/>
  <c r="BI125" i="101"/>
  <c r="BJ125" i="101"/>
  <c r="BN125" i="101"/>
  <c r="BO125" i="101"/>
  <c r="BS125" i="101"/>
  <c r="BT125" i="101"/>
  <c r="BX125" i="101"/>
  <c r="Q126" i="101"/>
  <c r="U126" i="101"/>
  <c r="V126" i="101"/>
  <c r="Z126" i="101"/>
  <c r="AA126" i="101"/>
  <c r="AE126" i="101"/>
  <c r="AF126" i="101"/>
  <c r="AJ126" i="101"/>
  <c r="AK126" i="101"/>
  <c r="AO126" i="101"/>
  <c r="AP126" i="101"/>
  <c r="AT126" i="101"/>
  <c r="AU126" i="101"/>
  <c r="AY126" i="101"/>
  <c r="AZ126" i="101"/>
  <c r="BD126" i="101"/>
  <c r="BE126" i="101"/>
  <c r="BI126" i="101"/>
  <c r="BJ126" i="101"/>
  <c r="BN126" i="101"/>
  <c r="BO126" i="101"/>
  <c r="BS126" i="101"/>
  <c r="BT126" i="101"/>
  <c r="BX126" i="101"/>
  <c r="Q127" i="101"/>
  <c r="U127" i="101"/>
  <c r="V127" i="101"/>
  <c r="Z127" i="101"/>
  <c r="AA127" i="101"/>
  <c r="AE127" i="101"/>
  <c r="AF127" i="101"/>
  <c r="AJ127" i="101"/>
  <c r="AK127" i="101"/>
  <c r="AO127" i="101"/>
  <c r="AP127" i="101"/>
  <c r="AT127" i="101"/>
  <c r="AU127" i="101"/>
  <c r="AY127" i="101"/>
  <c r="AZ127" i="101"/>
  <c r="BD127" i="101"/>
  <c r="BE127" i="101"/>
  <c r="BI127" i="101"/>
  <c r="BJ127" i="101"/>
  <c r="BN127" i="101"/>
  <c r="BO127" i="101"/>
  <c r="BS127" i="101"/>
  <c r="BT127" i="101"/>
  <c r="BX127" i="101"/>
  <c r="Q128" i="101"/>
  <c r="U128" i="101"/>
  <c r="V128" i="101"/>
  <c r="Z128" i="101"/>
  <c r="AA128" i="101"/>
  <c r="AE128" i="101"/>
  <c r="AF128" i="101"/>
  <c r="AJ128" i="101"/>
  <c r="AK128" i="101"/>
  <c r="AO128" i="101"/>
  <c r="AP128" i="101"/>
  <c r="AT128" i="101"/>
  <c r="AU128" i="101"/>
  <c r="AY128" i="101"/>
  <c r="AZ128" i="101"/>
  <c r="BD128" i="101"/>
  <c r="BE128" i="101"/>
  <c r="BI128" i="101"/>
  <c r="BJ128" i="101"/>
  <c r="BN128" i="101"/>
  <c r="BO128" i="101"/>
  <c r="BS128" i="101"/>
  <c r="BT128" i="101"/>
  <c r="BX128" i="101"/>
  <c r="Q129" i="101"/>
  <c r="U129" i="101"/>
  <c r="V129" i="101"/>
  <c r="Z129" i="101"/>
  <c r="AA129" i="101"/>
  <c r="AE129" i="101"/>
  <c r="AF129" i="101"/>
  <c r="AJ129" i="101"/>
  <c r="AK129" i="101"/>
  <c r="AO129" i="101"/>
  <c r="AP129" i="101"/>
  <c r="AT129" i="101"/>
  <c r="AU129" i="101"/>
  <c r="AY129" i="101"/>
  <c r="AZ129" i="101"/>
  <c r="BD129" i="101"/>
  <c r="BE129" i="101"/>
  <c r="BI129" i="101"/>
  <c r="BJ129" i="101"/>
  <c r="BN129" i="101"/>
  <c r="BO129" i="101"/>
  <c r="BS129" i="101"/>
  <c r="BT129" i="101"/>
  <c r="BX129" i="101"/>
  <c r="Q130" i="101"/>
  <c r="U130" i="101"/>
  <c r="V130" i="101"/>
  <c r="Z130" i="101"/>
  <c r="AA130" i="101"/>
  <c r="AE130" i="101"/>
  <c r="AF130" i="101"/>
  <c r="AJ130" i="101"/>
  <c r="AK130" i="101"/>
  <c r="AO130" i="101"/>
  <c r="AP130" i="101"/>
  <c r="AT130" i="101"/>
  <c r="AU130" i="101"/>
  <c r="AY130" i="101"/>
  <c r="AZ130" i="101"/>
  <c r="BD130" i="101"/>
  <c r="BE130" i="101"/>
  <c r="BI130" i="101"/>
  <c r="BJ130" i="101"/>
  <c r="BN130" i="101"/>
  <c r="BO130" i="101"/>
  <c r="BS130" i="101"/>
  <c r="BT130" i="101"/>
  <c r="BX130" i="101"/>
  <c r="CB4" i="101"/>
  <c r="CD4" i="101"/>
  <c r="CB5" i="101"/>
  <c r="CD5" i="101"/>
  <c r="CB6" i="101"/>
  <c r="CD6" i="101"/>
  <c r="CB7" i="101"/>
  <c r="CD7" i="101"/>
  <c r="CB8" i="101"/>
  <c r="CD8" i="101"/>
  <c r="CB9" i="101"/>
  <c r="CD9" i="101"/>
  <c r="CB10" i="101"/>
  <c r="CD10" i="101"/>
  <c r="CB11" i="101"/>
  <c r="CD11" i="101"/>
  <c r="CB12" i="101"/>
  <c r="CD12" i="101"/>
  <c r="CB13" i="101"/>
  <c r="CD13" i="101"/>
  <c r="CB14" i="101"/>
  <c r="CD14" i="101"/>
  <c r="CB15" i="101"/>
  <c r="CD15" i="101"/>
  <c r="CB16" i="101"/>
  <c r="CD16" i="101"/>
  <c r="CB17" i="101"/>
  <c r="CD17" i="101"/>
  <c r="CB18" i="101"/>
  <c r="CD18" i="101"/>
  <c r="CB19" i="101"/>
  <c r="CD19" i="101"/>
  <c r="CB20" i="101"/>
  <c r="CD20" i="101"/>
  <c r="CB21" i="101"/>
  <c r="CD21" i="101"/>
  <c r="CB22" i="101"/>
  <c r="CD22" i="101"/>
  <c r="CB23" i="101"/>
  <c r="CD23" i="101"/>
  <c r="CB24" i="101"/>
  <c r="CD24" i="101"/>
  <c r="CB25" i="101"/>
  <c r="CD25" i="101"/>
  <c r="CB26" i="101"/>
  <c r="CD26" i="101"/>
  <c r="CB27" i="101"/>
  <c r="CD27" i="101"/>
  <c r="CB28" i="101"/>
  <c r="CD28" i="101"/>
  <c r="CB29" i="101"/>
  <c r="CD29" i="101"/>
  <c r="CB30" i="101"/>
  <c r="CD30" i="101"/>
  <c r="CB31" i="101"/>
  <c r="CD31" i="101"/>
  <c r="CB32" i="101"/>
  <c r="CD32" i="101"/>
  <c r="CB33" i="101"/>
  <c r="CD33" i="101"/>
  <c r="CB34" i="101"/>
  <c r="CD34" i="101"/>
  <c r="CB35" i="101"/>
  <c r="CD35" i="101"/>
  <c r="CB36" i="101"/>
  <c r="CD36" i="101"/>
  <c r="CB37" i="101"/>
  <c r="CD37" i="101"/>
  <c r="CB38" i="101"/>
  <c r="CD38" i="101"/>
  <c r="CB39" i="101"/>
  <c r="CD39" i="101"/>
  <c r="CB40" i="101"/>
  <c r="CD40" i="101"/>
  <c r="CB41" i="101"/>
  <c r="CD41" i="101"/>
  <c r="CB42" i="101"/>
  <c r="CD42" i="101"/>
  <c r="CB43" i="101"/>
  <c r="CD43" i="101"/>
  <c r="B2" i="101"/>
  <c r="D2" i="101"/>
  <c r="E3" i="101"/>
  <c r="F3" i="101"/>
  <c r="G3" i="101"/>
  <c r="H3" i="101"/>
  <c r="I3" i="101"/>
  <c r="J3" i="101"/>
  <c r="K3" i="101"/>
  <c r="L3" i="101"/>
  <c r="M3" i="101"/>
  <c r="N3" i="101"/>
  <c r="O3" i="101"/>
  <c r="P3" i="101"/>
  <c r="B4" i="101"/>
  <c r="C44" i="101" s="1"/>
  <c r="C4" i="101"/>
  <c r="C91" i="101" s="1"/>
  <c r="D4" i="101"/>
  <c r="B51" i="101"/>
  <c r="C5" i="101"/>
  <c r="C51" i="101" s="1"/>
  <c r="D5" i="101"/>
  <c r="B52" i="101"/>
  <c r="C6" i="101"/>
  <c r="C93" i="101" s="1"/>
  <c r="D6" i="101"/>
  <c r="B53" i="101"/>
  <c r="C7" i="101"/>
  <c r="C94" i="101" s="1"/>
  <c r="D7" i="101"/>
  <c r="B95" i="101"/>
  <c r="C8" i="101"/>
  <c r="C54" i="101" s="1"/>
  <c r="D8" i="101"/>
  <c r="B55" i="101"/>
  <c r="C9" i="101"/>
  <c r="C55" i="101" s="1"/>
  <c r="D9" i="101"/>
  <c r="B56" i="101"/>
  <c r="C10" i="101"/>
  <c r="C56" i="101" s="1"/>
  <c r="D10" i="101"/>
  <c r="B98" i="101"/>
  <c r="C11" i="101"/>
  <c r="C57" i="101" s="1"/>
  <c r="D11" i="101"/>
  <c r="B99" i="101"/>
  <c r="C12" i="101"/>
  <c r="C58" i="101" s="1"/>
  <c r="D12" i="101"/>
  <c r="B59" i="101"/>
  <c r="C13" i="101"/>
  <c r="C100" i="101" s="1"/>
  <c r="D13" i="101"/>
  <c r="B14" i="101"/>
  <c r="C45" i="101" s="1"/>
  <c r="C14" i="101"/>
  <c r="C60" i="101" s="1"/>
  <c r="D14" i="101"/>
  <c r="B61" i="101"/>
  <c r="C15" i="101"/>
  <c r="C61" i="101" s="1"/>
  <c r="D15" i="101"/>
  <c r="B62" i="101"/>
  <c r="C16" i="101"/>
  <c r="C62" i="101" s="1"/>
  <c r="D16" i="101"/>
  <c r="B63" i="101"/>
  <c r="C17" i="101"/>
  <c r="C63" i="101" s="1"/>
  <c r="D17" i="101"/>
  <c r="B64" i="101"/>
  <c r="C18" i="101"/>
  <c r="C105" i="101" s="1"/>
  <c r="D18" i="101"/>
  <c r="B65" i="101"/>
  <c r="C19" i="101"/>
  <c r="D19" i="101"/>
  <c r="B107" i="101"/>
  <c r="C20" i="101"/>
  <c r="C66" i="101" s="1"/>
  <c r="D20" i="101"/>
  <c r="B67" i="101"/>
  <c r="C21" i="101"/>
  <c r="C67" i="101" s="1"/>
  <c r="D21" i="101"/>
  <c r="B68" i="101"/>
  <c r="C22" i="101"/>
  <c r="C109" i="101" s="1"/>
  <c r="D22" i="101"/>
  <c r="B110" i="101"/>
  <c r="C23" i="101"/>
  <c r="C69" i="101" s="1"/>
  <c r="D23" i="101"/>
  <c r="B24" i="101"/>
  <c r="B70" i="101" s="1"/>
  <c r="C24" i="101"/>
  <c r="C70" i="101" s="1"/>
  <c r="D24" i="101"/>
  <c r="B25" i="101"/>
  <c r="B71" i="101" s="1"/>
  <c r="C25" i="101"/>
  <c r="C112" i="101" s="1"/>
  <c r="D25" i="101"/>
  <c r="B26" i="101"/>
  <c r="B72" i="101" s="1"/>
  <c r="C26" i="101"/>
  <c r="C72" i="101" s="1"/>
  <c r="D26" i="101"/>
  <c r="B27" i="101"/>
  <c r="B114" i="101" s="1"/>
  <c r="C27" i="101"/>
  <c r="C114" i="101" s="1"/>
  <c r="D27" i="101"/>
  <c r="B28" i="101"/>
  <c r="B115" i="101" s="1"/>
  <c r="C28" i="101"/>
  <c r="C115" i="101" s="1"/>
  <c r="D28" i="101"/>
  <c r="B29" i="101"/>
  <c r="B75" i="101" s="1"/>
  <c r="C29" i="101"/>
  <c r="C75" i="101" s="1"/>
  <c r="D29" i="101"/>
  <c r="B30" i="101"/>
  <c r="B117" i="101" s="1"/>
  <c r="C30" i="101"/>
  <c r="C117" i="101" s="1"/>
  <c r="D30" i="101"/>
  <c r="B31" i="101"/>
  <c r="C31" i="101"/>
  <c r="C118" i="101" s="1"/>
  <c r="D31" i="101"/>
  <c r="B32" i="101"/>
  <c r="B119" i="101" s="1"/>
  <c r="C32" i="101"/>
  <c r="C78" i="101" s="1"/>
  <c r="D32" i="101"/>
  <c r="B33" i="101"/>
  <c r="B79" i="101" s="1"/>
  <c r="C33" i="101"/>
  <c r="C120" i="101" s="1"/>
  <c r="D33" i="101"/>
  <c r="B34" i="101"/>
  <c r="B121" i="101" s="1"/>
  <c r="C34" i="101"/>
  <c r="C80" i="101" s="1"/>
  <c r="D34" i="101"/>
  <c r="B35" i="101"/>
  <c r="B122" i="101" s="1"/>
  <c r="C35" i="101"/>
  <c r="C122" i="101" s="1"/>
  <c r="D35" i="101"/>
  <c r="B36" i="101"/>
  <c r="B82" i="101" s="1"/>
  <c r="C36" i="101"/>
  <c r="C82" i="101" s="1"/>
  <c r="D36" i="101"/>
  <c r="B37" i="101"/>
  <c r="B83" i="101" s="1"/>
  <c r="C37" i="101"/>
  <c r="C124" i="101" s="1"/>
  <c r="D37" i="101"/>
  <c r="B38" i="101"/>
  <c r="B125" i="101" s="1"/>
  <c r="C38" i="101"/>
  <c r="C84" i="101" s="1"/>
  <c r="D38" i="101"/>
  <c r="B39" i="101"/>
  <c r="B126" i="101" s="1"/>
  <c r="C39" i="101"/>
  <c r="C85" i="101" s="1"/>
  <c r="D39" i="101"/>
  <c r="B40" i="101"/>
  <c r="B127" i="101" s="1"/>
  <c r="C40" i="101"/>
  <c r="C127" i="101" s="1"/>
  <c r="D40" i="101"/>
  <c r="B41" i="101"/>
  <c r="B128" i="101" s="1"/>
  <c r="C41" i="101"/>
  <c r="C128" i="101" s="1"/>
  <c r="D41" i="101"/>
  <c r="B42" i="101"/>
  <c r="B129" i="101" s="1"/>
  <c r="C42" i="101"/>
  <c r="C88" i="101" s="1"/>
  <c r="D42" i="101"/>
  <c r="B43" i="101"/>
  <c r="B130" i="101" s="1"/>
  <c r="C43" i="101"/>
  <c r="C89" i="101" s="1"/>
  <c r="D43" i="101"/>
  <c r="C106" i="101"/>
  <c r="C74" i="101"/>
  <c r="C65" i="101"/>
  <c r="C59" i="101"/>
  <c r="CG43" i="97"/>
  <c r="CF43" i="97"/>
  <c r="CE43" i="97"/>
  <c r="CD43" i="97"/>
  <c r="CC43" i="97"/>
  <c r="CB43" i="97"/>
  <c r="CA43" i="97"/>
  <c r="BZ43" i="97"/>
  <c r="BY43" i="97"/>
  <c r="BX43" i="97"/>
  <c r="BW43" i="97"/>
  <c r="BV43" i="97"/>
  <c r="BU43" i="97"/>
  <c r="BT43" i="97"/>
  <c r="BS43" i="97"/>
  <c r="BR43" i="97"/>
  <c r="BQ43" i="97"/>
  <c r="BP43" i="97"/>
  <c r="BO43" i="97"/>
  <c r="BN43" i="97"/>
  <c r="CG42" i="97"/>
  <c r="CF42" i="97"/>
  <c r="CE42" i="97"/>
  <c r="CD42" i="97"/>
  <c r="CC42" i="97"/>
  <c r="CB42" i="97"/>
  <c r="CA42" i="97"/>
  <c r="BZ42" i="97"/>
  <c r="BY42" i="97"/>
  <c r="BX42" i="97"/>
  <c r="BW42" i="97"/>
  <c r="BV42" i="97"/>
  <c r="BU42" i="97"/>
  <c r="BT42" i="97"/>
  <c r="BS42" i="97"/>
  <c r="BR42" i="97"/>
  <c r="BQ42" i="97"/>
  <c r="BP42" i="97"/>
  <c r="BO42" i="97"/>
  <c r="BN42" i="97"/>
  <c r="CG41" i="97"/>
  <c r="CF41" i="97"/>
  <c r="CE41" i="97"/>
  <c r="CD41" i="97"/>
  <c r="CC41" i="97"/>
  <c r="CB41" i="97"/>
  <c r="CA41" i="97"/>
  <c r="BZ41" i="97"/>
  <c r="BY41" i="97"/>
  <c r="BX41" i="97"/>
  <c r="BW41" i="97"/>
  <c r="BV41" i="97"/>
  <c r="BU41" i="97"/>
  <c r="BT41" i="97"/>
  <c r="BS41" i="97"/>
  <c r="BR41" i="97"/>
  <c r="BQ41" i="97"/>
  <c r="BP41" i="97"/>
  <c r="BO41" i="97"/>
  <c r="BN41" i="97"/>
  <c r="CG40" i="97"/>
  <c r="CF40" i="97"/>
  <c r="CE40" i="97"/>
  <c r="CD40" i="97"/>
  <c r="CC40" i="97"/>
  <c r="CB40" i="97"/>
  <c r="CA40" i="97"/>
  <c r="BZ40" i="97"/>
  <c r="BY40" i="97"/>
  <c r="BX40" i="97"/>
  <c r="BW40" i="97"/>
  <c r="BV40" i="97"/>
  <c r="BU40" i="97"/>
  <c r="BT40" i="97"/>
  <c r="BS40" i="97"/>
  <c r="BR40" i="97"/>
  <c r="BQ40" i="97"/>
  <c r="BP40" i="97"/>
  <c r="BO40" i="97"/>
  <c r="BN40" i="97"/>
  <c r="CG39" i="97"/>
  <c r="CF39" i="97"/>
  <c r="CE39" i="97"/>
  <c r="CD39" i="97"/>
  <c r="CC39" i="97"/>
  <c r="CB39" i="97"/>
  <c r="CA39" i="97"/>
  <c r="BZ39" i="97"/>
  <c r="BY39" i="97"/>
  <c r="BX39" i="97"/>
  <c r="BW39" i="97"/>
  <c r="BV39" i="97"/>
  <c r="BU39" i="97"/>
  <c r="BT39" i="97"/>
  <c r="BS39" i="97"/>
  <c r="BR39" i="97"/>
  <c r="BQ39" i="97"/>
  <c r="BP39" i="97"/>
  <c r="BO39" i="97"/>
  <c r="BN39" i="97"/>
  <c r="CG38" i="97"/>
  <c r="CF38" i="97"/>
  <c r="CE38" i="97"/>
  <c r="CD38" i="97"/>
  <c r="CC38" i="97"/>
  <c r="CB38" i="97"/>
  <c r="CA38" i="97"/>
  <c r="BZ38" i="97"/>
  <c r="BY38" i="97"/>
  <c r="BX38" i="97"/>
  <c r="BW38" i="97"/>
  <c r="BV38" i="97"/>
  <c r="BU38" i="97"/>
  <c r="BT38" i="97"/>
  <c r="BS38" i="97"/>
  <c r="BR38" i="97"/>
  <c r="BQ38" i="97"/>
  <c r="BP38" i="97"/>
  <c r="BO38" i="97"/>
  <c r="BN38" i="97"/>
  <c r="CG37" i="97"/>
  <c r="CF37" i="97"/>
  <c r="CE37" i="97"/>
  <c r="CD37" i="97"/>
  <c r="CC37" i="97"/>
  <c r="CB37" i="97"/>
  <c r="CA37" i="97"/>
  <c r="BZ37" i="97"/>
  <c r="BY37" i="97"/>
  <c r="BX37" i="97"/>
  <c r="BW37" i="97"/>
  <c r="BV37" i="97"/>
  <c r="BU37" i="97"/>
  <c r="BT37" i="97"/>
  <c r="BS37" i="97"/>
  <c r="BR37" i="97"/>
  <c r="BQ37" i="97"/>
  <c r="BP37" i="97"/>
  <c r="BO37" i="97"/>
  <c r="BN37" i="97"/>
  <c r="CG36" i="97"/>
  <c r="CF36" i="97"/>
  <c r="CE36" i="97"/>
  <c r="CD36" i="97"/>
  <c r="CC36" i="97"/>
  <c r="CB36" i="97"/>
  <c r="CA36" i="97"/>
  <c r="BZ36" i="97"/>
  <c r="BY36" i="97"/>
  <c r="BX36" i="97"/>
  <c r="BW36" i="97"/>
  <c r="BV36" i="97"/>
  <c r="BU36" i="97"/>
  <c r="BT36" i="97"/>
  <c r="BS36" i="97"/>
  <c r="BR36" i="97"/>
  <c r="BQ36" i="97"/>
  <c r="BP36" i="97"/>
  <c r="BO36" i="97"/>
  <c r="BN36" i="97"/>
  <c r="CG35" i="97"/>
  <c r="CF35" i="97"/>
  <c r="CE35" i="97"/>
  <c r="CD35" i="97"/>
  <c r="CC35" i="97"/>
  <c r="CB35" i="97"/>
  <c r="CA35" i="97"/>
  <c r="BZ35" i="97"/>
  <c r="BY35" i="97"/>
  <c r="BX35" i="97"/>
  <c r="BW35" i="97"/>
  <c r="BV35" i="97"/>
  <c r="BU35" i="97"/>
  <c r="BT35" i="97"/>
  <c r="BS35" i="97"/>
  <c r="BR35" i="97"/>
  <c r="BQ35" i="97"/>
  <c r="BP35" i="97"/>
  <c r="BO35" i="97"/>
  <c r="BN35" i="97"/>
  <c r="CG34" i="97"/>
  <c r="CF34" i="97"/>
  <c r="CE34" i="97"/>
  <c r="CD34" i="97"/>
  <c r="CC34" i="97"/>
  <c r="CB34" i="97"/>
  <c r="CA34" i="97"/>
  <c r="BZ34" i="97"/>
  <c r="BY34" i="97"/>
  <c r="BX34" i="97"/>
  <c r="BW34" i="97"/>
  <c r="BV34" i="97"/>
  <c r="BU34" i="97"/>
  <c r="BT34" i="97"/>
  <c r="BS34" i="97"/>
  <c r="BR34" i="97"/>
  <c r="BQ34" i="97"/>
  <c r="BP34" i="97"/>
  <c r="BO34" i="97"/>
  <c r="BN34" i="97"/>
  <c r="CG33" i="97"/>
  <c r="CF33" i="97"/>
  <c r="CE33" i="97"/>
  <c r="CD33" i="97"/>
  <c r="CC33" i="97"/>
  <c r="CB33" i="97"/>
  <c r="CA33" i="97"/>
  <c r="BZ33" i="97"/>
  <c r="BY33" i="97"/>
  <c r="BX33" i="97"/>
  <c r="BW33" i="97"/>
  <c r="BV33" i="97"/>
  <c r="BU33" i="97"/>
  <c r="BT33" i="97"/>
  <c r="BS33" i="97"/>
  <c r="BR33" i="97"/>
  <c r="BQ33" i="97"/>
  <c r="BP33" i="97"/>
  <c r="BO33" i="97"/>
  <c r="BN33" i="97"/>
  <c r="CG32" i="97"/>
  <c r="CF32" i="97"/>
  <c r="CE32" i="97"/>
  <c r="CD32" i="97"/>
  <c r="CC32" i="97"/>
  <c r="CB32" i="97"/>
  <c r="CA32" i="97"/>
  <c r="BZ32" i="97"/>
  <c r="BY32" i="97"/>
  <c r="BX32" i="97"/>
  <c r="BW32" i="97"/>
  <c r="BV32" i="97"/>
  <c r="BU32" i="97"/>
  <c r="BT32" i="97"/>
  <c r="BS32" i="97"/>
  <c r="BR32" i="97"/>
  <c r="BQ32" i="97"/>
  <c r="BP32" i="97"/>
  <c r="BO32" i="97"/>
  <c r="BN32" i="97"/>
  <c r="CG31" i="97"/>
  <c r="CF31" i="97"/>
  <c r="CE31" i="97"/>
  <c r="CD31" i="97"/>
  <c r="CC31" i="97"/>
  <c r="CB31" i="97"/>
  <c r="CA31" i="97"/>
  <c r="BZ31" i="97"/>
  <c r="BY31" i="97"/>
  <c r="BX31" i="97"/>
  <c r="BW31" i="97"/>
  <c r="BV31" i="97"/>
  <c r="BU31" i="97"/>
  <c r="BT31" i="97"/>
  <c r="BS31" i="97"/>
  <c r="BR31" i="97"/>
  <c r="BQ31" i="97"/>
  <c r="BP31" i="97"/>
  <c r="BO31" i="97"/>
  <c r="BN31" i="97"/>
  <c r="CG30" i="97"/>
  <c r="CF30" i="97"/>
  <c r="CE30" i="97"/>
  <c r="CD30" i="97"/>
  <c r="CC30" i="97"/>
  <c r="CB30" i="97"/>
  <c r="CA30" i="97"/>
  <c r="BZ30" i="97"/>
  <c r="BY30" i="97"/>
  <c r="BX30" i="97"/>
  <c r="BW30" i="97"/>
  <c r="BV30" i="97"/>
  <c r="BU30" i="97"/>
  <c r="BT30" i="97"/>
  <c r="BS30" i="97"/>
  <c r="BR30" i="97"/>
  <c r="BQ30" i="97"/>
  <c r="BP30" i="97"/>
  <c r="BO30" i="97"/>
  <c r="BN30" i="97"/>
  <c r="CG29" i="97"/>
  <c r="CF29" i="97"/>
  <c r="CE29" i="97"/>
  <c r="CD29" i="97"/>
  <c r="CC29" i="97"/>
  <c r="CB29" i="97"/>
  <c r="CA29" i="97"/>
  <c r="BZ29" i="97"/>
  <c r="BY29" i="97"/>
  <c r="BX29" i="97"/>
  <c r="BW29" i="97"/>
  <c r="BV29" i="97"/>
  <c r="BU29" i="97"/>
  <c r="BT29" i="97"/>
  <c r="BS29" i="97"/>
  <c r="BR29" i="97"/>
  <c r="BQ29" i="97"/>
  <c r="BP29" i="97"/>
  <c r="BO29" i="97"/>
  <c r="BN29" i="97"/>
  <c r="CG28" i="97"/>
  <c r="CF28" i="97"/>
  <c r="CE28" i="97"/>
  <c r="CD28" i="97"/>
  <c r="CC28" i="97"/>
  <c r="CB28" i="97"/>
  <c r="CA28" i="97"/>
  <c r="BZ28" i="97"/>
  <c r="BY28" i="97"/>
  <c r="BX28" i="97"/>
  <c r="BW28" i="97"/>
  <c r="BV28" i="97"/>
  <c r="BU28" i="97"/>
  <c r="BT28" i="97"/>
  <c r="BS28" i="97"/>
  <c r="BR28" i="97"/>
  <c r="BQ28" i="97"/>
  <c r="BP28" i="97"/>
  <c r="BO28" i="97"/>
  <c r="BN28" i="97"/>
  <c r="CG27" i="97"/>
  <c r="CF27" i="97"/>
  <c r="CE27" i="97"/>
  <c r="CD27" i="97"/>
  <c r="CC27" i="97"/>
  <c r="CB27" i="97"/>
  <c r="CA27" i="97"/>
  <c r="BZ27" i="97"/>
  <c r="BY27" i="97"/>
  <c r="BX27" i="97"/>
  <c r="BW27" i="97"/>
  <c r="BV27" i="97"/>
  <c r="BU27" i="97"/>
  <c r="BT27" i="97"/>
  <c r="BS27" i="97"/>
  <c r="BR27" i="97"/>
  <c r="BQ27" i="97"/>
  <c r="BP27" i="97"/>
  <c r="BO27" i="97"/>
  <c r="BN27" i="97"/>
  <c r="CG26" i="97"/>
  <c r="CF26" i="97"/>
  <c r="CE26" i="97"/>
  <c r="CD26" i="97"/>
  <c r="CC26" i="97"/>
  <c r="CB26" i="97"/>
  <c r="CA26" i="97"/>
  <c r="BZ26" i="97"/>
  <c r="BY26" i="97"/>
  <c r="BX26" i="97"/>
  <c r="BW26" i="97"/>
  <c r="BV26" i="97"/>
  <c r="BU26" i="97"/>
  <c r="BT26" i="97"/>
  <c r="BS26" i="97"/>
  <c r="BR26" i="97"/>
  <c r="BQ26" i="97"/>
  <c r="BP26" i="97"/>
  <c r="BO26" i="97"/>
  <c r="BN26" i="97"/>
  <c r="CG25" i="97"/>
  <c r="CF25" i="97"/>
  <c r="CE25" i="97"/>
  <c r="CD25" i="97"/>
  <c r="CC25" i="97"/>
  <c r="CB25" i="97"/>
  <c r="CA25" i="97"/>
  <c r="BZ25" i="97"/>
  <c r="BY25" i="97"/>
  <c r="BX25" i="97"/>
  <c r="BW25" i="97"/>
  <c r="BV25" i="97"/>
  <c r="BU25" i="97"/>
  <c r="BT25" i="97"/>
  <c r="BS25" i="97"/>
  <c r="BR25" i="97"/>
  <c r="BQ25" i="97"/>
  <c r="BP25" i="97"/>
  <c r="BO25" i="97"/>
  <c r="BN25" i="97"/>
  <c r="CG24" i="97"/>
  <c r="CF24" i="97"/>
  <c r="CE24" i="97"/>
  <c r="CD24" i="97"/>
  <c r="CC24" i="97"/>
  <c r="CB24" i="97"/>
  <c r="CA24" i="97"/>
  <c r="BZ24" i="97"/>
  <c r="BY24" i="97"/>
  <c r="BX24" i="97"/>
  <c r="BW24" i="97"/>
  <c r="BV24" i="97"/>
  <c r="BU24" i="97"/>
  <c r="BT24" i="97"/>
  <c r="BS24" i="97"/>
  <c r="BR24" i="97"/>
  <c r="BQ24" i="97"/>
  <c r="BP24" i="97"/>
  <c r="BO24" i="97"/>
  <c r="BN24" i="97"/>
  <c r="CG23" i="97"/>
  <c r="CF23" i="97"/>
  <c r="CE23" i="97"/>
  <c r="CD23" i="97"/>
  <c r="CC23" i="97"/>
  <c r="CB23" i="97"/>
  <c r="CA23" i="97"/>
  <c r="BZ23" i="97"/>
  <c r="BY23" i="97"/>
  <c r="BX23" i="97"/>
  <c r="BW23" i="97"/>
  <c r="BV23" i="97"/>
  <c r="BU23" i="97"/>
  <c r="BT23" i="97"/>
  <c r="BS23" i="97"/>
  <c r="BR23" i="97"/>
  <c r="BQ23" i="97"/>
  <c r="BP23" i="97"/>
  <c r="BO23" i="97"/>
  <c r="BN23" i="97"/>
  <c r="CG22" i="97"/>
  <c r="CF22" i="97"/>
  <c r="CE22" i="97"/>
  <c r="CD22" i="97"/>
  <c r="CC22" i="97"/>
  <c r="CB22" i="97"/>
  <c r="CA22" i="97"/>
  <c r="BZ22" i="97"/>
  <c r="BY22" i="97"/>
  <c r="BX22" i="97"/>
  <c r="BW22" i="97"/>
  <c r="BV22" i="97"/>
  <c r="BU22" i="97"/>
  <c r="BT22" i="97"/>
  <c r="BS22" i="97"/>
  <c r="BR22" i="97"/>
  <c r="BQ22" i="97"/>
  <c r="BP22" i="97"/>
  <c r="BO22" i="97"/>
  <c r="BN22" i="97"/>
  <c r="CG21" i="97"/>
  <c r="CF21" i="97"/>
  <c r="CE21" i="97"/>
  <c r="CD21" i="97"/>
  <c r="CC21" i="97"/>
  <c r="CB21" i="97"/>
  <c r="CA21" i="97"/>
  <c r="BZ21" i="97"/>
  <c r="BY21" i="97"/>
  <c r="BX21" i="97"/>
  <c r="BW21" i="97"/>
  <c r="BV21" i="97"/>
  <c r="BU21" i="97"/>
  <c r="BT21" i="97"/>
  <c r="BS21" i="97"/>
  <c r="BR21" i="97"/>
  <c r="BQ21" i="97"/>
  <c r="BP21" i="97"/>
  <c r="BO21" i="97"/>
  <c r="BN21" i="97"/>
  <c r="CG20" i="97"/>
  <c r="CF20" i="97"/>
  <c r="CE20" i="97"/>
  <c r="CD20" i="97"/>
  <c r="CC20" i="97"/>
  <c r="CB20" i="97"/>
  <c r="CA20" i="97"/>
  <c r="BZ20" i="97"/>
  <c r="BY20" i="97"/>
  <c r="BX20" i="97"/>
  <c r="BW20" i="97"/>
  <c r="BV20" i="97"/>
  <c r="BU20" i="97"/>
  <c r="BT20" i="97"/>
  <c r="BS20" i="97"/>
  <c r="BR20" i="97"/>
  <c r="BQ20" i="97"/>
  <c r="BP20" i="97"/>
  <c r="BO20" i="97"/>
  <c r="BN20" i="97"/>
  <c r="CG19" i="97"/>
  <c r="CF19" i="97"/>
  <c r="CE19" i="97"/>
  <c r="CD19" i="97"/>
  <c r="CC19" i="97"/>
  <c r="CB19" i="97"/>
  <c r="CA19" i="97"/>
  <c r="BZ19" i="97"/>
  <c r="BY19" i="97"/>
  <c r="BX19" i="97"/>
  <c r="BW19" i="97"/>
  <c r="BV19" i="97"/>
  <c r="BU19" i="97"/>
  <c r="BT19" i="97"/>
  <c r="BS19" i="97"/>
  <c r="BR19" i="97"/>
  <c r="BQ19" i="97"/>
  <c r="BP19" i="97"/>
  <c r="BO19" i="97"/>
  <c r="BN19" i="97"/>
  <c r="CG18" i="97"/>
  <c r="CF18" i="97"/>
  <c r="CE18" i="97"/>
  <c r="CD18" i="97"/>
  <c r="CC18" i="97"/>
  <c r="CB18" i="97"/>
  <c r="CA18" i="97"/>
  <c r="BZ18" i="97"/>
  <c r="BY18" i="97"/>
  <c r="BX18" i="97"/>
  <c r="BW18" i="97"/>
  <c r="BV18" i="97"/>
  <c r="BU18" i="97"/>
  <c r="BT18" i="97"/>
  <c r="BS18" i="97"/>
  <c r="BR18" i="97"/>
  <c r="BQ18" i="97"/>
  <c r="BP18" i="97"/>
  <c r="BO18" i="97"/>
  <c r="BN18" i="97"/>
  <c r="CG17" i="97"/>
  <c r="CF17" i="97"/>
  <c r="CE17" i="97"/>
  <c r="CD17" i="97"/>
  <c r="CC17" i="97"/>
  <c r="CB17" i="97"/>
  <c r="CA17" i="97"/>
  <c r="BZ17" i="97"/>
  <c r="BY17" i="97"/>
  <c r="BX17" i="97"/>
  <c r="BW17" i="97"/>
  <c r="BV17" i="97"/>
  <c r="BU17" i="97"/>
  <c r="BT17" i="97"/>
  <c r="BS17" i="97"/>
  <c r="BR17" i="97"/>
  <c r="BQ17" i="97"/>
  <c r="BP17" i="97"/>
  <c r="BO17" i="97"/>
  <c r="BN17" i="97"/>
  <c r="CG16" i="97"/>
  <c r="CF16" i="97"/>
  <c r="CE16" i="97"/>
  <c r="CD16" i="97"/>
  <c r="CC16" i="97"/>
  <c r="CB16" i="97"/>
  <c r="CA16" i="97"/>
  <c r="BZ16" i="97"/>
  <c r="BY16" i="97"/>
  <c r="BX16" i="97"/>
  <c r="BW16" i="97"/>
  <c r="BV16" i="97"/>
  <c r="BU16" i="97"/>
  <c r="BT16" i="97"/>
  <c r="BS16" i="97"/>
  <c r="BR16" i="97"/>
  <c r="BQ16" i="97"/>
  <c r="BP16" i="97"/>
  <c r="BO16" i="97"/>
  <c r="BN16" i="97"/>
  <c r="CG15" i="97"/>
  <c r="CF15" i="97"/>
  <c r="CE15" i="97"/>
  <c r="CD15" i="97"/>
  <c r="CC15" i="97"/>
  <c r="CB15" i="97"/>
  <c r="CA15" i="97"/>
  <c r="BZ15" i="97"/>
  <c r="BY15" i="97"/>
  <c r="BX15" i="97"/>
  <c r="BW15" i="97"/>
  <c r="BV15" i="97"/>
  <c r="BU15" i="97"/>
  <c r="BT15" i="97"/>
  <c r="BS15" i="97"/>
  <c r="BR15" i="97"/>
  <c r="BQ15" i="97"/>
  <c r="BP15" i="97"/>
  <c r="BO15" i="97"/>
  <c r="BN15" i="97"/>
  <c r="CG14" i="97"/>
  <c r="CF14" i="97"/>
  <c r="CE14" i="97"/>
  <c r="CD14" i="97"/>
  <c r="CC14" i="97"/>
  <c r="CB14" i="97"/>
  <c r="CA14" i="97"/>
  <c r="BZ14" i="97"/>
  <c r="BY14" i="97"/>
  <c r="BX14" i="97"/>
  <c r="BW14" i="97"/>
  <c r="BV14" i="97"/>
  <c r="BU14" i="97"/>
  <c r="BT14" i="97"/>
  <c r="BS14" i="97"/>
  <c r="BR14" i="97"/>
  <c r="BQ14" i="97"/>
  <c r="BP14" i="97"/>
  <c r="BO14" i="97"/>
  <c r="BN14" i="97"/>
  <c r="CG13" i="97"/>
  <c r="CF13" i="97"/>
  <c r="CE13" i="97"/>
  <c r="CD13" i="97"/>
  <c r="CC13" i="97"/>
  <c r="CB13" i="97"/>
  <c r="CA13" i="97"/>
  <c r="BZ13" i="97"/>
  <c r="BY13" i="97"/>
  <c r="BX13" i="97"/>
  <c r="BW13" i="97"/>
  <c r="BV13" i="97"/>
  <c r="BU13" i="97"/>
  <c r="BT13" i="97"/>
  <c r="BS13" i="97"/>
  <c r="BR13" i="97"/>
  <c r="BQ13" i="97"/>
  <c r="BP13" i="97"/>
  <c r="BO13" i="97"/>
  <c r="BN13" i="97"/>
  <c r="CG12" i="97"/>
  <c r="CF12" i="97"/>
  <c r="CE12" i="97"/>
  <c r="CD12" i="97"/>
  <c r="CC12" i="97"/>
  <c r="CB12" i="97"/>
  <c r="CA12" i="97"/>
  <c r="BZ12" i="97"/>
  <c r="BY12" i="97"/>
  <c r="BX12" i="97"/>
  <c r="BW12" i="97"/>
  <c r="BV12" i="97"/>
  <c r="BU12" i="97"/>
  <c r="BT12" i="97"/>
  <c r="BS12" i="97"/>
  <c r="BR12" i="97"/>
  <c r="BQ12" i="97"/>
  <c r="BP12" i="97"/>
  <c r="BO12" i="97"/>
  <c r="BN12" i="97"/>
  <c r="CG11" i="97"/>
  <c r="CF11" i="97"/>
  <c r="CE11" i="97"/>
  <c r="CD11" i="97"/>
  <c r="CC11" i="97"/>
  <c r="CB11" i="97"/>
  <c r="CA11" i="97"/>
  <c r="BZ11" i="97"/>
  <c r="BY11" i="97"/>
  <c r="BX11" i="97"/>
  <c r="BW11" i="97"/>
  <c r="BV11" i="97"/>
  <c r="BU11" i="97"/>
  <c r="BT11" i="97"/>
  <c r="BS11" i="97"/>
  <c r="BR11" i="97"/>
  <c r="BQ11" i="97"/>
  <c r="BP11" i="97"/>
  <c r="BO11" i="97"/>
  <c r="BN11" i="97"/>
  <c r="CG10" i="97"/>
  <c r="CF10" i="97"/>
  <c r="CE10" i="97"/>
  <c r="CD10" i="97"/>
  <c r="CC10" i="97"/>
  <c r="CB10" i="97"/>
  <c r="CA10" i="97"/>
  <c r="BZ10" i="97"/>
  <c r="BY10" i="97"/>
  <c r="BX10" i="97"/>
  <c r="BW10" i="97"/>
  <c r="BV10" i="97"/>
  <c r="BU10" i="97"/>
  <c r="BT10" i="97"/>
  <c r="BS10" i="97"/>
  <c r="BR10" i="97"/>
  <c r="BQ10" i="97"/>
  <c r="BP10" i="97"/>
  <c r="BO10" i="97"/>
  <c r="BN10" i="97"/>
  <c r="CG9" i="97"/>
  <c r="CF9" i="97"/>
  <c r="CE9" i="97"/>
  <c r="CD9" i="97"/>
  <c r="CC9" i="97"/>
  <c r="CB9" i="97"/>
  <c r="CA9" i="97"/>
  <c r="BZ9" i="97"/>
  <c r="BY9" i="97"/>
  <c r="BX9" i="97"/>
  <c r="BW9" i="97"/>
  <c r="BV9" i="97"/>
  <c r="BU9" i="97"/>
  <c r="BT9" i="97"/>
  <c r="BS9" i="97"/>
  <c r="BR9" i="97"/>
  <c r="BQ9" i="97"/>
  <c r="BP9" i="97"/>
  <c r="BO9" i="97"/>
  <c r="BN9" i="97"/>
  <c r="CG8" i="97"/>
  <c r="CF8" i="97"/>
  <c r="CE8" i="97"/>
  <c r="CD8" i="97"/>
  <c r="CC8" i="97"/>
  <c r="CB8" i="97"/>
  <c r="CA8" i="97"/>
  <c r="BZ8" i="97"/>
  <c r="BY8" i="97"/>
  <c r="BX8" i="97"/>
  <c r="BW8" i="97"/>
  <c r="BV8" i="97"/>
  <c r="BU8" i="97"/>
  <c r="BT8" i="97"/>
  <c r="BS8" i="97"/>
  <c r="BR8" i="97"/>
  <c r="BQ8" i="97"/>
  <c r="BP8" i="97"/>
  <c r="BO8" i="97"/>
  <c r="BN8" i="97"/>
  <c r="CG7" i="97"/>
  <c r="CF7" i="97"/>
  <c r="CE7" i="97"/>
  <c r="CD7" i="97"/>
  <c r="CC7" i="97"/>
  <c r="CB7" i="97"/>
  <c r="CA7" i="97"/>
  <c r="BZ7" i="97"/>
  <c r="BY7" i="97"/>
  <c r="BX7" i="97"/>
  <c r="BW7" i="97"/>
  <c r="BV7" i="97"/>
  <c r="BU7" i="97"/>
  <c r="BT7" i="97"/>
  <c r="BS7" i="97"/>
  <c r="BR7" i="97"/>
  <c r="BQ7" i="97"/>
  <c r="BP7" i="97"/>
  <c r="BO7" i="97"/>
  <c r="BN7" i="97"/>
  <c r="CG6" i="97"/>
  <c r="CF6" i="97"/>
  <c r="CE6" i="97"/>
  <c r="CD6" i="97"/>
  <c r="CC6" i="97"/>
  <c r="CB6" i="97"/>
  <c r="CA6" i="97"/>
  <c r="BZ6" i="97"/>
  <c r="BY6" i="97"/>
  <c r="BX6" i="97"/>
  <c r="BW6" i="97"/>
  <c r="BV6" i="97"/>
  <c r="BU6" i="97"/>
  <c r="BT6" i="97"/>
  <c r="BS6" i="97"/>
  <c r="BR6" i="97"/>
  <c r="BQ6" i="97"/>
  <c r="BP6" i="97"/>
  <c r="BO6" i="97"/>
  <c r="BN6" i="97"/>
  <c r="CG5" i="97"/>
  <c r="CF5" i="97"/>
  <c r="CE5" i="97"/>
  <c r="CD5" i="97"/>
  <c r="CC5" i="97"/>
  <c r="CB5" i="97"/>
  <c r="CA5" i="97"/>
  <c r="BZ5" i="97"/>
  <c r="BY5" i="97"/>
  <c r="BX5" i="97"/>
  <c r="BW5" i="97"/>
  <c r="BV5" i="97"/>
  <c r="BU5" i="97"/>
  <c r="BT5" i="97"/>
  <c r="BS5" i="97"/>
  <c r="BR5" i="97"/>
  <c r="BQ5" i="97"/>
  <c r="BP5" i="97"/>
  <c r="BO5" i="97"/>
  <c r="BN5" i="97"/>
  <c r="CG4" i="97"/>
  <c r="CF4" i="97"/>
  <c r="CE4" i="97"/>
  <c r="CD4" i="97"/>
  <c r="CC4" i="97"/>
  <c r="CB4" i="97"/>
  <c r="CA4" i="97"/>
  <c r="BZ4" i="97"/>
  <c r="BY4" i="97"/>
  <c r="BX4" i="97"/>
  <c r="BW4" i="97"/>
  <c r="BV4" i="97"/>
  <c r="BU4" i="97"/>
  <c r="BT4" i="97"/>
  <c r="BS4" i="97"/>
  <c r="BR4" i="97"/>
  <c r="BQ4" i="97"/>
  <c r="BP4" i="97"/>
  <c r="BO4" i="97"/>
  <c r="BN4" i="97"/>
  <c r="BM43" i="97"/>
  <c r="BL43" i="97"/>
  <c r="BK43" i="97"/>
  <c r="BJ43" i="97"/>
  <c r="BI43" i="97"/>
  <c r="BH43" i="97"/>
  <c r="BG43" i="97"/>
  <c r="BF43" i="97"/>
  <c r="BE43" i="97"/>
  <c r="BD43" i="97"/>
  <c r="BC43" i="97"/>
  <c r="BB43" i="97"/>
  <c r="BA43" i="97"/>
  <c r="AZ43" i="97"/>
  <c r="AY43" i="97"/>
  <c r="AX43" i="97"/>
  <c r="AW43" i="97"/>
  <c r="AV43" i="97"/>
  <c r="AU43" i="97"/>
  <c r="AT43" i="97"/>
  <c r="BM42" i="97"/>
  <c r="BL42" i="97"/>
  <c r="BK42" i="97"/>
  <c r="BJ42" i="97"/>
  <c r="BI42" i="97"/>
  <c r="BH42" i="97"/>
  <c r="BG42" i="97"/>
  <c r="BF42" i="97"/>
  <c r="BE42" i="97"/>
  <c r="BD42" i="97"/>
  <c r="BC42" i="97"/>
  <c r="BB42" i="97"/>
  <c r="BA42" i="97"/>
  <c r="AZ42" i="97"/>
  <c r="AY42" i="97"/>
  <c r="AX42" i="97"/>
  <c r="AW42" i="97"/>
  <c r="AV42" i="97"/>
  <c r="AU42" i="97"/>
  <c r="AT42" i="97"/>
  <c r="BM41" i="97"/>
  <c r="BL41" i="97"/>
  <c r="BK41" i="97"/>
  <c r="BJ41" i="97"/>
  <c r="BI41" i="97"/>
  <c r="BH41" i="97"/>
  <c r="BG41" i="97"/>
  <c r="BF41" i="97"/>
  <c r="BE41" i="97"/>
  <c r="BD41" i="97"/>
  <c r="BC41" i="97"/>
  <c r="BB41" i="97"/>
  <c r="BA41" i="97"/>
  <c r="AZ41" i="97"/>
  <c r="AY41" i="97"/>
  <c r="AX41" i="97"/>
  <c r="AW41" i="97"/>
  <c r="AV41" i="97"/>
  <c r="AU41" i="97"/>
  <c r="AT41" i="97"/>
  <c r="BM40" i="97"/>
  <c r="BL40" i="97"/>
  <c r="BK40" i="97"/>
  <c r="BJ40" i="97"/>
  <c r="BI40" i="97"/>
  <c r="BH40" i="97"/>
  <c r="BG40" i="97"/>
  <c r="BF40" i="97"/>
  <c r="BE40" i="97"/>
  <c r="BD40" i="97"/>
  <c r="BC40" i="97"/>
  <c r="BB40" i="97"/>
  <c r="BA40" i="97"/>
  <c r="AZ40" i="97"/>
  <c r="AY40" i="97"/>
  <c r="AX40" i="97"/>
  <c r="AW40" i="97"/>
  <c r="AV40" i="97"/>
  <c r="AU40" i="97"/>
  <c r="AT40" i="97"/>
  <c r="BM39" i="97"/>
  <c r="BL39" i="97"/>
  <c r="BK39" i="97"/>
  <c r="BJ39" i="97"/>
  <c r="BI39" i="97"/>
  <c r="BH39" i="97"/>
  <c r="BG39" i="97"/>
  <c r="BF39" i="97"/>
  <c r="BE39" i="97"/>
  <c r="BD39" i="97"/>
  <c r="BC39" i="97"/>
  <c r="BB39" i="97"/>
  <c r="BA39" i="97"/>
  <c r="AZ39" i="97"/>
  <c r="AY39" i="97"/>
  <c r="AX39" i="97"/>
  <c r="AW39" i="97"/>
  <c r="AV39" i="97"/>
  <c r="AU39" i="97"/>
  <c r="AT39" i="97"/>
  <c r="BM38" i="97"/>
  <c r="BL38" i="97"/>
  <c r="BK38" i="97"/>
  <c r="BJ38" i="97"/>
  <c r="BI38" i="97"/>
  <c r="BH38" i="97"/>
  <c r="BG38" i="97"/>
  <c r="BF38" i="97"/>
  <c r="BE38" i="97"/>
  <c r="BD38" i="97"/>
  <c r="BC38" i="97"/>
  <c r="BB38" i="97"/>
  <c r="BA38" i="97"/>
  <c r="AZ38" i="97"/>
  <c r="AY38" i="97"/>
  <c r="AX38" i="97"/>
  <c r="AW38" i="97"/>
  <c r="AV38" i="97"/>
  <c r="AU38" i="97"/>
  <c r="AT38" i="97"/>
  <c r="BM37" i="97"/>
  <c r="BL37" i="97"/>
  <c r="BK37" i="97"/>
  <c r="BJ37" i="97"/>
  <c r="BI37" i="97"/>
  <c r="BH37" i="97"/>
  <c r="BG37" i="97"/>
  <c r="BF37" i="97"/>
  <c r="BE37" i="97"/>
  <c r="BD37" i="97"/>
  <c r="BC37" i="97"/>
  <c r="BB37" i="97"/>
  <c r="BA37" i="97"/>
  <c r="AZ37" i="97"/>
  <c r="AY37" i="97"/>
  <c r="AX37" i="97"/>
  <c r="AW37" i="97"/>
  <c r="AV37" i="97"/>
  <c r="AU37" i="97"/>
  <c r="AT37" i="97"/>
  <c r="BM36" i="97"/>
  <c r="BL36" i="97"/>
  <c r="BK36" i="97"/>
  <c r="BJ36" i="97"/>
  <c r="BI36" i="97"/>
  <c r="BH36" i="97"/>
  <c r="BG36" i="97"/>
  <c r="BF36" i="97"/>
  <c r="BE36" i="97"/>
  <c r="BD36" i="97"/>
  <c r="BC36" i="97"/>
  <c r="BB36" i="97"/>
  <c r="BA36" i="97"/>
  <c r="AZ36" i="97"/>
  <c r="AY36" i="97"/>
  <c r="AX36" i="97"/>
  <c r="AW36" i="97"/>
  <c r="AV36" i="97"/>
  <c r="AU36" i="97"/>
  <c r="AT36" i="97"/>
  <c r="BM35" i="97"/>
  <c r="BL35" i="97"/>
  <c r="BK35" i="97"/>
  <c r="BJ35" i="97"/>
  <c r="BI35" i="97"/>
  <c r="BH35" i="97"/>
  <c r="BG35" i="97"/>
  <c r="BF35" i="97"/>
  <c r="BE35" i="97"/>
  <c r="BD35" i="97"/>
  <c r="BC35" i="97"/>
  <c r="BB35" i="97"/>
  <c r="BA35" i="97"/>
  <c r="AZ35" i="97"/>
  <c r="AY35" i="97"/>
  <c r="AX35" i="97"/>
  <c r="AW35" i="97"/>
  <c r="AV35" i="97"/>
  <c r="AU35" i="97"/>
  <c r="AT35" i="97"/>
  <c r="BM34" i="97"/>
  <c r="BL34" i="97"/>
  <c r="BK34" i="97"/>
  <c r="BJ34" i="97"/>
  <c r="BI34" i="97"/>
  <c r="BH34" i="97"/>
  <c r="BG34" i="97"/>
  <c r="BF34" i="97"/>
  <c r="BE34" i="97"/>
  <c r="BD34" i="97"/>
  <c r="BC34" i="97"/>
  <c r="BB34" i="97"/>
  <c r="BA34" i="97"/>
  <c r="AZ34" i="97"/>
  <c r="AY34" i="97"/>
  <c r="AX34" i="97"/>
  <c r="AW34" i="97"/>
  <c r="AV34" i="97"/>
  <c r="AU34" i="97"/>
  <c r="AT34" i="97"/>
  <c r="BM33" i="97"/>
  <c r="BL33" i="97"/>
  <c r="BK33" i="97"/>
  <c r="BJ33" i="97"/>
  <c r="BI33" i="97"/>
  <c r="BH33" i="97"/>
  <c r="BG33" i="97"/>
  <c r="BF33" i="97"/>
  <c r="BE33" i="97"/>
  <c r="BD33" i="97"/>
  <c r="BC33" i="97"/>
  <c r="BB33" i="97"/>
  <c r="BA33" i="97"/>
  <c r="AZ33" i="97"/>
  <c r="AY33" i="97"/>
  <c r="AX33" i="97"/>
  <c r="AW33" i="97"/>
  <c r="AV33" i="97"/>
  <c r="AU33" i="97"/>
  <c r="AT33" i="97"/>
  <c r="BM32" i="97"/>
  <c r="BL32" i="97"/>
  <c r="BK32" i="97"/>
  <c r="BJ32" i="97"/>
  <c r="BI32" i="97"/>
  <c r="BH32" i="97"/>
  <c r="BG32" i="97"/>
  <c r="BF32" i="97"/>
  <c r="BE32" i="97"/>
  <c r="BD32" i="97"/>
  <c r="BC32" i="97"/>
  <c r="BB32" i="97"/>
  <c r="BA32" i="97"/>
  <c r="AZ32" i="97"/>
  <c r="AY32" i="97"/>
  <c r="AX32" i="97"/>
  <c r="AW32" i="97"/>
  <c r="AV32" i="97"/>
  <c r="AU32" i="97"/>
  <c r="AT32" i="97"/>
  <c r="BM31" i="97"/>
  <c r="BL31" i="97"/>
  <c r="BK31" i="97"/>
  <c r="BJ31" i="97"/>
  <c r="BI31" i="97"/>
  <c r="BH31" i="97"/>
  <c r="BG31" i="97"/>
  <c r="BF31" i="97"/>
  <c r="BE31" i="97"/>
  <c r="BD31" i="97"/>
  <c r="BC31" i="97"/>
  <c r="BB31" i="97"/>
  <c r="BA31" i="97"/>
  <c r="AZ31" i="97"/>
  <c r="AY31" i="97"/>
  <c r="AX31" i="97"/>
  <c r="AW31" i="97"/>
  <c r="AV31" i="97"/>
  <c r="AU31" i="97"/>
  <c r="AT31" i="97"/>
  <c r="BM30" i="97"/>
  <c r="BL30" i="97"/>
  <c r="BK30" i="97"/>
  <c r="BJ30" i="97"/>
  <c r="BI30" i="97"/>
  <c r="BH30" i="97"/>
  <c r="BG30" i="97"/>
  <c r="BF30" i="97"/>
  <c r="BE30" i="97"/>
  <c r="BD30" i="97"/>
  <c r="BC30" i="97"/>
  <c r="BB30" i="97"/>
  <c r="BA30" i="97"/>
  <c r="AZ30" i="97"/>
  <c r="AY30" i="97"/>
  <c r="AX30" i="97"/>
  <c r="AW30" i="97"/>
  <c r="AV30" i="97"/>
  <c r="AU30" i="97"/>
  <c r="AT30" i="97"/>
  <c r="BM29" i="97"/>
  <c r="BL29" i="97"/>
  <c r="BK29" i="97"/>
  <c r="BJ29" i="97"/>
  <c r="BI29" i="97"/>
  <c r="BH29" i="97"/>
  <c r="BG29" i="97"/>
  <c r="BF29" i="97"/>
  <c r="BE29" i="97"/>
  <c r="BD29" i="97"/>
  <c r="BC29" i="97"/>
  <c r="BB29" i="97"/>
  <c r="BA29" i="97"/>
  <c r="AZ29" i="97"/>
  <c r="AY29" i="97"/>
  <c r="AX29" i="97"/>
  <c r="AW29" i="97"/>
  <c r="AV29" i="97"/>
  <c r="AU29" i="97"/>
  <c r="AT29" i="97"/>
  <c r="BM28" i="97"/>
  <c r="BL28" i="97"/>
  <c r="BK28" i="97"/>
  <c r="BJ28" i="97"/>
  <c r="BI28" i="97"/>
  <c r="BH28" i="97"/>
  <c r="BG28" i="97"/>
  <c r="BF28" i="97"/>
  <c r="BE28" i="97"/>
  <c r="BD28" i="97"/>
  <c r="BC28" i="97"/>
  <c r="BB28" i="97"/>
  <c r="BA28" i="97"/>
  <c r="AZ28" i="97"/>
  <c r="AY28" i="97"/>
  <c r="AX28" i="97"/>
  <c r="AW28" i="97"/>
  <c r="AV28" i="97"/>
  <c r="AU28" i="97"/>
  <c r="AT28" i="97"/>
  <c r="BM27" i="97"/>
  <c r="BL27" i="97"/>
  <c r="BK27" i="97"/>
  <c r="BJ27" i="97"/>
  <c r="BI27" i="97"/>
  <c r="BH27" i="97"/>
  <c r="BG27" i="97"/>
  <c r="BF27" i="97"/>
  <c r="BE27" i="97"/>
  <c r="BD27" i="97"/>
  <c r="BC27" i="97"/>
  <c r="BB27" i="97"/>
  <c r="BA27" i="97"/>
  <c r="AZ27" i="97"/>
  <c r="AY27" i="97"/>
  <c r="AX27" i="97"/>
  <c r="AW27" i="97"/>
  <c r="AV27" i="97"/>
  <c r="AU27" i="97"/>
  <c r="AT27" i="97"/>
  <c r="BM26" i="97"/>
  <c r="BL26" i="97"/>
  <c r="BK26" i="97"/>
  <c r="BJ26" i="97"/>
  <c r="BI26" i="97"/>
  <c r="BH26" i="97"/>
  <c r="BG26" i="97"/>
  <c r="BF26" i="97"/>
  <c r="BE26" i="97"/>
  <c r="BD26" i="97"/>
  <c r="BC26" i="97"/>
  <c r="BB26" i="97"/>
  <c r="BA26" i="97"/>
  <c r="AZ26" i="97"/>
  <c r="AY26" i="97"/>
  <c r="AX26" i="97"/>
  <c r="AW26" i="97"/>
  <c r="AV26" i="97"/>
  <c r="AU26" i="97"/>
  <c r="AT26" i="97"/>
  <c r="BM25" i="97"/>
  <c r="BL25" i="97"/>
  <c r="BK25" i="97"/>
  <c r="BJ25" i="97"/>
  <c r="BI25" i="97"/>
  <c r="BH25" i="97"/>
  <c r="BG25" i="97"/>
  <c r="BF25" i="97"/>
  <c r="BE25" i="97"/>
  <c r="BD25" i="97"/>
  <c r="BC25" i="97"/>
  <c r="BB25" i="97"/>
  <c r="BA25" i="97"/>
  <c r="AZ25" i="97"/>
  <c r="AY25" i="97"/>
  <c r="AX25" i="97"/>
  <c r="AW25" i="97"/>
  <c r="AV25" i="97"/>
  <c r="AU25" i="97"/>
  <c r="AT25" i="97"/>
  <c r="BM24" i="97"/>
  <c r="BL24" i="97"/>
  <c r="BK24" i="97"/>
  <c r="BJ24" i="97"/>
  <c r="BI24" i="97"/>
  <c r="BH24" i="97"/>
  <c r="BG24" i="97"/>
  <c r="BF24" i="97"/>
  <c r="BE24" i="97"/>
  <c r="BD24" i="97"/>
  <c r="BC24" i="97"/>
  <c r="BB24" i="97"/>
  <c r="BA24" i="97"/>
  <c r="AZ24" i="97"/>
  <c r="AY24" i="97"/>
  <c r="AX24" i="97"/>
  <c r="AW24" i="97"/>
  <c r="AV24" i="97"/>
  <c r="AU24" i="97"/>
  <c r="AT24" i="97"/>
  <c r="BM23" i="97"/>
  <c r="BL23" i="97"/>
  <c r="BK23" i="97"/>
  <c r="BJ23" i="97"/>
  <c r="BI23" i="97"/>
  <c r="BH23" i="97"/>
  <c r="BG23" i="97"/>
  <c r="BF23" i="97"/>
  <c r="BE23" i="97"/>
  <c r="BD23" i="97"/>
  <c r="BC23" i="97"/>
  <c r="BB23" i="97"/>
  <c r="BA23" i="97"/>
  <c r="AZ23" i="97"/>
  <c r="AY23" i="97"/>
  <c r="AX23" i="97"/>
  <c r="AW23" i="97"/>
  <c r="AV23" i="97"/>
  <c r="AU23" i="97"/>
  <c r="AT23" i="97"/>
  <c r="BM22" i="97"/>
  <c r="BL22" i="97"/>
  <c r="BK22" i="97"/>
  <c r="BJ22" i="97"/>
  <c r="BI22" i="97"/>
  <c r="BH22" i="97"/>
  <c r="BG22" i="97"/>
  <c r="BF22" i="97"/>
  <c r="BE22" i="97"/>
  <c r="BD22" i="97"/>
  <c r="BC22" i="97"/>
  <c r="BB22" i="97"/>
  <c r="BA22" i="97"/>
  <c r="AZ22" i="97"/>
  <c r="AY22" i="97"/>
  <c r="AX22" i="97"/>
  <c r="AW22" i="97"/>
  <c r="AV22" i="97"/>
  <c r="AU22" i="97"/>
  <c r="AT22" i="97"/>
  <c r="BM21" i="97"/>
  <c r="BL21" i="97"/>
  <c r="BK21" i="97"/>
  <c r="BJ21" i="97"/>
  <c r="BI21" i="97"/>
  <c r="BH21" i="97"/>
  <c r="BG21" i="97"/>
  <c r="BF21" i="97"/>
  <c r="BE21" i="97"/>
  <c r="BD21" i="97"/>
  <c r="BC21" i="97"/>
  <c r="BB21" i="97"/>
  <c r="BA21" i="97"/>
  <c r="AZ21" i="97"/>
  <c r="AY21" i="97"/>
  <c r="AX21" i="97"/>
  <c r="AW21" i="97"/>
  <c r="AV21" i="97"/>
  <c r="AU21" i="97"/>
  <c r="AT21" i="97"/>
  <c r="BM20" i="97"/>
  <c r="BL20" i="97"/>
  <c r="BK20" i="97"/>
  <c r="BJ20" i="97"/>
  <c r="BI20" i="97"/>
  <c r="BH20" i="97"/>
  <c r="BG20" i="97"/>
  <c r="BF20" i="97"/>
  <c r="BE20" i="97"/>
  <c r="BD20" i="97"/>
  <c r="BC20" i="97"/>
  <c r="BB20" i="97"/>
  <c r="BA20" i="97"/>
  <c r="AZ20" i="97"/>
  <c r="AY20" i="97"/>
  <c r="AX20" i="97"/>
  <c r="AW20" i="97"/>
  <c r="AV20" i="97"/>
  <c r="AU20" i="97"/>
  <c r="AT20" i="97"/>
  <c r="BM19" i="97"/>
  <c r="BL19" i="97"/>
  <c r="BK19" i="97"/>
  <c r="BJ19" i="97"/>
  <c r="BI19" i="97"/>
  <c r="BH19" i="97"/>
  <c r="BG19" i="97"/>
  <c r="BF19" i="97"/>
  <c r="BE19" i="97"/>
  <c r="BD19" i="97"/>
  <c r="BC19" i="97"/>
  <c r="BB19" i="97"/>
  <c r="BA19" i="97"/>
  <c r="AZ19" i="97"/>
  <c r="AY19" i="97"/>
  <c r="AX19" i="97"/>
  <c r="AW19" i="97"/>
  <c r="AV19" i="97"/>
  <c r="AU19" i="97"/>
  <c r="AT19" i="97"/>
  <c r="BM18" i="97"/>
  <c r="BL18" i="97"/>
  <c r="BK18" i="97"/>
  <c r="BJ18" i="97"/>
  <c r="BI18" i="97"/>
  <c r="BH18" i="97"/>
  <c r="BG18" i="97"/>
  <c r="BF18" i="97"/>
  <c r="BE18" i="97"/>
  <c r="BD18" i="97"/>
  <c r="BC18" i="97"/>
  <c r="BB18" i="97"/>
  <c r="BA18" i="97"/>
  <c r="AZ18" i="97"/>
  <c r="AY18" i="97"/>
  <c r="AX18" i="97"/>
  <c r="AW18" i="97"/>
  <c r="AV18" i="97"/>
  <c r="AU18" i="97"/>
  <c r="AT18" i="97"/>
  <c r="BM17" i="97"/>
  <c r="BL17" i="97"/>
  <c r="BK17" i="97"/>
  <c r="BJ17" i="97"/>
  <c r="BI17" i="97"/>
  <c r="BH17" i="97"/>
  <c r="BG17" i="97"/>
  <c r="BF17" i="97"/>
  <c r="BE17" i="97"/>
  <c r="BD17" i="97"/>
  <c r="BC17" i="97"/>
  <c r="BB17" i="97"/>
  <c r="BA17" i="97"/>
  <c r="AZ17" i="97"/>
  <c r="AY17" i="97"/>
  <c r="AX17" i="97"/>
  <c r="AW17" i="97"/>
  <c r="AV17" i="97"/>
  <c r="AU17" i="97"/>
  <c r="AT17" i="97"/>
  <c r="BM16" i="97"/>
  <c r="BL16" i="97"/>
  <c r="BK16" i="97"/>
  <c r="BJ16" i="97"/>
  <c r="BI16" i="97"/>
  <c r="BH16" i="97"/>
  <c r="BG16" i="97"/>
  <c r="BF16" i="97"/>
  <c r="BE16" i="97"/>
  <c r="BD16" i="97"/>
  <c r="BC16" i="97"/>
  <c r="BB16" i="97"/>
  <c r="BA16" i="97"/>
  <c r="AZ16" i="97"/>
  <c r="AY16" i="97"/>
  <c r="AX16" i="97"/>
  <c r="AW16" i="97"/>
  <c r="AV16" i="97"/>
  <c r="AU16" i="97"/>
  <c r="AT16" i="97"/>
  <c r="BM15" i="97"/>
  <c r="BL15" i="97"/>
  <c r="BK15" i="97"/>
  <c r="BJ15" i="97"/>
  <c r="BI15" i="97"/>
  <c r="BH15" i="97"/>
  <c r="BG15" i="97"/>
  <c r="BF15" i="97"/>
  <c r="BE15" i="97"/>
  <c r="BD15" i="97"/>
  <c r="BC15" i="97"/>
  <c r="BB15" i="97"/>
  <c r="BA15" i="97"/>
  <c r="AZ15" i="97"/>
  <c r="AY15" i="97"/>
  <c r="AX15" i="97"/>
  <c r="AW15" i="97"/>
  <c r="AV15" i="97"/>
  <c r="AU15" i="97"/>
  <c r="AT15" i="97"/>
  <c r="BM14" i="97"/>
  <c r="BL14" i="97"/>
  <c r="BK14" i="97"/>
  <c r="BJ14" i="97"/>
  <c r="BI14" i="97"/>
  <c r="BH14" i="97"/>
  <c r="BG14" i="97"/>
  <c r="BF14" i="97"/>
  <c r="BE14" i="97"/>
  <c r="BD14" i="97"/>
  <c r="BC14" i="97"/>
  <c r="BB14" i="97"/>
  <c r="BA14" i="97"/>
  <c r="AZ14" i="97"/>
  <c r="AY14" i="97"/>
  <c r="AX14" i="97"/>
  <c r="AW14" i="97"/>
  <c r="AV14" i="97"/>
  <c r="AU14" i="97"/>
  <c r="AT14" i="97"/>
  <c r="BM13" i="97"/>
  <c r="BL13" i="97"/>
  <c r="BK13" i="97"/>
  <c r="BJ13" i="97"/>
  <c r="BI13" i="97"/>
  <c r="BH13" i="97"/>
  <c r="BG13" i="97"/>
  <c r="BF13" i="97"/>
  <c r="BE13" i="97"/>
  <c r="BD13" i="97"/>
  <c r="BC13" i="97"/>
  <c r="BB13" i="97"/>
  <c r="BA13" i="97"/>
  <c r="AZ13" i="97"/>
  <c r="AY13" i="97"/>
  <c r="AX13" i="97"/>
  <c r="AW13" i="97"/>
  <c r="AV13" i="97"/>
  <c r="AU13" i="97"/>
  <c r="AT13" i="97"/>
  <c r="BM12" i="97"/>
  <c r="BL12" i="97"/>
  <c r="BK12" i="97"/>
  <c r="BJ12" i="97"/>
  <c r="BI12" i="97"/>
  <c r="BH12" i="97"/>
  <c r="BG12" i="97"/>
  <c r="BF12" i="97"/>
  <c r="BE12" i="97"/>
  <c r="BD12" i="97"/>
  <c r="BC12" i="97"/>
  <c r="BB12" i="97"/>
  <c r="BA12" i="97"/>
  <c r="AZ12" i="97"/>
  <c r="AY12" i="97"/>
  <c r="AX12" i="97"/>
  <c r="AW12" i="97"/>
  <c r="AV12" i="97"/>
  <c r="AU12" i="97"/>
  <c r="AT12" i="97"/>
  <c r="BM11" i="97"/>
  <c r="BL11" i="97"/>
  <c r="BK11" i="97"/>
  <c r="BJ11" i="97"/>
  <c r="BI11" i="97"/>
  <c r="BH11" i="97"/>
  <c r="BG11" i="97"/>
  <c r="BF11" i="97"/>
  <c r="BE11" i="97"/>
  <c r="BD11" i="97"/>
  <c r="BC11" i="97"/>
  <c r="BB11" i="97"/>
  <c r="BA11" i="97"/>
  <c r="AZ11" i="97"/>
  <c r="AY11" i="97"/>
  <c r="AX11" i="97"/>
  <c r="AW11" i="97"/>
  <c r="AV11" i="97"/>
  <c r="AU11" i="97"/>
  <c r="AT11" i="97"/>
  <c r="BM10" i="97"/>
  <c r="BL10" i="97"/>
  <c r="BK10" i="97"/>
  <c r="BJ10" i="97"/>
  <c r="BI10" i="97"/>
  <c r="BH10" i="97"/>
  <c r="BG10" i="97"/>
  <c r="BF10" i="97"/>
  <c r="BE10" i="97"/>
  <c r="BD10" i="97"/>
  <c r="BC10" i="97"/>
  <c r="BB10" i="97"/>
  <c r="BA10" i="97"/>
  <c r="AZ10" i="97"/>
  <c r="AY10" i="97"/>
  <c r="AX10" i="97"/>
  <c r="AW10" i="97"/>
  <c r="AV10" i="97"/>
  <c r="AU10" i="97"/>
  <c r="AT10" i="97"/>
  <c r="BM9" i="97"/>
  <c r="BL9" i="97"/>
  <c r="BK9" i="97"/>
  <c r="BJ9" i="97"/>
  <c r="BI9" i="97"/>
  <c r="BH9" i="97"/>
  <c r="BG9" i="97"/>
  <c r="BF9" i="97"/>
  <c r="BE9" i="97"/>
  <c r="BD9" i="97"/>
  <c r="BC9" i="97"/>
  <c r="BB9" i="97"/>
  <c r="BA9" i="97"/>
  <c r="AZ9" i="97"/>
  <c r="AY9" i="97"/>
  <c r="AX9" i="97"/>
  <c r="AW9" i="97"/>
  <c r="AV9" i="97"/>
  <c r="AU9" i="97"/>
  <c r="AT9" i="97"/>
  <c r="BM8" i="97"/>
  <c r="BL8" i="97"/>
  <c r="BK8" i="97"/>
  <c r="BJ8" i="97"/>
  <c r="BI8" i="97"/>
  <c r="BH8" i="97"/>
  <c r="BG8" i="97"/>
  <c r="BF8" i="97"/>
  <c r="BE8" i="97"/>
  <c r="BD8" i="97"/>
  <c r="BC8" i="97"/>
  <c r="BB8" i="97"/>
  <c r="BA8" i="97"/>
  <c r="AZ8" i="97"/>
  <c r="AY8" i="97"/>
  <c r="AX8" i="97"/>
  <c r="AW8" i="97"/>
  <c r="AV8" i="97"/>
  <c r="AU8" i="97"/>
  <c r="AT8" i="97"/>
  <c r="BM7" i="97"/>
  <c r="BL7" i="97"/>
  <c r="BK7" i="97"/>
  <c r="BJ7" i="97"/>
  <c r="BI7" i="97"/>
  <c r="BH7" i="97"/>
  <c r="BG7" i="97"/>
  <c r="BF7" i="97"/>
  <c r="BE7" i="97"/>
  <c r="BD7" i="97"/>
  <c r="BC7" i="97"/>
  <c r="BB7" i="97"/>
  <c r="BA7" i="97"/>
  <c r="AZ7" i="97"/>
  <c r="AY7" i="97"/>
  <c r="AX7" i="97"/>
  <c r="AW7" i="97"/>
  <c r="AV7" i="97"/>
  <c r="AU7" i="97"/>
  <c r="AT7" i="97"/>
  <c r="BM6" i="97"/>
  <c r="BL6" i="97"/>
  <c r="BK6" i="97"/>
  <c r="BJ6" i="97"/>
  <c r="BI6" i="97"/>
  <c r="BH6" i="97"/>
  <c r="BG6" i="97"/>
  <c r="BF6" i="97"/>
  <c r="BE6" i="97"/>
  <c r="BD6" i="97"/>
  <c r="BC6" i="97"/>
  <c r="BB6" i="97"/>
  <c r="BA6" i="97"/>
  <c r="AZ6" i="97"/>
  <c r="AY6" i="97"/>
  <c r="AX6" i="97"/>
  <c r="AW6" i="97"/>
  <c r="AV6" i="97"/>
  <c r="AU6" i="97"/>
  <c r="AT6" i="97"/>
  <c r="BM5" i="97"/>
  <c r="BL5" i="97"/>
  <c r="BK5" i="97"/>
  <c r="BJ5" i="97"/>
  <c r="BI5" i="97"/>
  <c r="BH5" i="97"/>
  <c r="BG5" i="97"/>
  <c r="BF5" i="97"/>
  <c r="BE5" i="97"/>
  <c r="BD5" i="97"/>
  <c r="BC5" i="97"/>
  <c r="BB5" i="97"/>
  <c r="BA5" i="97"/>
  <c r="AZ5" i="97"/>
  <c r="AY5" i="97"/>
  <c r="AX5" i="97"/>
  <c r="AW5" i="97"/>
  <c r="AV5" i="97"/>
  <c r="AU5" i="97"/>
  <c r="AT5" i="97"/>
  <c r="BM4" i="97"/>
  <c r="BL4" i="97"/>
  <c r="BK4" i="97"/>
  <c r="BJ4" i="97"/>
  <c r="BI4" i="97"/>
  <c r="BH4" i="97"/>
  <c r="BG4" i="97"/>
  <c r="BF4" i="97"/>
  <c r="BE4" i="97"/>
  <c r="BD4" i="97"/>
  <c r="BC4" i="97"/>
  <c r="BB4" i="97"/>
  <c r="BA4" i="97"/>
  <c r="AZ4" i="97"/>
  <c r="AY4" i="97"/>
  <c r="AX4" i="97"/>
  <c r="AW4" i="97"/>
  <c r="AV4" i="97"/>
  <c r="AU4" i="97"/>
  <c r="AT4" i="97"/>
  <c r="AS43" i="97"/>
  <c r="AR43" i="97"/>
  <c r="AQ43" i="97"/>
  <c r="AP43" i="97"/>
  <c r="AO43" i="97"/>
  <c r="AN43" i="97"/>
  <c r="AM43" i="97"/>
  <c r="AL43" i="97"/>
  <c r="AK43" i="97"/>
  <c r="AJ43" i="97"/>
  <c r="AI43" i="97"/>
  <c r="AH43" i="97"/>
  <c r="AG43" i="97"/>
  <c r="AF43" i="97"/>
  <c r="AE43" i="97"/>
  <c r="AD43" i="97"/>
  <c r="AC43" i="97"/>
  <c r="AB43" i="97"/>
  <c r="AA43" i="97"/>
  <c r="Z43" i="97"/>
  <c r="AS42" i="97"/>
  <c r="AR42" i="97"/>
  <c r="AQ42" i="97"/>
  <c r="AP42" i="97"/>
  <c r="AO42" i="97"/>
  <c r="AN42" i="97"/>
  <c r="AM42" i="97"/>
  <c r="AL42" i="97"/>
  <c r="AK42" i="97"/>
  <c r="AJ42" i="97"/>
  <c r="AI42" i="97"/>
  <c r="AH42" i="97"/>
  <c r="AG42" i="97"/>
  <c r="AF42" i="97"/>
  <c r="AE42" i="97"/>
  <c r="AD42" i="97"/>
  <c r="AC42" i="97"/>
  <c r="AB42" i="97"/>
  <c r="AA42" i="97"/>
  <c r="Z42" i="97"/>
  <c r="AS41" i="97"/>
  <c r="AR41" i="97"/>
  <c r="AQ41" i="97"/>
  <c r="AP41" i="97"/>
  <c r="AO41" i="97"/>
  <c r="AN41" i="97"/>
  <c r="AM41" i="97"/>
  <c r="AL41" i="97"/>
  <c r="AK41" i="97"/>
  <c r="AJ41" i="97"/>
  <c r="AI41" i="97"/>
  <c r="AH41" i="97"/>
  <c r="AG41" i="97"/>
  <c r="AF41" i="97"/>
  <c r="AE41" i="97"/>
  <c r="AD41" i="97"/>
  <c r="AC41" i="97"/>
  <c r="AB41" i="97"/>
  <c r="AA41" i="97"/>
  <c r="Z41" i="97"/>
  <c r="AS40" i="97"/>
  <c r="AR40" i="97"/>
  <c r="AQ40" i="97"/>
  <c r="AP40" i="97"/>
  <c r="AO40" i="97"/>
  <c r="AN40" i="97"/>
  <c r="AM40" i="97"/>
  <c r="AL40" i="97"/>
  <c r="AK40" i="97"/>
  <c r="AJ40" i="97"/>
  <c r="AI40" i="97"/>
  <c r="AH40" i="97"/>
  <c r="AG40" i="97"/>
  <c r="AF40" i="97"/>
  <c r="AE40" i="97"/>
  <c r="AD40" i="97"/>
  <c r="AC40" i="97"/>
  <c r="AB40" i="97"/>
  <c r="AA40" i="97"/>
  <c r="Z40" i="97"/>
  <c r="AS39" i="97"/>
  <c r="AR39" i="97"/>
  <c r="AQ39" i="97"/>
  <c r="AP39" i="97"/>
  <c r="AO39" i="97"/>
  <c r="AN39" i="97"/>
  <c r="AM39" i="97"/>
  <c r="AL39" i="97"/>
  <c r="AK39" i="97"/>
  <c r="AJ39" i="97"/>
  <c r="AI39" i="97"/>
  <c r="AH39" i="97"/>
  <c r="AG39" i="97"/>
  <c r="AF39" i="97"/>
  <c r="AE39" i="97"/>
  <c r="AD39" i="97"/>
  <c r="AC39" i="97"/>
  <c r="AB39" i="97"/>
  <c r="AA39" i="97"/>
  <c r="Z39" i="97"/>
  <c r="AS38" i="97"/>
  <c r="AR38" i="97"/>
  <c r="AQ38" i="97"/>
  <c r="AP38" i="97"/>
  <c r="AO38" i="97"/>
  <c r="AN38" i="97"/>
  <c r="AM38" i="97"/>
  <c r="AL38" i="97"/>
  <c r="AK38" i="97"/>
  <c r="AJ38" i="97"/>
  <c r="AI38" i="97"/>
  <c r="AH38" i="97"/>
  <c r="AG38" i="97"/>
  <c r="AF38" i="97"/>
  <c r="AE38" i="97"/>
  <c r="AD38" i="97"/>
  <c r="AC38" i="97"/>
  <c r="AB38" i="97"/>
  <c r="AA38" i="97"/>
  <c r="Z38" i="97"/>
  <c r="AS37" i="97"/>
  <c r="AR37" i="97"/>
  <c r="AQ37" i="97"/>
  <c r="AP37" i="97"/>
  <c r="AO37" i="97"/>
  <c r="AN37" i="97"/>
  <c r="AM37" i="97"/>
  <c r="AL37" i="97"/>
  <c r="AK37" i="97"/>
  <c r="AJ37" i="97"/>
  <c r="AI37" i="97"/>
  <c r="AH37" i="97"/>
  <c r="AG37" i="97"/>
  <c r="AF37" i="97"/>
  <c r="AE37" i="97"/>
  <c r="AD37" i="97"/>
  <c r="AC37" i="97"/>
  <c r="AB37" i="97"/>
  <c r="AA37" i="97"/>
  <c r="Z37" i="97"/>
  <c r="AS36" i="97"/>
  <c r="AR36" i="97"/>
  <c r="AQ36" i="97"/>
  <c r="AP36" i="97"/>
  <c r="AO36" i="97"/>
  <c r="AN36" i="97"/>
  <c r="AM36" i="97"/>
  <c r="AL36" i="97"/>
  <c r="AK36" i="97"/>
  <c r="AJ36" i="97"/>
  <c r="AI36" i="97"/>
  <c r="AH36" i="97"/>
  <c r="AG36" i="97"/>
  <c r="AF36" i="97"/>
  <c r="AE36" i="97"/>
  <c r="AD36" i="97"/>
  <c r="AC36" i="97"/>
  <c r="AB36" i="97"/>
  <c r="AA36" i="97"/>
  <c r="Z36" i="97"/>
  <c r="AS35" i="97"/>
  <c r="AR35" i="97"/>
  <c r="AQ35" i="97"/>
  <c r="AP35" i="97"/>
  <c r="AO35" i="97"/>
  <c r="AN35" i="97"/>
  <c r="AM35" i="97"/>
  <c r="AL35" i="97"/>
  <c r="AK35" i="97"/>
  <c r="AJ35" i="97"/>
  <c r="AI35" i="97"/>
  <c r="AH35" i="97"/>
  <c r="AG35" i="97"/>
  <c r="AF35" i="97"/>
  <c r="AE35" i="97"/>
  <c r="AD35" i="97"/>
  <c r="AC35" i="97"/>
  <c r="AB35" i="97"/>
  <c r="AA35" i="97"/>
  <c r="Z35" i="97"/>
  <c r="AS34" i="97"/>
  <c r="AR34" i="97"/>
  <c r="AQ34" i="97"/>
  <c r="AP34" i="97"/>
  <c r="AO34" i="97"/>
  <c r="AN34" i="97"/>
  <c r="AM34" i="97"/>
  <c r="AL34" i="97"/>
  <c r="AK34" i="97"/>
  <c r="AJ34" i="97"/>
  <c r="AI34" i="97"/>
  <c r="AH34" i="97"/>
  <c r="AG34" i="97"/>
  <c r="AF34" i="97"/>
  <c r="AE34" i="97"/>
  <c r="AD34" i="97"/>
  <c r="AC34" i="97"/>
  <c r="AB34" i="97"/>
  <c r="AA34" i="97"/>
  <c r="Z34" i="97"/>
  <c r="AS33" i="97"/>
  <c r="AR33" i="97"/>
  <c r="AQ33" i="97"/>
  <c r="AP33" i="97"/>
  <c r="AO33" i="97"/>
  <c r="AN33" i="97"/>
  <c r="AM33" i="97"/>
  <c r="AL33" i="97"/>
  <c r="AK33" i="97"/>
  <c r="AJ33" i="97"/>
  <c r="AI33" i="97"/>
  <c r="AH33" i="97"/>
  <c r="AG33" i="97"/>
  <c r="AF33" i="97"/>
  <c r="AE33" i="97"/>
  <c r="AD33" i="97"/>
  <c r="AC33" i="97"/>
  <c r="AB33" i="97"/>
  <c r="AA33" i="97"/>
  <c r="Z33" i="97"/>
  <c r="AS32" i="97"/>
  <c r="AR32" i="97"/>
  <c r="AQ32" i="97"/>
  <c r="AP32" i="97"/>
  <c r="AO32" i="97"/>
  <c r="AN32" i="97"/>
  <c r="AM32" i="97"/>
  <c r="AL32" i="97"/>
  <c r="AK32" i="97"/>
  <c r="AJ32" i="97"/>
  <c r="AI32" i="97"/>
  <c r="AH32" i="97"/>
  <c r="AG32" i="97"/>
  <c r="AF32" i="97"/>
  <c r="AE32" i="97"/>
  <c r="AD32" i="97"/>
  <c r="AC32" i="97"/>
  <c r="AB32" i="97"/>
  <c r="AA32" i="97"/>
  <c r="Z32" i="97"/>
  <c r="AS31" i="97"/>
  <c r="AR31" i="97"/>
  <c r="AQ31" i="97"/>
  <c r="AP31" i="97"/>
  <c r="AO31" i="97"/>
  <c r="AN31" i="97"/>
  <c r="AM31" i="97"/>
  <c r="AL31" i="97"/>
  <c r="AK31" i="97"/>
  <c r="AJ31" i="97"/>
  <c r="AI31" i="97"/>
  <c r="AH31" i="97"/>
  <c r="AG31" i="97"/>
  <c r="AF31" i="97"/>
  <c r="AE31" i="97"/>
  <c r="AD31" i="97"/>
  <c r="AC31" i="97"/>
  <c r="AB31" i="97"/>
  <c r="AA31" i="97"/>
  <c r="Z31" i="97"/>
  <c r="AS30" i="97"/>
  <c r="AR30" i="97"/>
  <c r="AQ30" i="97"/>
  <c r="AP30" i="97"/>
  <c r="AO30" i="97"/>
  <c r="AN30" i="97"/>
  <c r="AM30" i="97"/>
  <c r="AL30" i="97"/>
  <c r="AK30" i="97"/>
  <c r="AJ30" i="97"/>
  <c r="AI30" i="97"/>
  <c r="AH30" i="97"/>
  <c r="AG30" i="97"/>
  <c r="AF30" i="97"/>
  <c r="AE30" i="97"/>
  <c r="AD30" i="97"/>
  <c r="AC30" i="97"/>
  <c r="AB30" i="97"/>
  <c r="AA30" i="97"/>
  <c r="Z30" i="97"/>
  <c r="AS29" i="97"/>
  <c r="AR29" i="97"/>
  <c r="AQ29" i="97"/>
  <c r="AP29" i="97"/>
  <c r="AO29" i="97"/>
  <c r="AN29" i="97"/>
  <c r="AM29" i="97"/>
  <c r="AL29" i="97"/>
  <c r="AK29" i="97"/>
  <c r="AJ29" i="97"/>
  <c r="AI29" i="97"/>
  <c r="AH29" i="97"/>
  <c r="AG29" i="97"/>
  <c r="AF29" i="97"/>
  <c r="AE29" i="97"/>
  <c r="AD29" i="97"/>
  <c r="AC29" i="97"/>
  <c r="AB29" i="97"/>
  <c r="AA29" i="97"/>
  <c r="Z29" i="97"/>
  <c r="AS28" i="97"/>
  <c r="AR28" i="97"/>
  <c r="AQ28" i="97"/>
  <c r="AP28" i="97"/>
  <c r="AO28" i="97"/>
  <c r="AN28" i="97"/>
  <c r="AM28" i="97"/>
  <c r="AL28" i="97"/>
  <c r="AK28" i="97"/>
  <c r="AJ28" i="97"/>
  <c r="AI28" i="97"/>
  <c r="AH28" i="97"/>
  <c r="AG28" i="97"/>
  <c r="AF28" i="97"/>
  <c r="AE28" i="97"/>
  <c r="AD28" i="97"/>
  <c r="AC28" i="97"/>
  <c r="AB28" i="97"/>
  <c r="AA28" i="97"/>
  <c r="Z28" i="97"/>
  <c r="AS27" i="97"/>
  <c r="AR27" i="97"/>
  <c r="AQ27" i="97"/>
  <c r="AP27" i="97"/>
  <c r="AO27" i="97"/>
  <c r="AN27" i="97"/>
  <c r="AM27" i="97"/>
  <c r="AL27" i="97"/>
  <c r="AK27" i="97"/>
  <c r="AJ27" i="97"/>
  <c r="AI27" i="97"/>
  <c r="AH27" i="97"/>
  <c r="AG27" i="97"/>
  <c r="AF27" i="97"/>
  <c r="AE27" i="97"/>
  <c r="AD27" i="97"/>
  <c r="AC27" i="97"/>
  <c r="AB27" i="97"/>
  <c r="AA27" i="97"/>
  <c r="Z27" i="97"/>
  <c r="AS26" i="97"/>
  <c r="AR26" i="97"/>
  <c r="AQ26" i="97"/>
  <c r="AP26" i="97"/>
  <c r="AO26" i="97"/>
  <c r="AN26" i="97"/>
  <c r="AM26" i="97"/>
  <c r="AL26" i="97"/>
  <c r="AK26" i="97"/>
  <c r="AJ26" i="97"/>
  <c r="AI26" i="97"/>
  <c r="AH26" i="97"/>
  <c r="AG26" i="97"/>
  <c r="AF26" i="97"/>
  <c r="AE26" i="97"/>
  <c r="AD26" i="97"/>
  <c r="AC26" i="97"/>
  <c r="AB26" i="97"/>
  <c r="AA26" i="97"/>
  <c r="Z26" i="97"/>
  <c r="AS25" i="97"/>
  <c r="AR25" i="97"/>
  <c r="AQ25" i="97"/>
  <c r="AP25" i="97"/>
  <c r="AO25" i="97"/>
  <c r="AN25" i="97"/>
  <c r="AM25" i="97"/>
  <c r="AL25" i="97"/>
  <c r="AK25" i="97"/>
  <c r="AJ25" i="97"/>
  <c r="AI25" i="97"/>
  <c r="AH25" i="97"/>
  <c r="AG25" i="97"/>
  <c r="AF25" i="97"/>
  <c r="AE25" i="97"/>
  <c r="AD25" i="97"/>
  <c r="AC25" i="97"/>
  <c r="AB25" i="97"/>
  <c r="AA25" i="97"/>
  <c r="Z25" i="97"/>
  <c r="AS24" i="97"/>
  <c r="AR24" i="97"/>
  <c r="AQ24" i="97"/>
  <c r="AP24" i="97"/>
  <c r="AO24" i="97"/>
  <c r="AN24" i="97"/>
  <c r="AM24" i="97"/>
  <c r="AL24" i="97"/>
  <c r="AK24" i="97"/>
  <c r="AJ24" i="97"/>
  <c r="AI24" i="97"/>
  <c r="AH24" i="97"/>
  <c r="AG24" i="97"/>
  <c r="AF24" i="97"/>
  <c r="AE24" i="97"/>
  <c r="AD24" i="97"/>
  <c r="AC24" i="97"/>
  <c r="AB24" i="97"/>
  <c r="AA24" i="97"/>
  <c r="Z24" i="97"/>
  <c r="AS23" i="97"/>
  <c r="AR23" i="97"/>
  <c r="AQ23" i="97"/>
  <c r="AP23" i="97"/>
  <c r="AO23" i="97"/>
  <c r="AN23" i="97"/>
  <c r="AM23" i="97"/>
  <c r="AL23" i="97"/>
  <c r="AK23" i="97"/>
  <c r="AJ23" i="97"/>
  <c r="AI23" i="97"/>
  <c r="AH23" i="97"/>
  <c r="AG23" i="97"/>
  <c r="AF23" i="97"/>
  <c r="AE23" i="97"/>
  <c r="AD23" i="97"/>
  <c r="AC23" i="97"/>
  <c r="AB23" i="97"/>
  <c r="AA23" i="97"/>
  <c r="Z23" i="97"/>
  <c r="AS22" i="97"/>
  <c r="AR22" i="97"/>
  <c r="AQ22" i="97"/>
  <c r="AP22" i="97"/>
  <c r="AO22" i="97"/>
  <c r="AN22" i="97"/>
  <c r="AM22" i="97"/>
  <c r="AL22" i="97"/>
  <c r="AK22" i="97"/>
  <c r="AJ22" i="97"/>
  <c r="AI22" i="97"/>
  <c r="AH22" i="97"/>
  <c r="AG22" i="97"/>
  <c r="AF22" i="97"/>
  <c r="AE22" i="97"/>
  <c r="AD22" i="97"/>
  <c r="AC22" i="97"/>
  <c r="AB22" i="97"/>
  <c r="AA22" i="97"/>
  <c r="Z22" i="97"/>
  <c r="AS21" i="97"/>
  <c r="AR21" i="97"/>
  <c r="AQ21" i="97"/>
  <c r="AP21" i="97"/>
  <c r="AO21" i="97"/>
  <c r="AN21" i="97"/>
  <c r="AM21" i="97"/>
  <c r="AL21" i="97"/>
  <c r="AK21" i="97"/>
  <c r="AJ21" i="97"/>
  <c r="AI21" i="97"/>
  <c r="AH21" i="97"/>
  <c r="AG21" i="97"/>
  <c r="AF21" i="97"/>
  <c r="AE21" i="97"/>
  <c r="AD21" i="97"/>
  <c r="AC21" i="97"/>
  <c r="AB21" i="97"/>
  <c r="AA21" i="97"/>
  <c r="Z21" i="97"/>
  <c r="AS20" i="97"/>
  <c r="AR20" i="97"/>
  <c r="AQ20" i="97"/>
  <c r="AP20" i="97"/>
  <c r="AO20" i="97"/>
  <c r="AN20" i="97"/>
  <c r="AM20" i="97"/>
  <c r="AL20" i="97"/>
  <c r="AK20" i="97"/>
  <c r="AJ20" i="97"/>
  <c r="AI20" i="97"/>
  <c r="AH20" i="97"/>
  <c r="AG20" i="97"/>
  <c r="AF20" i="97"/>
  <c r="AE20" i="97"/>
  <c r="AD20" i="97"/>
  <c r="AC20" i="97"/>
  <c r="AB20" i="97"/>
  <c r="AA20" i="97"/>
  <c r="Z20" i="97"/>
  <c r="AS19" i="97"/>
  <c r="AR19" i="97"/>
  <c r="AQ19" i="97"/>
  <c r="AP19" i="97"/>
  <c r="AO19" i="97"/>
  <c r="AN19" i="97"/>
  <c r="AM19" i="97"/>
  <c r="AL19" i="97"/>
  <c r="AK19" i="97"/>
  <c r="AJ19" i="97"/>
  <c r="AI19" i="97"/>
  <c r="AH19" i="97"/>
  <c r="AG19" i="97"/>
  <c r="AF19" i="97"/>
  <c r="AE19" i="97"/>
  <c r="AD19" i="97"/>
  <c r="AC19" i="97"/>
  <c r="AB19" i="97"/>
  <c r="AA19" i="97"/>
  <c r="Z19" i="97"/>
  <c r="AS18" i="97"/>
  <c r="AR18" i="97"/>
  <c r="AQ18" i="97"/>
  <c r="AP18" i="97"/>
  <c r="AO18" i="97"/>
  <c r="AN18" i="97"/>
  <c r="AM18" i="97"/>
  <c r="AL18" i="97"/>
  <c r="AK18" i="97"/>
  <c r="AJ18" i="97"/>
  <c r="AI18" i="97"/>
  <c r="AH18" i="97"/>
  <c r="AG18" i="97"/>
  <c r="AF18" i="97"/>
  <c r="AE18" i="97"/>
  <c r="AD18" i="97"/>
  <c r="AC18" i="97"/>
  <c r="AB18" i="97"/>
  <c r="AA18" i="97"/>
  <c r="Z18" i="97"/>
  <c r="AS17" i="97"/>
  <c r="AR17" i="97"/>
  <c r="AQ17" i="97"/>
  <c r="AP17" i="97"/>
  <c r="AO17" i="97"/>
  <c r="AN17" i="97"/>
  <c r="AM17" i="97"/>
  <c r="AL17" i="97"/>
  <c r="AK17" i="97"/>
  <c r="AJ17" i="97"/>
  <c r="AI17" i="97"/>
  <c r="AH17" i="97"/>
  <c r="AG17" i="97"/>
  <c r="AF17" i="97"/>
  <c r="AE17" i="97"/>
  <c r="AD17" i="97"/>
  <c r="AC17" i="97"/>
  <c r="AB17" i="97"/>
  <c r="AA17" i="97"/>
  <c r="Z17" i="97"/>
  <c r="AS16" i="97"/>
  <c r="AR16" i="97"/>
  <c r="AQ16" i="97"/>
  <c r="AP16" i="97"/>
  <c r="AO16" i="97"/>
  <c r="AN16" i="97"/>
  <c r="AM16" i="97"/>
  <c r="AL16" i="97"/>
  <c r="AK16" i="97"/>
  <c r="AJ16" i="97"/>
  <c r="AI16" i="97"/>
  <c r="AH16" i="97"/>
  <c r="AG16" i="97"/>
  <c r="AF16" i="97"/>
  <c r="AE16" i="97"/>
  <c r="AD16" i="97"/>
  <c r="AC16" i="97"/>
  <c r="AB16" i="97"/>
  <c r="AA16" i="97"/>
  <c r="Z16" i="97"/>
  <c r="AS15" i="97"/>
  <c r="AR15" i="97"/>
  <c r="AQ15" i="97"/>
  <c r="AP15" i="97"/>
  <c r="AO15" i="97"/>
  <c r="AN15" i="97"/>
  <c r="AM15" i="97"/>
  <c r="AL15" i="97"/>
  <c r="AK15" i="97"/>
  <c r="AJ15" i="97"/>
  <c r="AI15" i="97"/>
  <c r="AH15" i="97"/>
  <c r="AG15" i="97"/>
  <c r="AF15" i="97"/>
  <c r="AE15" i="97"/>
  <c r="AD15" i="97"/>
  <c r="AC15" i="97"/>
  <c r="AB15" i="97"/>
  <c r="AA15" i="97"/>
  <c r="Z15" i="97"/>
  <c r="AS14" i="97"/>
  <c r="AR14" i="97"/>
  <c r="AQ14" i="97"/>
  <c r="AP14" i="97"/>
  <c r="AO14" i="97"/>
  <c r="AN14" i="97"/>
  <c r="AM14" i="97"/>
  <c r="AL14" i="97"/>
  <c r="AK14" i="97"/>
  <c r="AJ14" i="97"/>
  <c r="AI14" i="97"/>
  <c r="AH14" i="97"/>
  <c r="AG14" i="97"/>
  <c r="AF14" i="97"/>
  <c r="AE14" i="97"/>
  <c r="AD14" i="97"/>
  <c r="AC14" i="97"/>
  <c r="AB14" i="97"/>
  <c r="AA14" i="97"/>
  <c r="Z14" i="97"/>
  <c r="AS13" i="97"/>
  <c r="AR13" i="97"/>
  <c r="AQ13" i="97"/>
  <c r="AP13" i="97"/>
  <c r="AO13" i="97"/>
  <c r="AN13" i="97"/>
  <c r="AM13" i="97"/>
  <c r="AL13" i="97"/>
  <c r="AK13" i="97"/>
  <c r="AJ13" i="97"/>
  <c r="AI13" i="97"/>
  <c r="AH13" i="97"/>
  <c r="AG13" i="97"/>
  <c r="AF13" i="97"/>
  <c r="AE13" i="97"/>
  <c r="AD13" i="97"/>
  <c r="AC13" i="97"/>
  <c r="AB13" i="97"/>
  <c r="AA13" i="97"/>
  <c r="Z13" i="97"/>
  <c r="AS12" i="97"/>
  <c r="AR12" i="97"/>
  <c r="AQ12" i="97"/>
  <c r="AP12" i="97"/>
  <c r="AO12" i="97"/>
  <c r="AN12" i="97"/>
  <c r="AM12" i="97"/>
  <c r="AL12" i="97"/>
  <c r="AK12" i="97"/>
  <c r="AJ12" i="97"/>
  <c r="AI12" i="97"/>
  <c r="AH12" i="97"/>
  <c r="AG12" i="97"/>
  <c r="AF12" i="97"/>
  <c r="AE12" i="97"/>
  <c r="AD12" i="97"/>
  <c r="AC12" i="97"/>
  <c r="AB12" i="97"/>
  <c r="AA12" i="97"/>
  <c r="Z12" i="97"/>
  <c r="AS11" i="97"/>
  <c r="AR11" i="97"/>
  <c r="AQ11" i="97"/>
  <c r="AP11" i="97"/>
  <c r="AO11" i="97"/>
  <c r="AN11" i="97"/>
  <c r="AM11" i="97"/>
  <c r="AL11" i="97"/>
  <c r="AK11" i="97"/>
  <c r="AJ11" i="97"/>
  <c r="AI11" i="97"/>
  <c r="AH11" i="97"/>
  <c r="AG11" i="97"/>
  <c r="AF11" i="97"/>
  <c r="AE11" i="97"/>
  <c r="AD11" i="97"/>
  <c r="AC11" i="97"/>
  <c r="AB11" i="97"/>
  <c r="AA11" i="97"/>
  <c r="Z11" i="97"/>
  <c r="AS10" i="97"/>
  <c r="AR10" i="97"/>
  <c r="AQ10" i="97"/>
  <c r="AP10" i="97"/>
  <c r="AO10" i="97"/>
  <c r="AN10" i="97"/>
  <c r="AM10" i="97"/>
  <c r="AL10" i="97"/>
  <c r="AK10" i="97"/>
  <c r="AJ10" i="97"/>
  <c r="AI10" i="97"/>
  <c r="AH10" i="97"/>
  <c r="AG10" i="97"/>
  <c r="AF10" i="97"/>
  <c r="AE10" i="97"/>
  <c r="AD10" i="97"/>
  <c r="AC10" i="97"/>
  <c r="AB10" i="97"/>
  <c r="AA10" i="97"/>
  <c r="Z10" i="97"/>
  <c r="AS9" i="97"/>
  <c r="AR9" i="97"/>
  <c r="AQ9" i="97"/>
  <c r="AP9" i="97"/>
  <c r="AO9" i="97"/>
  <c r="AN9" i="97"/>
  <c r="AM9" i="97"/>
  <c r="AL9" i="97"/>
  <c r="AK9" i="97"/>
  <c r="AJ9" i="97"/>
  <c r="AI9" i="97"/>
  <c r="AH9" i="97"/>
  <c r="AG9" i="97"/>
  <c r="AF9" i="97"/>
  <c r="AE9" i="97"/>
  <c r="AD9" i="97"/>
  <c r="AC9" i="97"/>
  <c r="AB9" i="97"/>
  <c r="AA9" i="97"/>
  <c r="Z9" i="97"/>
  <c r="AS8" i="97"/>
  <c r="AR8" i="97"/>
  <c r="AQ8" i="97"/>
  <c r="AP8" i="97"/>
  <c r="AO8" i="97"/>
  <c r="AN8" i="97"/>
  <c r="AM8" i="97"/>
  <c r="AL8" i="97"/>
  <c r="AK8" i="97"/>
  <c r="AJ8" i="97"/>
  <c r="AI8" i="97"/>
  <c r="AH8" i="97"/>
  <c r="AG8" i="97"/>
  <c r="AF8" i="97"/>
  <c r="AE8" i="97"/>
  <c r="AD8" i="97"/>
  <c r="AC8" i="97"/>
  <c r="AB8" i="97"/>
  <c r="AA8" i="97"/>
  <c r="Z8" i="97"/>
  <c r="AS7" i="97"/>
  <c r="AR7" i="97"/>
  <c r="AQ7" i="97"/>
  <c r="AP7" i="97"/>
  <c r="AO7" i="97"/>
  <c r="AN7" i="97"/>
  <c r="AM7" i="97"/>
  <c r="AL7" i="97"/>
  <c r="AK7" i="97"/>
  <c r="AJ7" i="97"/>
  <c r="AI7" i="97"/>
  <c r="AH7" i="97"/>
  <c r="AG7" i="97"/>
  <c r="AF7" i="97"/>
  <c r="AE7" i="97"/>
  <c r="AD7" i="97"/>
  <c r="AC7" i="97"/>
  <c r="AB7" i="97"/>
  <c r="AA7" i="97"/>
  <c r="Z7" i="97"/>
  <c r="AS6" i="97"/>
  <c r="AR6" i="97"/>
  <c r="AQ6" i="97"/>
  <c r="AP6" i="97"/>
  <c r="AO6" i="97"/>
  <c r="AN6" i="97"/>
  <c r="AM6" i="97"/>
  <c r="AL6" i="97"/>
  <c r="AK6" i="97"/>
  <c r="AJ6" i="97"/>
  <c r="AI6" i="97"/>
  <c r="AH6" i="97"/>
  <c r="AG6" i="97"/>
  <c r="AF6" i="97"/>
  <c r="AE6" i="97"/>
  <c r="AD6" i="97"/>
  <c r="AC6" i="97"/>
  <c r="AB6" i="97"/>
  <c r="AA6" i="97"/>
  <c r="Z6" i="97"/>
  <c r="AS5" i="97"/>
  <c r="AR5" i="97"/>
  <c r="AQ5" i="97"/>
  <c r="AP5" i="97"/>
  <c r="AO5" i="97"/>
  <c r="AN5" i="97"/>
  <c r="AM5" i="97"/>
  <c r="AL5" i="97"/>
  <c r="AK5" i="97"/>
  <c r="AJ5" i="97"/>
  <c r="AI5" i="97"/>
  <c r="AH5" i="97"/>
  <c r="AG5" i="97"/>
  <c r="AF5" i="97"/>
  <c r="AE5" i="97"/>
  <c r="AD5" i="97"/>
  <c r="AC5" i="97"/>
  <c r="AB5" i="97"/>
  <c r="AA5" i="97"/>
  <c r="Z5" i="97"/>
  <c r="AS4" i="97"/>
  <c r="AR4" i="97"/>
  <c r="AQ4" i="97"/>
  <c r="AP4" i="97"/>
  <c r="AO4" i="97"/>
  <c r="AN4" i="97"/>
  <c r="AM4" i="97"/>
  <c r="AL4" i="97"/>
  <c r="AK4" i="97"/>
  <c r="AJ4" i="97"/>
  <c r="AI4" i="97"/>
  <c r="AH4" i="97"/>
  <c r="AG4" i="97"/>
  <c r="AF4" i="97"/>
  <c r="AE4" i="97"/>
  <c r="AD4" i="97"/>
  <c r="AC4" i="97"/>
  <c r="AB4" i="97"/>
  <c r="AA4" i="97"/>
  <c r="Z4" i="97"/>
  <c r="Y43" i="97"/>
  <c r="U43" i="97"/>
  <c r="Y42" i="97"/>
  <c r="U42" i="97"/>
  <c r="Y41" i="97"/>
  <c r="U41" i="97"/>
  <c r="Y40" i="97"/>
  <c r="U40" i="97"/>
  <c r="Y39" i="97"/>
  <c r="U39" i="97"/>
  <c r="Y38" i="97"/>
  <c r="U38" i="97"/>
  <c r="Y37" i="97"/>
  <c r="U37" i="97"/>
  <c r="Y36" i="97"/>
  <c r="U36" i="97"/>
  <c r="Y35" i="97"/>
  <c r="U35" i="97"/>
  <c r="Y34" i="97"/>
  <c r="U34" i="97"/>
  <c r="Y33" i="97"/>
  <c r="U33" i="97"/>
  <c r="Y32" i="97"/>
  <c r="U32" i="97"/>
  <c r="Y31" i="97"/>
  <c r="U31" i="97"/>
  <c r="Y30" i="97"/>
  <c r="U30" i="97"/>
  <c r="Y29" i="97"/>
  <c r="U29" i="97"/>
  <c r="Y28" i="97"/>
  <c r="U28" i="97"/>
  <c r="Y27" i="97"/>
  <c r="U27" i="97"/>
  <c r="Y26" i="97"/>
  <c r="U26" i="97"/>
  <c r="Y25" i="97"/>
  <c r="U25" i="97"/>
  <c r="Y24" i="97"/>
  <c r="U24" i="97"/>
  <c r="Y23" i="97"/>
  <c r="U23" i="97"/>
  <c r="Y22" i="97"/>
  <c r="U22" i="97"/>
  <c r="Y21" i="97"/>
  <c r="U21" i="97"/>
  <c r="Y20" i="97"/>
  <c r="U20" i="97"/>
  <c r="Y19" i="97"/>
  <c r="U19" i="97"/>
  <c r="Y18" i="97"/>
  <c r="U18" i="97"/>
  <c r="Y17" i="97"/>
  <c r="U17" i="97"/>
  <c r="Y16" i="97"/>
  <c r="U16" i="97"/>
  <c r="Y15" i="97"/>
  <c r="U15" i="97"/>
  <c r="Y14" i="97"/>
  <c r="U14" i="97"/>
  <c r="Y13" i="97"/>
  <c r="U13" i="97"/>
  <c r="Y12" i="97"/>
  <c r="U12" i="97"/>
  <c r="Y11" i="97"/>
  <c r="U11" i="97"/>
  <c r="Y10" i="97"/>
  <c r="U10" i="97"/>
  <c r="Y9" i="97"/>
  <c r="U9" i="97"/>
  <c r="Y8" i="97"/>
  <c r="U8" i="97"/>
  <c r="Y7" i="97"/>
  <c r="U7" i="97"/>
  <c r="Y6" i="97"/>
  <c r="U6" i="97"/>
  <c r="Y5" i="97"/>
  <c r="U5" i="97"/>
  <c r="Y4" i="97"/>
  <c r="U4" i="97"/>
  <c r="T43" i="97"/>
  <c r="P43" i="97"/>
  <c r="T42" i="97"/>
  <c r="P42" i="97"/>
  <c r="T41" i="97"/>
  <c r="P41" i="97"/>
  <c r="T40" i="97"/>
  <c r="P40" i="97"/>
  <c r="T39" i="97"/>
  <c r="P39" i="97"/>
  <c r="T38" i="97"/>
  <c r="P38" i="97"/>
  <c r="T37" i="97"/>
  <c r="P37" i="97"/>
  <c r="T36" i="97"/>
  <c r="P36" i="97"/>
  <c r="T35" i="97"/>
  <c r="P35" i="97"/>
  <c r="T34" i="97"/>
  <c r="P34" i="97"/>
  <c r="T33" i="97"/>
  <c r="P33" i="97"/>
  <c r="T32" i="97"/>
  <c r="P32" i="97"/>
  <c r="T31" i="97"/>
  <c r="P31" i="97"/>
  <c r="T30" i="97"/>
  <c r="P30" i="97"/>
  <c r="T29" i="97"/>
  <c r="P29" i="97"/>
  <c r="T28" i="97"/>
  <c r="P28" i="97"/>
  <c r="T27" i="97"/>
  <c r="P27" i="97"/>
  <c r="T26" i="97"/>
  <c r="P26" i="97"/>
  <c r="T25" i="97"/>
  <c r="P25" i="97"/>
  <c r="T24" i="97"/>
  <c r="P24" i="97"/>
  <c r="T23" i="97"/>
  <c r="P23" i="97"/>
  <c r="T22" i="97"/>
  <c r="P22" i="97"/>
  <c r="T21" i="97"/>
  <c r="P21" i="97"/>
  <c r="T20" i="97"/>
  <c r="P20" i="97"/>
  <c r="T19" i="97"/>
  <c r="P19" i="97"/>
  <c r="T18" i="97"/>
  <c r="P18" i="97"/>
  <c r="T17" i="97"/>
  <c r="P17" i="97"/>
  <c r="T16" i="97"/>
  <c r="P16" i="97"/>
  <c r="T15" i="97"/>
  <c r="P15" i="97"/>
  <c r="T14" i="97"/>
  <c r="P14" i="97"/>
  <c r="T13" i="97"/>
  <c r="P13" i="97"/>
  <c r="T12" i="97"/>
  <c r="P12" i="97"/>
  <c r="T11" i="97"/>
  <c r="P11" i="97"/>
  <c r="T10" i="97"/>
  <c r="P10" i="97"/>
  <c r="T9" i="97"/>
  <c r="P9" i="97"/>
  <c r="T8" i="97"/>
  <c r="P8" i="97"/>
  <c r="T7" i="97"/>
  <c r="P7" i="97"/>
  <c r="T6" i="97"/>
  <c r="P6" i="97"/>
  <c r="T5" i="97"/>
  <c r="P5" i="97"/>
  <c r="T4" i="97"/>
  <c r="P4" i="97"/>
  <c r="O43" i="97"/>
  <c r="K43" i="97"/>
  <c r="O42" i="97"/>
  <c r="K42" i="97"/>
  <c r="O41" i="97"/>
  <c r="K41" i="97"/>
  <c r="O40" i="97"/>
  <c r="K40" i="97"/>
  <c r="O39" i="97"/>
  <c r="K39" i="97"/>
  <c r="O38" i="97"/>
  <c r="K38" i="97"/>
  <c r="O37" i="97"/>
  <c r="K37" i="97"/>
  <c r="O36" i="97"/>
  <c r="K36" i="97"/>
  <c r="O35" i="97"/>
  <c r="K35" i="97"/>
  <c r="O34" i="97"/>
  <c r="K34" i="97"/>
  <c r="O33" i="97"/>
  <c r="K33" i="97"/>
  <c r="O32" i="97"/>
  <c r="K32" i="97"/>
  <c r="O31" i="97"/>
  <c r="K31" i="97"/>
  <c r="O30" i="97"/>
  <c r="K30" i="97"/>
  <c r="O29" i="97"/>
  <c r="K29" i="97"/>
  <c r="O28" i="97"/>
  <c r="K28" i="97"/>
  <c r="O27" i="97"/>
  <c r="K27" i="97"/>
  <c r="O26" i="97"/>
  <c r="K26" i="97"/>
  <c r="O25" i="97"/>
  <c r="K25" i="97"/>
  <c r="O24" i="97"/>
  <c r="K24" i="97"/>
  <c r="O23" i="97"/>
  <c r="K23" i="97"/>
  <c r="O22" i="97"/>
  <c r="K22" i="97"/>
  <c r="O21" i="97"/>
  <c r="K21" i="97"/>
  <c r="O20" i="97"/>
  <c r="K20" i="97"/>
  <c r="O19" i="97"/>
  <c r="K19" i="97"/>
  <c r="O18" i="97"/>
  <c r="K18" i="97"/>
  <c r="O17" i="97"/>
  <c r="K17" i="97"/>
  <c r="O16" i="97"/>
  <c r="K16" i="97"/>
  <c r="O15" i="97"/>
  <c r="K15" i="97"/>
  <c r="O14" i="97"/>
  <c r="K14" i="97"/>
  <c r="O13" i="97"/>
  <c r="K13" i="97"/>
  <c r="O12" i="97"/>
  <c r="K12" i="97"/>
  <c r="O11" i="97"/>
  <c r="K11" i="97"/>
  <c r="O10" i="97"/>
  <c r="K10" i="97"/>
  <c r="O9" i="97"/>
  <c r="K9" i="97"/>
  <c r="O8" i="97"/>
  <c r="K8" i="97"/>
  <c r="O7" i="97"/>
  <c r="K7" i="97"/>
  <c r="O6" i="97"/>
  <c r="K6" i="97"/>
  <c r="O5" i="97"/>
  <c r="K5" i="97"/>
  <c r="O4" i="97"/>
  <c r="K4" i="97"/>
  <c r="CG43" i="96"/>
  <c r="CF43" i="96"/>
  <c r="CE43" i="96"/>
  <c r="CD43" i="96"/>
  <c r="CC43" i="96"/>
  <c r="CB43" i="96"/>
  <c r="CA43" i="96"/>
  <c r="BZ43" i="96"/>
  <c r="BY43" i="96"/>
  <c r="BX43" i="96"/>
  <c r="BW43" i="96"/>
  <c r="BV43" i="96"/>
  <c r="BU43" i="96"/>
  <c r="BT43" i="96"/>
  <c r="BS43" i="96"/>
  <c r="BR43" i="96"/>
  <c r="BQ43" i="96"/>
  <c r="BP43" i="96"/>
  <c r="BO43" i="96"/>
  <c r="BN43" i="96"/>
  <c r="CG42" i="96"/>
  <c r="CF42" i="96"/>
  <c r="CE42" i="96"/>
  <c r="CD42" i="96"/>
  <c r="CC42" i="96"/>
  <c r="CB42" i="96"/>
  <c r="CA42" i="96"/>
  <c r="BZ42" i="96"/>
  <c r="BY42" i="96"/>
  <c r="BX42" i="96"/>
  <c r="BW42" i="96"/>
  <c r="BV42" i="96"/>
  <c r="BU42" i="96"/>
  <c r="BT42" i="96"/>
  <c r="BS42" i="96"/>
  <c r="BR42" i="96"/>
  <c r="BQ42" i="96"/>
  <c r="BP42" i="96"/>
  <c r="BO42" i="96"/>
  <c r="BN42" i="96"/>
  <c r="CG41" i="96"/>
  <c r="CF41" i="96"/>
  <c r="CE41" i="96"/>
  <c r="CD41" i="96"/>
  <c r="CC41" i="96"/>
  <c r="CB41" i="96"/>
  <c r="CA41" i="96"/>
  <c r="BZ41" i="96"/>
  <c r="BY41" i="96"/>
  <c r="BX41" i="96"/>
  <c r="BW41" i="96"/>
  <c r="BV41" i="96"/>
  <c r="BU41" i="96"/>
  <c r="BT41" i="96"/>
  <c r="BS41" i="96"/>
  <c r="BR41" i="96"/>
  <c r="BQ41" i="96"/>
  <c r="BP41" i="96"/>
  <c r="BO41" i="96"/>
  <c r="BN41" i="96"/>
  <c r="CG40" i="96"/>
  <c r="CF40" i="96"/>
  <c r="CE40" i="96"/>
  <c r="CD40" i="96"/>
  <c r="CC40" i="96"/>
  <c r="CB40" i="96"/>
  <c r="CA40" i="96"/>
  <c r="BZ40" i="96"/>
  <c r="BY40" i="96"/>
  <c r="BX40" i="96"/>
  <c r="BW40" i="96"/>
  <c r="BV40" i="96"/>
  <c r="BU40" i="96"/>
  <c r="BT40" i="96"/>
  <c r="BS40" i="96"/>
  <c r="BR40" i="96"/>
  <c r="BQ40" i="96"/>
  <c r="BP40" i="96"/>
  <c r="BO40" i="96"/>
  <c r="BN40" i="96"/>
  <c r="CG39" i="96"/>
  <c r="CF39" i="96"/>
  <c r="CE39" i="96"/>
  <c r="CD39" i="96"/>
  <c r="CC39" i="96"/>
  <c r="CB39" i="96"/>
  <c r="CA39" i="96"/>
  <c r="BZ39" i="96"/>
  <c r="BY39" i="96"/>
  <c r="BX39" i="96"/>
  <c r="BW39" i="96"/>
  <c r="BV39" i="96"/>
  <c r="BU39" i="96"/>
  <c r="BT39" i="96"/>
  <c r="BS39" i="96"/>
  <c r="BR39" i="96"/>
  <c r="BQ39" i="96"/>
  <c r="BP39" i="96"/>
  <c r="BO39" i="96"/>
  <c r="BN39" i="96"/>
  <c r="CG38" i="96"/>
  <c r="CF38" i="96"/>
  <c r="CE38" i="96"/>
  <c r="CD38" i="96"/>
  <c r="CC38" i="96"/>
  <c r="CB38" i="96"/>
  <c r="CA38" i="96"/>
  <c r="BZ38" i="96"/>
  <c r="BY38" i="96"/>
  <c r="BX38" i="96"/>
  <c r="BW38" i="96"/>
  <c r="BV38" i="96"/>
  <c r="BU38" i="96"/>
  <c r="BT38" i="96"/>
  <c r="BS38" i="96"/>
  <c r="BR38" i="96"/>
  <c r="BQ38" i="96"/>
  <c r="BP38" i="96"/>
  <c r="BO38" i="96"/>
  <c r="BN38" i="96"/>
  <c r="CG37" i="96"/>
  <c r="CF37" i="96"/>
  <c r="CE37" i="96"/>
  <c r="CD37" i="96"/>
  <c r="CC37" i="96"/>
  <c r="CB37" i="96"/>
  <c r="CA37" i="96"/>
  <c r="BZ37" i="96"/>
  <c r="BY37" i="96"/>
  <c r="BX37" i="96"/>
  <c r="BW37" i="96"/>
  <c r="BV37" i="96"/>
  <c r="BU37" i="96"/>
  <c r="BT37" i="96"/>
  <c r="BS37" i="96"/>
  <c r="BR37" i="96"/>
  <c r="BQ37" i="96"/>
  <c r="BP37" i="96"/>
  <c r="BO37" i="96"/>
  <c r="BN37" i="96"/>
  <c r="CG36" i="96"/>
  <c r="CF36" i="96"/>
  <c r="CE36" i="96"/>
  <c r="CD36" i="96"/>
  <c r="CC36" i="96"/>
  <c r="CB36" i="96"/>
  <c r="CA36" i="96"/>
  <c r="BZ36" i="96"/>
  <c r="BY36" i="96"/>
  <c r="BX36" i="96"/>
  <c r="BW36" i="96"/>
  <c r="BV36" i="96"/>
  <c r="BU36" i="96"/>
  <c r="BT36" i="96"/>
  <c r="BS36" i="96"/>
  <c r="BR36" i="96"/>
  <c r="BQ36" i="96"/>
  <c r="BP36" i="96"/>
  <c r="BO36" i="96"/>
  <c r="BN36" i="96"/>
  <c r="CG35" i="96"/>
  <c r="CF35" i="96"/>
  <c r="CE35" i="96"/>
  <c r="CD35" i="96"/>
  <c r="CC35" i="96"/>
  <c r="CB35" i="96"/>
  <c r="CA35" i="96"/>
  <c r="BZ35" i="96"/>
  <c r="BY35" i="96"/>
  <c r="BX35" i="96"/>
  <c r="BW35" i="96"/>
  <c r="BV35" i="96"/>
  <c r="BU35" i="96"/>
  <c r="BT35" i="96"/>
  <c r="BS35" i="96"/>
  <c r="BR35" i="96"/>
  <c r="BQ35" i="96"/>
  <c r="BP35" i="96"/>
  <c r="BO35" i="96"/>
  <c r="BN35" i="96"/>
  <c r="CG34" i="96"/>
  <c r="CF34" i="96"/>
  <c r="CE34" i="96"/>
  <c r="CD34" i="96"/>
  <c r="CC34" i="96"/>
  <c r="CB34" i="96"/>
  <c r="CA34" i="96"/>
  <c r="BZ34" i="96"/>
  <c r="BY34" i="96"/>
  <c r="BX34" i="96"/>
  <c r="BW34" i="96"/>
  <c r="BV34" i="96"/>
  <c r="BU34" i="96"/>
  <c r="BT34" i="96"/>
  <c r="BS34" i="96"/>
  <c r="BR34" i="96"/>
  <c r="BQ34" i="96"/>
  <c r="BP34" i="96"/>
  <c r="BO34" i="96"/>
  <c r="BN34" i="96"/>
  <c r="CG33" i="96"/>
  <c r="CF33" i="96"/>
  <c r="CE33" i="96"/>
  <c r="CD33" i="96"/>
  <c r="CC33" i="96"/>
  <c r="CB33" i="96"/>
  <c r="CA33" i="96"/>
  <c r="BZ33" i="96"/>
  <c r="BY33" i="96"/>
  <c r="BX33" i="96"/>
  <c r="BW33" i="96"/>
  <c r="BV33" i="96"/>
  <c r="BU33" i="96"/>
  <c r="BT33" i="96"/>
  <c r="BS33" i="96"/>
  <c r="BR33" i="96"/>
  <c r="BQ33" i="96"/>
  <c r="BP33" i="96"/>
  <c r="BO33" i="96"/>
  <c r="BN33" i="96"/>
  <c r="CG32" i="96"/>
  <c r="CF32" i="96"/>
  <c r="CE32" i="96"/>
  <c r="CD32" i="96"/>
  <c r="CC32" i="96"/>
  <c r="CB32" i="96"/>
  <c r="CA32" i="96"/>
  <c r="BZ32" i="96"/>
  <c r="BY32" i="96"/>
  <c r="BX32" i="96"/>
  <c r="BW32" i="96"/>
  <c r="BV32" i="96"/>
  <c r="BU32" i="96"/>
  <c r="BT32" i="96"/>
  <c r="BS32" i="96"/>
  <c r="BR32" i="96"/>
  <c r="BQ32" i="96"/>
  <c r="BP32" i="96"/>
  <c r="BO32" i="96"/>
  <c r="BN32" i="96"/>
  <c r="CG31" i="96"/>
  <c r="CF31" i="96"/>
  <c r="CE31" i="96"/>
  <c r="CD31" i="96"/>
  <c r="CC31" i="96"/>
  <c r="CB31" i="96"/>
  <c r="CA31" i="96"/>
  <c r="BZ31" i="96"/>
  <c r="BY31" i="96"/>
  <c r="BX31" i="96"/>
  <c r="BW31" i="96"/>
  <c r="BV31" i="96"/>
  <c r="BU31" i="96"/>
  <c r="BT31" i="96"/>
  <c r="BS31" i="96"/>
  <c r="BR31" i="96"/>
  <c r="BQ31" i="96"/>
  <c r="BP31" i="96"/>
  <c r="BO31" i="96"/>
  <c r="BN31" i="96"/>
  <c r="CG30" i="96"/>
  <c r="CF30" i="96"/>
  <c r="CE30" i="96"/>
  <c r="CD30" i="96"/>
  <c r="CC30" i="96"/>
  <c r="CB30" i="96"/>
  <c r="CA30" i="96"/>
  <c r="BZ30" i="96"/>
  <c r="BY30" i="96"/>
  <c r="BX30" i="96"/>
  <c r="BW30" i="96"/>
  <c r="BV30" i="96"/>
  <c r="BU30" i="96"/>
  <c r="BT30" i="96"/>
  <c r="BS30" i="96"/>
  <c r="BR30" i="96"/>
  <c r="BQ30" i="96"/>
  <c r="BP30" i="96"/>
  <c r="BO30" i="96"/>
  <c r="BN30" i="96"/>
  <c r="CG29" i="96"/>
  <c r="CF29" i="96"/>
  <c r="CE29" i="96"/>
  <c r="CD29" i="96"/>
  <c r="CC29" i="96"/>
  <c r="CB29" i="96"/>
  <c r="CA29" i="96"/>
  <c r="BZ29" i="96"/>
  <c r="BY29" i="96"/>
  <c r="BX29" i="96"/>
  <c r="BW29" i="96"/>
  <c r="BV29" i="96"/>
  <c r="BU29" i="96"/>
  <c r="BT29" i="96"/>
  <c r="BS29" i="96"/>
  <c r="BR29" i="96"/>
  <c r="BQ29" i="96"/>
  <c r="BP29" i="96"/>
  <c r="BO29" i="96"/>
  <c r="BN29" i="96"/>
  <c r="CG28" i="96"/>
  <c r="CF28" i="96"/>
  <c r="CE28" i="96"/>
  <c r="CD28" i="96"/>
  <c r="CC28" i="96"/>
  <c r="CB28" i="96"/>
  <c r="CA28" i="96"/>
  <c r="BZ28" i="96"/>
  <c r="BY28" i="96"/>
  <c r="BX28" i="96"/>
  <c r="BW28" i="96"/>
  <c r="BV28" i="96"/>
  <c r="BU28" i="96"/>
  <c r="BT28" i="96"/>
  <c r="BS28" i="96"/>
  <c r="BR28" i="96"/>
  <c r="BQ28" i="96"/>
  <c r="BP28" i="96"/>
  <c r="BO28" i="96"/>
  <c r="BN28" i="96"/>
  <c r="CG27" i="96"/>
  <c r="CF27" i="96"/>
  <c r="CE27" i="96"/>
  <c r="CD27" i="96"/>
  <c r="CC27" i="96"/>
  <c r="CB27" i="96"/>
  <c r="CA27" i="96"/>
  <c r="BZ27" i="96"/>
  <c r="BY27" i="96"/>
  <c r="BX27" i="96"/>
  <c r="BW27" i="96"/>
  <c r="BV27" i="96"/>
  <c r="BU27" i="96"/>
  <c r="BT27" i="96"/>
  <c r="BS27" i="96"/>
  <c r="BR27" i="96"/>
  <c r="BQ27" i="96"/>
  <c r="BP27" i="96"/>
  <c r="BO27" i="96"/>
  <c r="BN27" i="96"/>
  <c r="CG26" i="96"/>
  <c r="CF26" i="96"/>
  <c r="CE26" i="96"/>
  <c r="CD26" i="96"/>
  <c r="CC26" i="96"/>
  <c r="CB26" i="96"/>
  <c r="CA26" i="96"/>
  <c r="BZ26" i="96"/>
  <c r="BY26" i="96"/>
  <c r="BX26" i="96"/>
  <c r="BW26" i="96"/>
  <c r="BV26" i="96"/>
  <c r="BU26" i="96"/>
  <c r="BT26" i="96"/>
  <c r="BS26" i="96"/>
  <c r="BR26" i="96"/>
  <c r="BQ26" i="96"/>
  <c r="BP26" i="96"/>
  <c r="BO26" i="96"/>
  <c r="BN26" i="96"/>
  <c r="CG25" i="96"/>
  <c r="CF25" i="96"/>
  <c r="CE25" i="96"/>
  <c r="CD25" i="96"/>
  <c r="CC25" i="96"/>
  <c r="CB25" i="96"/>
  <c r="CA25" i="96"/>
  <c r="BZ25" i="96"/>
  <c r="BY25" i="96"/>
  <c r="BX25" i="96"/>
  <c r="BW25" i="96"/>
  <c r="BV25" i="96"/>
  <c r="BU25" i="96"/>
  <c r="BT25" i="96"/>
  <c r="BS25" i="96"/>
  <c r="BR25" i="96"/>
  <c r="BQ25" i="96"/>
  <c r="BP25" i="96"/>
  <c r="BO25" i="96"/>
  <c r="BN25" i="96"/>
  <c r="CG24" i="96"/>
  <c r="CF24" i="96"/>
  <c r="CE24" i="96"/>
  <c r="CD24" i="96"/>
  <c r="CC24" i="96"/>
  <c r="CB24" i="96"/>
  <c r="CA24" i="96"/>
  <c r="BZ24" i="96"/>
  <c r="BY24" i="96"/>
  <c r="BX24" i="96"/>
  <c r="BW24" i="96"/>
  <c r="BV24" i="96"/>
  <c r="BU24" i="96"/>
  <c r="BT24" i="96"/>
  <c r="BS24" i="96"/>
  <c r="BR24" i="96"/>
  <c r="BQ24" i="96"/>
  <c r="BP24" i="96"/>
  <c r="BO24" i="96"/>
  <c r="BN24" i="96"/>
  <c r="CG23" i="96"/>
  <c r="CF23" i="96"/>
  <c r="CE23" i="96"/>
  <c r="CD23" i="96"/>
  <c r="CC23" i="96"/>
  <c r="CB23" i="96"/>
  <c r="CA23" i="96"/>
  <c r="BZ23" i="96"/>
  <c r="BY23" i="96"/>
  <c r="BX23" i="96"/>
  <c r="BW23" i="96"/>
  <c r="BV23" i="96"/>
  <c r="BU23" i="96"/>
  <c r="BT23" i="96"/>
  <c r="BS23" i="96"/>
  <c r="BR23" i="96"/>
  <c r="BQ23" i="96"/>
  <c r="BP23" i="96"/>
  <c r="BO23" i="96"/>
  <c r="BN23" i="96"/>
  <c r="CG22" i="96"/>
  <c r="CF22" i="96"/>
  <c r="CE22" i="96"/>
  <c r="CD22" i="96"/>
  <c r="CC22" i="96"/>
  <c r="CB22" i="96"/>
  <c r="CA22" i="96"/>
  <c r="BZ22" i="96"/>
  <c r="BY22" i="96"/>
  <c r="BX22" i="96"/>
  <c r="BW22" i="96"/>
  <c r="BV22" i="96"/>
  <c r="BU22" i="96"/>
  <c r="BT22" i="96"/>
  <c r="BS22" i="96"/>
  <c r="BR22" i="96"/>
  <c r="BQ22" i="96"/>
  <c r="BP22" i="96"/>
  <c r="BO22" i="96"/>
  <c r="BN22" i="96"/>
  <c r="CG21" i="96"/>
  <c r="CF21" i="96"/>
  <c r="CE21" i="96"/>
  <c r="CD21" i="96"/>
  <c r="CC21" i="96"/>
  <c r="CB21" i="96"/>
  <c r="CA21" i="96"/>
  <c r="BZ21" i="96"/>
  <c r="BY21" i="96"/>
  <c r="BX21" i="96"/>
  <c r="BW21" i="96"/>
  <c r="BV21" i="96"/>
  <c r="BU21" i="96"/>
  <c r="BT21" i="96"/>
  <c r="BS21" i="96"/>
  <c r="BR21" i="96"/>
  <c r="BQ21" i="96"/>
  <c r="BP21" i="96"/>
  <c r="BO21" i="96"/>
  <c r="BN21" i="96"/>
  <c r="CG20" i="96"/>
  <c r="CF20" i="96"/>
  <c r="CE20" i="96"/>
  <c r="CD20" i="96"/>
  <c r="CC20" i="96"/>
  <c r="CB20" i="96"/>
  <c r="CA20" i="96"/>
  <c r="BZ20" i="96"/>
  <c r="BY20" i="96"/>
  <c r="BX20" i="96"/>
  <c r="BW20" i="96"/>
  <c r="BV20" i="96"/>
  <c r="BU20" i="96"/>
  <c r="BT20" i="96"/>
  <c r="BS20" i="96"/>
  <c r="BR20" i="96"/>
  <c r="BQ20" i="96"/>
  <c r="BP20" i="96"/>
  <c r="BO20" i="96"/>
  <c r="BN20" i="96"/>
  <c r="CG19" i="96"/>
  <c r="CF19" i="96"/>
  <c r="CE19" i="96"/>
  <c r="CD19" i="96"/>
  <c r="CC19" i="96"/>
  <c r="CB19" i="96"/>
  <c r="CA19" i="96"/>
  <c r="BZ19" i="96"/>
  <c r="BY19" i="96"/>
  <c r="BX19" i="96"/>
  <c r="BW19" i="96"/>
  <c r="BV19" i="96"/>
  <c r="BU19" i="96"/>
  <c r="BT19" i="96"/>
  <c r="BS19" i="96"/>
  <c r="BR19" i="96"/>
  <c r="BQ19" i="96"/>
  <c r="BP19" i="96"/>
  <c r="BO19" i="96"/>
  <c r="BN19" i="96"/>
  <c r="CG18" i="96"/>
  <c r="CF18" i="96"/>
  <c r="CE18" i="96"/>
  <c r="CD18" i="96"/>
  <c r="CC18" i="96"/>
  <c r="CB18" i="96"/>
  <c r="CA18" i="96"/>
  <c r="BZ18" i="96"/>
  <c r="BY18" i="96"/>
  <c r="BX18" i="96"/>
  <c r="BW18" i="96"/>
  <c r="BV18" i="96"/>
  <c r="BU18" i="96"/>
  <c r="BT18" i="96"/>
  <c r="BS18" i="96"/>
  <c r="BR18" i="96"/>
  <c r="BQ18" i="96"/>
  <c r="BP18" i="96"/>
  <c r="BO18" i="96"/>
  <c r="BN18" i="96"/>
  <c r="CG17" i="96"/>
  <c r="CF17" i="96"/>
  <c r="CE17" i="96"/>
  <c r="CD17" i="96"/>
  <c r="CC17" i="96"/>
  <c r="CB17" i="96"/>
  <c r="CA17" i="96"/>
  <c r="BZ17" i="96"/>
  <c r="BY17" i="96"/>
  <c r="BX17" i="96"/>
  <c r="BW17" i="96"/>
  <c r="BV17" i="96"/>
  <c r="BU17" i="96"/>
  <c r="BT17" i="96"/>
  <c r="BS17" i="96"/>
  <c r="BR17" i="96"/>
  <c r="BQ17" i="96"/>
  <c r="BP17" i="96"/>
  <c r="BO17" i="96"/>
  <c r="BN17" i="96"/>
  <c r="CG16" i="96"/>
  <c r="CF16" i="96"/>
  <c r="CE16" i="96"/>
  <c r="CD16" i="96"/>
  <c r="CC16" i="96"/>
  <c r="CB16" i="96"/>
  <c r="CA16" i="96"/>
  <c r="BZ16" i="96"/>
  <c r="BY16" i="96"/>
  <c r="BX16" i="96"/>
  <c r="BW16" i="96"/>
  <c r="BV16" i="96"/>
  <c r="BU16" i="96"/>
  <c r="BT16" i="96"/>
  <c r="BS16" i="96"/>
  <c r="BR16" i="96"/>
  <c r="BQ16" i="96"/>
  <c r="BP16" i="96"/>
  <c r="BO16" i="96"/>
  <c r="BN16" i="96"/>
  <c r="CG15" i="96"/>
  <c r="CF15" i="96"/>
  <c r="CE15" i="96"/>
  <c r="CD15" i="96"/>
  <c r="CC15" i="96"/>
  <c r="CB15" i="96"/>
  <c r="CA15" i="96"/>
  <c r="BZ15" i="96"/>
  <c r="BY15" i="96"/>
  <c r="BX15" i="96"/>
  <c r="BW15" i="96"/>
  <c r="BV15" i="96"/>
  <c r="BU15" i="96"/>
  <c r="BT15" i="96"/>
  <c r="BS15" i="96"/>
  <c r="BR15" i="96"/>
  <c r="BQ15" i="96"/>
  <c r="BP15" i="96"/>
  <c r="BO15" i="96"/>
  <c r="BN15" i="96"/>
  <c r="CG14" i="96"/>
  <c r="CF14" i="96"/>
  <c r="CE14" i="96"/>
  <c r="CD14" i="96"/>
  <c r="CC14" i="96"/>
  <c r="CB14" i="96"/>
  <c r="CA14" i="96"/>
  <c r="BZ14" i="96"/>
  <c r="BY14" i="96"/>
  <c r="BX14" i="96"/>
  <c r="BW14" i="96"/>
  <c r="BV14" i="96"/>
  <c r="BU14" i="96"/>
  <c r="BT14" i="96"/>
  <c r="BS14" i="96"/>
  <c r="BR14" i="96"/>
  <c r="BQ14" i="96"/>
  <c r="BP14" i="96"/>
  <c r="BO14" i="96"/>
  <c r="BN14" i="96"/>
  <c r="CG13" i="96"/>
  <c r="CF13" i="96"/>
  <c r="CE13" i="96"/>
  <c r="CD13" i="96"/>
  <c r="CC13" i="96"/>
  <c r="CB13" i="96"/>
  <c r="CA13" i="96"/>
  <c r="BZ13" i="96"/>
  <c r="BY13" i="96"/>
  <c r="BX13" i="96"/>
  <c r="BW13" i="96"/>
  <c r="BV13" i="96"/>
  <c r="BU13" i="96"/>
  <c r="BT13" i="96"/>
  <c r="BS13" i="96"/>
  <c r="BR13" i="96"/>
  <c r="BQ13" i="96"/>
  <c r="BP13" i="96"/>
  <c r="BO13" i="96"/>
  <c r="BN13" i="96"/>
  <c r="CG12" i="96"/>
  <c r="CF12" i="96"/>
  <c r="CE12" i="96"/>
  <c r="CD12" i="96"/>
  <c r="CC12" i="96"/>
  <c r="CB12" i="96"/>
  <c r="CA12" i="96"/>
  <c r="BZ12" i="96"/>
  <c r="BY12" i="96"/>
  <c r="BX12" i="96"/>
  <c r="BW12" i="96"/>
  <c r="BV12" i="96"/>
  <c r="BU12" i="96"/>
  <c r="BT12" i="96"/>
  <c r="BS12" i="96"/>
  <c r="BR12" i="96"/>
  <c r="BQ12" i="96"/>
  <c r="BP12" i="96"/>
  <c r="BO12" i="96"/>
  <c r="BN12" i="96"/>
  <c r="CG11" i="96"/>
  <c r="CF11" i="96"/>
  <c r="CE11" i="96"/>
  <c r="CD11" i="96"/>
  <c r="CC11" i="96"/>
  <c r="CB11" i="96"/>
  <c r="CA11" i="96"/>
  <c r="BZ11" i="96"/>
  <c r="BY11" i="96"/>
  <c r="BX11" i="96"/>
  <c r="BW11" i="96"/>
  <c r="BV11" i="96"/>
  <c r="BU11" i="96"/>
  <c r="BT11" i="96"/>
  <c r="BS11" i="96"/>
  <c r="BR11" i="96"/>
  <c r="BQ11" i="96"/>
  <c r="BP11" i="96"/>
  <c r="BO11" i="96"/>
  <c r="BN11" i="96"/>
  <c r="CG10" i="96"/>
  <c r="CF10" i="96"/>
  <c r="CE10" i="96"/>
  <c r="CD10" i="96"/>
  <c r="CC10" i="96"/>
  <c r="CB10" i="96"/>
  <c r="CA10" i="96"/>
  <c r="BZ10" i="96"/>
  <c r="BY10" i="96"/>
  <c r="BX10" i="96"/>
  <c r="BW10" i="96"/>
  <c r="BV10" i="96"/>
  <c r="BU10" i="96"/>
  <c r="BT10" i="96"/>
  <c r="BS10" i="96"/>
  <c r="BR10" i="96"/>
  <c r="BQ10" i="96"/>
  <c r="BP10" i="96"/>
  <c r="BO10" i="96"/>
  <c r="BN10" i="96"/>
  <c r="CG9" i="96"/>
  <c r="CF9" i="96"/>
  <c r="CE9" i="96"/>
  <c r="CD9" i="96"/>
  <c r="CC9" i="96"/>
  <c r="CB9" i="96"/>
  <c r="CA9" i="96"/>
  <c r="BZ9" i="96"/>
  <c r="BY9" i="96"/>
  <c r="BX9" i="96"/>
  <c r="BW9" i="96"/>
  <c r="BV9" i="96"/>
  <c r="BU9" i="96"/>
  <c r="BT9" i="96"/>
  <c r="BS9" i="96"/>
  <c r="BR9" i="96"/>
  <c r="BQ9" i="96"/>
  <c r="BP9" i="96"/>
  <c r="BO9" i="96"/>
  <c r="BN9" i="96"/>
  <c r="CG8" i="96"/>
  <c r="CF8" i="96"/>
  <c r="CE8" i="96"/>
  <c r="CD8" i="96"/>
  <c r="CC8" i="96"/>
  <c r="CB8" i="96"/>
  <c r="CA8" i="96"/>
  <c r="BZ8" i="96"/>
  <c r="BY8" i="96"/>
  <c r="BX8" i="96"/>
  <c r="BW8" i="96"/>
  <c r="BV8" i="96"/>
  <c r="BU8" i="96"/>
  <c r="BT8" i="96"/>
  <c r="BS8" i="96"/>
  <c r="BR8" i="96"/>
  <c r="BQ8" i="96"/>
  <c r="BP8" i="96"/>
  <c r="BO8" i="96"/>
  <c r="BN8" i="96"/>
  <c r="CG7" i="96"/>
  <c r="CF7" i="96"/>
  <c r="CE7" i="96"/>
  <c r="CD7" i="96"/>
  <c r="CC7" i="96"/>
  <c r="CB7" i="96"/>
  <c r="CA7" i="96"/>
  <c r="BZ7" i="96"/>
  <c r="BY7" i="96"/>
  <c r="BX7" i="96"/>
  <c r="BW7" i="96"/>
  <c r="BV7" i="96"/>
  <c r="BU7" i="96"/>
  <c r="BT7" i="96"/>
  <c r="BS7" i="96"/>
  <c r="BR7" i="96"/>
  <c r="BQ7" i="96"/>
  <c r="BP7" i="96"/>
  <c r="BO7" i="96"/>
  <c r="BN7" i="96"/>
  <c r="CG6" i="96"/>
  <c r="CF6" i="96"/>
  <c r="CE6" i="96"/>
  <c r="CD6" i="96"/>
  <c r="CC6" i="96"/>
  <c r="CB6" i="96"/>
  <c r="CA6" i="96"/>
  <c r="BZ6" i="96"/>
  <c r="BY6" i="96"/>
  <c r="BX6" i="96"/>
  <c r="BW6" i="96"/>
  <c r="BV6" i="96"/>
  <c r="BU6" i="96"/>
  <c r="BT6" i="96"/>
  <c r="BS6" i="96"/>
  <c r="BR6" i="96"/>
  <c r="BQ6" i="96"/>
  <c r="BP6" i="96"/>
  <c r="BO6" i="96"/>
  <c r="BN6" i="96"/>
  <c r="CG5" i="96"/>
  <c r="CF5" i="96"/>
  <c r="CE5" i="96"/>
  <c r="CD5" i="96"/>
  <c r="CC5" i="96"/>
  <c r="CB5" i="96"/>
  <c r="CA5" i="96"/>
  <c r="BZ5" i="96"/>
  <c r="BY5" i="96"/>
  <c r="BX5" i="96"/>
  <c r="BW5" i="96"/>
  <c r="BV5" i="96"/>
  <c r="BU5" i="96"/>
  <c r="BT5" i="96"/>
  <c r="BS5" i="96"/>
  <c r="BR5" i="96"/>
  <c r="BQ5" i="96"/>
  <c r="BP5" i="96"/>
  <c r="BO5" i="96"/>
  <c r="BN5" i="96"/>
  <c r="CG4" i="96"/>
  <c r="CF4" i="96"/>
  <c r="CE4" i="96"/>
  <c r="CD4" i="96"/>
  <c r="CC4" i="96"/>
  <c r="CB4" i="96"/>
  <c r="CA4" i="96"/>
  <c r="BZ4" i="96"/>
  <c r="BY4" i="96"/>
  <c r="BX4" i="96"/>
  <c r="BW4" i="96"/>
  <c r="BV4" i="96"/>
  <c r="BU4" i="96"/>
  <c r="BT4" i="96"/>
  <c r="BS4" i="96"/>
  <c r="BR4" i="96"/>
  <c r="BQ4" i="96"/>
  <c r="BP4" i="96"/>
  <c r="BO4" i="96"/>
  <c r="BN4" i="96"/>
  <c r="BM43" i="96"/>
  <c r="BL43" i="96"/>
  <c r="BK43" i="96"/>
  <c r="BJ43" i="96"/>
  <c r="BI43" i="96"/>
  <c r="BH43" i="96"/>
  <c r="BG43" i="96"/>
  <c r="BF43" i="96"/>
  <c r="BE43" i="96"/>
  <c r="BD43" i="96"/>
  <c r="BC43" i="96"/>
  <c r="BB43" i="96"/>
  <c r="BA43" i="96"/>
  <c r="AZ43" i="96"/>
  <c r="AY43" i="96"/>
  <c r="AX43" i="96"/>
  <c r="AW43" i="96"/>
  <c r="AV43" i="96"/>
  <c r="AU43" i="96"/>
  <c r="AT43" i="96"/>
  <c r="BM42" i="96"/>
  <c r="BL42" i="96"/>
  <c r="BK42" i="96"/>
  <c r="BJ42" i="96"/>
  <c r="BI42" i="96"/>
  <c r="BH42" i="96"/>
  <c r="BG42" i="96"/>
  <c r="BF42" i="96"/>
  <c r="BE42" i="96"/>
  <c r="BD42" i="96"/>
  <c r="BC42" i="96"/>
  <c r="BB42" i="96"/>
  <c r="BA42" i="96"/>
  <c r="AZ42" i="96"/>
  <c r="AY42" i="96"/>
  <c r="AX42" i="96"/>
  <c r="AW42" i="96"/>
  <c r="AV42" i="96"/>
  <c r="AU42" i="96"/>
  <c r="AT42" i="96"/>
  <c r="BM41" i="96"/>
  <c r="BL41" i="96"/>
  <c r="BK41" i="96"/>
  <c r="BJ41" i="96"/>
  <c r="BI41" i="96"/>
  <c r="BH41" i="96"/>
  <c r="BG41" i="96"/>
  <c r="BF41" i="96"/>
  <c r="BE41" i="96"/>
  <c r="BD41" i="96"/>
  <c r="BC41" i="96"/>
  <c r="BB41" i="96"/>
  <c r="BA41" i="96"/>
  <c r="AZ41" i="96"/>
  <c r="AY41" i="96"/>
  <c r="AX41" i="96"/>
  <c r="AW41" i="96"/>
  <c r="AV41" i="96"/>
  <c r="AU41" i="96"/>
  <c r="AT41" i="96"/>
  <c r="BM40" i="96"/>
  <c r="BL40" i="96"/>
  <c r="BK40" i="96"/>
  <c r="BJ40" i="96"/>
  <c r="BI40" i="96"/>
  <c r="BH40" i="96"/>
  <c r="BG40" i="96"/>
  <c r="BF40" i="96"/>
  <c r="BE40" i="96"/>
  <c r="BD40" i="96"/>
  <c r="BC40" i="96"/>
  <c r="BB40" i="96"/>
  <c r="BA40" i="96"/>
  <c r="AZ40" i="96"/>
  <c r="AY40" i="96"/>
  <c r="AX40" i="96"/>
  <c r="AW40" i="96"/>
  <c r="AV40" i="96"/>
  <c r="AU40" i="96"/>
  <c r="AT40" i="96"/>
  <c r="BM39" i="96"/>
  <c r="BL39" i="96"/>
  <c r="BK39" i="96"/>
  <c r="BJ39" i="96"/>
  <c r="BI39" i="96"/>
  <c r="BH39" i="96"/>
  <c r="BG39" i="96"/>
  <c r="BF39" i="96"/>
  <c r="BE39" i="96"/>
  <c r="BD39" i="96"/>
  <c r="BC39" i="96"/>
  <c r="BB39" i="96"/>
  <c r="BA39" i="96"/>
  <c r="AZ39" i="96"/>
  <c r="AY39" i="96"/>
  <c r="AX39" i="96"/>
  <c r="AW39" i="96"/>
  <c r="AV39" i="96"/>
  <c r="AU39" i="96"/>
  <c r="AT39" i="96"/>
  <c r="BM38" i="96"/>
  <c r="BL38" i="96"/>
  <c r="BK38" i="96"/>
  <c r="BJ38" i="96"/>
  <c r="BI38" i="96"/>
  <c r="BH38" i="96"/>
  <c r="BG38" i="96"/>
  <c r="BF38" i="96"/>
  <c r="BE38" i="96"/>
  <c r="BD38" i="96"/>
  <c r="BC38" i="96"/>
  <c r="BB38" i="96"/>
  <c r="BA38" i="96"/>
  <c r="AZ38" i="96"/>
  <c r="AY38" i="96"/>
  <c r="AX38" i="96"/>
  <c r="AW38" i="96"/>
  <c r="AV38" i="96"/>
  <c r="AU38" i="96"/>
  <c r="AT38" i="96"/>
  <c r="BM37" i="96"/>
  <c r="BL37" i="96"/>
  <c r="BK37" i="96"/>
  <c r="BJ37" i="96"/>
  <c r="BI37" i="96"/>
  <c r="BH37" i="96"/>
  <c r="BG37" i="96"/>
  <c r="BF37" i="96"/>
  <c r="BE37" i="96"/>
  <c r="BD37" i="96"/>
  <c r="BC37" i="96"/>
  <c r="BB37" i="96"/>
  <c r="BA37" i="96"/>
  <c r="AZ37" i="96"/>
  <c r="AY37" i="96"/>
  <c r="AX37" i="96"/>
  <c r="AW37" i="96"/>
  <c r="AV37" i="96"/>
  <c r="AU37" i="96"/>
  <c r="AT37" i="96"/>
  <c r="BM36" i="96"/>
  <c r="BL36" i="96"/>
  <c r="BK36" i="96"/>
  <c r="BJ36" i="96"/>
  <c r="BI36" i="96"/>
  <c r="BH36" i="96"/>
  <c r="BG36" i="96"/>
  <c r="BF36" i="96"/>
  <c r="BE36" i="96"/>
  <c r="BD36" i="96"/>
  <c r="BC36" i="96"/>
  <c r="BB36" i="96"/>
  <c r="BA36" i="96"/>
  <c r="AZ36" i="96"/>
  <c r="AY36" i="96"/>
  <c r="AX36" i="96"/>
  <c r="AW36" i="96"/>
  <c r="AV36" i="96"/>
  <c r="AU36" i="96"/>
  <c r="AT36" i="96"/>
  <c r="BM35" i="96"/>
  <c r="BL35" i="96"/>
  <c r="BK35" i="96"/>
  <c r="BJ35" i="96"/>
  <c r="BI35" i="96"/>
  <c r="BH35" i="96"/>
  <c r="BG35" i="96"/>
  <c r="BF35" i="96"/>
  <c r="BE35" i="96"/>
  <c r="BD35" i="96"/>
  <c r="BC35" i="96"/>
  <c r="BB35" i="96"/>
  <c r="BA35" i="96"/>
  <c r="AZ35" i="96"/>
  <c r="AY35" i="96"/>
  <c r="AX35" i="96"/>
  <c r="AW35" i="96"/>
  <c r="AV35" i="96"/>
  <c r="AU35" i="96"/>
  <c r="AT35" i="96"/>
  <c r="BM34" i="96"/>
  <c r="BL34" i="96"/>
  <c r="BK34" i="96"/>
  <c r="BJ34" i="96"/>
  <c r="BI34" i="96"/>
  <c r="BH34" i="96"/>
  <c r="BG34" i="96"/>
  <c r="BF34" i="96"/>
  <c r="BE34" i="96"/>
  <c r="BD34" i="96"/>
  <c r="BC34" i="96"/>
  <c r="BB34" i="96"/>
  <c r="BA34" i="96"/>
  <c r="AZ34" i="96"/>
  <c r="AY34" i="96"/>
  <c r="AX34" i="96"/>
  <c r="AW34" i="96"/>
  <c r="AV34" i="96"/>
  <c r="AU34" i="96"/>
  <c r="AT34" i="96"/>
  <c r="BM33" i="96"/>
  <c r="BL33" i="96"/>
  <c r="BK33" i="96"/>
  <c r="BJ33" i="96"/>
  <c r="BI33" i="96"/>
  <c r="BH33" i="96"/>
  <c r="BG33" i="96"/>
  <c r="BF33" i="96"/>
  <c r="BE33" i="96"/>
  <c r="BD33" i="96"/>
  <c r="BC33" i="96"/>
  <c r="BB33" i="96"/>
  <c r="BA33" i="96"/>
  <c r="AZ33" i="96"/>
  <c r="AY33" i="96"/>
  <c r="AX33" i="96"/>
  <c r="AW33" i="96"/>
  <c r="AV33" i="96"/>
  <c r="AU33" i="96"/>
  <c r="AT33" i="96"/>
  <c r="BM32" i="96"/>
  <c r="BL32" i="96"/>
  <c r="BK32" i="96"/>
  <c r="BJ32" i="96"/>
  <c r="BI32" i="96"/>
  <c r="BH32" i="96"/>
  <c r="BG32" i="96"/>
  <c r="BF32" i="96"/>
  <c r="BE32" i="96"/>
  <c r="BD32" i="96"/>
  <c r="BC32" i="96"/>
  <c r="BB32" i="96"/>
  <c r="BA32" i="96"/>
  <c r="AZ32" i="96"/>
  <c r="AY32" i="96"/>
  <c r="AX32" i="96"/>
  <c r="AW32" i="96"/>
  <c r="AV32" i="96"/>
  <c r="AU32" i="96"/>
  <c r="AT32" i="96"/>
  <c r="BM31" i="96"/>
  <c r="BL31" i="96"/>
  <c r="BK31" i="96"/>
  <c r="BJ31" i="96"/>
  <c r="BI31" i="96"/>
  <c r="BH31" i="96"/>
  <c r="BG31" i="96"/>
  <c r="BF31" i="96"/>
  <c r="BE31" i="96"/>
  <c r="BD31" i="96"/>
  <c r="BC31" i="96"/>
  <c r="BB31" i="96"/>
  <c r="BA31" i="96"/>
  <c r="AZ31" i="96"/>
  <c r="AY31" i="96"/>
  <c r="AX31" i="96"/>
  <c r="AW31" i="96"/>
  <c r="AV31" i="96"/>
  <c r="AU31" i="96"/>
  <c r="AT31" i="96"/>
  <c r="BM30" i="96"/>
  <c r="BL30" i="96"/>
  <c r="BK30" i="96"/>
  <c r="BJ30" i="96"/>
  <c r="BI30" i="96"/>
  <c r="BH30" i="96"/>
  <c r="BG30" i="96"/>
  <c r="BF30" i="96"/>
  <c r="BE30" i="96"/>
  <c r="BD30" i="96"/>
  <c r="BC30" i="96"/>
  <c r="BB30" i="96"/>
  <c r="BA30" i="96"/>
  <c r="AZ30" i="96"/>
  <c r="AY30" i="96"/>
  <c r="AX30" i="96"/>
  <c r="AW30" i="96"/>
  <c r="AV30" i="96"/>
  <c r="AU30" i="96"/>
  <c r="AT30" i="96"/>
  <c r="BM29" i="96"/>
  <c r="BL29" i="96"/>
  <c r="BK29" i="96"/>
  <c r="BJ29" i="96"/>
  <c r="BI29" i="96"/>
  <c r="BH29" i="96"/>
  <c r="BG29" i="96"/>
  <c r="BF29" i="96"/>
  <c r="BE29" i="96"/>
  <c r="BD29" i="96"/>
  <c r="BC29" i="96"/>
  <c r="BB29" i="96"/>
  <c r="BA29" i="96"/>
  <c r="AZ29" i="96"/>
  <c r="AY29" i="96"/>
  <c r="AX29" i="96"/>
  <c r="AW29" i="96"/>
  <c r="AV29" i="96"/>
  <c r="AU29" i="96"/>
  <c r="AT29" i="96"/>
  <c r="BM28" i="96"/>
  <c r="BL28" i="96"/>
  <c r="BK28" i="96"/>
  <c r="BJ28" i="96"/>
  <c r="BI28" i="96"/>
  <c r="BH28" i="96"/>
  <c r="BG28" i="96"/>
  <c r="BF28" i="96"/>
  <c r="BE28" i="96"/>
  <c r="BD28" i="96"/>
  <c r="BC28" i="96"/>
  <c r="BB28" i="96"/>
  <c r="BA28" i="96"/>
  <c r="AZ28" i="96"/>
  <c r="AY28" i="96"/>
  <c r="AX28" i="96"/>
  <c r="AW28" i="96"/>
  <c r="AV28" i="96"/>
  <c r="AU28" i="96"/>
  <c r="AT28" i="96"/>
  <c r="BM27" i="96"/>
  <c r="BL27" i="96"/>
  <c r="BK27" i="96"/>
  <c r="BJ27" i="96"/>
  <c r="BI27" i="96"/>
  <c r="BH27" i="96"/>
  <c r="BG27" i="96"/>
  <c r="BF27" i="96"/>
  <c r="BE27" i="96"/>
  <c r="BD27" i="96"/>
  <c r="BC27" i="96"/>
  <c r="BB27" i="96"/>
  <c r="BA27" i="96"/>
  <c r="AZ27" i="96"/>
  <c r="AY27" i="96"/>
  <c r="AX27" i="96"/>
  <c r="AW27" i="96"/>
  <c r="AV27" i="96"/>
  <c r="AU27" i="96"/>
  <c r="AT27" i="96"/>
  <c r="BM26" i="96"/>
  <c r="BL26" i="96"/>
  <c r="BK26" i="96"/>
  <c r="BJ26" i="96"/>
  <c r="BI26" i="96"/>
  <c r="BH26" i="96"/>
  <c r="BG26" i="96"/>
  <c r="BF26" i="96"/>
  <c r="BE26" i="96"/>
  <c r="BD26" i="96"/>
  <c r="BC26" i="96"/>
  <c r="BB26" i="96"/>
  <c r="BA26" i="96"/>
  <c r="AZ26" i="96"/>
  <c r="AY26" i="96"/>
  <c r="AX26" i="96"/>
  <c r="AW26" i="96"/>
  <c r="AV26" i="96"/>
  <c r="AU26" i="96"/>
  <c r="AT26" i="96"/>
  <c r="BM25" i="96"/>
  <c r="BL25" i="96"/>
  <c r="BK25" i="96"/>
  <c r="BJ25" i="96"/>
  <c r="BI25" i="96"/>
  <c r="BH25" i="96"/>
  <c r="BG25" i="96"/>
  <c r="BF25" i="96"/>
  <c r="BE25" i="96"/>
  <c r="BD25" i="96"/>
  <c r="BC25" i="96"/>
  <c r="BB25" i="96"/>
  <c r="BA25" i="96"/>
  <c r="AZ25" i="96"/>
  <c r="AY25" i="96"/>
  <c r="AX25" i="96"/>
  <c r="AW25" i="96"/>
  <c r="AV25" i="96"/>
  <c r="AU25" i="96"/>
  <c r="AT25" i="96"/>
  <c r="BM24" i="96"/>
  <c r="BL24" i="96"/>
  <c r="BK24" i="96"/>
  <c r="BJ24" i="96"/>
  <c r="BI24" i="96"/>
  <c r="BH24" i="96"/>
  <c r="BG24" i="96"/>
  <c r="BF24" i="96"/>
  <c r="BE24" i="96"/>
  <c r="BD24" i="96"/>
  <c r="BC24" i="96"/>
  <c r="BB24" i="96"/>
  <c r="BA24" i="96"/>
  <c r="AZ24" i="96"/>
  <c r="AY24" i="96"/>
  <c r="AX24" i="96"/>
  <c r="AW24" i="96"/>
  <c r="AV24" i="96"/>
  <c r="AU24" i="96"/>
  <c r="AT24" i="96"/>
  <c r="BM23" i="96"/>
  <c r="BL23" i="96"/>
  <c r="BK23" i="96"/>
  <c r="BJ23" i="96"/>
  <c r="BI23" i="96"/>
  <c r="BH23" i="96"/>
  <c r="BG23" i="96"/>
  <c r="BF23" i="96"/>
  <c r="BE23" i="96"/>
  <c r="BD23" i="96"/>
  <c r="BC23" i="96"/>
  <c r="BB23" i="96"/>
  <c r="BA23" i="96"/>
  <c r="AZ23" i="96"/>
  <c r="AY23" i="96"/>
  <c r="AX23" i="96"/>
  <c r="AW23" i="96"/>
  <c r="AV23" i="96"/>
  <c r="AU23" i="96"/>
  <c r="AT23" i="96"/>
  <c r="BM22" i="96"/>
  <c r="BL22" i="96"/>
  <c r="BK22" i="96"/>
  <c r="BJ22" i="96"/>
  <c r="BI22" i="96"/>
  <c r="BH22" i="96"/>
  <c r="BG22" i="96"/>
  <c r="BF22" i="96"/>
  <c r="BE22" i="96"/>
  <c r="BD22" i="96"/>
  <c r="BC22" i="96"/>
  <c r="BB22" i="96"/>
  <c r="BA22" i="96"/>
  <c r="AZ22" i="96"/>
  <c r="AY22" i="96"/>
  <c r="AX22" i="96"/>
  <c r="AW22" i="96"/>
  <c r="AV22" i="96"/>
  <c r="AU22" i="96"/>
  <c r="AT22" i="96"/>
  <c r="BM21" i="96"/>
  <c r="BL21" i="96"/>
  <c r="BK21" i="96"/>
  <c r="BJ21" i="96"/>
  <c r="BI21" i="96"/>
  <c r="BH21" i="96"/>
  <c r="BG21" i="96"/>
  <c r="BF21" i="96"/>
  <c r="BE21" i="96"/>
  <c r="BD21" i="96"/>
  <c r="BC21" i="96"/>
  <c r="BB21" i="96"/>
  <c r="BA21" i="96"/>
  <c r="AZ21" i="96"/>
  <c r="AY21" i="96"/>
  <c r="AX21" i="96"/>
  <c r="AW21" i="96"/>
  <c r="AV21" i="96"/>
  <c r="AU21" i="96"/>
  <c r="AT21" i="96"/>
  <c r="BM20" i="96"/>
  <c r="BL20" i="96"/>
  <c r="BK20" i="96"/>
  <c r="BJ20" i="96"/>
  <c r="BI20" i="96"/>
  <c r="BH20" i="96"/>
  <c r="BG20" i="96"/>
  <c r="BF20" i="96"/>
  <c r="BE20" i="96"/>
  <c r="BD20" i="96"/>
  <c r="BC20" i="96"/>
  <c r="BB20" i="96"/>
  <c r="BA20" i="96"/>
  <c r="AZ20" i="96"/>
  <c r="AY20" i="96"/>
  <c r="AX20" i="96"/>
  <c r="AW20" i="96"/>
  <c r="AV20" i="96"/>
  <c r="AU20" i="96"/>
  <c r="AT20" i="96"/>
  <c r="BM19" i="96"/>
  <c r="BL19" i="96"/>
  <c r="BK19" i="96"/>
  <c r="BJ19" i="96"/>
  <c r="BI19" i="96"/>
  <c r="BH19" i="96"/>
  <c r="BG19" i="96"/>
  <c r="BF19" i="96"/>
  <c r="BE19" i="96"/>
  <c r="BD19" i="96"/>
  <c r="BC19" i="96"/>
  <c r="BB19" i="96"/>
  <c r="BA19" i="96"/>
  <c r="AZ19" i="96"/>
  <c r="AY19" i="96"/>
  <c r="AX19" i="96"/>
  <c r="AW19" i="96"/>
  <c r="AV19" i="96"/>
  <c r="AU19" i="96"/>
  <c r="AT19" i="96"/>
  <c r="BM18" i="96"/>
  <c r="BL18" i="96"/>
  <c r="BK18" i="96"/>
  <c r="BJ18" i="96"/>
  <c r="BI18" i="96"/>
  <c r="BH18" i="96"/>
  <c r="BG18" i="96"/>
  <c r="BF18" i="96"/>
  <c r="BE18" i="96"/>
  <c r="BD18" i="96"/>
  <c r="BC18" i="96"/>
  <c r="BB18" i="96"/>
  <c r="BA18" i="96"/>
  <c r="AZ18" i="96"/>
  <c r="AY18" i="96"/>
  <c r="AX18" i="96"/>
  <c r="AW18" i="96"/>
  <c r="AV18" i="96"/>
  <c r="AU18" i="96"/>
  <c r="AT18" i="96"/>
  <c r="BM17" i="96"/>
  <c r="BL17" i="96"/>
  <c r="BK17" i="96"/>
  <c r="BJ17" i="96"/>
  <c r="BI17" i="96"/>
  <c r="BH17" i="96"/>
  <c r="BG17" i="96"/>
  <c r="BF17" i="96"/>
  <c r="BE17" i="96"/>
  <c r="BD17" i="96"/>
  <c r="BC17" i="96"/>
  <c r="BB17" i="96"/>
  <c r="BA17" i="96"/>
  <c r="AZ17" i="96"/>
  <c r="AY17" i="96"/>
  <c r="AX17" i="96"/>
  <c r="AW17" i="96"/>
  <c r="AV17" i="96"/>
  <c r="AU17" i="96"/>
  <c r="AT17" i="96"/>
  <c r="BM16" i="96"/>
  <c r="BL16" i="96"/>
  <c r="BK16" i="96"/>
  <c r="BJ16" i="96"/>
  <c r="BI16" i="96"/>
  <c r="BH16" i="96"/>
  <c r="BG16" i="96"/>
  <c r="BF16" i="96"/>
  <c r="BE16" i="96"/>
  <c r="BD16" i="96"/>
  <c r="BC16" i="96"/>
  <c r="BB16" i="96"/>
  <c r="BA16" i="96"/>
  <c r="AZ16" i="96"/>
  <c r="AY16" i="96"/>
  <c r="AX16" i="96"/>
  <c r="AW16" i="96"/>
  <c r="AV16" i="96"/>
  <c r="AU16" i="96"/>
  <c r="AT16" i="96"/>
  <c r="BM15" i="96"/>
  <c r="BL15" i="96"/>
  <c r="BK15" i="96"/>
  <c r="BJ15" i="96"/>
  <c r="BI15" i="96"/>
  <c r="BH15" i="96"/>
  <c r="BG15" i="96"/>
  <c r="BF15" i="96"/>
  <c r="BE15" i="96"/>
  <c r="BD15" i="96"/>
  <c r="BC15" i="96"/>
  <c r="BB15" i="96"/>
  <c r="BA15" i="96"/>
  <c r="AZ15" i="96"/>
  <c r="AY15" i="96"/>
  <c r="AX15" i="96"/>
  <c r="AW15" i="96"/>
  <c r="AV15" i="96"/>
  <c r="AU15" i="96"/>
  <c r="AT15" i="96"/>
  <c r="BM14" i="96"/>
  <c r="BL14" i="96"/>
  <c r="BK14" i="96"/>
  <c r="BJ14" i="96"/>
  <c r="BI14" i="96"/>
  <c r="BH14" i="96"/>
  <c r="BG14" i="96"/>
  <c r="BF14" i="96"/>
  <c r="BE14" i="96"/>
  <c r="BD14" i="96"/>
  <c r="BC14" i="96"/>
  <c r="BB14" i="96"/>
  <c r="BA14" i="96"/>
  <c r="AZ14" i="96"/>
  <c r="AY14" i="96"/>
  <c r="AX14" i="96"/>
  <c r="AW14" i="96"/>
  <c r="AV14" i="96"/>
  <c r="AU14" i="96"/>
  <c r="AT14" i="96"/>
  <c r="BM13" i="96"/>
  <c r="BL13" i="96"/>
  <c r="BK13" i="96"/>
  <c r="BJ13" i="96"/>
  <c r="BI13" i="96"/>
  <c r="BH13" i="96"/>
  <c r="BG13" i="96"/>
  <c r="BF13" i="96"/>
  <c r="BE13" i="96"/>
  <c r="BD13" i="96"/>
  <c r="BC13" i="96"/>
  <c r="BB13" i="96"/>
  <c r="BA13" i="96"/>
  <c r="AZ13" i="96"/>
  <c r="AY13" i="96"/>
  <c r="AX13" i="96"/>
  <c r="AW13" i="96"/>
  <c r="AV13" i="96"/>
  <c r="AU13" i="96"/>
  <c r="AT13" i="96"/>
  <c r="BM12" i="96"/>
  <c r="BL12" i="96"/>
  <c r="BK12" i="96"/>
  <c r="BJ12" i="96"/>
  <c r="BI12" i="96"/>
  <c r="BH12" i="96"/>
  <c r="BG12" i="96"/>
  <c r="BF12" i="96"/>
  <c r="BE12" i="96"/>
  <c r="BD12" i="96"/>
  <c r="BC12" i="96"/>
  <c r="BB12" i="96"/>
  <c r="BA12" i="96"/>
  <c r="AZ12" i="96"/>
  <c r="AY12" i="96"/>
  <c r="AX12" i="96"/>
  <c r="AW12" i="96"/>
  <c r="AV12" i="96"/>
  <c r="AU12" i="96"/>
  <c r="AT12" i="96"/>
  <c r="BM11" i="96"/>
  <c r="BL11" i="96"/>
  <c r="BK11" i="96"/>
  <c r="BJ11" i="96"/>
  <c r="BI11" i="96"/>
  <c r="BH11" i="96"/>
  <c r="BG11" i="96"/>
  <c r="BF11" i="96"/>
  <c r="BE11" i="96"/>
  <c r="BD11" i="96"/>
  <c r="BC11" i="96"/>
  <c r="BB11" i="96"/>
  <c r="BA11" i="96"/>
  <c r="AZ11" i="96"/>
  <c r="AY11" i="96"/>
  <c r="AX11" i="96"/>
  <c r="AW11" i="96"/>
  <c r="AV11" i="96"/>
  <c r="AU11" i="96"/>
  <c r="AT11" i="96"/>
  <c r="BM10" i="96"/>
  <c r="BL10" i="96"/>
  <c r="BK10" i="96"/>
  <c r="BJ10" i="96"/>
  <c r="BI10" i="96"/>
  <c r="BH10" i="96"/>
  <c r="BG10" i="96"/>
  <c r="BF10" i="96"/>
  <c r="BE10" i="96"/>
  <c r="BD10" i="96"/>
  <c r="BC10" i="96"/>
  <c r="BB10" i="96"/>
  <c r="BA10" i="96"/>
  <c r="AZ10" i="96"/>
  <c r="AY10" i="96"/>
  <c r="AX10" i="96"/>
  <c r="AW10" i="96"/>
  <c r="AV10" i="96"/>
  <c r="AU10" i="96"/>
  <c r="AT10" i="96"/>
  <c r="BM9" i="96"/>
  <c r="BL9" i="96"/>
  <c r="BK9" i="96"/>
  <c r="BJ9" i="96"/>
  <c r="BI9" i="96"/>
  <c r="BH9" i="96"/>
  <c r="BG9" i="96"/>
  <c r="BF9" i="96"/>
  <c r="BE9" i="96"/>
  <c r="BD9" i="96"/>
  <c r="BC9" i="96"/>
  <c r="BB9" i="96"/>
  <c r="BA9" i="96"/>
  <c r="AZ9" i="96"/>
  <c r="AY9" i="96"/>
  <c r="AX9" i="96"/>
  <c r="AW9" i="96"/>
  <c r="AV9" i="96"/>
  <c r="AU9" i="96"/>
  <c r="AT9" i="96"/>
  <c r="BM8" i="96"/>
  <c r="BL8" i="96"/>
  <c r="BK8" i="96"/>
  <c r="BJ8" i="96"/>
  <c r="BI8" i="96"/>
  <c r="BH8" i="96"/>
  <c r="BG8" i="96"/>
  <c r="BF8" i="96"/>
  <c r="BE8" i="96"/>
  <c r="BD8" i="96"/>
  <c r="BC8" i="96"/>
  <c r="BB8" i="96"/>
  <c r="BA8" i="96"/>
  <c r="AZ8" i="96"/>
  <c r="AY8" i="96"/>
  <c r="AX8" i="96"/>
  <c r="AW8" i="96"/>
  <c r="AV8" i="96"/>
  <c r="AU8" i="96"/>
  <c r="AT8" i="96"/>
  <c r="BM7" i="96"/>
  <c r="BL7" i="96"/>
  <c r="BK7" i="96"/>
  <c r="BJ7" i="96"/>
  <c r="BI7" i="96"/>
  <c r="BH7" i="96"/>
  <c r="BG7" i="96"/>
  <c r="BF7" i="96"/>
  <c r="BE7" i="96"/>
  <c r="BD7" i="96"/>
  <c r="BC7" i="96"/>
  <c r="BB7" i="96"/>
  <c r="BA7" i="96"/>
  <c r="AZ7" i="96"/>
  <c r="AY7" i="96"/>
  <c r="AX7" i="96"/>
  <c r="AW7" i="96"/>
  <c r="AV7" i="96"/>
  <c r="AU7" i="96"/>
  <c r="AT7" i="96"/>
  <c r="BM6" i="96"/>
  <c r="BL6" i="96"/>
  <c r="BK6" i="96"/>
  <c r="BJ6" i="96"/>
  <c r="BI6" i="96"/>
  <c r="BH6" i="96"/>
  <c r="BG6" i="96"/>
  <c r="BF6" i="96"/>
  <c r="BE6" i="96"/>
  <c r="BD6" i="96"/>
  <c r="BC6" i="96"/>
  <c r="BB6" i="96"/>
  <c r="BA6" i="96"/>
  <c r="AZ6" i="96"/>
  <c r="AY6" i="96"/>
  <c r="AX6" i="96"/>
  <c r="AW6" i="96"/>
  <c r="AV6" i="96"/>
  <c r="AU6" i="96"/>
  <c r="AT6" i="96"/>
  <c r="BM5" i="96"/>
  <c r="BL5" i="96"/>
  <c r="BK5" i="96"/>
  <c r="BJ5" i="96"/>
  <c r="BI5" i="96"/>
  <c r="BH5" i="96"/>
  <c r="BG5" i="96"/>
  <c r="BF5" i="96"/>
  <c r="BE5" i="96"/>
  <c r="BD5" i="96"/>
  <c r="BC5" i="96"/>
  <c r="BB5" i="96"/>
  <c r="BA5" i="96"/>
  <c r="AZ5" i="96"/>
  <c r="AY5" i="96"/>
  <c r="AX5" i="96"/>
  <c r="AW5" i="96"/>
  <c r="AV5" i="96"/>
  <c r="AU5" i="96"/>
  <c r="AT5" i="96"/>
  <c r="BM4" i="96"/>
  <c r="BL4" i="96"/>
  <c r="BK4" i="96"/>
  <c r="BJ4" i="96"/>
  <c r="BI4" i="96"/>
  <c r="BH4" i="96"/>
  <c r="BG4" i="96"/>
  <c r="BF4" i="96"/>
  <c r="BE4" i="96"/>
  <c r="BD4" i="96"/>
  <c r="BC4" i="96"/>
  <c r="BB4" i="96"/>
  <c r="BA4" i="96"/>
  <c r="AZ4" i="96"/>
  <c r="AY4" i="96"/>
  <c r="AX4" i="96"/>
  <c r="AW4" i="96"/>
  <c r="AV4" i="96"/>
  <c r="AU4" i="96"/>
  <c r="AT4" i="96"/>
  <c r="AS43" i="96"/>
  <c r="AR43" i="96"/>
  <c r="AQ43" i="96"/>
  <c r="AP43" i="96"/>
  <c r="AO43" i="96"/>
  <c r="AN43" i="96"/>
  <c r="AM43" i="96"/>
  <c r="AL43" i="96"/>
  <c r="AK43" i="96"/>
  <c r="AJ43" i="96"/>
  <c r="AI43" i="96"/>
  <c r="AH43" i="96"/>
  <c r="AG43" i="96"/>
  <c r="AF43" i="96"/>
  <c r="AE43" i="96"/>
  <c r="AD43" i="96"/>
  <c r="AC43" i="96"/>
  <c r="AB43" i="96"/>
  <c r="AA43" i="96"/>
  <c r="Z43" i="96"/>
  <c r="AS42" i="96"/>
  <c r="AR42" i="96"/>
  <c r="AQ42" i="96"/>
  <c r="AP42" i="96"/>
  <c r="AO42" i="96"/>
  <c r="AN42" i="96"/>
  <c r="AM42" i="96"/>
  <c r="AL42" i="96"/>
  <c r="AK42" i="96"/>
  <c r="AJ42" i="96"/>
  <c r="AI42" i="96"/>
  <c r="AH42" i="96"/>
  <c r="AG42" i="96"/>
  <c r="AF42" i="96"/>
  <c r="AE42" i="96"/>
  <c r="AD42" i="96"/>
  <c r="AC42" i="96"/>
  <c r="AB42" i="96"/>
  <c r="AA42" i="96"/>
  <c r="Z42" i="96"/>
  <c r="AS41" i="96"/>
  <c r="AR41" i="96"/>
  <c r="AQ41" i="96"/>
  <c r="AP41" i="96"/>
  <c r="AO41" i="96"/>
  <c r="AN41" i="96"/>
  <c r="AM41" i="96"/>
  <c r="AL41" i="96"/>
  <c r="AK41" i="96"/>
  <c r="AJ41" i="96"/>
  <c r="AI41" i="96"/>
  <c r="AH41" i="96"/>
  <c r="AG41" i="96"/>
  <c r="AF41" i="96"/>
  <c r="AE41" i="96"/>
  <c r="AD41" i="96"/>
  <c r="AC41" i="96"/>
  <c r="AB41" i="96"/>
  <c r="AA41" i="96"/>
  <c r="Z41" i="96"/>
  <c r="AS40" i="96"/>
  <c r="AR40" i="96"/>
  <c r="AQ40" i="96"/>
  <c r="AP40" i="96"/>
  <c r="AO40" i="96"/>
  <c r="AN40" i="96"/>
  <c r="AM40" i="96"/>
  <c r="AL40" i="96"/>
  <c r="AK40" i="96"/>
  <c r="AJ40" i="96"/>
  <c r="AI40" i="96"/>
  <c r="AH40" i="96"/>
  <c r="AG40" i="96"/>
  <c r="AF40" i="96"/>
  <c r="AE40" i="96"/>
  <c r="AD40" i="96"/>
  <c r="AC40" i="96"/>
  <c r="AB40" i="96"/>
  <c r="AA40" i="96"/>
  <c r="Z40" i="96"/>
  <c r="AS39" i="96"/>
  <c r="AR39" i="96"/>
  <c r="AQ39" i="96"/>
  <c r="AP39" i="96"/>
  <c r="AO39" i="96"/>
  <c r="AN39" i="96"/>
  <c r="AM39" i="96"/>
  <c r="AL39" i="96"/>
  <c r="AK39" i="96"/>
  <c r="AJ39" i="96"/>
  <c r="AI39" i="96"/>
  <c r="AH39" i="96"/>
  <c r="AG39" i="96"/>
  <c r="AF39" i="96"/>
  <c r="AE39" i="96"/>
  <c r="AD39" i="96"/>
  <c r="AC39" i="96"/>
  <c r="AB39" i="96"/>
  <c r="AA39" i="96"/>
  <c r="Z39" i="96"/>
  <c r="AS38" i="96"/>
  <c r="AR38" i="96"/>
  <c r="AQ38" i="96"/>
  <c r="AP38" i="96"/>
  <c r="AO38" i="96"/>
  <c r="AN38" i="96"/>
  <c r="AM38" i="96"/>
  <c r="AL38" i="96"/>
  <c r="AK38" i="96"/>
  <c r="AJ38" i="96"/>
  <c r="AI38" i="96"/>
  <c r="AH38" i="96"/>
  <c r="AG38" i="96"/>
  <c r="AF38" i="96"/>
  <c r="AE38" i="96"/>
  <c r="AD38" i="96"/>
  <c r="AC38" i="96"/>
  <c r="AB38" i="96"/>
  <c r="AA38" i="96"/>
  <c r="Z38" i="96"/>
  <c r="AS37" i="96"/>
  <c r="AR37" i="96"/>
  <c r="AQ37" i="96"/>
  <c r="AP37" i="96"/>
  <c r="AO37" i="96"/>
  <c r="AN37" i="96"/>
  <c r="AM37" i="96"/>
  <c r="AL37" i="96"/>
  <c r="AK37" i="96"/>
  <c r="AJ37" i="96"/>
  <c r="AI37" i="96"/>
  <c r="AH37" i="96"/>
  <c r="AG37" i="96"/>
  <c r="AF37" i="96"/>
  <c r="AE37" i="96"/>
  <c r="AD37" i="96"/>
  <c r="AC37" i="96"/>
  <c r="AB37" i="96"/>
  <c r="AA37" i="96"/>
  <c r="Z37" i="96"/>
  <c r="AS36" i="96"/>
  <c r="AR36" i="96"/>
  <c r="AQ36" i="96"/>
  <c r="AP36" i="96"/>
  <c r="AO36" i="96"/>
  <c r="AN36" i="96"/>
  <c r="AM36" i="96"/>
  <c r="AL36" i="96"/>
  <c r="AK36" i="96"/>
  <c r="AJ36" i="96"/>
  <c r="AI36" i="96"/>
  <c r="AH36" i="96"/>
  <c r="AG36" i="96"/>
  <c r="AF36" i="96"/>
  <c r="AE36" i="96"/>
  <c r="AD36" i="96"/>
  <c r="AC36" i="96"/>
  <c r="AB36" i="96"/>
  <c r="AA36" i="96"/>
  <c r="Z36" i="96"/>
  <c r="AS35" i="96"/>
  <c r="AR35" i="96"/>
  <c r="AQ35" i="96"/>
  <c r="AP35" i="96"/>
  <c r="AO35" i="96"/>
  <c r="AN35" i="96"/>
  <c r="AM35" i="96"/>
  <c r="AL35" i="96"/>
  <c r="AK35" i="96"/>
  <c r="AJ35" i="96"/>
  <c r="AI35" i="96"/>
  <c r="AH35" i="96"/>
  <c r="AG35" i="96"/>
  <c r="AF35" i="96"/>
  <c r="AE35" i="96"/>
  <c r="AD35" i="96"/>
  <c r="AC35" i="96"/>
  <c r="AB35" i="96"/>
  <c r="AA35" i="96"/>
  <c r="Z35" i="96"/>
  <c r="AS34" i="96"/>
  <c r="AR34" i="96"/>
  <c r="AQ34" i="96"/>
  <c r="AP34" i="96"/>
  <c r="AO34" i="96"/>
  <c r="AN34" i="96"/>
  <c r="AM34" i="96"/>
  <c r="AL34" i="96"/>
  <c r="AK34" i="96"/>
  <c r="AJ34" i="96"/>
  <c r="AI34" i="96"/>
  <c r="AH34" i="96"/>
  <c r="AG34" i="96"/>
  <c r="AF34" i="96"/>
  <c r="AE34" i="96"/>
  <c r="AD34" i="96"/>
  <c r="AC34" i="96"/>
  <c r="AB34" i="96"/>
  <c r="AA34" i="96"/>
  <c r="Z34" i="96"/>
  <c r="AS33" i="96"/>
  <c r="AR33" i="96"/>
  <c r="AQ33" i="96"/>
  <c r="AP33" i="96"/>
  <c r="AO33" i="96"/>
  <c r="AN33" i="96"/>
  <c r="AM33" i="96"/>
  <c r="AL33" i="96"/>
  <c r="AK33" i="96"/>
  <c r="AJ33" i="96"/>
  <c r="AI33" i="96"/>
  <c r="AH33" i="96"/>
  <c r="AG33" i="96"/>
  <c r="AF33" i="96"/>
  <c r="AE33" i="96"/>
  <c r="AD33" i="96"/>
  <c r="AC33" i="96"/>
  <c r="AB33" i="96"/>
  <c r="AA33" i="96"/>
  <c r="Z33" i="96"/>
  <c r="AS32" i="96"/>
  <c r="AR32" i="96"/>
  <c r="AQ32" i="96"/>
  <c r="AP32" i="96"/>
  <c r="AO32" i="96"/>
  <c r="AN32" i="96"/>
  <c r="AM32" i="96"/>
  <c r="AL32" i="96"/>
  <c r="AK32" i="96"/>
  <c r="AJ32" i="96"/>
  <c r="AI32" i="96"/>
  <c r="AH32" i="96"/>
  <c r="AG32" i="96"/>
  <c r="AF32" i="96"/>
  <c r="AE32" i="96"/>
  <c r="AD32" i="96"/>
  <c r="AC32" i="96"/>
  <c r="AB32" i="96"/>
  <c r="AA32" i="96"/>
  <c r="Z32" i="96"/>
  <c r="AS31" i="96"/>
  <c r="AR31" i="96"/>
  <c r="AQ31" i="96"/>
  <c r="AP31" i="96"/>
  <c r="AO31" i="96"/>
  <c r="AN31" i="96"/>
  <c r="AM31" i="96"/>
  <c r="AL31" i="96"/>
  <c r="AK31" i="96"/>
  <c r="AJ31" i="96"/>
  <c r="AI31" i="96"/>
  <c r="AH31" i="96"/>
  <c r="AG31" i="96"/>
  <c r="AF31" i="96"/>
  <c r="AE31" i="96"/>
  <c r="AD31" i="96"/>
  <c r="AC31" i="96"/>
  <c r="AB31" i="96"/>
  <c r="AA31" i="96"/>
  <c r="Z31" i="96"/>
  <c r="AS30" i="96"/>
  <c r="AR30" i="96"/>
  <c r="AQ30" i="96"/>
  <c r="AP30" i="96"/>
  <c r="AO30" i="96"/>
  <c r="AN30" i="96"/>
  <c r="AM30" i="96"/>
  <c r="AL30" i="96"/>
  <c r="AK30" i="96"/>
  <c r="AJ30" i="96"/>
  <c r="AI30" i="96"/>
  <c r="AH30" i="96"/>
  <c r="AG30" i="96"/>
  <c r="AF30" i="96"/>
  <c r="AE30" i="96"/>
  <c r="AD30" i="96"/>
  <c r="AC30" i="96"/>
  <c r="AB30" i="96"/>
  <c r="AA30" i="96"/>
  <c r="Z30" i="96"/>
  <c r="AS29" i="96"/>
  <c r="AR29" i="96"/>
  <c r="AQ29" i="96"/>
  <c r="AP29" i="96"/>
  <c r="AO29" i="96"/>
  <c r="AN29" i="96"/>
  <c r="AM29" i="96"/>
  <c r="AL29" i="96"/>
  <c r="AK29" i="96"/>
  <c r="AJ29" i="96"/>
  <c r="AI29" i="96"/>
  <c r="AH29" i="96"/>
  <c r="AG29" i="96"/>
  <c r="AF29" i="96"/>
  <c r="AE29" i="96"/>
  <c r="AD29" i="96"/>
  <c r="AC29" i="96"/>
  <c r="AB29" i="96"/>
  <c r="AA29" i="96"/>
  <c r="Z29" i="96"/>
  <c r="AS28" i="96"/>
  <c r="AR28" i="96"/>
  <c r="AQ28" i="96"/>
  <c r="AP28" i="96"/>
  <c r="AO28" i="96"/>
  <c r="AN28" i="96"/>
  <c r="AM28" i="96"/>
  <c r="AL28" i="96"/>
  <c r="AK28" i="96"/>
  <c r="AJ28" i="96"/>
  <c r="AI28" i="96"/>
  <c r="AH28" i="96"/>
  <c r="AG28" i="96"/>
  <c r="AF28" i="96"/>
  <c r="AE28" i="96"/>
  <c r="AD28" i="96"/>
  <c r="AC28" i="96"/>
  <c r="AB28" i="96"/>
  <c r="AA28" i="96"/>
  <c r="Z28" i="96"/>
  <c r="AS27" i="96"/>
  <c r="AR27" i="96"/>
  <c r="AQ27" i="96"/>
  <c r="AP27" i="96"/>
  <c r="AO27" i="96"/>
  <c r="AN27" i="96"/>
  <c r="AM27" i="96"/>
  <c r="AL27" i="96"/>
  <c r="AK27" i="96"/>
  <c r="AJ27" i="96"/>
  <c r="AI27" i="96"/>
  <c r="AH27" i="96"/>
  <c r="AG27" i="96"/>
  <c r="AF27" i="96"/>
  <c r="AE27" i="96"/>
  <c r="AD27" i="96"/>
  <c r="AC27" i="96"/>
  <c r="AB27" i="96"/>
  <c r="AA27" i="96"/>
  <c r="Z27" i="96"/>
  <c r="AS26" i="96"/>
  <c r="AR26" i="96"/>
  <c r="AQ26" i="96"/>
  <c r="AP26" i="96"/>
  <c r="AO26" i="96"/>
  <c r="AN26" i="96"/>
  <c r="AM26" i="96"/>
  <c r="AL26" i="96"/>
  <c r="AK26" i="96"/>
  <c r="AJ26" i="96"/>
  <c r="AI26" i="96"/>
  <c r="AH26" i="96"/>
  <c r="AG26" i="96"/>
  <c r="AF26" i="96"/>
  <c r="AE26" i="96"/>
  <c r="AD26" i="96"/>
  <c r="AC26" i="96"/>
  <c r="AB26" i="96"/>
  <c r="AA26" i="96"/>
  <c r="Z26" i="96"/>
  <c r="AS25" i="96"/>
  <c r="AR25" i="96"/>
  <c r="AQ25" i="96"/>
  <c r="AP25" i="96"/>
  <c r="AO25" i="96"/>
  <c r="AN25" i="96"/>
  <c r="AM25" i="96"/>
  <c r="AL25" i="96"/>
  <c r="AK25" i="96"/>
  <c r="AJ25" i="96"/>
  <c r="AI25" i="96"/>
  <c r="AH25" i="96"/>
  <c r="AG25" i="96"/>
  <c r="AF25" i="96"/>
  <c r="AE25" i="96"/>
  <c r="AD25" i="96"/>
  <c r="AC25" i="96"/>
  <c r="AB25" i="96"/>
  <c r="AA25" i="96"/>
  <c r="Z25" i="96"/>
  <c r="AS24" i="96"/>
  <c r="AR24" i="96"/>
  <c r="AQ24" i="96"/>
  <c r="AP24" i="96"/>
  <c r="AO24" i="96"/>
  <c r="AN24" i="96"/>
  <c r="AM24" i="96"/>
  <c r="AL24" i="96"/>
  <c r="AK24" i="96"/>
  <c r="AJ24" i="96"/>
  <c r="AI24" i="96"/>
  <c r="AH24" i="96"/>
  <c r="AG24" i="96"/>
  <c r="AF24" i="96"/>
  <c r="AE24" i="96"/>
  <c r="AD24" i="96"/>
  <c r="AC24" i="96"/>
  <c r="AB24" i="96"/>
  <c r="AA24" i="96"/>
  <c r="Z24" i="96"/>
  <c r="AS23" i="96"/>
  <c r="AR23" i="96"/>
  <c r="AQ23" i="96"/>
  <c r="AP23" i="96"/>
  <c r="AO23" i="96"/>
  <c r="AN23" i="96"/>
  <c r="AM23" i="96"/>
  <c r="AL23" i="96"/>
  <c r="AK23" i="96"/>
  <c r="AJ23" i="96"/>
  <c r="AI23" i="96"/>
  <c r="AH23" i="96"/>
  <c r="AG23" i="96"/>
  <c r="AF23" i="96"/>
  <c r="AE23" i="96"/>
  <c r="AD23" i="96"/>
  <c r="AC23" i="96"/>
  <c r="AB23" i="96"/>
  <c r="AA23" i="96"/>
  <c r="Z23" i="96"/>
  <c r="AS22" i="96"/>
  <c r="AR22" i="96"/>
  <c r="AQ22" i="96"/>
  <c r="AP22" i="96"/>
  <c r="AO22" i="96"/>
  <c r="AN22" i="96"/>
  <c r="AM22" i="96"/>
  <c r="AL22" i="96"/>
  <c r="AK22" i="96"/>
  <c r="AJ22" i="96"/>
  <c r="AI22" i="96"/>
  <c r="AH22" i="96"/>
  <c r="AG22" i="96"/>
  <c r="AF22" i="96"/>
  <c r="AE22" i="96"/>
  <c r="AD22" i="96"/>
  <c r="AC22" i="96"/>
  <c r="AB22" i="96"/>
  <c r="AA22" i="96"/>
  <c r="Z22" i="96"/>
  <c r="AS21" i="96"/>
  <c r="AR21" i="96"/>
  <c r="AQ21" i="96"/>
  <c r="AP21" i="96"/>
  <c r="AO21" i="96"/>
  <c r="AN21" i="96"/>
  <c r="AM21" i="96"/>
  <c r="AL21" i="96"/>
  <c r="AK21" i="96"/>
  <c r="AJ21" i="96"/>
  <c r="AI21" i="96"/>
  <c r="AH21" i="96"/>
  <c r="AG21" i="96"/>
  <c r="AF21" i="96"/>
  <c r="AE21" i="96"/>
  <c r="AD21" i="96"/>
  <c r="AC21" i="96"/>
  <c r="AB21" i="96"/>
  <c r="AA21" i="96"/>
  <c r="Z21" i="96"/>
  <c r="AS20" i="96"/>
  <c r="AR20" i="96"/>
  <c r="AQ20" i="96"/>
  <c r="AP20" i="96"/>
  <c r="AO20" i="96"/>
  <c r="AN20" i="96"/>
  <c r="AM20" i="96"/>
  <c r="AL20" i="96"/>
  <c r="AK20" i="96"/>
  <c r="AJ20" i="96"/>
  <c r="AI20" i="96"/>
  <c r="AH20" i="96"/>
  <c r="AG20" i="96"/>
  <c r="AF20" i="96"/>
  <c r="AE20" i="96"/>
  <c r="AD20" i="96"/>
  <c r="AC20" i="96"/>
  <c r="AB20" i="96"/>
  <c r="AA20" i="96"/>
  <c r="Z20" i="96"/>
  <c r="AS19" i="96"/>
  <c r="AR19" i="96"/>
  <c r="AQ19" i="96"/>
  <c r="AP19" i="96"/>
  <c r="AO19" i="96"/>
  <c r="AN19" i="96"/>
  <c r="AM19" i="96"/>
  <c r="AL19" i="96"/>
  <c r="AK19" i="96"/>
  <c r="AJ19" i="96"/>
  <c r="AI19" i="96"/>
  <c r="AH19" i="96"/>
  <c r="AG19" i="96"/>
  <c r="AF19" i="96"/>
  <c r="AE19" i="96"/>
  <c r="AD19" i="96"/>
  <c r="AC19" i="96"/>
  <c r="AB19" i="96"/>
  <c r="AA19" i="96"/>
  <c r="Z19" i="96"/>
  <c r="AS18" i="96"/>
  <c r="AR18" i="96"/>
  <c r="AQ18" i="96"/>
  <c r="AP18" i="96"/>
  <c r="AO18" i="96"/>
  <c r="AN18" i="96"/>
  <c r="AM18" i="96"/>
  <c r="AL18" i="96"/>
  <c r="AK18" i="96"/>
  <c r="AJ18" i="96"/>
  <c r="AI18" i="96"/>
  <c r="AH18" i="96"/>
  <c r="AG18" i="96"/>
  <c r="AF18" i="96"/>
  <c r="AE18" i="96"/>
  <c r="AD18" i="96"/>
  <c r="AC18" i="96"/>
  <c r="AB18" i="96"/>
  <c r="AA18" i="96"/>
  <c r="Z18" i="96"/>
  <c r="AS17" i="96"/>
  <c r="AR17" i="96"/>
  <c r="AQ17" i="96"/>
  <c r="AP17" i="96"/>
  <c r="AO17" i="96"/>
  <c r="AN17" i="96"/>
  <c r="AM17" i="96"/>
  <c r="AL17" i="96"/>
  <c r="AK17" i="96"/>
  <c r="AJ17" i="96"/>
  <c r="AI17" i="96"/>
  <c r="AH17" i="96"/>
  <c r="AG17" i="96"/>
  <c r="AF17" i="96"/>
  <c r="AE17" i="96"/>
  <c r="AD17" i="96"/>
  <c r="AC17" i="96"/>
  <c r="AB17" i="96"/>
  <c r="AA17" i="96"/>
  <c r="Z17" i="96"/>
  <c r="AS16" i="96"/>
  <c r="AR16" i="96"/>
  <c r="AQ16" i="96"/>
  <c r="AP16" i="96"/>
  <c r="AO16" i="96"/>
  <c r="AN16" i="96"/>
  <c r="AM16" i="96"/>
  <c r="AL16" i="96"/>
  <c r="AK16" i="96"/>
  <c r="AJ16" i="96"/>
  <c r="AI16" i="96"/>
  <c r="AH16" i="96"/>
  <c r="AG16" i="96"/>
  <c r="AF16" i="96"/>
  <c r="AE16" i="96"/>
  <c r="AD16" i="96"/>
  <c r="AC16" i="96"/>
  <c r="AB16" i="96"/>
  <c r="AA16" i="96"/>
  <c r="Z16" i="96"/>
  <c r="AS15" i="96"/>
  <c r="AR15" i="96"/>
  <c r="AQ15" i="96"/>
  <c r="AP15" i="96"/>
  <c r="AO15" i="96"/>
  <c r="AN15" i="96"/>
  <c r="AM15" i="96"/>
  <c r="AL15" i="96"/>
  <c r="AK15" i="96"/>
  <c r="AJ15" i="96"/>
  <c r="AI15" i="96"/>
  <c r="AH15" i="96"/>
  <c r="AG15" i="96"/>
  <c r="AF15" i="96"/>
  <c r="AE15" i="96"/>
  <c r="AD15" i="96"/>
  <c r="AC15" i="96"/>
  <c r="AB15" i="96"/>
  <c r="AA15" i="96"/>
  <c r="Z15" i="96"/>
  <c r="AS14" i="96"/>
  <c r="AR14" i="96"/>
  <c r="AQ14" i="96"/>
  <c r="AP14" i="96"/>
  <c r="AO14" i="96"/>
  <c r="AN14" i="96"/>
  <c r="AM14" i="96"/>
  <c r="AL14" i="96"/>
  <c r="AK14" i="96"/>
  <c r="AJ14" i="96"/>
  <c r="AI14" i="96"/>
  <c r="AH14" i="96"/>
  <c r="AG14" i="96"/>
  <c r="AF14" i="96"/>
  <c r="AE14" i="96"/>
  <c r="AD14" i="96"/>
  <c r="AC14" i="96"/>
  <c r="AB14" i="96"/>
  <c r="AA14" i="96"/>
  <c r="Z14" i="96"/>
  <c r="AS13" i="96"/>
  <c r="AR13" i="96"/>
  <c r="AQ13" i="96"/>
  <c r="AP13" i="96"/>
  <c r="AO13" i="96"/>
  <c r="AN13" i="96"/>
  <c r="AM13" i="96"/>
  <c r="AL13" i="96"/>
  <c r="AK13" i="96"/>
  <c r="AJ13" i="96"/>
  <c r="AI13" i="96"/>
  <c r="AH13" i="96"/>
  <c r="AG13" i="96"/>
  <c r="AF13" i="96"/>
  <c r="AE13" i="96"/>
  <c r="AD13" i="96"/>
  <c r="AC13" i="96"/>
  <c r="AB13" i="96"/>
  <c r="AA13" i="96"/>
  <c r="Z13" i="96"/>
  <c r="AS12" i="96"/>
  <c r="AR12" i="96"/>
  <c r="AQ12" i="96"/>
  <c r="AP12" i="96"/>
  <c r="AO12" i="96"/>
  <c r="AN12" i="96"/>
  <c r="AM12" i="96"/>
  <c r="AL12" i="96"/>
  <c r="AK12" i="96"/>
  <c r="AJ12" i="96"/>
  <c r="AI12" i="96"/>
  <c r="AH12" i="96"/>
  <c r="AG12" i="96"/>
  <c r="AF12" i="96"/>
  <c r="AE12" i="96"/>
  <c r="AD12" i="96"/>
  <c r="AC12" i="96"/>
  <c r="AB12" i="96"/>
  <c r="AA12" i="96"/>
  <c r="Z12" i="96"/>
  <c r="AS11" i="96"/>
  <c r="AR11" i="96"/>
  <c r="AQ11" i="96"/>
  <c r="AP11" i="96"/>
  <c r="AO11" i="96"/>
  <c r="AN11" i="96"/>
  <c r="AM11" i="96"/>
  <c r="AL11" i="96"/>
  <c r="AK11" i="96"/>
  <c r="AJ11" i="96"/>
  <c r="AI11" i="96"/>
  <c r="AH11" i="96"/>
  <c r="AG11" i="96"/>
  <c r="AF11" i="96"/>
  <c r="AE11" i="96"/>
  <c r="AD11" i="96"/>
  <c r="AC11" i="96"/>
  <c r="AB11" i="96"/>
  <c r="AA11" i="96"/>
  <c r="Z11" i="96"/>
  <c r="AS10" i="96"/>
  <c r="AR10" i="96"/>
  <c r="AQ10" i="96"/>
  <c r="AP10" i="96"/>
  <c r="AO10" i="96"/>
  <c r="AN10" i="96"/>
  <c r="AM10" i="96"/>
  <c r="AL10" i="96"/>
  <c r="AK10" i="96"/>
  <c r="AJ10" i="96"/>
  <c r="AI10" i="96"/>
  <c r="AH10" i="96"/>
  <c r="AG10" i="96"/>
  <c r="AF10" i="96"/>
  <c r="AE10" i="96"/>
  <c r="AD10" i="96"/>
  <c r="AC10" i="96"/>
  <c r="AB10" i="96"/>
  <c r="AA10" i="96"/>
  <c r="Z10" i="96"/>
  <c r="AS9" i="96"/>
  <c r="AR9" i="96"/>
  <c r="AQ9" i="96"/>
  <c r="AP9" i="96"/>
  <c r="AO9" i="96"/>
  <c r="AN9" i="96"/>
  <c r="AM9" i="96"/>
  <c r="AL9" i="96"/>
  <c r="AK9" i="96"/>
  <c r="AJ9" i="96"/>
  <c r="AI9" i="96"/>
  <c r="AH9" i="96"/>
  <c r="AG9" i="96"/>
  <c r="AF9" i="96"/>
  <c r="AE9" i="96"/>
  <c r="AD9" i="96"/>
  <c r="AC9" i="96"/>
  <c r="AB9" i="96"/>
  <c r="AA9" i="96"/>
  <c r="Z9" i="96"/>
  <c r="AS8" i="96"/>
  <c r="AR8" i="96"/>
  <c r="AQ8" i="96"/>
  <c r="AP8" i="96"/>
  <c r="AO8" i="96"/>
  <c r="AN8" i="96"/>
  <c r="AM8" i="96"/>
  <c r="AL8" i="96"/>
  <c r="AK8" i="96"/>
  <c r="AJ8" i="96"/>
  <c r="AI8" i="96"/>
  <c r="AH8" i="96"/>
  <c r="AG8" i="96"/>
  <c r="AF8" i="96"/>
  <c r="AE8" i="96"/>
  <c r="AD8" i="96"/>
  <c r="AC8" i="96"/>
  <c r="AB8" i="96"/>
  <c r="AA8" i="96"/>
  <c r="Z8" i="96"/>
  <c r="AS7" i="96"/>
  <c r="AR7" i="96"/>
  <c r="AQ7" i="96"/>
  <c r="AP7" i="96"/>
  <c r="AO7" i="96"/>
  <c r="AN7" i="96"/>
  <c r="AM7" i="96"/>
  <c r="AL7" i="96"/>
  <c r="AK7" i="96"/>
  <c r="AJ7" i="96"/>
  <c r="AI7" i="96"/>
  <c r="AH7" i="96"/>
  <c r="AG7" i="96"/>
  <c r="AF7" i="96"/>
  <c r="AE7" i="96"/>
  <c r="AD7" i="96"/>
  <c r="AC7" i="96"/>
  <c r="AB7" i="96"/>
  <c r="AA7" i="96"/>
  <c r="Z7" i="96"/>
  <c r="AS6" i="96"/>
  <c r="AR6" i="96"/>
  <c r="AQ6" i="96"/>
  <c r="AP6" i="96"/>
  <c r="AO6" i="96"/>
  <c r="AN6" i="96"/>
  <c r="AM6" i="96"/>
  <c r="AL6" i="96"/>
  <c r="AK6" i="96"/>
  <c r="AJ6" i="96"/>
  <c r="AI6" i="96"/>
  <c r="AH6" i="96"/>
  <c r="AG6" i="96"/>
  <c r="AF6" i="96"/>
  <c r="AE6" i="96"/>
  <c r="AD6" i="96"/>
  <c r="AC6" i="96"/>
  <c r="AB6" i="96"/>
  <c r="AA6" i="96"/>
  <c r="Z6" i="96"/>
  <c r="AS5" i="96"/>
  <c r="AR5" i="96"/>
  <c r="AQ5" i="96"/>
  <c r="AP5" i="96"/>
  <c r="AO5" i="96"/>
  <c r="AN5" i="96"/>
  <c r="AM5" i="96"/>
  <c r="AL5" i="96"/>
  <c r="AK5" i="96"/>
  <c r="AJ5" i="96"/>
  <c r="AI5" i="96"/>
  <c r="AH5" i="96"/>
  <c r="AG5" i="96"/>
  <c r="AF5" i="96"/>
  <c r="AE5" i="96"/>
  <c r="AD5" i="96"/>
  <c r="AC5" i="96"/>
  <c r="AB5" i="96"/>
  <c r="AA5" i="96"/>
  <c r="Z5" i="96"/>
  <c r="AS4" i="96"/>
  <c r="AR4" i="96"/>
  <c r="AQ4" i="96"/>
  <c r="AP4" i="96"/>
  <c r="AO4" i="96"/>
  <c r="AN4" i="96"/>
  <c r="AM4" i="96"/>
  <c r="AL4" i="96"/>
  <c r="AK4" i="96"/>
  <c r="AJ4" i="96"/>
  <c r="AI4" i="96"/>
  <c r="AH4" i="96"/>
  <c r="AG4" i="96"/>
  <c r="AF4" i="96"/>
  <c r="AE4" i="96"/>
  <c r="AD4" i="96"/>
  <c r="AC4" i="96"/>
  <c r="AB4" i="96"/>
  <c r="AA4" i="96"/>
  <c r="Z4" i="96"/>
  <c r="Y43" i="96"/>
  <c r="U43" i="96"/>
  <c r="Y42" i="96"/>
  <c r="U42" i="96"/>
  <c r="Y41" i="96"/>
  <c r="U41" i="96"/>
  <c r="Y40" i="96"/>
  <c r="U40" i="96"/>
  <c r="Y39" i="96"/>
  <c r="U39" i="96"/>
  <c r="Y38" i="96"/>
  <c r="U38" i="96"/>
  <c r="Y37" i="96"/>
  <c r="U37" i="96"/>
  <c r="Y36" i="96"/>
  <c r="U36" i="96"/>
  <c r="Y35" i="96"/>
  <c r="U35" i="96"/>
  <c r="Y34" i="96"/>
  <c r="U34" i="96"/>
  <c r="Y33" i="96"/>
  <c r="U33" i="96"/>
  <c r="Y32" i="96"/>
  <c r="U32" i="96"/>
  <c r="Y31" i="96"/>
  <c r="U31" i="96"/>
  <c r="Y30" i="96"/>
  <c r="U30" i="96"/>
  <c r="Y29" i="96"/>
  <c r="U29" i="96"/>
  <c r="Y28" i="96"/>
  <c r="U28" i="96"/>
  <c r="Y27" i="96"/>
  <c r="U27" i="96"/>
  <c r="Y26" i="96"/>
  <c r="U26" i="96"/>
  <c r="Y25" i="96"/>
  <c r="U25" i="96"/>
  <c r="Y24" i="96"/>
  <c r="U24" i="96"/>
  <c r="Y23" i="96"/>
  <c r="U23" i="96"/>
  <c r="Y22" i="96"/>
  <c r="U22" i="96"/>
  <c r="Y21" i="96"/>
  <c r="U21" i="96"/>
  <c r="Y20" i="96"/>
  <c r="U20" i="96"/>
  <c r="Y19" i="96"/>
  <c r="U19" i="96"/>
  <c r="Y18" i="96"/>
  <c r="U18" i="96"/>
  <c r="Y17" i="96"/>
  <c r="U17" i="96"/>
  <c r="Y16" i="96"/>
  <c r="U16" i="96"/>
  <c r="Y15" i="96"/>
  <c r="U15" i="96"/>
  <c r="Y14" i="96"/>
  <c r="U14" i="96"/>
  <c r="Y13" i="96"/>
  <c r="U13" i="96"/>
  <c r="Y12" i="96"/>
  <c r="U12" i="96"/>
  <c r="Y11" i="96"/>
  <c r="U11" i="96"/>
  <c r="Y10" i="96"/>
  <c r="U10" i="96"/>
  <c r="Y9" i="96"/>
  <c r="U9" i="96"/>
  <c r="Y8" i="96"/>
  <c r="U8" i="96"/>
  <c r="Y7" i="96"/>
  <c r="U7" i="96"/>
  <c r="Y6" i="96"/>
  <c r="U6" i="96"/>
  <c r="Y5" i="96"/>
  <c r="U5" i="96"/>
  <c r="Y4" i="96"/>
  <c r="U4" i="96"/>
  <c r="T43" i="96"/>
  <c r="P43" i="96"/>
  <c r="T42" i="96"/>
  <c r="P42" i="96"/>
  <c r="T41" i="96"/>
  <c r="P41" i="96"/>
  <c r="T40" i="96"/>
  <c r="P40" i="96"/>
  <c r="T39" i="96"/>
  <c r="P39" i="96"/>
  <c r="T38" i="96"/>
  <c r="P38" i="96"/>
  <c r="T37" i="96"/>
  <c r="P37" i="96"/>
  <c r="T36" i="96"/>
  <c r="P36" i="96"/>
  <c r="T35" i="96"/>
  <c r="P35" i="96"/>
  <c r="T34" i="96"/>
  <c r="P34" i="96"/>
  <c r="T33" i="96"/>
  <c r="P33" i="96"/>
  <c r="T32" i="96"/>
  <c r="P32" i="96"/>
  <c r="T31" i="96"/>
  <c r="P31" i="96"/>
  <c r="T30" i="96"/>
  <c r="P30" i="96"/>
  <c r="T29" i="96"/>
  <c r="P29" i="96"/>
  <c r="T28" i="96"/>
  <c r="P28" i="96"/>
  <c r="T27" i="96"/>
  <c r="P27" i="96"/>
  <c r="T26" i="96"/>
  <c r="P26" i="96"/>
  <c r="T25" i="96"/>
  <c r="P25" i="96"/>
  <c r="T24" i="96"/>
  <c r="P24" i="96"/>
  <c r="T23" i="96"/>
  <c r="P23" i="96"/>
  <c r="T22" i="96"/>
  <c r="P22" i="96"/>
  <c r="T21" i="96"/>
  <c r="P21" i="96"/>
  <c r="T20" i="96"/>
  <c r="P20" i="96"/>
  <c r="T19" i="96"/>
  <c r="P19" i="96"/>
  <c r="T18" i="96"/>
  <c r="P18" i="96"/>
  <c r="T17" i="96"/>
  <c r="P17" i="96"/>
  <c r="T16" i="96"/>
  <c r="P16" i="96"/>
  <c r="T15" i="96"/>
  <c r="P15" i="96"/>
  <c r="T14" i="96"/>
  <c r="P14" i="96"/>
  <c r="T13" i="96"/>
  <c r="P13" i="96"/>
  <c r="T12" i="96"/>
  <c r="P12" i="96"/>
  <c r="T11" i="96"/>
  <c r="P11" i="96"/>
  <c r="T10" i="96"/>
  <c r="P10" i="96"/>
  <c r="T9" i="96"/>
  <c r="P9" i="96"/>
  <c r="T8" i="96"/>
  <c r="P8" i="96"/>
  <c r="T7" i="96"/>
  <c r="P7" i="96"/>
  <c r="T6" i="96"/>
  <c r="P6" i="96"/>
  <c r="T5" i="96"/>
  <c r="P5" i="96"/>
  <c r="T4" i="96"/>
  <c r="P4" i="96"/>
  <c r="O43" i="96"/>
  <c r="K43" i="96"/>
  <c r="O42" i="96"/>
  <c r="K42" i="96"/>
  <c r="O41" i="96"/>
  <c r="K41" i="96"/>
  <c r="O40" i="96"/>
  <c r="K40" i="96"/>
  <c r="O39" i="96"/>
  <c r="K39" i="96"/>
  <c r="O38" i="96"/>
  <c r="K38" i="96"/>
  <c r="O37" i="96"/>
  <c r="K37" i="96"/>
  <c r="O36" i="96"/>
  <c r="K36" i="96"/>
  <c r="O35" i="96"/>
  <c r="K35" i="96"/>
  <c r="O34" i="96"/>
  <c r="K34" i="96"/>
  <c r="O33" i="96"/>
  <c r="K33" i="96"/>
  <c r="O32" i="96"/>
  <c r="K32" i="96"/>
  <c r="O31" i="96"/>
  <c r="K31" i="96"/>
  <c r="O30" i="96"/>
  <c r="K30" i="96"/>
  <c r="O29" i="96"/>
  <c r="K29" i="96"/>
  <c r="O28" i="96"/>
  <c r="K28" i="96"/>
  <c r="O27" i="96"/>
  <c r="K27" i="96"/>
  <c r="O26" i="96"/>
  <c r="K26" i="96"/>
  <c r="O25" i="96"/>
  <c r="K25" i="96"/>
  <c r="O24" i="96"/>
  <c r="K24" i="96"/>
  <c r="O23" i="96"/>
  <c r="K23" i="96"/>
  <c r="O22" i="96"/>
  <c r="K22" i="96"/>
  <c r="O21" i="96"/>
  <c r="K21" i="96"/>
  <c r="O20" i="96"/>
  <c r="K20" i="96"/>
  <c r="O19" i="96"/>
  <c r="K19" i="96"/>
  <c r="O18" i="96"/>
  <c r="K18" i="96"/>
  <c r="O17" i="96"/>
  <c r="K17" i="96"/>
  <c r="O16" i="96"/>
  <c r="K16" i="96"/>
  <c r="O15" i="96"/>
  <c r="K15" i="96"/>
  <c r="O14" i="96"/>
  <c r="K14" i="96"/>
  <c r="O13" i="96"/>
  <c r="K13" i="96"/>
  <c r="O12" i="96"/>
  <c r="K12" i="96"/>
  <c r="O11" i="96"/>
  <c r="K11" i="96"/>
  <c r="O10" i="96"/>
  <c r="K10" i="96"/>
  <c r="O9" i="96"/>
  <c r="K9" i="96"/>
  <c r="O8" i="96"/>
  <c r="K8" i="96"/>
  <c r="O7" i="96"/>
  <c r="K7" i="96"/>
  <c r="O6" i="96"/>
  <c r="K6" i="96"/>
  <c r="O5" i="96"/>
  <c r="K5" i="96"/>
  <c r="O4" i="96"/>
  <c r="K4" i="96"/>
  <c r="CG43" i="98"/>
  <c r="CF43" i="98"/>
  <c r="CE43" i="98"/>
  <c r="CD43" i="98"/>
  <c r="CC43" i="98"/>
  <c r="CB43" i="98"/>
  <c r="CA43" i="98"/>
  <c r="BZ43" i="98"/>
  <c r="BY43" i="98"/>
  <c r="BX43" i="98"/>
  <c r="BW43" i="98"/>
  <c r="BV43" i="98"/>
  <c r="BU43" i="98"/>
  <c r="BT43" i="98"/>
  <c r="BS43" i="98"/>
  <c r="BR43" i="98"/>
  <c r="BQ43" i="98"/>
  <c r="BP43" i="98"/>
  <c r="BO43" i="98"/>
  <c r="BN43" i="98"/>
  <c r="CG42" i="98"/>
  <c r="CF42" i="98"/>
  <c r="CE42" i="98"/>
  <c r="CD42" i="98"/>
  <c r="CC42" i="98"/>
  <c r="CB42" i="98"/>
  <c r="CA42" i="98"/>
  <c r="BZ42" i="98"/>
  <c r="BY42" i="98"/>
  <c r="BX42" i="98"/>
  <c r="BW42" i="98"/>
  <c r="BV42" i="98"/>
  <c r="BU42" i="98"/>
  <c r="BT42" i="98"/>
  <c r="BS42" i="98"/>
  <c r="BR42" i="98"/>
  <c r="BQ42" i="98"/>
  <c r="BP42" i="98"/>
  <c r="BO42" i="98"/>
  <c r="BN42" i="98"/>
  <c r="CG41" i="98"/>
  <c r="CF41" i="98"/>
  <c r="CE41" i="98"/>
  <c r="CD41" i="98"/>
  <c r="CC41" i="98"/>
  <c r="CB41" i="98"/>
  <c r="CA41" i="98"/>
  <c r="BZ41" i="98"/>
  <c r="BY41" i="98"/>
  <c r="BX41" i="98"/>
  <c r="BW41" i="98"/>
  <c r="BV41" i="98"/>
  <c r="BU41" i="98"/>
  <c r="BT41" i="98"/>
  <c r="BS41" i="98"/>
  <c r="BR41" i="98"/>
  <c r="BQ41" i="98"/>
  <c r="BP41" i="98"/>
  <c r="BO41" i="98"/>
  <c r="BN41" i="98"/>
  <c r="CG40" i="98"/>
  <c r="CF40" i="98"/>
  <c r="CE40" i="98"/>
  <c r="CD40" i="98"/>
  <c r="CC40" i="98"/>
  <c r="CB40" i="98"/>
  <c r="CA40" i="98"/>
  <c r="BZ40" i="98"/>
  <c r="BY40" i="98"/>
  <c r="BX40" i="98"/>
  <c r="BW40" i="98"/>
  <c r="BV40" i="98"/>
  <c r="BU40" i="98"/>
  <c r="BT40" i="98"/>
  <c r="BS40" i="98"/>
  <c r="BR40" i="98"/>
  <c r="BQ40" i="98"/>
  <c r="BP40" i="98"/>
  <c r="BO40" i="98"/>
  <c r="BN40" i="98"/>
  <c r="CG39" i="98"/>
  <c r="CF39" i="98"/>
  <c r="CE39" i="98"/>
  <c r="CD39" i="98"/>
  <c r="CC39" i="98"/>
  <c r="CB39" i="98"/>
  <c r="CA39" i="98"/>
  <c r="BZ39" i="98"/>
  <c r="BY39" i="98"/>
  <c r="BX39" i="98"/>
  <c r="BW39" i="98"/>
  <c r="BV39" i="98"/>
  <c r="BU39" i="98"/>
  <c r="BT39" i="98"/>
  <c r="BS39" i="98"/>
  <c r="BR39" i="98"/>
  <c r="BQ39" i="98"/>
  <c r="BP39" i="98"/>
  <c r="BO39" i="98"/>
  <c r="BN39" i="98"/>
  <c r="CG38" i="98"/>
  <c r="CF38" i="98"/>
  <c r="CE38" i="98"/>
  <c r="CD38" i="98"/>
  <c r="CC38" i="98"/>
  <c r="CB38" i="98"/>
  <c r="CA38" i="98"/>
  <c r="BZ38" i="98"/>
  <c r="BY38" i="98"/>
  <c r="BX38" i="98"/>
  <c r="BW38" i="98"/>
  <c r="BV38" i="98"/>
  <c r="BU38" i="98"/>
  <c r="BT38" i="98"/>
  <c r="BS38" i="98"/>
  <c r="BR38" i="98"/>
  <c r="BQ38" i="98"/>
  <c r="BP38" i="98"/>
  <c r="BO38" i="98"/>
  <c r="BN38" i="98"/>
  <c r="CG37" i="98"/>
  <c r="CF37" i="98"/>
  <c r="CE37" i="98"/>
  <c r="CD37" i="98"/>
  <c r="CC37" i="98"/>
  <c r="CB37" i="98"/>
  <c r="CA37" i="98"/>
  <c r="BZ37" i="98"/>
  <c r="BY37" i="98"/>
  <c r="BX37" i="98"/>
  <c r="BW37" i="98"/>
  <c r="BV37" i="98"/>
  <c r="BU37" i="98"/>
  <c r="BT37" i="98"/>
  <c r="BS37" i="98"/>
  <c r="BR37" i="98"/>
  <c r="BQ37" i="98"/>
  <c r="BP37" i="98"/>
  <c r="BO37" i="98"/>
  <c r="BN37" i="98"/>
  <c r="CG36" i="98"/>
  <c r="CF36" i="98"/>
  <c r="CE36" i="98"/>
  <c r="CD36" i="98"/>
  <c r="CC36" i="98"/>
  <c r="CB36" i="98"/>
  <c r="CA36" i="98"/>
  <c r="BZ36" i="98"/>
  <c r="BY36" i="98"/>
  <c r="BX36" i="98"/>
  <c r="BW36" i="98"/>
  <c r="BV36" i="98"/>
  <c r="BU36" i="98"/>
  <c r="BT36" i="98"/>
  <c r="BS36" i="98"/>
  <c r="BR36" i="98"/>
  <c r="BQ36" i="98"/>
  <c r="BP36" i="98"/>
  <c r="BO36" i="98"/>
  <c r="BN36" i="98"/>
  <c r="CG35" i="98"/>
  <c r="CF35" i="98"/>
  <c r="CE35" i="98"/>
  <c r="CD35" i="98"/>
  <c r="CC35" i="98"/>
  <c r="CB35" i="98"/>
  <c r="CA35" i="98"/>
  <c r="BZ35" i="98"/>
  <c r="BY35" i="98"/>
  <c r="BX35" i="98"/>
  <c r="BW35" i="98"/>
  <c r="BV35" i="98"/>
  <c r="BU35" i="98"/>
  <c r="BT35" i="98"/>
  <c r="BS35" i="98"/>
  <c r="BR35" i="98"/>
  <c r="BQ35" i="98"/>
  <c r="BP35" i="98"/>
  <c r="BO35" i="98"/>
  <c r="BN35" i="98"/>
  <c r="CG34" i="98"/>
  <c r="CF34" i="98"/>
  <c r="CE34" i="98"/>
  <c r="CD34" i="98"/>
  <c r="CC34" i="98"/>
  <c r="CB34" i="98"/>
  <c r="CA34" i="98"/>
  <c r="BZ34" i="98"/>
  <c r="BY34" i="98"/>
  <c r="BX34" i="98"/>
  <c r="BW34" i="98"/>
  <c r="BV34" i="98"/>
  <c r="BU34" i="98"/>
  <c r="BT34" i="98"/>
  <c r="BS34" i="98"/>
  <c r="BR34" i="98"/>
  <c r="BQ34" i="98"/>
  <c r="BP34" i="98"/>
  <c r="BO34" i="98"/>
  <c r="BN34" i="98"/>
  <c r="CG33" i="98"/>
  <c r="CF33" i="98"/>
  <c r="CE33" i="98"/>
  <c r="CD33" i="98"/>
  <c r="CC33" i="98"/>
  <c r="CB33" i="98"/>
  <c r="CA33" i="98"/>
  <c r="BZ33" i="98"/>
  <c r="BY33" i="98"/>
  <c r="BX33" i="98"/>
  <c r="BW33" i="98"/>
  <c r="BV33" i="98"/>
  <c r="BU33" i="98"/>
  <c r="BT33" i="98"/>
  <c r="BS33" i="98"/>
  <c r="BR33" i="98"/>
  <c r="BQ33" i="98"/>
  <c r="BP33" i="98"/>
  <c r="BO33" i="98"/>
  <c r="BN33" i="98"/>
  <c r="CG32" i="98"/>
  <c r="CF32" i="98"/>
  <c r="CE32" i="98"/>
  <c r="CD32" i="98"/>
  <c r="CC32" i="98"/>
  <c r="CB32" i="98"/>
  <c r="CA32" i="98"/>
  <c r="BZ32" i="98"/>
  <c r="BY32" i="98"/>
  <c r="BX32" i="98"/>
  <c r="BW32" i="98"/>
  <c r="BV32" i="98"/>
  <c r="BU32" i="98"/>
  <c r="BT32" i="98"/>
  <c r="BS32" i="98"/>
  <c r="BR32" i="98"/>
  <c r="BQ32" i="98"/>
  <c r="BP32" i="98"/>
  <c r="BO32" i="98"/>
  <c r="BN32" i="98"/>
  <c r="CG31" i="98"/>
  <c r="CF31" i="98"/>
  <c r="CE31" i="98"/>
  <c r="CD31" i="98"/>
  <c r="CC31" i="98"/>
  <c r="CB31" i="98"/>
  <c r="CA31" i="98"/>
  <c r="BZ31" i="98"/>
  <c r="BY31" i="98"/>
  <c r="BX31" i="98"/>
  <c r="BW31" i="98"/>
  <c r="BV31" i="98"/>
  <c r="BU31" i="98"/>
  <c r="BT31" i="98"/>
  <c r="BS31" i="98"/>
  <c r="BR31" i="98"/>
  <c r="BQ31" i="98"/>
  <c r="BP31" i="98"/>
  <c r="BO31" i="98"/>
  <c r="BN31" i="98"/>
  <c r="CG30" i="98"/>
  <c r="CF30" i="98"/>
  <c r="CE30" i="98"/>
  <c r="CD30" i="98"/>
  <c r="CC30" i="98"/>
  <c r="CB30" i="98"/>
  <c r="CA30" i="98"/>
  <c r="BZ30" i="98"/>
  <c r="BY30" i="98"/>
  <c r="BX30" i="98"/>
  <c r="BW30" i="98"/>
  <c r="BV30" i="98"/>
  <c r="BU30" i="98"/>
  <c r="BT30" i="98"/>
  <c r="BS30" i="98"/>
  <c r="BR30" i="98"/>
  <c r="BQ30" i="98"/>
  <c r="BP30" i="98"/>
  <c r="BO30" i="98"/>
  <c r="BN30" i="98"/>
  <c r="CG29" i="98"/>
  <c r="CF29" i="98"/>
  <c r="CE29" i="98"/>
  <c r="CD29" i="98"/>
  <c r="CC29" i="98"/>
  <c r="CB29" i="98"/>
  <c r="CA29" i="98"/>
  <c r="BZ29" i="98"/>
  <c r="BY29" i="98"/>
  <c r="BX29" i="98"/>
  <c r="BW29" i="98"/>
  <c r="BV29" i="98"/>
  <c r="BU29" i="98"/>
  <c r="BT29" i="98"/>
  <c r="BS29" i="98"/>
  <c r="BR29" i="98"/>
  <c r="BQ29" i="98"/>
  <c r="BP29" i="98"/>
  <c r="BO29" i="98"/>
  <c r="BN29" i="98"/>
  <c r="CG28" i="98"/>
  <c r="CF28" i="98"/>
  <c r="CE28" i="98"/>
  <c r="CD28" i="98"/>
  <c r="CC28" i="98"/>
  <c r="CB28" i="98"/>
  <c r="CA28" i="98"/>
  <c r="BZ28" i="98"/>
  <c r="BY28" i="98"/>
  <c r="BX28" i="98"/>
  <c r="BW28" i="98"/>
  <c r="BV28" i="98"/>
  <c r="BU28" i="98"/>
  <c r="BT28" i="98"/>
  <c r="BS28" i="98"/>
  <c r="BR28" i="98"/>
  <c r="BQ28" i="98"/>
  <c r="BP28" i="98"/>
  <c r="BO28" i="98"/>
  <c r="BN28" i="98"/>
  <c r="CG27" i="98"/>
  <c r="CF27" i="98"/>
  <c r="CE27" i="98"/>
  <c r="CD27" i="98"/>
  <c r="CC27" i="98"/>
  <c r="CB27" i="98"/>
  <c r="CA27" i="98"/>
  <c r="BZ27" i="98"/>
  <c r="BY27" i="98"/>
  <c r="BX27" i="98"/>
  <c r="BW27" i="98"/>
  <c r="BV27" i="98"/>
  <c r="BU27" i="98"/>
  <c r="BT27" i="98"/>
  <c r="BS27" i="98"/>
  <c r="BR27" i="98"/>
  <c r="BQ27" i="98"/>
  <c r="BP27" i="98"/>
  <c r="BO27" i="98"/>
  <c r="BN27" i="98"/>
  <c r="CG26" i="98"/>
  <c r="CF26" i="98"/>
  <c r="CE26" i="98"/>
  <c r="CD26" i="98"/>
  <c r="CC26" i="98"/>
  <c r="CB26" i="98"/>
  <c r="CA26" i="98"/>
  <c r="BZ26" i="98"/>
  <c r="BY26" i="98"/>
  <c r="BX26" i="98"/>
  <c r="BW26" i="98"/>
  <c r="BV26" i="98"/>
  <c r="BU26" i="98"/>
  <c r="BT26" i="98"/>
  <c r="BS26" i="98"/>
  <c r="BR26" i="98"/>
  <c r="BQ26" i="98"/>
  <c r="BP26" i="98"/>
  <c r="BO26" i="98"/>
  <c r="BN26" i="98"/>
  <c r="CG25" i="98"/>
  <c r="CF25" i="98"/>
  <c r="CE25" i="98"/>
  <c r="CD25" i="98"/>
  <c r="CC25" i="98"/>
  <c r="CB25" i="98"/>
  <c r="CA25" i="98"/>
  <c r="BZ25" i="98"/>
  <c r="BY25" i="98"/>
  <c r="BX25" i="98"/>
  <c r="BW25" i="98"/>
  <c r="BV25" i="98"/>
  <c r="BU25" i="98"/>
  <c r="BT25" i="98"/>
  <c r="BS25" i="98"/>
  <c r="BR25" i="98"/>
  <c r="BQ25" i="98"/>
  <c r="BP25" i="98"/>
  <c r="BO25" i="98"/>
  <c r="BN25" i="98"/>
  <c r="CG24" i="98"/>
  <c r="CF24" i="98"/>
  <c r="CE24" i="98"/>
  <c r="CD24" i="98"/>
  <c r="CC24" i="98"/>
  <c r="CB24" i="98"/>
  <c r="CA24" i="98"/>
  <c r="BZ24" i="98"/>
  <c r="BY24" i="98"/>
  <c r="BX24" i="98"/>
  <c r="BW24" i="98"/>
  <c r="BV24" i="98"/>
  <c r="BU24" i="98"/>
  <c r="BT24" i="98"/>
  <c r="BS24" i="98"/>
  <c r="BR24" i="98"/>
  <c r="BQ24" i="98"/>
  <c r="BP24" i="98"/>
  <c r="BO24" i="98"/>
  <c r="BN24" i="98"/>
  <c r="CG23" i="98"/>
  <c r="CF23" i="98"/>
  <c r="CE23" i="98"/>
  <c r="CD23" i="98"/>
  <c r="CC23" i="98"/>
  <c r="CB23" i="98"/>
  <c r="CA23" i="98"/>
  <c r="BZ23" i="98"/>
  <c r="BY23" i="98"/>
  <c r="BX23" i="98"/>
  <c r="BW23" i="98"/>
  <c r="BV23" i="98"/>
  <c r="BU23" i="98"/>
  <c r="BT23" i="98"/>
  <c r="BS23" i="98"/>
  <c r="BR23" i="98"/>
  <c r="BQ23" i="98"/>
  <c r="BP23" i="98"/>
  <c r="BO23" i="98"/>
  <c r="BN23" i="98"/>
  <c r="CG22" i="98"/>
  <c r="CF22" i="98"/>
  <c r="CE22" i="98"/>
  <c r="CD22" i="98"/>
  <c r="CC22" i="98"/>
  <c r="CB22" i="98"/>
  <c r="CA22" i="98"/>
  <c r="BZ22" i="98"/>
  <c r="BY22" i="98"/>
  <c r="BX22" i="98"/>
  <c r="BW22" i="98"/>
  <c r="BV22" i="98"/>
  <c r="BU22" i="98"/>
  <c r="BT22" i="98"/>
  <c r="BS22" i="98"/>
  <c r="BR22" i="98"/>
  <c r="BQ22" i="98"/>
  <c r="BP22" i="98"/>
  <c r="BO22" i="98"/>
  <c r="BN22" i="98"/>
  <c r="CG21" i="98"/>
  <c r="CF21" i="98"/>
  <c r="CE21" i="98"/>
  <c r="CD21" i="98"/>
  <c r="CC21" i="98"/>
  <c r="CB21" i="98"/>
  <c r="CA21" i="98"/>
  <c r="BZ21" i="98"/>
  <c r="BY21" i="98"/>
  <c r="BX21" i="98"/>
  <c r="BW21" i="98"/>
  <c r="BV21" i="98"/>
  <c r="BU21" i="98"/>
  <c r="BT21" i="98"/>
  <c r="BS21" i="98"/>
  <c r="BR21" i="98"/>
  <c r="BQ21" i="98"/>
  <c r="BP21" i="98"/>
  <c r="BO21" i="98"/>
  <c r="BN21" i="98"/>
  <c r="CG20" i="98"/>
  <c r="CF20" i="98"/>
  <c r="CE20" i="98"/>
  <c r="CD20" i="98"/>
  <c r="CC20" i="98"/>
  <c r="CB20" i="98"/>
  <c r="CA20" i="98"/>
  <c r="BZ20" i="98"/>
  <c r="BY20" i="98"/>
  <c r="BX20" i="98"/>
  <c r="BW20" i="98"/>
  <c r="BV20" i="98"/>
  <c r="BU20" i="98"/>
  <c r="BT20" i="98"/>
  <c r="BS20" i="98"/>
  <c r="BR20" i="98"/>
  <c r="BQ20" i="98"/>
  <c r="BP20" i="98"/>
  <c r="BO20" i="98"/>
  <c r="BN20" i="98"/>
  <c r="CG19" i="98"/>
  <c r="CF19" i="98"/>
  <c r="CE19" i="98"/>
  <c r="CD19" i="98"/>
  <c r="CC19" i="98"/>
  <c r="CB19" i="98"/>
  <c r="CA19" i="98"/>
  <c r="BZ19" i="98"/>
  <c r="BY19" i="98"/>
  <c r="BX19" i="98"/>
  <c r="BW19" i="98"/>
  <c r="BV19" i="98"/>
  <c r="BU19" i="98"/>
  <c r="BT19" i="98"/>
  <c r="BS19" i="98"/>
  <c r="BR19" i="98"/>
  <c r="BQ19" i="98"/>
  <c r="BP19" i="98"/>
  <c r="BO19" i="98"/>
  <c r="BN19" i="98"/>
  <c r="CG18" i="98"/>
  <c r="CF18" i="98"/>
  <c r="CE18" i="98"/>
  <c r="CD18" i="98"/>
  <c r="CC18" i="98"/>
  <c r="CB18" i="98"/>
  <c r="CA18" i="98"/>
  <c r="BZ18" i="98"/>
  <c r="BY18" i="98"/>
  <c r="BX18" i="98"/>
  <c r="BW18" i="98"/>
  <c r="BV18" i="98"/>
  <c r="BU18" i="98"/>
  <c r="BT18" i="98"/>
  <c r="BS18" i="98"/>
  <c r="BR18" i="98"/>
  <c r="BQ18" i="98"/>
  <c r="BP18" i="98"/>
  <c r="BO18" i="98"/>
  <c r="BN18" i="98"/>
  <c r="CG17" i="98"/>
  <c r="CF17" i="98"/>
  <c r="CE17" i="98"/>
  <c r="CD17" i="98"/>
  <c r="CC17" i="98"/>
  <c r="CB17" i="98"/>
  <c r="CA17" i="98"/>
  <c r="BZ17" i="98"/>
  <c r="BY17" i="98"/>
  <c r="BX17" i="98"/>
  <c r="BW17" i="98"/>
  <c r="BV17" i="98"/>
  <c r="BU17" i="98"/>
  <c r="BT17" i="98"/>
  <c r="BS17" i="98"/>
  <c r="BR17" i="98"/>
  <c r="BQ17" i="98"/>
  <c r="BP17" i="98"/>
  <c r="BO17" i="98"/>
  <c r="BN17" i="98"/>
  <c r="CG16" i="98"/>
  <c r="CF16" i="98"/>
  <c r="CE16" i="98"/>
  <c r="CD16" i="98"/>
  <c r="CC16" i="98"/>
  <c r="CB16" i="98"/>
  <c r="CA16" i="98"/>
  <c r="BZ16" i="98"/>
  <c r="BY16" i="98"/>
  <c r="BX16" i="98"/>
  <c r="BW16" i="98"/>
  <c r="BV16" i="98"/>
  <c r="BU16" i="98"/>
  <c r="BT16" i="98"/>
  <c r="BS16" i="98"/>
  <c r="BR16" i="98"/>
  <c r="BQ16" i="98"/>
  <c r="BP16" i="98"/>
  <c r="BO16" i="98"/>
  <c r="BN16" i="98"/>
  <c r="CG15" i="98"/>
  <c r="CF15" i="98"/>
  <c r="CE15" i="98"/>
  <c r="CD15" i="98"/>
  <c r="CC15" i="98"/>
  <c r="CB15" i="98"/>
  <c r="CA15" i="98"/>
  <c r="BZ15" i="98"/>
  <c r="BY15" i="98"/>
  <c r="BX15" i="98"/>
  <c r="BW15" i="98"/>
  <c r="BV15" i="98"/>
  <c r="BU15" i="98"/>
  <c r="BT15" i="98"/>
  <c r="BS15" i="98"/>
  <c r="BR15" i="98"/>
  <c r="BQ15" i="98"/>
  <c r="BP15" i="98"/>
  <c r="BO15" i="98"/>
  <c r="BN15" i="98"/>
  <c r="CG14" i="98"/>
  <c r="CF14" i="98"/>
  <c r="CE14" i="98"/>
  <c r="CD14" i="98"/>
  <c r="CC14" i="98"/>
  <c r="CB14" i="98"/>
  <c r="CA14" i="98"/>
  <c r="BZ14" i="98"/>
  <c r="BY14" i="98"/>
  <c r="BX14" i="98"/>
  <c r="BW14" i="98"/>
  <c r="BV14" i="98"/>
  <c r="BU14" i="98"/>
  <c r="BT14" i="98"/>
  <c r="BS14" i="98"/>
  <c r="BR14" i="98"/>
  <c r="BQ14" i="98"/>
  <c r="BP14" i="98"/>
  <c r="BO14" i="98"/>
  <c r="BN14" i="98"/>
  <c r="CG13" i="98"/>
  <c r="CF13" i="98"/>
  <c r="CE13" i="98"/>
  <c r="CD13" i="98"/>
  <c r="CC13" i="98"/>
  <c r="CB13" i="98"/>
  <c r="CA13" i="98"/>
  <c r="BZ13" i="98"/>
  <c r="BY13" i="98"/>
  <c r="BX13" i="98"/>
  <c r="BW13" i="98"/>
  <c r="BV13" i="98"/>
  <c r="BU13" i="98"/>
  <c r="BT13" i="98"/>
  <c r="BS13" i="98"/>
  <c r="BR13" i="98"/>
  <c r="BQ13" i="98"/>
  <c r="BP13" i="98"/>
  <c r="BO13" i="98"/>
  <c r="BN13" i="98"/>
  <c r="CG12" i="98"/>
  <c r="CF12" i="98"/>
  <c r="CE12" i="98"/>
  <c r="CD12" i="98"/>
  <c r="CC12" i="98"/>
  <c r="CB12" i="98"/>
  <c r="CA12" i="98"/>
  <c r="BZ12" i="98"/>
  <c r="BY12" i="98"/>
  <c r="BX12" i="98"/>
  <c r="BW12" i="98"/>
  <c r="BV12" i="98"/>
  <c r="BU12" i="98"/>
  <c r="BT12" i="98"/>
  <c r="BS12" i="98"/>
  <c r="BR12" i="98"/>
  <c r="BQ12" i="98"/>
  <c r="BP12" i="98"/>
  <c r="BO12" i="98"/>
  <c r="BN12" i="98"/>
  <c r="CG11" i="98"/>
  <c r="CF11" i="98"/>
  <c r="CE11" i="98"/>
  <c r="CD11" i="98"/>
  <c r="CC11" i="98"/>
  <c r="CB11" i="98"/>
  <c r="CA11" i="98"/>
  <c r="BZ11" i="98"/>
  <c r="BY11" i="98"/>
  <c r="BX11" i="98"/>
  <c r="BW11" i="98"/>
  <c r="BV11" i="98"/>
  <c r="BU11" i="98"/>
  <c r="BT11" i="98"/>
  <c r="BS11" i="98"/>
  <c r="BR11" i="98"/>
  <c r="BQ11" i="98"/>
  <c r="BP11" i="98"/>
  <c r="BO11" i="98"/>
  <c r="BN11" i="98"/>
  <c r="CG10" i="98"/>
  <c r="CF10" i="98"/>
  <c r="CE10" i="98"/>
  <c r="CD10" i="98"/>
  <c r="CC10" i="98"/>
  <c r="CB10" i="98"/>
  <c r="CA10" i="98"/>
  <c r="BZ10" i="98"/>
  <c r="BY10" i="98"/>
  <c r="BX10" i="98"/>
  <c r="BW10" i="98"/>
  <c r="BV10" i="98"/>
  <c r="BU10" i="98"/>
  <c r="BT10" i="98"/>
  <c r="BS10" i="98"/>
  <c r="BR10" i="98"/>
  <c r="BQ10" i="98"/>
  <c r="BP10" i="98"/>
  <c r="BO10" i="98"/>
  <c r="BN10" i="98"/>
  <c r="CG9" i="98"/>
  <c r="CF9" i="98"/>
  <c r="CE9" i="98"/>
  <c r="CD9" i="98"/>
  <c r="CC9" i="98"/>
  <c r="CB9" i="98"/>
  <c r="CA9" i="98"/>
  <c r="BZ9" i="98"/>
  <c r="BY9" i="98"/>
  <c r="BX9" i="98"/>
  <c r="BW9" i="98"/>
  <c r="BV9" i="98"/>
  <c r="BU9" i="98"/>
  <c r="BT9" i="98"/>
  <c r="BS9" i="98"/>
  <c r="BR9" i="98"/>
  <c r="BQ9" i="98"/>
  <c r="BP9" i="98"/>
  <c r="BO9" i="98"/>
  <c r="BN9" i="98"/>
  <c r="CG8" i="98"/>
  <c r="CF8" i="98"/>
  <c r="CE8" i="98"/>
  <c r="CD8" i="98"/>
  <c r="CC8" i="98"/>
  <c r="CB8" i="98"/>
  <c r="CA8" i="98"/>
  <c r="BZ8" i="98"/>
  <c r="BY8" i="98"/>
  <c r="BX8" i="98"/>
  <c r="BW8" i="98"/>
  <c r="BV8" i="98"/>
  <c r="BU8" i="98"/>
  <c r="BT8" i="98"/>
  <c r="BS8" i="98"/>
  <c r="BR8" i="98"/>
  <c r="BQ8" i="98"/>
  <c r="BP8" i="98"/>
  <c r="BO8" i="98"/>
  <c r="BN8" i="98"/>
  <c r="CG7" i="98"/>
  <c r="CF7" i="98"/>
  <c r="CE7" i="98"/>
  <c r="CD7" i="98"/>
  <c r="CC7" i="98"/>
  <c r="CB7" i="98"/>
  <c r="CA7" i="98"/>
  <c r="BZ7" i="98"/>
  <c r="BY7" i="98"/>
  <c r="BX7" i="98"/>
  <c r="BW7" i="98"/>
  <c r="BV7" i="98"/>
  <c r="BU7" i="98"/>
  <c r="BT7" i="98"/>
  <c r="BS7" i="98"/>
  <c r="BR7" i="98"/>
  <c r="BQ7" i="98"/>
  <c r="BP7" i="98"/>
  <c r="BO7" i="98"/>
  <c r="BN7" i="98"/>
  <c r="CG6" i="98"/>
  <c r="CF6" i="98"/>
  <c r="CE6" i="98"/>
  <c r="CD6" i="98"/>
  <c r="CC6" i="98"/>
  <c r="CB6" i="98"/>
  <c r="CA6" i="98"/>
  <c r="BZ6" i="98"/>
  <c r="BY6" i="98"/>
  <c r="BX6" i="98"/>
  <c r="BW6" i="98"/>
  <c r="BV6" i="98"/>
  <c r="BU6" i="98"/>
  <c r="BT6" i="98"/>
  <c r="BS6" i="98"/>
  <c r="BR6" i="98"/>
  <c r="BQ6" i="98"/>
  <c r="BP6" i="98"/>
  <c r="BO6" i="98"/>
  <c r="BN6" i="98"/>
  <c r="CG5" i="98"/>
  <c r="CF5" i="98"/>
  <c r="CE5" i="98"/>
  <c r="CD5" i="98"/>
  <c r="CC5" i="98"/>
  <c r="CB5" i="98"/>
  <c r="CA5" i="98"/>
  <c r="BZ5" i="98"/>
  <c r="BY5" i="98"/>
  <c r="BX5" i="98"/>
  <c r="BW5" i="98"/>
  <c r="BV5" i="98"/>
  <c r="BU5" i="98"/>
  <c r="BT5" i="98"/>
  <c r="BS5" i="98"/>
  <c r="BR5" i="98"/>
  <c r="BQ5" i="98"/>
  <c r="BP5" i="98"/>
  <c r="BO5" i="98"/>
  <c r="BN5" i="98"/>
  <c r="CG4" i="98"/>
  <c r="CF4" i="98"/>
  <c r="CE4" i="98"/>
  <c r="CD4" i="98"/>
  <c r="CC4" i="98"/>
  <c r="CB4" i="98"/>
  <c r="CA4" i="98"/>
  <c r="BZ4" i="98"/>
  <c r="BY4" i="98"/>
  <c r="BX4" i="98"/>
  <c r="BW4" i="98"/>
  <c r="BV4" i="98"/>
  <c r="BU4" i="98"/>
  <c r="BT4" i="98"/>
  <c r="BS4" i="98"/>
  <c r="BR4" i="98"/>
  <c r="BQ4" i="98"/>
  <c r="BP4" i="98"/>
  <c r="BO4" i="98"/>
  <c r="BN4" i="98"/>
  <c r="BM43" i="98"/>
  <c r="BL43" i="98"/>
  <c r="BK43" i="98"/>
  <c r="BJ43" i="98"/>
  <c r="BI43" i="98"/>
  <c r="BH43" i="98"/>
  <c r="BG43" i="98"/>
  <c r="BF43" i="98"/>
  <c r="BE43" i="98"/>
  <c r="BD43" i="98"/>
  <c r="BC43" i="98"/>
  <c r="BB43" i="98"/>
  <c r="BA43" i="98"/>
  <c r="AZ43" i="98"/>
  <c r="AY43" i="98"/>
  <c r="AX43" i="98"/>
  <c r="AW43" i="98"/>
  <c r="AV43" i="98"/>
  <c r="AU43" i="98"/>
  <c r="AT43" i="98"/>
  <c r="BM42" i="98"/>
  <c r="BL42" i="98"/>
  <c r="BK42" i="98"/>
  <c r="BJ42" i="98"/>
  <c r="BI42" i="98"/>
  <c r="BH42" i="98"/>
  <c r="BG42" i="98"/>
  <c r="BF42" i="98"/>
  <c r="BE42" i="98"/>
  <c r="BD42" i="98"/>
  <c r="BC42" i="98"/>
  <c r="BB42" i="98"/>
  <c r="BA42" i="98"/>
  <c r="AZ42" i="98"/>
  <c r="AY42" i="98"/>
  <c r="AX42" i="98"/>
  <c r="AW42" i="98"/>
  <c r="AV42" i="98"/>
  <c r="AU42" i="98"/>
  <c r="AT42" i="98"/>
  <c r="BM41" i="98"/>
  <c r="BL41" i="98"/>
  <c r="BK41" i="98"/>
  <c r="BJ41" i="98"/>
  <c r="BI41" i="98"/>
  <c r="BH41" i="98"/>
  <c r="BG41" i="98"/>
  <c r="BF41" i="98"/>
  <c r="BE41" i="98"/>
  <c r="BD41" i="98"/>
  <c r="BC41" i="98"/>
  <c r="BB41" i="98"/>
  <c r="BA41" i="98"/>
  <c r="AZ41" i="98"/>
  <c r="AY41" i="98"/>
  <c r="AX41" i="98"/>
  <c r="AW41" i="98"/>
  <c r="AV41" i="98"/>
  <c r="AU41" i="98"/>
  <c r="AT41" i="98"/>
  <c r="BM40" i="98"/>
  <c r="BL40" i="98"/>
  <c r="BK40" i="98"/>
  <c r="BJ40" i="98"/>
  <c r="BI40" i="98"/>
  <c r="BH40" i="98"/>
  <c r="BG40" i="98"/>
  <c r="BF40" i="98"/>
  <c r="BE40" i="98"/>
  <c r="BD40" i="98"/>
  <c r="BC40" i="98"/>
  <c r="BB40" i="98"/>
  <c r="BA40" i="98"/>
  <c r="AZ40" i="98"/>
  <c r="AY40" i="98"/>
  <c r="AX40" i="98"/>
  <c r="AW40" i="98"/>
  <c r="AV40" i="98"/>
  <c r="AU40" i="98"/>
  <c r="AT40" i="98"/>
  <c r="BM39" i="98"/>
  <c r="BL39" i="98"/>
  <c r="BK39" i="98"/>
  <c r="BJ39" i="98"/>
  <c r="BI39" i="98"/>
  <c r="BH39" i="98"/>
  <c r="BG39" i="98"/>
  <c r="BF39" i="98"/>
  <c r="BE39" i="98"/>
  <c r="BD39" i="98"/>
  <c r="BC39" i="98"/>
  <c r="BB39" i="98"/>
  <c r="BA39" i="98"/>
  <c r="AZ39" i="98"/>
  <c r="AY39" i="98"/>
  <c r="AX39" i="98"/>
  <c r="AW39" i="98"/>
  <c r="AV39" i="98"/>
  <c r="AU39" i="98"/>
  <c r="AT39" i="98"/>
  <c r="BM38" i="98"/>
  <c r="BL38" i="98"/>
  <c r="BK38" i="98"/>
  <c r="BJ38" i="98"/>
  <c r="BI38" i="98"/>
  <c r="BH38" i="98"/>
  <c r="BG38" i="98"/>
  <c r="BF38" i="98"/>
  <c r="BE38" i="98"/>
  <c r="BD38" i="98"/>
  <c r="BC38" i="98"/>
  <c r="BB38" i="98"/>
  <c r="BA38" i="98"/>
  <c r="AZ38" i="98"/>
  <c r="AY38" i="98"/>
  <c r="AX38" i="98"/>
  <c r="AW38" i="98"/>
  <c r="AV38" i="98"/>
  <c r="AU38" i="98"/>
  <c r="AT38" i="98"/>
  <c r="BM37" i="98"/>
  <c r="BL37" i="98"/>
  <c r="BK37" i="98"/>
  <c r="BJ37" i="98"/>
  <c r="BI37" i="98"/>
  <c r="BH37" i="98"/>
  <c r="BG37" i="98"/>
  <c r="BF37" i="98"/>
  <c r="BE37" i="98"/>
  <c r="BD37" i="98"/>
  <c r="BC37" i="98"/>
  <c r="BB37" i="98"/>
  <c r="BA37" i="98"/>
  <c r="AZ37" i="98"/>
  <c r="AY37" i="98"/>
  <c r="AX37" i="98"/>
  <c r="AW37" i="98"/>
  <c r="AV37" i="98"/>
  <c r="AU37" i="98"/>
  <c r="AT37" i="98"/>
  <c r="BM36" i="98"/>
  <c r="BL36" i="98"/>
  <c r="BK36" i="98"/>
  <c r="BJ36" i="98"/>
  <c r="BI36" i="98"/>
  <c r="BH36" i="98"/>
  <c r="BG36" i="98"/>
  <c r="BF36" i="98"/>
  <c r="BE36" i="98"/>
  <c r="BD36" i="98"/>
  <c r="BC36" i="98"/>
  <c r="BB36" i="98"/>
  <c r="BA36" i="98"/>
  <c r="AZ36" i="98"/>
  <c r="AY36" i="98"/>
  <c r="AX36" i="98"/>
  <c r="AW36" i="98"/>
  <c r="AV36" i="98"/>
  <c r="AU36" i="98"/>
  <c r="AT36" i="98"/>
  <c r="BM35" i="98"/>
  <c r="BL35" i="98"/>
  <c r="BK35" i="98"/>
  <c r="BJ35" i="98"/>
  <c r="BI35" i="98"/>
  <c r="BH35" i="98"/>
  <c r="BG35" i="98"/>
  <c r="BF35" i="98"/>
  <c r="BE35" i="98"/>
  <c r="BD35" i="98"/>
  <c r="BC35" i="98"/>
  <c r="BB35" i="98"/>
  <c r="BA35" i="98"/>
  <c r="AZ35" i="98"/>
  <c r="AY35" i="98"/>
  <c r="AX35" i="98"/>
  <c r="AW35" i="98"/>
  <c r="AV35" i="98"/>
  <c r="AU35" i="98"/>
  <c r="AT35" i="98"/>
  <c r="BM34" i="98"/>
  <c r="BL34" i="98"/>
  <c r="BK34" i="98"/>
  <c r="BJ34" i="98"/>
  <c r="BI34" i="98"/>
  <c r="BH34" i="98"/>
  <c r="BG34" i="98"/>
  <c r="BF34" i="98"/>
  <c r="BE34" i="98"/>
  <c r="BD34" i="98"/>
  <c r="BC34" i="98"/>
  <c r="BB34" i="98"/>
  <c r="BA34" i="98"/>
  <c r="AZ34" i="98"/>
  <c r="AY34" i="98"/>
  <c r="AX34" i="98"/>
  <c r="AW34" i="98"/>
  <c r="AV34" i="98"/>
  <c r="AU34" i="98"/>
  <c r="AT34" i="98"/>
  <c r="BM33" i="98"/>
  <c r="BL33" i="98"/>
  <c r="BK33" i="98"/>
  <c r="BJ33" i="98"/>
  <c r="BI33" i="98"/>
  <c r="BH33" i="98"/>
  <c r="BG33" i="98"/>
  <c r="BF33" i="98"/>
  <c r="BE33" i="98"/>
  <c r="BD33" i="98"/>
  <c r="BC33" i="98"/>
  <c r="BB33" i="98"/>
  <c r="BA33" i="98"/>
  <c r="AZ33" i="98"/>
  <c r="AY33" i="98"/>
  <c r="AX33" i="98"/>
  <c r="AW33" i="98"/>
  <c r="AV33" i="98"/>
  <c r="AU33" i="98"/>
  <c r="AT33" i="98"/>
  <c r="BM32" i="98"/>
  <c r="BL32" i="98"/>
  <c r="BK32" i="98"/>
  <c r="BJ32" i="98"/>
  <c r="BI32" i="98"/>
  <c r="BH32" i="98"/>
  <c r="BG32" i="98"/>
  <c r="BF32" i="98"/>
  <c r="BE32" i="98"/>
  <c r="BD32" i="98"/>
  <c r="BC32" i="98"/>
  <c r="BB32" i="98"/>
  <c r="BA32" i="98"/>
  <c r="AZ32" i="98"/>
  <c r="AY32" i="98"/>
  <c r="AX32" i="98"/>
  <c r="AW32" i="98"/>
  <c r="AV32" i="98"/>
  <c r="AU32" i="98"/>
  <c r="AT32" i="98"/>
  <c r="BM31" i="98"/>
  <c r="BL31" i="98"/>
  <c r="BK31" i="98"/>
  <c r="BJ31" i="98"/>
  <c r="BI31" i="98"/>
  <c r="BH31" i="98"/>
  <c r="BG31" i="98"/>
  <c r="BF31" i="98"/>
  <c r="BE31" i="98"/>
  <c r="BD31" i="98"/>
  <c r="BC31" i="98"/>
  <c r="BB31" i="98"/>
  <c r="BA31" i="98"/>
  <c r="AZ31" i="98"/>
  <c r="AY31" i="98"/>
  <c r="AX31" i="98"/>
  <c r="AW31" i="98"/>
  <c r="AV31" i="98"/>
  <c r="AU31" i="98"/>
  <c r="AT31" i="98"/>
  <c r="BM30" i="98"/>
  <c r="BL30" i="98"/>
  <c r="BK30" i="98"/>
  <c r="BJ30" i="98"/>
  <c r="BI30" i="98"/>
  <c r="BH30" i="98"/>
  <c r="BG30" i="98"/>
  <c r="BF30" i="98"/>
  <c r="BE30" i="98"/>
  <c r="BD30" i="98"/>
  <c r="BC30" i="98"/>
  <c r="BB30" i="98"/>
  <c r="BA30" i="98"/>
  <c r="AZ30" i="98"/>
  <c r="AY30" i="98"/>
  <c r="AX30" i="98"/>
  <c r="AW30" i="98"/>
  <c r="AV30" i="98"/>
  <c r="AU30" i="98"/>
  <c r="AT30" i="98"/>
  <c r="BM29" i="98"/>
  <c r="BL29" i="98"/>
  <c r="BK29" i="98"/>
  <c r="BJ29" i="98"/>
  <c r="BI29" i="98"/>
  <c r="BH29" i="98"/>
  <c r="BG29" i="98"/>
  <c r="BF29" i="98"/>
  <c r="BE29" i="98"/>
  <c r="BD29" i="98"/>
  <c r="BC29" i="98"/>
  <c r="BB29" i="98"/>
  <c r="BA29" i="98"/>
  <c r="AZ29" i="98"/>
  <c r="AY29" i="98"/>
  <c r="AX29" i="98"/>
  <c r="AW29" i="98"/>
  <c r="AV29" i="98"/>
  <c r="AU29" i="98"/>
  <c r="AT29" i="98"/>
  <c r="BM28" i="98"/>
  <c r="BL28" i="98"/>
  <c r="BK28" i="98"/>
  <c r="BJ28" i="98"/>
  <c r="BI28" i="98"/>
  <c r="BH28" i="98"/>
  <c r="BG28" i="98"/>
  <c r="BF28" i="98"/>
  <c r="BE28" i="98"/>
  <c r="BD28" i="98"/>
  <c r="BC28" i="98"/>
  <c r="BB28" i="98"/>
  <c r="BA28" i="98"/>
  <c r="AZ28" i="98"/>
  <c r="AY28" i="98"/>
  <c r="AX28" i="98"/>
  <c r="AW28" i="98"/>
  <c r="AV28" i="98"/>
  <c r="AU28" i="98"/>
  <c r="AT28" i="98"/>
  <c r="BM27" i="98"/>
  <c r="BL27" i="98"/>
  <c r="BK27" i="98"/>
  <c r="BJ27" i="98"/>
  <c r="BI27" i="98"/>
  <c r="BH27" i="98"/>
  <c r="BG27" i="98"/>
  <c r="BF27" i="98"/>
  <c r="BE27" i="98"/>
  <c r="BD27" i="98"/>
  <c r="BC27" i="98"/>
  <c r="BB27" i="98"/>
  <c r="BA27" i="98"/>
  <c r="AZ27" i="98"/>
  <c r="AY27" i="98"/>
  <c r="AX27" i="98"/>
  <c r="AW27" i="98"/>
  <c r="AV27" i="98"/>
  <c r="AU27" i="98"/>
  <c r="AT27" i="98"/>
  <c r="BM26" i="98"/>
  <c r="BL26" i="98"/>
  <c r="BK26" i="98"/>
  <c r="BJ26" i="98"/>
  <c r="BI26" i="98"/>
  <c r="BH26" i="98"/>
  <c r="BG26" i="98"/>
  <c r="BF26" i="98"/>
  <c r="BE26" i="98"/>
  <c r="BD26" i="98"/>
  <c r="BC26" i="98"/>
  <c r="BB26" i="98"/>
  <c r="BA26" i="98"/>
  <c r="AZ26" i="98"/>
  <c r="AY26" i="98"/>
  <c r="AX26" i="98"/>
  <c r="AW26" i="98"/>
  <c r="AV26" i="98"/>
  <c r="AU26" i="98"/>
  <c r="AT26" i="98"/>
  <c r="BM25" i="98"/>
  <c r="BL25" i="98"/>
  <c r="BK25" i="98"/>
  <c r="BJ25" i="98"/>
  <c r="BI25" i="98"/>
  <c r="BH25" i="98"/>
  <c r="BG25" i="98"/>
  <c r="BF25" i="98"/>
  <c r="BE25" i="98"/>
  <c r="BD25" i="98"/>
  <c r="BC25" i="98"/>
  <c r="BB25" i="98"/>
  <c r="BA25" i="98"/>
  <c r="AZ25" i="98"/>
  <c r="AY25" i="98"/>
  <c r="AX25" i="98"/>
  <c r="AW25" i="98"/>
  <c r="AV25" i="98"/>
  <c r="AU25" i="98"/>
  <c r="AT25" i="98"/>
  <c r="BM24" i="98"/>
  <c r="BL24" i="98"/>
  <c r="BK24" i="98"/>
  <c r="BJ24" i="98"/>
  <c r="BI24" i="98"/>
  <c r="BH24" i="98"/>
  <c r="BG24" i="98"/>
  <c r="BF24" i="98"/>
  <c r="BE24" i="98"/>
  <c r="BD24" i="98"/>
  <c r="BC24" i="98"/>
  <c r="BB24" i="98"/>
  <c r="BA24" i="98"/>
  <c r="AZ24" i="98"/>
  <c r="AY24" i="98"/>
  <c r="AX24" i="98"/>
  <c r="AW24" i="98"/>
  <c r="AV24" i="98"/>
  <c r="AU24" i="98"/>
  <c r="AT24" i="98"/>
  <c r="BM23" i="98"/>
  <c r="BL23" i="98"/>
  <c r="BK23" i="98"/>
  <c r="BJ23" i="98"/>
  <c r="BI23" i="98"/>
  <c r="BH23" i="98"/>
  <c r="BG23" i="98"/>
  <c r="BF23" i="98"/>
  <c r="BE23" i="98"/>
  <c r="BD23" i="98"/>
  <c r="BC23" i="98"/>
  <c r="BB23" i="98"/>
  <c r="BA23" i="98"/>
  <c r="AZ23" i="98"/>
  <c r="AY23" i="98"/>
  <c r="AX23" i="98"/>
  <c r="AW23" i="98"/>
  <c r="AV23" i="98"/>
  <c r="AU23" i="98"/>
  <c r="AT23" i="98"/>
  <c r="BM22" i="98"/>
  <c r="BL22" i="98"/>
  <c r="BK22" i="98"/>
  <c r="BJ22" i="98"/>
  <c r="BI22" i="98"/>
  <c r="BH22" i="98"/>
  <c r="BG22" i="98"/>
  <c r="BF22" i="98"/>
  <c r="BE22" i="98"/>
  <c r="BD22" i="98"/>
  <c r="BC22" i="98"/>
  <c r="BB22" i="98"/>
  <c r="BA22" i="98"/>
  <c r="AZ22" i="98"/>
  <c r="AY22" i="98"/>
  <c r="AX22" i="98"/>
  <c r="AW22" i="98"/>
  <c r="AV22" i="98"/>
  <c r="AU22" i="98"/>
  <c r="AT22" i="98"/>
  <c r="BM21" i="98"/>
  <c r="BL21" i="98"/>
  <c r="BK21" i="98"/>
  <c r="BJ21" i="98"/>
  <c r="BI21" i="98"/>
  <c r="BH21" i="98"/>
  <c r="BG21" i="98"/>
  <c r="BF21" i="98"/>
  <c r="BE21" i="98"/>
  <c r="BD21" i="98"/>
  <c r="BC21" i="98"/>
  <c r="BB21" i="98"/>
  <c r="BA21" i="98"/>
  <c r="AZ21" i="98"/>
  <c r="AY21" i="98"/>
  <c r="AX21" i="98"/>
  <c r="AW21" i="98"/>
  <c r="AV21" i="98"/>
  <c r="AU21" i="98"/>
  <c r="AT21" i="98"/>
  <c r="BM20" i="98"/>
  <c r="BL20" i="98"/>
  <c r="BK20" i="98"/>
  <c r="BJ20" i="98"/>
  <c r="BI20" i="98"/>
  <c r="BH20" i="98"/>
  <c r="BG20" i="98"/>
  <c r="BF20" i="98"/>
  <c r="BE20" i="98"/>
  <c r="BD20" i="98"/>
  <c r="BC20" i="98"/>
  <c r="BB20" i="98"/>
  <c r="BA20" i="98"/>
  <c r="AZ20" i="98"/>
  <c r="AY20" i="98"/>
  <c r="AX20" i="98"/>
  <c r="AW20" i="98"/>
  <c r="AV20" i="98"/>
  <c r="AU20" i="98"/>
  <c r="AT20" i="98"/>
  <c r="BM19" i="98"/>
  <c r="BL19" i="98"/>
  <c r="BK19" i="98"/>
  <c r="BJ19" i="98"/>
  <c r="BI19" i="98"/>
  <c r="BH19" i="98"/>
  <c r="BG19" i="98"/>
  <c r="BF19" i="98"/>
  <c r="BE19" i="98"/>
  <c r="BD19" i="98"/>
  <c r="BC19" i="98"/>
  <c r="BB19" i="98"/>
  <c r="BA19" i="98"/>
  <c r="AZ19" i="98"/>
  <c r="AY19" i="98"/>
  <c r="AX19" i="98"/>
  <c r="AW19" i="98"/>
  <c r="AV19" i="98"/>
  <c r="AU19" i="98"/>
  <c r="AT19" i="98"/>
  <c r="BM18" i="98"/>
  <c r="BL18" i="98"/>
  <c r="BK18" i="98"/>
  <c r="BJ18" i="98"/>
  <c r="BI18" i="98"/>
  <c r="BH18" i="98"/>
  <c r="BG18" i="98"/>
  <c r="BF18" i="98"/>
  <c r="BE18" i="98"/>
  <c r="BD18" i="98"/>
  <c r="BC18" i="98"/>
  <c r="BB18" i="98"/>
  <c r="BA18" i="98"/>
  <c r="AZ18" i="98"/>
  <c r="AY18" i="98"/>
  <c r="AX18" i="98"/>
  <c r="AW18" i="98"/>
  <c r="AV18" i="98"/>
  <c r="AU18" i="98"/>
  <c r="AT18" i="98"/>
  <c r="BM17" i="98"/>
  <c r="BL17" i="98"/>
  <c r="BK17" i="98"/>
  <c r="BJ17" i="98"/>
  <c r="BI17" i="98"/>
  <c r="BH17" i="98"/>
  <c r="BG17" i="98"/>
  <c r="BF17" i="98"/>
  <c r="BE17" i="98"/>
  <c r="BD17" i="98"/>
  <c r="BC17" i="98"/>
  <c r="BB17" i="98"/>
  <c r="BA17" i="98"/>
  <c r="AZ17" i="98"/>
  <c r="AY17" i="98"/>
  <c r="AX17" i="98"/>
  <c r="AW17" i="98"/>
  <c r="AV17" i="98"/>
  <c r="AU17" i="98"/>
  <c r="AT17" i="98"/>
  <c r="BM16" i="98"/>
  <c r="BL16" i="98"/>
  <c r="BK16" i="98"/>
  <c r="BJ16" i="98"/>
  <c r="BI16" i="98"/>
  <c r="BH16" i="98"/>
  <c r="BG16" i="98"/>
  <c r="BF16" i="98"/>
  <c r="BE16" i="98"/>
  <c r="BD16" i="98"/>
  <c r="BC16" i="98"/>
  <c r="BB16" i="98"/>
  <c r="BA16" i="98"/>
  <c r="AZ16" i="98"/>
  <c r="AY16" i="98"/>
  <c r="AX16" i="98"/>
  <c r="AW16" i="98"/>
  <c r="AV16" i="98"/>
  <c r="AU16" i="98"/>
  <c r="AT16" i="98"/>
  <c r="BM15" i="98"/>
  <c r="BL15" i="98"/>
  <c r="BK15" i="98"/>
  <c r="BJ15" i="98"/>
  <c r="BI15" i="98"/>
  <c r="BH15" i="98"/>
  <c r="BG15" i="98"/>
  <c r="BF15" i="98"/>
  <c r="BE15" i="98"/>
  <c r="BD15" i="98"/>
  <c r="BC15" i="98"/>
  <c r="BB15" i="98"/>
  <c r="BA15" i="98"/>
  <c r="AZ15" i="98"/>
  <c r="AY15" i="98"/>
  <c r="AX15" i="98"/>
  <c r="AW15" i="98"/>
  <c r="AV15" i="98"/>
  <c r="AU15" i="98"/>
  <c r="AT15" i="98"/>
  <c r="BM14" i="98"/>
  <c r="BL14" i="98"/>
  <c r="BK14" i="98"/>
  <c r="BJ14" i="98"/>
  <c r="BI14" i="98"/>
  <c r="BH14" i="98"/>
  <c r="BG14" i="98"/>
  <c r="BF14" i="98"/>
  <c r="BE14" i="98"/>
  <c r="BD14" i="98"/>
  <c r="BC14" i="98"/>
  <c r="BB14" i="98"/>
  <c r="BA14" i="98"/>
  <c r="AZ14" i="98"/>
  <c r="AY14" i="98"/>
  <c r="AX14" i="98"/>
  <c r="AW14" i="98"/>
  <c r="AV14" i="98"/>
  <c r="AU14" i="98"/>
  <c r="AT14" i="98"/>
  <c r="BM13" i="98"/>
  <c r="BL13" i="98"/>
  <c r="BK13" i="98"/>
  <c r="BJ13" i="98"/>
  <c r="BI13" i="98"/>
  <c r="BH13" i="98"/>
  <c r="BG13" i="98"/>
  <c r="BF13" i="98"/>
  <c r="BE13" i="98"/>
  <c r="BD13" i="98"/>
  <c r="BC13" i="98"/>
  <c r="BB13" i="98"/>
  <c r="BA13" i="98"/>
  <c r="AZ13" i="98"/>
  <c r="AY13" i="98"/>
  <c r="AX13" i="98"/>
  <c r="AW13" i="98"/>
  <c r="AV13" i="98"/>
  <c r="AU13" i="98"/>
  <c r="AT13" i="98"/>
  <c r="BM12" i="98"/>
  <c r="BL12" i="98"/>
  <c r="BK12" i="98"/>
  <c r="BJ12" i="98"/>
  <c r="BI12" i="98"/>
  <c r="BH12" i="98"/>
  <c r="BG12" i="98"/>
  <c r="BF12" i="98"/>
  <c r="BE12" i="98"/>
  <c r="BD12" i="98"/>
  <c r="BC12" i="98"/>
  <c r="BB12" i="98"/>
  <c r="BA12" i="98"/>
  <c r="AZ12" i="98"/>
  <c r="AY12" i="98"/>
  <c r="AX12" i="98"/>
  <c r="AW12" i="98"/>
  <c r="AV12" i="98"/>
  <c r="AU12" i="98"/>
  <c r="AT12" i="98"/>
  <c r="BM11" i="98"/>
  <c r="BL11" i="98"/>
  <c r="BK11" i="98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BM10" i="98"/>
  <c r="BL10" i="98"/>
  <c r="BK10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BM9" i="98"/>
  <c r="BL9" i="98"/>
  <c r="BK9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BM8" i="98"/>
  <c r="BL8" i="98"/>
  <c r="BK8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BM7" i="98"/>
  <c r="BL7" i="98"/>
  <c r="BK7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BM6" i="98"/>
  <c r="BL6" i="98"/>
  <c r="BK6" i="98"/>
  <c r="BJ6" i="98"/>
  <c r="BI6" i="98"/>
  <c r="BH6" i="98"/>
  <c r="BG6" i="98"/>
  <c r="BF6" i="98"/>
  <c r="BE6" i="98"/>
  <c r="BD6" i="98"/>
  <c r="BC6" i="98"/>
  <c r="BB6" i="98"/>
  <c r="BA6" i="98"/>
  <c r="AZ6" i="98"/>
  <c r="AY6" i="98"/>
  <c r="AX6" i="98"/>
  <c r="AW6" i="98"/>
  <c r="AV6" i="98"/>
  <c r="AU6" i="98"/>
  <c r="AT6" i="98"/>
  <c r="BM5" i="98"/>
  <c r="BL5" i="98"/>
  <c r="BK5" i="98"/>
  <c r="BJ5" i="98"/>
  <c r="BI5" i="98"/>
  <c r="BH5" i="98"/>
  <c r="BG5" i="98"/>
  <c r="BF5" i="98"/>
  <c r="BE5" i="98"/>
  <c r="BD5" i="98"/>
  <c r="BC5" i="98"/>
  <c r="BB5" i="98"/>
  <c r="BA5" i="98"/>
  <c r="AZ5" i="98"/>
  <c r="AY5" i="98"/>
  <c r="AX5" i="98"/>
  <c r="AW5" i="98"/>
  <c r="AV5" i="98"/>
  <c r="AU5" i="98"/>
  <c r="AT5" i="98"/>
  <c r="BM4" i="98"/>
  <c r="BL4" i="98"/>
  <c r="BK4" i="98"/>
  <c r="BJ4" i="98"/>
  <c r="BI4" i="98"/>
  <c r="BH4" i="98"/>
  <c r="BG4" i="98"/>
  <c r="BF4" i="98"/>
  <c r="BE4" i="98"/>
  <c r="BD4" i="98"/>
  <c r="BC4" i="98"/>
  <c r="BB4" i="98"/>
  <c r="BA4" i="98"/>
  <c r="AZ4" i="98"/>
  <c r="AY4" i="98"/>
  <c r="AX4" i="98"/>
  <c r="AW4" i="98"/>
  <c r="AV4" i="98"/>
  <c r="AU4" i="98"/>
  <c r="AT4" i="98"/>
  <c r="AS43" i="98"/>
  <c r="AR43" i="98"/>
  <c r="AQ43" i="98"/>
  <c r="AP43" i="98"/>
  <c r="AO43" i="98"/>
  <c r="AN43" i="98"/>
  <c r="AM43" i="98"/>
  <c r="AL43" i="98"/>
  <c r="AK43" i="98"/>
  <c r="AJ43" i="98"/>
  <c r="AI43" i="98"/>
  <c r="AH43" i="98"/>
  <c r="AG43" i="98"/>
  <c r="AF43" i="98"/>
  <c r="AE43" i="98"/>
  <c r="AD43" i="98"/>
  <c r="AC43" i="98"/>
  <c r="AB43" i="98"/>
  <c r="AA43" i="98"/>
  <c r="Z43" i="98"/>
  <c r="AS42" i="98"/>
  <c r="AR42" i="98"/>
  <c r="AQ42" i="98"/>
  <c r="AP42" i="98"/>
  <c r="AO42" i="98"/>
  <c r="AN42" i="98"/>
  <c r="AM42" i="98"/>
  <c r="AL42" i="98"/>
  <c r="AK42" i="98"/>
  <c r="AJ42" i="98"/>
  <c r="AI42" i="98"/>
  <c r="AH42" i="98"/>
  <c r="AG42" i="98"/>
  <c r="AF42" i="98"/>
  <c r="AE42" i="98"/>
  <c r="AD42" i="98"/>
  <c r="AC42" i="98"/>
  <c r="AB42" i="98"/>
  <c r="AA42" i="98"/>
  <c r="Z42" i="98"/>
  <c r="AS41" i="98"/>
  <c r="AR41" i="98"/>
  <c r="AQ41" i="98"/>
  <c r="AP41" i="98"/>
  <c r="AO41" i="98"/>
  <c r="AN41" i="98"/>
  <c r="AM41" i="98"/>
  <c r="AL41" i="98"/>
  <c r="AK41" i="98"/>
  <c r="AJ41" i="98"/>
  <c r="AI41" i="98"/>
  <c r="AH41" i="98"/>
  <c r="AG41" i="98"/>
  <c r="AF41" i="98"/>
  <c r="AE41" i="98"/>
  <c r="AD41" i="98"/>
  <c r="AC41" i="98"/>
  <c r="AB41" i="98"/>
  <c r="AA41" i="98"/>
  <c r="Z41" i="98"/>
  <c r="AS40" i="98"/>
  <c r="AR40" i="98"/>
  <c r="AQ40" i="98"/>
  <c r="AP40" i="98"/>
  <c r="AO40" i="98"/>
  <c r="AN40" i="98"/>
  <c r="AM40" i="98"/>
  <c r="AL40" i="98"/>
  <c r="AK40" i="98"/>
  <c r="AJ40" i="98"/>
  <c r="AI40" i="98"/>
  <c r="AH40" i="98"/>
  <c r="AG40" i="98"/>
  <c r="AF40" i="98"/>
  <c r="AE40" i="98"/>
  <c r="AD40" i="98"/>
  <c r="AC40" i="98"/>
  <c r="AB40" i="98"/>
  <c r="AA40" i="98"/>
  <c r="Z40" i="98"/>
  <c r="AS39" i="98"/>
  <c r="AR39" i="98"/>
  <c r="AQ39" i="98"/>
  <c r="AP39" i="98"/>
  <c r="AO39" i="98"/>
  <c r="AN39" i="98"/>
  <c r="AM39" i="98"/>
  <c r="AL39" i="98"/>
  <c r="AK39" i="98"/>
  <c r="AJ39" i="98"/>
  <c r="AI39" i="98"/>
  <c r="AH39" i="98"/>
  <c r="AG39" i="98"/>
  <c r="AF39" i="98"/>
  <c r="AE39" i="98"/>
  <c r="AD39" i="98"/>
  <c r="AC39" i="98"/>
  <c r="AB39" i="98"/>
  <c r="AA39" i="98"/>
  <c r="Z39" i="98"/>
  <c r="AS38" i="98"/>
  <c r="AR38" i="98"/>
  <c r="AQ38" i="98"/>
  <c r="AP38" i="98"/>
  <c r="AO38" i="98"/>
  <c r="AN38" i="98"/>
  <c r="AM38" i="98"/>
  <c r="AL38" i="98"/>
  <c r="AK38" i="98"/>
  <c r="AJ38" i="98"/>
  <c r="AI38" i="98"/>
  <c r="AH38" i="98"/>
  <c r="AG38" i="98"/>
  <c r="AF38" i="98"/>
  <c r="AE38" i="98"/>
  <c r="AD38" i="98"/>
  <c r="AC38" i="98"/>
  <c r="AB38" i="98"/>
  <c r="AA38" i="98"/>
  <c r="Z38" i="98"/>
  <c r="AS37" i="98"/>
  <c r="AR37" i="98"/>
  <c r="AQ37" i="98"/>
  <c r="AP37" i="98"/>
  <c r="AO37" i="98"/>
  <c r="AN37" i="98"/>
  <c r="AM37" i="98"/>
  <c r="AL37" i="98"/>
  <c r="AK37" i="98"/>
  <c r="AJ37" i="98"/>
  <c r="AI37" i="98"/>
  <c r="AH37" i="98"/>
  <c r="AG37" i="98"/>
  <c r="AF37" i="98"/>
  <c r="AE37" i="98"/>
  <c r="AD37" i="98"/>
  <c r="AC37" i="98"/>
  <c r="AB37" i="98"/>
  <c r="AA37" i="98"/>
  <c r="Z37" i="98"/>
  <c r="AS36" i="98"/>
  <c r="AR36" i="98"/>
  <c r="AQ36" i="98"/>
  <c r="AP36" i="98"/>
  <c r="AO36" i="98"/>
  <c r="AN36" i="98"/>
  <c r="AM36" i="98"/>
  <c r="AL36" i="98"/>
  <c r="AK36" i="98"/>
  <c r="AJ36" i="98"/>
  <c r="AI36" i="98"/>
  <c r="AH36" i="98"/>
  <c r="AG36" i="98"/>
  <c r="AF36" i="98"/>
  <c r="AE36" i="98"/>
  <c r="AD36" i="98"/>
  <c r="AC36" i="98"/>
  <c r="AB36" i="98"/>
  <c r="AA36" i="98"/>
  <c r="Z36" i="98"/>
  <c r="AS35" i="98"/>
  <c r="AR35" i="98"/>
  <c r="AQ35" i="98"/>
  <c r="AP35" i="98"/>
  <c r="AO35" i="98"/>
  <c r="AN35" i="98"/>
  <c r="AM35" i="98"/>
  <c r="AL35" i="98"/>
  <c r="AK35" i="98"/>
  <c r="AJ35" i="98"/>
  <c r="AI35" i="98"/>
  <c r="AH35" i="98"/>
  <c r="AG35" i="98"/>
  <c r="AF35" i="98"/>
  <c r="AE35" i="98"/>
  <c r="AD35" i="98"/>
  <c r="AC35" i="98"/>
  <c r="AB35" i="98"/>
  <c r="AA35" i="98"/>
  <c r="Z35" i="98"/>
  <c r="AS34" i="98"/>
  <c r="AR34" i="98"/>
  <c r="AQ34" i="98"/>
  <c r="AP34" i="98"/>
  <c r="AO34" i="98"/>
  <c r="AN34" i="98"/>
  <c r="AM34" i="98"/>
  <c r="AL34" i="98"/>
  <c r="AK34" i="98"/>
  <c r="AJ34" i="98"/>
  <c r="AI34" i="98"/>
  <c r="AH34" i="98"/>
  <c r="AG34" i="98"/>
  <c r="AF34" i="98"/>
  <c r="AE34" i="98"/>
  <c r="AD34" i="98"/>
  <c r="AC34" i="98"/>
  <c r="AB34" i="98"/>
  <c r="AA34" i="98"/>
  <c r="Z34" i="98"/>
  <c r="AS33" i="98"/>
  <c r="AR33" i="98"/>
  <c r="AQ33" i="98"/>
  <c r="AP33" i="98"/>
  <c r="AO33" i="98"/>
  <c r="AN33" i="98"/>
  <c r="AM33" i="98"/>
  <c r="AL33" i="98"/>
  <c r="AK33" i="98"/>
  <c r="AJ33" i="98"/>
  <c r="AI33" i="98"/>
  <c r="AH33" i="98"/>
  <c r="AG33" i="98"/>
  <c r="AF33" i="98"/>
  <c r="AE33" i="98"/>
  <c r="AD33" i="98"/>
  <c r="AC33" i="98"/>
  <c r="AB33" i="98"/>
  <c r="AA33" i="98"/>
  <c r="Z33" i="98"/>
  <c r="AS32" i="98"/>
  <c r="AR32" i="98"/>
  <c r="AQ32" i="98"/>
  <c r="AP32" i="98"/>
  <c r="AO32" i="98"/>
  <c r="AN32" i="98"/>
  <c r="AM32" i="98"/>
  <c r="AL32" i="98"/>
  <c r="AK32" i="98"/>
  <c r="AJ32" i="98"/>
  <c r="AI32" i="98"/>
  <c r="AH32" i="98"/>
  <c r="AG32" i="98"/>
  <c r="AF32" i="98"/>
  <c r="AE32" i="98"/>
  <c r="AD32" i="98"/>
  <c r="AC32" i="98"/>
  <c r="AB32" i="98"/>
  <c r="AA32" i="98"/>
  <c r="Z32" i="98"/>
  <c r="AS31" i="98"/>
  <c r="AR31" i="98"/>
  <c r="AQ31" i="98"/>
  <c r="AP31" i="98"/>
  <c r="AO31" i="98"/>
  <c r="AN31" i="98"/>
  <c r="AM31" i="98"/>
  <c r="AL31" i="98"/>
  <c r="AK31" i="98"/>
  <c r="AJ31" i="98"/>
  <c r="AI31" i="98"/>
  <c r="AH31" i="98"/>
  <c r="AG31" i="98"/>
  <c r="AF31" i="98"/>
  <c r="AE31" i="98"/>
  <c r="AD31" i="98"/>
  <c r="AC31" i="98"/>
  <c r="AB31" i="98"/>
  <c r="AA31" i="98"/>
  <c r="Z31" i="98"/>
  <c r="AS30" i="98"/>
  <c r="AR30" i="98"/>
  <c r="AQ30" i="98"/>
  <c r="AP30" i="98"/>
  <c r="AO30" i="98"/>
  <c r="AN30" i="98"/>
  <c r="AM30" i="98"/>
  <c r="AL30" i="98"/>
  <c r="AK30" i="98"/>
  <c r="AJ30" i="98"/>
  <c r="AI30" i="98"/>
  <c r="AH30" i="98"/>
  <c r="AG30" i="98"/>
  <c r="AF30" i="98"/>
  <c r="AE30" i="98"/>
  <c r="AD30" i="98"/>
  <c r="AC30" i="98"/>
  <c r="AB30" i="98"/>
  <c r="AA30" i="98"/>
  <c r="Z30" i="98"/>
  <c r="AS29" i="98"/>
  <c r="AR29" i="98"/>
  <c r="AQ29" i="98"/>
  <c r="AP29" i="98"/>
  <c r="AO29" i="98"/>
  <c r="AN29" i="98"/>
  <c r="AM29" i="98"/>
  <c r="AL29" i="98"/>
  <c r="AK29" i="98"/>
  <c r="AJ29" i="98"/>
  <c r="AI29" i="98"/>
  <c r="AH29" i="98"/>
  <c r="AG29" i="98"/>
  <c r="AF29" i="98"/>
  <c r="AE29" i="98"/>
  <c r="AD29" i="98"/>
  <c r="AC29" i="98"/>
  <c r="AB29" i="98"/>
  <c r="AA29" i="98"/>
  <c r="Z29" i="98"/>
  <c r="AS28" i="98"/>
  <c r="AR28" i="98"/>
  <c r="AQ28" i="98"/>
  <c r="AP28" i="98"/>
  <c r="AO28" i="98"/>
  <c r="AN28" i="98"/>
  <c r="AM28" i="98"/>
  <c r="AL28" i="98"/>
  <c r="AK28" i="98"/>
  <c r="AJ28" i="98"/>
  <c r="AI28" i="98"/>
  <c r="AH28" i="98"/>
  <c r="AG28" i="98"/>
  <c r="AF28" i="98"/>
  <c r="AE28" i="98"/>
  <c r="AD28" i="98"/>
  <c r="AC28" i="98"/>
  <c r="AB28" i="98"/>
  <c r="AA28" i="98"/>
  <c r="Z28" i="98"/>
  <c r="AS27" i="98"/>
  <c r="AR27" i="98"/>
  <c r="AQ27" i="98"/>
  <c r="AP27" i="98"/>
  <c r="AO27" i="98"/>
  <c r="AN27" i="98"/>
  <c r="AM27" i="98"/>
  <c r="AL27" i="98"/>
  <c r="AK27" i="98"/>
  <c r="AJ27" i="98"/>
  <c r="AI27" i="98"/>
  <c r="AH27" i="98"/>
  <c r="AG27" i="98"/>
  <c r="AF27" i="98"/>
  <c r="AE27" i="98"/>
  <c r="AD27" i="98"/>
  <c r="AC27" i="98"/>
  <c r="AB27" i="98"/>
  <c r="AA27" i="98"/>
  <c r="Z27" i="98"/>
  <c r="AS26" i="98"/>
  <c r="AR26" i="98"/>
  <c r="AQ26" i="98"/>
  <c r="AP26" i="98"/>
  <c r="AO26" i="98"/>
  <c r="AN26" i="98"/>
  <c r="AM26" i="98"/>
  <c r="AL26" i="98"/>
  <c r="AK26" i="98"/>
  <c r="AJ26" i="98"/>
  <c r="AI26" i="98"/>
  <c r="AH26" i="98"/>
  <c r="AG26" i="98"/>
  <c r="AF26" i="98"/>
  <c r="AE26" i="98"/>
  <c r="AD26" i="98"/>
  <c r="AC26" i="98"/>
  <c r="AB26" i="98"/>
  <c r="AA26" i="98"/>
  <c r="Z26" i="98"/>
  <c r="AS25" i="98"/>
  <c r="AR25" i="98"/>
  <c r="AQ25" i="98"/>
  <c r="AP25" i="98"/>
  <c r="AO25" i="98"/>
  <c r="AN25" i="98"/>
  <c r="AM25" i="98"/>
  <c r="AL25" i="98"/>
  <c r="AK25" i="98"/>
  <c r="AJ25" i="98"/>
  <c r="AI25" i="98"/>
  <c r="AH25" i="98"/>
  <c r="AG25" i="98"/>
  <c r="AF25" i="98"/>
  <c r="AE25" i="98"/>
  <c r="AD25" i="98"/>
  <c r="AC25" i="98"/>
  <c r="AB25" i="98"/>
  <c r="AA25" i="98"/>
  <c r="Z25" i="98"/>
  <c r="AS24" i="98"/>
  <c r="AR24" i="98"/>
  <c r="AQ24" i="98"/>
  <c r="AP24" i="98"/>
  <c r="AO24" i="98"/>
  <c r="AN24" i="98"/>
  <c r="AM24" i="98"/>
  <c r="AL24" i="98"/>
  <c r="AK24" i="98"/>
  <c r="AJ24" i="98"/>
  <c r="AI24" i="98"/>
  <c r="AH24" i="98"/>
  <c r="AG24" i="98"/>
  <c r="AF24" i="98"/>
  <c r="AE24" i="98"/>
  <c r="AD24" i="98"/>
  <c r="AC24" i="98"/>
  <c r="AB24" i="98"/>
  <c r="AA24" i="98"/>
  <c r="Z24" i="98"/>
  <c r="AS23" i="98"/>
  <c r="AR23" i="98"/>
  <c r="AQ23" i="98"/>
  <c r="AP23" i="98"/>
  <c r="AO23" i="98"/>
  <c r="AN23" i="98"/>
  <c r="AM23" i="98"/>
  <c r="AL23" i="98"/>
  <c r="AK23" i="98"/>
  <c r="AJ23" i="98"/>
  <c r="AI23" i="98"/>
  <c r="AH23" i="98"/>
  <c r="AG23" i="98"/>
  <c r="AF23" i="98"/>
  <c r="AE23" i="98"/>
  <c r="AD23" i="98"/>
  <c r="AC23" i="98"/>
  <c r="AB23" i="98"/>
  <c r="AA23" i="98"/>
  <c r="Z23" i="98"/>
  <c r="AS22" i="98"/>
  <c r="AR22" i="98"/>
  <c r="AQ22" i="98"/>
  <c r="AP22" i="98"/>
  <c r="AO22" i="98"/>
  <c r="AN22" i="98"/>
  <c r="AM22" i="98"/>
  <c r="AL22" i="98"/>
  <c r="AK22" i="98"/>
  <c r="AJ22" i="98"/>
  <c r="AI22" i="98"/>
  <c r="AH22" i="98"/>
  <c r="AG22" i="98"/>
  <c r="AF22" i="98"/>
  <c r="AE22" i="98"/>
  <c r="AD22" i="98"/>
  <c r="AC22" i="98"/>
  <c r="AB22" i="98"/>
  <c r="AA22" i="98"/>
  <c r="Z22" i="98"/>
  <c r="AS21" i="98"/>
  <c r="AR21" i="98"/>
  <c r="AQ21" i="98"/>
  <c r="AP21" i="98"/>
  <c r="AO21" i="98"/>
  <c r="AN21" i="98"/>
  <c r="AM21" i="98"/>
  <c r="AL21" i="98"/>
  <c r="AK21" i="98"/>
  <c r="AJ21" i="98"/>
  <c r="AI21" i="98"/>
  <c r="AH21" i="98"/>
  <c r="AG21" i="98"/>
  <c r="AF21" i="98"/>
  <c r="AE21" i="98"/>
  <c r="AD21" i="98"/>
  <c r="AC21" i="98"/>
  <c r="AB21" i="98"/>
  <c r="AA21" i="98"/>
  <c r="Z21" i="98"/>
  <c r="AS20" i="98"/>
  <c r="AR20" i="98"/>
  <c r="AQ20" i="98"/>
  <c r="AP20" i="98"/>
  <c r="AO20" i="98"/>
  <c r="AN20" i="98"/>
  <c r="AM20" i="98"/>
  <c r="AL20" i="98"/>
  <c r="AK20" i="98"/>
  <c r="AJ20" i="98"/>
  <c r="AI20" i="98"/>
  <c r="AH20" i="98"/>
  <c r="AG20" i="98"/>
  <c r="AF20" i="98"/>
  <c r="AE20" i="98"/>
  <c r="AD20" i="98"/>
  <c r="AC20" i="98"/>
  <c r="AB20" i="98"/>
  <c r="AA20" i="98"/>
  <c r="Z20" i="98"/>
  <c r="AS19" i="98"/>
  <c r="AR19" i="98"/>
  <c r="AQ19" i="98"/>
  <c r="AP19" i="98"/>
  <c r="AO19" i="98"/>
  <c r="AN19" i="98"/>
  <c r="AM19" i="98"/>
  <c r="AL19" i="98"/>
  <c r="AK19" i="98"/>
  <c r="AJ19" i="98"/>
  <c r="AI19" i="98"/>
  <c r="AH19" i="98"/>
  <c r="AG19" i="98"/>
  <c r="AF19" i="98"/>
  <c r="AE19" i="98"/>
  <c r="AD19" i="98"/>
  <c r="AC19" i="98"/>
  <c r="AB19" i="98"/>
  <c r="AA19" i="98"/>
  <c r="Z19" i="98"/>
  <c r="AS18" i="98"/>
  <c r="AR18" i="98"/>
  <c r="AQ18" i="98"/>
  <c r="AP18" i="98"/>
  <c r="AO18" i="98"/>
  <c r="AN18" i="98"/>
  <c r="AM18" i="98"/>
  <c r="AL18" i="98"/>
  <c r="AK18" i="98"/>
  <c r="AJ18" i="98"/>
  <c r="AI18" i="98"/>
  <c r="AH18" i="98"/>
  <c r="AG18" i="98"/>
  <c r="AF18" i="98"/>
  <c r="AE18" i="98"/>
  <c r="AD18" i="98"/>
  <c r="AC18" i="98"/>
  <c r="AB18" i="98"/>
  <c r="AA18" i="98"/>
  <c r="Z18" i="98"/>
  <c r="AS17" i="98"/>
  <c r="AR17" i="98"/>
  <c r="AQ17" i="98"/>
  <c r="AP17" i="98"/>
  <c r="AO17" i="98"/>
  <c r="AN17" i="98"/>
  <c r="AM17" i="98"/>
  <c r="AL17" i="98"/>
  <c r="AK17" i="98"/>
  <c r="AJ17" i="98"/>
  <c r="AI17" i="98"/>
  <c r="AH17" i="98"/>
  <c r="AG17" i="98"/>
  <c r="AF17" i="98"/>
  <c r="AE17" i="98"/>
  <c r="AD17" i="98"/>
  <c r="AC17" i="98"/>
  <c r="AB17" i="98"/>
  <c r="AA17" i="98"/>
  <c r="Z17" i="98"/>
  <c r="AS16" i="98"/>
  <c r="AR16" i="98"/>
  <c r="AQ16" i="98"/>
  <c r="AP16" i="98"/>
  <c r="AO16" i="98"/>
  <c r="AN16" i="98"/>
  <c r="AM16" i="98"/>
  <c r="AL16" i="98"/>
  <c r="AK16" i="98"/>
  <c r="AJ16" i="98"/>
  <c r="AI16" i="98"/>
  <c r="AH16" i="98"/>
  <c r="AG16" i="98"/>
  <c r="AF16" i="98"/>
  <c r="AE16" i="98"/>
  <c r="AD16" i="98"/>
  <c r="AC16" i="98"/>
  <c r="AB16" i="98"/>
  <c r="AA16" i="98"/>
  <c r="Z16" i="98"/>
  <c r="AS15" i="98"/>
  <c r="AR15" i="98"/>
  <c r="AQ15" i="98"/>
  <c r="AP15" i="98"/>
  <c r="AO15" i="98"/>
  <c r="AN15" i="98"/>
  <c r="AM15" i="98"/>
  <c r="AL15" i="98"/>
  <c r="AK15" i="98"/>
  <c r="AJ15" i="98"/>
  <c r="AI15" i="98"/>
  <c r="AH15" i="98"/>
  <c r="AG15" i="98"/>
  <c r="AF15" i="98"/>
  <c r="AE15" i="98"/>
  <c r="AD15" i="98"/>
  <c r="AC15" i="98"/>
  <c r="AB15" i="98"/>
  <c r="AA15" i="98"/>
  <c r="Z15" i="98"/>
  <c r="AS14" i="98"/>
  <c r="AR14" i="98"/>
  <c r="AQ14" i="98"/>
  <c r="AP14" i="98"/>
  <c r="AO14" i="98"/>
  <c r="AN14" i="98"/>
  <c r="AM14" i="98"/>
  <c r="AL14" i="98"/>
  <c r="AK14" i="98"/>
  <c r="AJ14" i="98"/>
  <c r="AI14" i="98"/>
  <c r="AH14" i="98"/>
  <c r="AG14" i="98"/>
  <c r="AF14" i="98"/>
  <c r="AE14" i="98"/>
  <c r="AD14" i="98"/>
  <c r="AC14" i="98"/>
  <c r="AB14" i="98"/>
  <c r="AA14" i="98"/>
  <c r="Z14" i="98"/>
  <c r="AS13" i="98"/>
  <c r="AR13" i="98"/>
  <c r="AQ13" i="98"/>
  <c r="AP13" i="98"/>
  <c r="AO13" i="98"/>
  <c r="AN13" i="98"/>
  <c r="AM13" i="98"/>
  <c r="AL13" i="98"/>
  <c r="AK13" i="98"/>
  <c r="AJ13" i="98"/>
  <c r="AI13" i="98"/>
  <c r="AH13" i="98"/>
  <c r="AG13" i="98"/>
  <c r="AF13" i="98"/>
  <c r="AE13" i="98"/>
  <c r="AD13" i="98"/>
  <c r="AC13" i="98"/>
  <c r="AB13" i="98"/>
  <c r="AA13" i="98"/>
  <c r="Z13" i="98"/>
  <c r="AS12" i="98"/>
  <c r="AR12" i="98"/>
  <c r="AQ12" i="98"/>
  <c r="AP12" i="98"/>
  <c r="AO12" i="98"/>
  <c r="AN12" i="98"/>
  <c r="AM12" i="98"/>
  <c r="AL12" i="98"/>
  <c r="AK12" i="98"/>
  <c r="AJ12" i="98"/>
  <c r="AI12" i="98"/>
  <c r="AH12" i="98"/>
  <c r="AG12" i="98"/>
  <c r="AF12" i="98"/>
  <c r="AE12" i="98"/>
  <c r="AD12" i="98"/>
  <c r="AC12" i="98"/>
  <c r="AB12" i="98"/>
  <c r="AA12" i="98"/>
  <c r="Z12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AS6" i="98"/>
  <c r="AR6" i="98"/>
  <c r="AQ6" i="98"/>
  <c r="AP6" i="98"/>
  <c r="AO6" i="98"/>
  <c r="AN6" i="98"/>
  <c r="AM6" i="98"/>
  <c r="AL6" i="98"/>
  <c r="AK6" i="98"/>
  <c r="AJ6" i="98"/>
  <c r="AI6" i="98"/>
  <c r="AH6" i="98"/>
  <c r="AG6" i="98"/>
  <c r="AF6" i="98"/>
  <c r="AE6" i="98"/>
  <c r="AD6" i="98"/>
  <c r="AC6" i="98"/>
  <c r="AB6" i="98"/>
  <c r="AA6" i="98"/>
  <c r="Z6" i="98"/>
  <c r="AS5" i="98"/>
  <c r="AR5" i="98"/>
  <c r="AQ5" i="98"/>
  <c r="AP5" i="98"/>
  <c r="AO5" i="98"/>
  <c r="AN5" i="98"/>
  <c r="AM5" i="98"/>
  <c r="AL5" i="98"/>
  <c r="AK5" i="98"/>
  <c r="AJ5" i="98"/>
  <c r="AI5" i="98"/>
  <c r="AH5" i="98"/>
  <c r="AG5" i="98"/>
  <c r="AF5" i="98"/>
  <c r="AE5" i="98"/>
  <c r="AD5" i="98"/>
  <c r="AC5" i="98"/>
  <c r="AB5" i="98"/>
  <c r="AA5" i="98"/>
  <c r="Z5" i="98"/>
  <c r="AS4" i="98"/>
  <c r="AR4" i="98"/>
  <c r="AQ4" i="98"/>
  <c r="AP4" i="98"/>
  <c r="AO4" i="98"/>
  <c r="AN4" i="98"/>
  <c r="AM4" i="98"/>
  <c r="AL4" i="98"/>
  <c r="AK4" i="98"/>
  <c r="AJ4" i="98"/>
  <c r="AI4" i="98"/>
  <c r="AH4" i="98"/>
  <c r="AG4" i="98"/>
  <c r="AF4" i="98"/>
  <c r="AE4" i="98"/>
  <c r="AD4" i="98"/>
  <c r="AC4" i="98"/>
  <c r="AB4" i="98"/>
  <c r="AA4" i="98"/>
  <c r="Z4" i="98"/>
  <c r="Y43" i="98"/>
  <c r="U43" i="98"/>
  <c r="Y42" i="98"/>
  <c r="U42" i="98"/>
  <c r="Y41" i="98"/>
  <c r="U41" i="98"/>
  <c r="Y40" i="98"/>
  <c r="U40" i="98"/>
  <c r="Y39" i="98"/>
  <c r="U39" i="98"/>
  <c r="Y38" i="98"/>
  <c r="U38" i="98"/>
  <c r="Y37" i="98"/>
  <c r="U37" i="98"/>
  <c r="Y36" i="98"/>
  <c r="U36" i="98"/>
  <c r="Y35" i="98"/>
  <c r="U35" i="98"/>
  <c r="Y34" i="98"/>
  <c r="U34" i="98"/>
  <c r="Y33" i="98"/>
  <c r="U33" i="98"/>
  <c r="Y32" i="98"/>
  <c r="U32" i="98"/>
  <c r="Y31" i="98"/>
  <c r="U31" i="98"/>
  <c r="Y30" i="98"/>
  <c r="U30" i="98"/>
  <c r="Y29" i="98"/>
  <c r="U29" i="98"/>
  <c r="Y28" i="98"/>
  <c r="U28" i="98"/>
  <c r="Y27" i="98"/>
  <c r="U27" i="98"/>
  <c r="Y26" i="98"/>
  <c r="U26" i="98"/>
  <c r="Y25" i="98"/>
  <c r="U25" i="98"/>
  <c r="Y24" i="98"/>
  <c r="U24" i="98"/>
  <c r="Y23" i="98"/>
  <c r="U23" i="98"/>
  <c r="Y22" i="98"/>
  <c r="U22" i="98"/>
  <c r="Y21" i="98"/>
  <c r="U21" i="98"/>
  <c r="Y20" i="98"/>
  <c r="U20" i="98"/>
  <c r="Y19" i="98"/>
  <c r="U19" i="98"/>
  <c r="Y18" i="98"/>
  <c r="U18" i="98"/>
  <c r="Y17" i="98"/>
  <c r="U17" i="98"/>
  <c r="Y16" i="98"/>
  <c r="U16" i="98"/>
  <c r="Y15" i="98"/>
  <c r="U15" i="98"/>
  <c r="Y14" i="98"/>
  <c r="U14" i="98"/>
  <c r="Y13" i="98"/>
  <c r="U13" i="98"/>
  <c r="Y12" i="98"/>
  <c r="U12" i="98"/>
  <c r="Y11" i="98"/>
  <c r="U11" i="98"/>
  <c r="Y10" i="98"/>
  <c r="U10" i="98"/>
  <c r="Y9" i="98"/>
  <c r="U9" i="98"/>
  <c r="Y8" i="98"/>
  <c r="U8" i="98"/>
  <c r="Y7" i="98"/>
  <c r="U7" i="98"/>
  <c r="Y6" i="98"/>
  <c r="U6" i="98"/>
  <c r="Y5" i="98"/>
  <c r="U5" i="98"/>
  <c r="Y4" i="98"/>
  <c r="U4" i="98"/>
  <c r="T43" i="98"/>
  <c r="P43" i="98"/>
  <c r="T42" i="98"/>
  <c r="P42" i="98"/>
  <c r="T41" i="98"/>
  <c r="P41" i="98"/>
  <c r="T40" i="98"/>
  <c r="P40" i="98"/>
  <c r="T39" i="98"/>
  <c r="P39" i="98"/>
  <c r="T38" i="98"/>
  <c r="P38" i="98"/>
  <c r="T37" i="98"/>
  <c r="P37" i="98"/>
  <c r="T36" i="98"/>
  <c r="P36" i="98"/>
  <c r="T35" i="98"/>
  <c r="P35" i="98"/>
  <c r="T34" i="98"/>
  <c r="P34" i="98"/>
  <c r="T33" i="98"/>
  <c r="P33" i="98"/>
  <c r="T32" i="98"/>
  <c r="P32" i="98"/>
  <c r="T31" i="98"/>
  <c r="P31" i="98"/>
  <c r="T30" i="98"/>
  <c r="P30" i="98"/>
  <c r="T29" i="98"/>
  <c r="P29" i="98"/>
  <c r="T28" i="98"/>
  <c r="P28" i="98"/>
  <c r="T27" i="98"/>
  <c r="P27" i="98"/>
  <c r="T26" i="98"/>
  <c r="P26" i="98"/>
  <c r="T25" i="98"/>
  <c r="P25" i="98"/>
  <c r="T24" i="98"/>
  <c r="P24" i="98"/>
  <c r="T23" i="98"/>
  <c r="P23" i="98"/>
  <c r="T22" i="98"/>
  <c r="P22" i="98"/>
  <c r="T21" i="98"/>
  <c r="P21" i="98"/>
  <c r="T20" i="98"/>
  <c r="P20" i="98"/>
  <c r="T19" i="98"/>
  <c r="P19" i="98"/>
  <c r="T18" i="98"/>
  <c r="P18" i="98"/>
  <c r="T17" i="98"/>
  <c r="P17" i="98"/>
  <c r="T16" i="98"/>
  <c r="P16" i="98"/>
  <c r="T15" i="98"/>
  <c r="P15" i="98"/>
  <c r="T14" i="98"/>
  <c r="P14" i="98"/>
  <c r="T13" i="98"/>
  <c r="P13" i="98"/>
  <c r="T12" i="98"/>
  <c r="P12" i="98"/>
  <c r="T11" i="98"/>
  <c r="P11" i="98"/>
  <c r="T10" i="98"/>
  <c r="P10" i="98"/>
  <c r="T9" i="98"/>
  <c r="P9" i="98"/>
  <c r="T8" i="98"/>
  <c r="P8" i="98"/>
  <c r="T7" i="98"/>
  <c r="P7" i="98"/>
  <c r="T6" i="98"/>
  <c r="P6" i="98"/>
  <c r="T5" i="98"/>
  <c r="P5" i="98"/>
  <c r="T4" i="98"/>
  <c r="P4" i="98"/>
  <c r="O43" i="98"/>
  <c r="K43" i="98"/>
  <c r="O42" i="98"/>
  <c r="K42" i="98"/>
  <c r="O41" i="98"/>
  <c r="K41" i="98"/>
  <c r="O40" i="98"/>
  <c r="K40" i="98"/>
  <c r="O39" i="98"/>
  <c r="K39" i="98"/>
  <c r="O38" i="98"/>
  <c r="K38" i="98"/>
  <c r="O37" i="98"/>
  <c r="K37" i="98"/>
  <c r="O36" i="98"/>
  <c r="K36" i="98"/>
  <c r="O35" i="98"/>
  <c r="K35" i="98"/>
  <c r="O34" i="98"/>
  <c r="K34" i="98"/>
  <c r="O33" i="98"/>
  <c r="K33" i="98"/>
  <c r="O32" i="98"/>
  <c r="K32" i="98"/>
  <c r="O31" i="98"/>
  <c r="K31" i="98"/>
  <c r="O30" i="98"/>
  <c r="K30" i="98"/>
  <c r="O29" i="98"/>
  <c r="K29" i="98"/>
  <c r="O28" i="98"/>
  <c r="K28" i="98"/>
  <c r="O27" i="98"/>
  <c r="K27" i="98"/>
  <c r="O26" i="98"/>
  <c r="K26" i="98"/>
  <c r="O25" i="98"/>
  <c r="K25" i="98"/>
  <c r="O24" i="98"/>
  <c r="K24" i="98"/>
  <c r="O23" i="98"/>
  <c r="K23" i="98"/>
  <c r="O22" i="98"/>
  <c r="K22" i="98"/>
  <c r="O21" i="98"/>
  <c r="K21" i="98"/>
  <c r="O20" i="98"/>
  <c r="K20" i="98"/>
  <c r="O19" i="98"/>
  <c r="K19" i="98"/>
  <c r="O18" i="98"/>
  <c r="K18" i="98"/>
  <c r="O17" i="98"/>
  <c r="K17" i="98"/>
  <c r="O16" i="98"/>
  <c r="K16" i="98"/>
  <c r="O15" i="98"/>
  <c r="K15" i="98"/>
  <c r="O14" i="98"/>
  <c r="K14" i="98"/>
  <c r="O13" i="98"/>
  <c r="K13" i="98"/>
  <c r="O12" i="98"/>
  <c r="K12" i="98"/>
  <c r="O11" i="98"/>
  <c r="K11" i="98"/>
  <c r="O10" i="98"/>
  <c r="K10" i="98"/>
  <c r="O9" i="98"/>
  <c r="K9" i="98"/>
  <c r="O8" i="98"/>
  <c r="K8" i="98"/>
  <c r="O7" i="98"/>
  <c r="K7" i="98"/>
  <c r="O6" i="98"/>
  <c r="K6" i="98"/>
  <c r="O5" i="98"/>
  <c r="K5" i="98"/>
  <c r="O4" i="98"/>
  <c r="K4" i="98"/>
  <c r="M13" i="98"/>
  <c r="G25" i="98"/>
  <c r="M37" i="98"/>
  <c r="L18" i="98" l="1"/>
  <c r="X5" i="98"/>
  <c r="X29" i="96"/>
  <c r="W10" i="96"/>
  <c r="L6" i="98"/>
  <c r="H33" i="98"/>
  <c r="R9" i="98"/>
  <c r="I28" i="97"/>
  <c r="I20" i="98"/>
  <c r="G34" i="98"/>
  <c r="X10" i="98"/>
  <c r="I9" i="98"/>
  <c r="G36" i="98"/>
  <c r="X12" i="98"/>
  <c r="G33" i="98"/>
  <c r="X38" i="96"/>
  <c r="X14" i="96"/>
  <c r="S30" i="97"/>
  <c r="S6" i="97"/>
  <c r="M22" i="98"/>
  <c r="I36" i="98"/>
  <c r="G37" i="96"/>
  <c r="S21" i="98"/>
  <c r="W34" i="97"/>
  <c r="M15" i="98"/>
  <c r="C121" i="101"/>
  <c r="BD44" i="101"/>
  <c r="BD48" i="101"/>
  <c r="B60" i="101"/>
  <c r="C68" i="101"/>
  <c r="B69" i="101"/>
  <c r="AZ44" i="101"/>
  <c r="AZ48" i="101"/>
  <c r="B92" i="101"/>
  <c r="B94" i="101"/>
  <c r="B100" i="101"/>
  <c r="B101" i="101"/>
  <c r="B113" i="101"/>
  <c r="B77" i="101"/>
  <c r="B118" i="101"/>
  <c r="AF44" i="101"/>
  <c r="AF48" i="101"/>
  <c r="AE44" i="101"/>
  <c r="AE48" i="101"/>
  <c r="AK48" i="101"/>
  <c r="AJ48" i="101"/>
  <c r="AY44" i="101"/>
  <c r="AY48" i="101"/>
  <c r="AA44" i="101"/>
  <c r="AA48" i="101"/>
  <c r="Z44" i="101"/>
  <c r="Z48" i="101"/>
  <c r="BT44" i="101"/>
  <c r="BT48" i="101"/>
  <c r="BS44" i="101"/>
  <c r="BS48" i="101"/>
  <c r="AU44" i="101"/>
  <c r="AU48" i="101"/>
  <c r="BX48" i="101"/>
  <c r="AT44" i="101"/>
  <c r="AT48" i="101"/>
  <c r="V44" i="101"/>
  <c r="V48" i="101"/>
  <c r="U44" i="101"/>
  <c r="U48" i="101"/>
  <c r="BO44" i="101"/>
  <c r="BO48" i="101"/>
  <c r="BN48" i="101"/>
  <c r="AP44" i="101"/>
  <c r="AP48" i="101"/>
  <c r="AO44" i="101"/>
  <c r="AO48" i="101"/>
  <c r="Q44" i="101"/>
  <c r="Q48" i="101"/>
  <c r="BJ48" i="101"/>
  <c r="BI48" i="101"/>
  <c r="BE48" i="101"/>
  <c r="C130" i="101"/>
  <c r="C101" i="101"/>
  <c r="B106" i="101"/>
  <c r="C77" i="101"/>
  <c r="B57" i="101"/>
  <c r="B81" i="101"/>
  <c r="B84" i="101"/>
  <c r="C81" i="101"/>
  <c r="B105" i="101"/>
  <c r="B93" i="101"/>
  <c r="C95" i="101"/>
  <c r="C110" i="101"/>
  <c r="B96" i="101"/>
  <c r="C111" i="101"/>
  <c r="C96" i="101"/>
  <c r="C98" i="101"/>
  <c r="C73" i="101"/>
  <c r="C113" i="101"/>
  <c r="B102" i="101"/>
  <c r="C102" i="101"/>
  <c r="B76" i="101"/>
  <c r="C64" i="101"/>
  <c r="C52" i="101"/>
  <c r="C76" i="101"/>
  <c r="C86" i="101"/>
  <c r="B88" i="101"/>
  <c r="B89" i="101"/>
  <c r="C126" i="101"/>
  <c r="B73" i="101"/>
  <c r="C119" i="101"/>
  <c r="C107" i="101"/>
  <c r="B120" i="101"/>
  <c r="C125" i="101"/>
  <c r="B85" i="101"/>
  <c r="C103" i="101"/>
  <c r="C47" i="101"/>
  <c r="B109" i="101"/>
  <c r="B80" i="101"/>
  <c r="C97" i="101"/>
  <c r="C50" i="101"/>
  <c r="C99" i="101"/>
  <c r="C87" i="101"/>
  <c r="B112" i="101"/>
  <c r="C83" i="101"/>
  <c r="C116" i="101"/>
  <c r="B54" i="101"/>
  <c r="B108" i="101"/>
  <c r="C108" i="101"/>
  <c r="B103" i="101"/>
  <c r="B124" i="101"/>
  <c r="B74" i="101"/>
  <c r="B123" i="101"/>
  <c r="B58" i="101"/>
  <c r="B87" i="101"/>
  <c r="B50" i="101"/>
  <c r="B91" i="101"/>
  <c r="C71" i="101"/>
  <c r="C129" i="101"/>
  <c r="B111" i="101"/>
  <c r="C46" i="101"/>
  <c r="B86" i="101"/>
  <c r="B78" i="101"/>
  <c r="B104" i="101"/>
  <c r="C104" i="101"/>
  <c r="B97" i="101"/>
  <c r="C123" i="101"/>
  <c r="B116" i="101"/>
  <c r="C92" i="101"/>
  <c r="C79" i="101"/>
  <c r="B66" i="101"/>
  <c r="C53" i="101"/>
  <c r="L15" i="98"/>
  <c r="N39" i="98"/>
  <c r="V28" i="98"/>
  <c r="I14" i="98"/>
  <c r="V4" i="98"/>
  <c r="G18" i="98"/>
  <c r="S23" i="98"/>
  <c r="H9" i="98"/>
  <c r="X23" i="96"/>
  <c r="S39" i="97"/>
  <c r="S15" i="97"/>
  <c r="W41" i="98"/>
  <c r="L31" i="98"/>
  <c r="M17" i="98"/>
  <c r="L7" i="98"/>
  <c r="G12" i="98"/>
  <c r="R4" i="98"/>
  <c r="M10" i="98"/>
  <c r="M18" i="98"/>
  <c r="R28" i="98"/>
  <c r="X28" i="98"/>
  <c r="S39" i="98"/>
  <c r="V22" i="98"/>
  <c r="H41" i="98"/>
  <c r="Q17" i="98"/>
  <c r="I28" i="98"/>
  <c r="X22" i="98"/>
  <c r="I36" i="97"/>
  <c r="G4" i="96"/>
  <c r="I20" i="97"/>
  <c r="X36" i="98"/>
  <c r="V12" i="98"/>
  <c r="H22" i="98"/>
  <c r="G26" i="98"/>
  <c r="M18" i="96"/>
  <c r="W10" i="97"/>
  <c r="I5" i="98"/>
  <c r="M42" i="97"/>
  <c r="M18" i="97"/>
  <c r="W34" i="98"/>
  <c r="R21" i="96"/>
  <c r="M13" i="97"/>
  <c r="S29" i="98"/>
  <c r="S5" i="98"/>
  <c r="M37" i="97"/>
  <c r="Q36" i="98"/>
  <c r="R36" i="98"/>
  <c r="I38" i="98"/>
  <c r="X43" i="98"/>
  <c r="X33" i="98"/>
  <c r="X19" i="98"/>
  <c r="X9" i="98"/>
  <c r="M41" i="98"/>
  <c r="X7" i="98"/>
  <c r="N17" i="98"/>
  <c r="X41" i="98"/>
  <c r="X31" i="98"/>
  <c r="L30" i="98"/>
  <c r="I31" i="98"/>
  <c r="G9" i="98"/>
  <c r="N10" i="98"/>
  <c r="M36" i="98"/>
  <c r="Q12" i="98"/>
  <c r="Q31" i="98"/>
  <c r="V34" i="98"/>
  <c r="X23" i="97"/>
  <c r="R39" i="98"/>
  <c r="R15" i="98"/>
  <c r="G31" i="98"/>
  <c r="I7" i="98"/>
  <c r="N36" i="98"/>
  <c r="R12" i="98"/>
  <c r="R31" i="98"/>
  <c r="L23" i="96"/>
  <c r="N31" i="96"/>
  <c r="N7" i="96"/>
  <c r="Q26" i="96"/>
  <c r="L42" i="97"/>
  <c r="L18" i="97"/>
  <c r="S34" i="98"/>
  <c r="S10" i="98"/>
  <c r="I29" i="98"/>
  <c r="G7" i="98"/>
  <c r="S4" i="98"/>
  <c r="S31" i="98"/>
  <c r="V17" i="98"/>
  <c r="X34" i="98"/>
  <c r="Q7" i="96"/>
  <c r="W17" i="98"/>
  <c r="G29" i="98"/>
  <c r="H5" i="98"/>
  <c r="N37" i="98"/>
  <c r="S13" i="98"/>
  <c r="S41" i="98"/>
  <c r="X17" i="98"/>
  <c r="V43" i="98"/>
  <c r="Q29" i="98"/>
  <c r="V19" i="98"/>
  <c r="Q5" i="98"/>
  <c r="G5" i="98"/>
  <c r="M12" i="98"/>
  <c r="N29" i="98"/>
  <c r="Q23" i="98"/>
  <c r="V10" i="98"/>
  <c r="Q31" i="96"/>
  <c r="N12" i="98"/>
  <c r="M20" i="98"/>
  <c r="W10" i="98"/>
  <c r="I25" i="98"/>
  <c r="N20" i="98"/>
  <c r="Q33" i="98"/>
  <c r="V36" i="98"/>
  <c r="G21" i="96"/>
  <c r="S21" i="96"/>
  <c r="H29" i="98"/>
  <c r="H25" i="98"/>
  <c r="V29" i="98"/>
  <c r="W36" i="98"/>
  <c r="Q41" i="98"/>
  <c r="X23" i="98"/>
  <c r="N5" i="98"/>
  <c r="N13" i="98"/>
  <c r="L39" i="98"/>
  <c r="Q7" i="98"/>
  <c r="S15" i="98"/>
  <c r="W29" i="98"/>
  <c r="L23" i="97"/>
  <c r="I12" i="97"/>
  <c r="X4" i="98"/>
  <c r="I22" i="98"/>
  <c r="M31" i="98"/>
  <c r="M39" i="98"/>
  <c r="R7" i="98"/>
  <c r="X29" i="98"/>
  <c r="N13" i="97"/>
  <c r="N31" i="98"/>
  <c r="S7" i="98"/>
  <c r="G4" i="98"/>
  <c r="L22" i="98"/>
  <c r="X43" i="96"/>
  <c r="X19" i="96"/>
  <c r="S35" i="97"/>
  <c r="S11" i="97"/>
  <c r="N27" i="98"/>
  <c r="I41" i="98"/>
  <c r="N22" i="98"/>
  <c r="V5" i="98"/>
  <c r="W12" i="98"/>
  <c r="V15" i="97"/>
  <c r="I17" i="98"/>
  <c r="W5" i="98"/>
  <c r="N37" i="97"/>
  <c r="V39" i="97"/>
  <c r="X33" i="96"/>
  <c r="R41" i="98"/>
  <c r="G41" i="98"/>
  <c r="M7" i="98"/>
  <c r="X9" i="96"/>
  <c r="S25" i="97"/>
  <c r="R17" i="98"/>
  <c r="H17" i="98"/>
  <c r="S17" i="98"/>
  <c r="V31" i="98"/>
  <c r="X28" i="96"/>
  <c r="X4" i="96"/>
  <c r="S20" i="97"/>
  <c r="L36" i="98"/>
  <c r="L12" i="98"/>
  <c r="G17" i="98"/>
  <c r="N7" i="98"/>
  <c r="N15" i="98"/>
  <c r="L23" i="98"/>
  <c r="L41" i="98"/>
  <c r="Q9" i="98"/>
  <c r="W22" i="98"/>
  <c r="W31" i="98"/>
  <c r="V39" i="98"/>
  <c r="H36" i="98"/>
  <c r="I12" i="98"/>
  <c r="M34" i="98"/>
  <c r="N41" i="98"/>
  <c r="R26" i="96"/>
  <c r="H12" i="98"/>
  <c r="N34" i="98"/>
  <c r="V7" i="98"/>
  <c r="M42" i="96"/>
  <c r="N37" i="96"/>
  <c r="N13" i="96"/>
  <c r="X29" i="97"/>
  <c r="X5" i="97"/>
  <c r="I33" i="98"/>
  <c r="G10" i="98"/>
  <c r="L17" i="98"/>
  <c r="W7" i="98"/>
  <c r="V15" i="98"/>
  <c r="V41" i="98"/>
  <c r="S20" i="96"/>
  <c r="N36" i="97"/>
  <c r="N12" i="97"/>
  <c r="S39" i="96"/>
  <c r="G39" i="96"/>
  <c r="R39" i="96"/>
  <c r="H39" i="96"/>
  <c r="Q39" i="96"/>
  <c r="I39" i="96"/>
  <c r="N39" i="96"/>
  <c r="M39" i="96"/>
  <c r="L39" i="96"/>
  <c r="X39" i="96"/>
  <c r="W39" i="96"/>
  <c r="S15" i="96"/>
  <c r="G15" i="96"/>
  <c r="R15" i="96"/>
  <c r="H15" i="96"/>
  <c r="Q15" i="96"/>
  <c r="I15" i="96"/>
  <c r="N15" i="96"/>
  <c r="M15" i="96"/>
  <c r="L15" i="96"/>
  <c r="X15" i="96"/>
  <c r="W15" i="96"/>
  <c r="N31" i="97"/>
  <c r="M31" i="97"/>
  <c r="G31" i="97"/>
  <c r="L31" i="97"/>
  <c r="H31" i="97"/>
  <c r="I31" i="97"/>
  <c r="X31" i="97"/>
  <c r="W31" i="97"/>
  <c r="V31" i="97"/>
  <c r="S31" i="97"/>
  <c r="R31" i="97"/>
  <c r="N7" i="97"/>
  <c r="M7" i="97"/>
  <c r="G7" i="97"/>
  <c r="L7" i="97"/>
  <c r="H7" i="97"/>
  <c r="I7" i="97"/>
  <c r="X7" i="97"/>
  <c r="W7" i="97"/>
  <c r="V7" i="97"/>
  <c r="S7" i="97"/>
  <c r="R7" i="97"/>
  <c r="L42" i="98"/>
  <c r="X42" i="98"/>
  <c r="W42" i="98"/>
  <c r="V42" i="98"/>
  <c r="S42" i="98"/>
  <c r="R42" i="98"/>
  <c r="Q42" i="98"/>
  <c r="H42" i="98"/>
  <c r="I42" i="98"/>
  <c r="N42" i="98"/>
  <c r="V34" i="96"/>
  <c r="S34" i="96"/>
  <c r="R34" i="96"/>
  <c r="Q34" i="96"/>
  <c r="N34" i="96"/>
  <c r="G34" i="96"/>
  <c r="M34" i="96"/>
  <c r="H34" i="96"/>
  <c r="L34" i="96"/>
  <c r="I34" i="96"/>
  <c r="X34" i="96"/>
  <c r="S25" i="96"/>
  <c r="R25" i="96"/>
  <c r="Q25" i="96"/>
  <c r="N25" i="96"/>
  <c r="G25" i="96"/>
  <c r="M25" i="96"/>
  <c r="H25" i="96"/>
  <c r="L25" i="96"/>
  <c r="I25" i="96"/>
  <c r="X25" i="96"/>
  <c r="W25" i="96"/>
  <c r="V25" i="96"/>
  <c r="N41" i="97"/>
  <c r="M41" i="97"/>
  <c r="L41" i="97"/>
  <c r="X41" i="97"/>
  <c r="W41" i="97"/>
  <c r="G41" i="97"/>
  <c r="V41" i="97"/>
  <c r="H41" i="97"/>
  <c r="I41" i="97"/>
  <c r="S41" i="97"/>
  <c r="R41" i="97"/>
  <c r="Q41" i="97"/>
  <c r="W29" i="96"/>
  <c r="H29" i="96"/>
  <c r="V29" i="96"/>
  <c r="I29" i="96"/>
  <c r="S29" i="96"/>
  <c r="R29" i="96"/>
  <c r="Q29" i="96"/>
  <c r="N29" i="96"/>
  <c r="M29" i="96"/>
  <c r="L29" i="96"/>
  <c r="N32" i="98"/>
  <c r="M32" i="98"/>
  <c r="L32" i="98"/>
  <c r="H32" i="98"/>
  <c r="I32" i="98"/>
  <c r="X32" i="98"/>
  <c r="G32" i="98"/>
  <c r="W32" i="98"/>
  <c r="V32" i="98"/>
  <c r="S32" i="98"/>
  <c r="R32" i="98"/>
  <c r="Q32" i="98"/>
  <c r="N8" i="98"/>
  <c r="M8" i="98"/>
  <c r="L8" i="98"/>
  <c r="W8" i="98"/>
  <c r="G8" i="98"/>
  <c r="V8" i="98"/>
  <c r="X8" i="98"/>
  <c r="H8" i="98"/>
  <c r="I8" i="98"/>
  <c r="S8" i="98"/>
  <c r="Q8" i="98"/>
  <c r="R8" i="98"/>
  <c r="Q7" i="97"/>
  <c r="Q26" i="97"/>
  <c r="N26" i="97"/>
  <c r="M26" i="97"/>
  <c r="L26" i="97"/>
  <c r="X26" i="97"/>
  <c r="W26" i="97"/>
  <c r="G26" i="97"/>
  <c r="V26" i="97"/>
  <c r="H26" i="97"/>
  <c r="I26" i="97"/>
  <c r="S26" i="97"/>
  <c r="W5" i="96"/>
  <c r="H5" i="96"/>
  <c r="V5" i="96"/>
  <c r="I5" i="96"/>
  <c r="S5" i="96"/>
  <c r="R5" i="96"/>
  <c r="Q5" i="96"/>
  <c r="N5" i="96"/>
  <c r="M5" i="96"/>
  <c r="L5" i="96"/>
  <c r="R21" i="97"/>
  <c r="G21" i="97"/>
  <c r="Q21" i="97"/>
  <c r="H21" i="97"/>
  <c r="I21" i="97"/>
  <c r="N21" i="97"/>
  <c r="M21" i="97"/>
  <c r="L21" i="97"/>
  <c r="X21" i="97"/>
  <c r="W21" i="97"/>
  <c r="V21" i="97"/>
  <c r="S16" i="97"/>
  <c r="R16" i="97"/>
  <c r="Q16" i="97"/>
  <c r="N16" i="97"/>
  <c r="M16" i="97"/>
  <c r="G16" i="97"/>
  <c r="L16" i="97"/>
  <c r="H16" i="97"/>
  <c r="I16" i="97"/>
  <c r="X16" i="97"/>
  <c r="W16" i="97"/>
  <c r="V16" i="97"/>
  <c r="G42" i="98"/>
  <c r="V10" i="96"/>
  <c r="S10" i="96"/>
  <c r="R10" i="96"/>
  <c r="Q10" i="96"/>
  <c r="N10" i="96"/>
  <c r="G10" i="96"/>
  <c r="M10" i="96"/>
  <c r="H10" i="96"/>
  <c r="L10" i="96"/>
  <c r="I10" i="96"/>
  <c r="X10" i="96"/>
  <c r="X24" i="96"/>
  <c r="W24" i="96"/>
  <c r="V24" i="96"/>
  <c r="S24" i="96"/>
  <c r="G24" i="96"/>
  <c r="R24" i="96"/>
  <c r="H24" i="96"/>
  <c r="Q24" i="96"/>
  <c r="I24" i="96"/>
  <c r="N24" i="96"/>
  <c r="M24" i="96"/>
  <c r="L24" i="96"/>
  <c r="S40" i="97"/>
  <c r="R40" i="97"/>
  <c r="Q40" i="97"/>
  <c r="N40" i="97"/>
  <c r="M40" i="97"/>
  <c r="G40" i="97"/>
  <c r="L40" i="97"/>
  <c r="H40" i="97"/>
  <c r="I40" i="97"/>
  <c r="X40" i="97"/>
  <c r="W40" i="97"/>
  <c r="V40" i="97"/>
  <c r="Q31" i="97"/>
  <c r="G29" i="96"/>
  <c r="S21" i="97"/>
  <c r="V34" i="97"/>
  <c r="M26" i="98"/>
  <c r="L42" i="96"/>
  <c r="L18" i="96"/>
  <c r="V10" i="97"/>
  <c r="M37" i="96"/>
  <c r="M13" i="96"/>
  <c r="W29" i="97"/>
  <c r="W5" i="97"/>
  <c r="N21" i="98"/>
  <c r="G13" i="96"/>
  <c r="W34" i="96"/>
  <c r="S40" i="98"/>
  <c r="R40" i="98"/>
  <c r="Q40" i="98"/>
  <c r="M40" i="98"/>
  <c r="N40" i="98"/>
  <c r="H40" i="98"/>
  <c r="G40" i="98"/>
  <c r="L40" i="98"/>
  <c r="I40" i="98"/>
  <c r="X40" i="98"/>
  <c r="V40" i="98"/>
  <c r="W40" i="98"/>
  <c r="Q26" i="98"/>
  <c r="N26" i="98"/>
  <c r="L26" i="98"/>
  <c r="X26" i="98"/>
  <c r="W26" i="98"/>
  <c r="S26" i="98"/>
  <c r="S16" i="98"/>
  <c r="R16" i="98"/>
  <c r="Q16" i="98"/>
  <c r="N16" i="98"/>
  <c r="M16" i="98"/>
  <c r="L16" i="98"/>
  <c r="H16" i="98"/>
  <c r="G16" i="98"/>
  <c r="I16" i="98"/>
  <c r="X16" i="98"/>
  <c r="W16" i="98"/>
  <c r="V16" i="98"/>
  <c r="G5" i="96"/>
  <c r="N17" i="97"/>
  <c r="M17" i="97"/>
  <c r="L17" i="97"/>
  <c r="X17" i="97"/>
  <c r="W17" i="97"/>
  <c r="G17" i="97"/>
  <c r="V17" i="97"/>
  <c r="H17" i="97"/>
  <c r="I17" i="97"/>
  <c r="S17" i="97"/>
  <c r="R17" i="97"/>
  <c r="Q17" i="97"/>
  <c r="N27" i="96"/>
  <c r="M27" i="96"/>
  <c r="L27" i="96"/>
  <c r="X27" i="96"/>
  <c r="W27" i="96"/>
  <c r="V27" i="96"/>
  <c r="S27" i="96"/>
  <c r="G27" i="96"/>
  <c r="R27" i="96"/>
  <c r="H27" i="96"/>
  <c r="Q27" i="96"/>
  <c r="I27" i="96"/>
  <c r="X43" i="97"/>
  <c r="W43" i="97"/>
  <c r="V43" i="97"/>
  <c r="S43" i="97"/>
  <c r="R43" i="97"/>
  <c r="Q43" i="97"/>
  <c r="N43" i="97"/>
  <c r="M43" i="97"/>
  <c r="G43" i="97"/>
  <c r="L43" i="97"/>
  <c r="H43" i="97"/>
  <c r="I43" i="97"/>
  <c r="X19" i="97"/>
  <c r="W19" i="97"/>
  <c r="V19" i="97"/>
  <c r="S19" i="97"/>
  <c r="R19" i="97"/>
  <c r="Q19" i="97"/>
  <c r="N19" i="97"/>
  <c r="M19" i="97"/>
  <c r="G19" i="97"/>
  <c r="L19" i="97"/>
  <c r="H19" i="97"/>
  <c r="I19" i="97"/>
  <c r="S35" i="98"/>
  <c r="R35" i="98"/>
  <c r="Q35" i="98"/>
  <c r="M35" i="98"/>
  <c r="N35" i="98"/>
  <c r="L35" i="98"/>
  <c r="W35" i="98"/>
  <c r="H35" i="98"/>
  <c r="X35" i="98"/>
  <c r="G35" i="98"/>
  <c r="V35" i="98"/>
  <c r="I35" i="98"/>
  <c r="R21" i="98"/>
  <c r="G21" i="98"/>
  <c r="Q21" i="98"/>
  <c r="H21" i="98"/>
  <c r="I21" i="98"/>
  <c r="M21" i="98"/>
  <c r="L21" i="98"/>
  <c r="X21" i="98"/>
  <c r="S11" i="98"/>
  <c r="R11" i="98"/>
  <c r="Q11" i="98"/>
  <c r="N11" i="98"/>
  <c r="M11" i="98"/>
  <c r="L11" i="98"/>
  <c r="W11" i="98"/>
  <c r="X11" i="98"/>
  <c r="G11" i="98"/>
  <c r="V11" i="98"/>
  <c r="H11" i="98"/>
  <c r="I11" i="98"/>
  <c r="N22" i="96"/>
  <c r="G22" i="96"/>
  <c r="M22" i="96"/>
  <c r="H22" i="96"/>
  <c r="L22" i="96"/>
  <c r="I22" i="96"/>
  <c r="X22" i="96"/>
  <c r="W22" i="96"/>
  <c r="V22" i="96"/>
  <c r="S22" i="96"/>
  <c r="R22" i="96"/>
  <c r="Q22" i="96"/>
  <c r="X38" i="97"/>
  <c r="W38" i="97"/>
  <c r="G38" i="97"/>
  <c r="V38" i="97"/>
  <c r="H38" i="97"/>
  <c r="I38" i="97"/>
  <c r="S38" i="97"/>
  <c r="R38" i="97"/>
  <c r="Q38" i="97"/>
  <c r="N38" i="97"/>
  <c r="M38" i="97"/>
  <c r="L38" i="97"/>
  <c r="X14" i="97"/>
  <c r="W14" i="97"/>
  <c r="G14" i="97"/>
  <c r="V14" i="97"/>
  <c r="H14" i="97"/>
  <c r="I14" i="97"/>
  <c r="S14" i="97"/>
  <c r="R14" i="97"/>
  <c r="Q14" i="97"/>
  <c r="N14" i="97"/>
  <c r="M14" i="97"/>
  <c r="L14" i="97"/>
  <c r="S30" i="98"/>
  <c r="R30" i="98"/>
  <c r="G30" i="98"/>
  <c r="Q30" i="98"/>
  <c r="H30" i="98"/>
  <c r="N30" i="98"/>
  <c r="M30" i="98"/>
  <c r="X30" i="98"/>
  <c r="W30" i="98"/>
  <c r="V30" i="98"/>
  <c r="S6" i="98"/>
  <c r="R6" i="98"/>
  <c r="G6" i="98"/>
  <c r="Q6" i="98"/>
  <c r="H6" i="98"/>
  <c r="M6" i="98"/>
  <c r="N6" i="98"/>
  <c r="X6" i="98"/>
  <c r="W6" i="98"/>
  <c r="V6" i="98"/>
  <c r="R26" i="98"/>
  <c r="X33" i="97"/>
  <c r="W33" i="97"/>
  <c r="V33" i="97"/>
  <c r="S33" i="97"/>
  <c r="R33" i="97"/>
  <c r="G33" i="97"/>
  <c r="Q33" i="97"/>
  <c r="H33" i="97"/>
  <c r="I33" i="97"/>
  <c r="N33" i="97"/>
  <c r="M33" i="97"/>
  <c r="L33" i="97"/>
  <c r="X9" i="97"/>
  <c r="W9" i="97"/>
  <c r="V9" i="97"/>
  <c r="S9" i="97"/>
  <c r="R9" i="97"/>
  <c r="G9" i="97"/>
  <c r="Q9" i="97"/>
  <c r="H9" i="97"/>
  <c r="I9" i="97"/>
  <c r="N9" i="97"/>
  <c r="M9" i="97"/>
  <c r="L9" i="97"/>
  <c r="S25" i="98"/>
  <c r="R25" i="98"/>
  <c r="Q25" i="98"/>
  <c r="N25" i="98"/>
  <c r="X25" i="98"/>
  <c r="W25" i="98"/>
  <c r="V25" i="98"/>
  <c r="X4" i="97"/>
  <c r="W4" i="97"/>
  <c r="V4" i="97"/>
  <c r="S4" i="97"/>
  <c r="R4" i="97"/>
  <c r="Q4" i="97"/>
  <c r="N4" i="97"/>
  <c r="M4" i="97"/>
  <c r="H4" i="97"/>
  <c r="L4" i="97"/>
  <c r="I4" i="97"/>
  <c r="G4" i="97"/>
  <c r="S20" i="98"/>
  <c r="R20" i="98"/>
  <c r="Q20" i="98"/>
  <c r="L20" i="98"/>
  <c r="W20" i="98"/>
  <c r="V20" i="98"/>
  <c r="X20" i="98"/>
  <c r="G20" i="98"/>
  <c r="H20" i="98"/>
  <c r="N32" i="96"/>
  <c r="M32" i="96"/>
  <c r="L32" i="96"/>
  <c r="X32" i="96"/>
  <c r="G32" i="96"/>
  <c r="W32" i="96"/>
  <c r="H32" i="96"/>
  <c r="V32" i="96"/>
  <c r="I32" i="96"/>
  <c r="S32" i="96"/>
  <c r="R32" i="96"/>
  <c r="Q32" i="96"/>
  <c r="X28" i="97"/>
  <c r="W28" i="97"/>
  <c r="V28" i="97"/>
  <c r="S28" i="97"/>
  <c r="R28" i="97"/>
  <c r="Q28" i="97"/>
  <c r="N28" i="97"/>
  <c r="M28" i="97"/>
  <c r="G28" i="97"/>
  <c r="L28" i="97"/>
  <c r="H28" i="97"/>
  <c r="L25" i="98"/>
  <c r="N8" i="96"/>
  <c r="M8" i="96"/>
  <c r="L8" i="96"/>
  <c r="X8" i="96"/>
  <c r="G8" i="96"/>
  <c r="W8" i="96"/>
  <c r="H8" i="96"/>
  <c r="V8" i="96"/>
  <c r="I8" i="96"/>
  <c r="S8" i="96"/>
  <c r="R8" i="96"/>
  <c r="Q8" i="96"/>
  <c r="N12" i="96"/>
  <c r="M12" i="96"/>
  <c r="L12" i="96"/>
  <c r="X12" i="96"/>
  <c r="W12" i="96"/>
  <c r="V12" i="96"/>
  <c r="S12" i="96"/>
  <c r="G12" i="96"/>
  <c r="R12" i="96"/>
  <c r="H12" i="96"/>
  <c r="Q12" i="96"/>
  <c r="I12" i="96"/>
  <c r="M25" i="98"/>
  <c r="R18" i="98"/>
  <c r="N41" i="96"/>
  <c r="M41" i="96"/>
  <c r="L41" i="96"/>
  <c r="X41" i="96"/>
  <c r="G41" i="96"/>
  <c r="W41" i="96"/>
  <c r="H41" i="96"/>
  <c r="V41" i="96"/>
  <c r="I41" i="96"/>
  <c r="S41" i="96"/>
  <c r="R41" i="96"/>
  <c r="Q41" i="96"/>
  <c r="I30" i="98"/>
  <c r="V15" i="96"/>
  <c r="N36" i="96"/>
  <c r="M36" i="96"/>
  <c r="L36" i="96"/>
  <c r="X36" i="96"/>
  <c r="W36" i="96"/>
  <c r="V36" i="96"/>
  <c r="S36" i="96"/>
  <c r="G36" i="96"/>
  <c r="R36" i="96"/>
  <c r="H36" i="96"/>
  <c r="Q36" i="96"/>
  <c r="I36" i="96"/>
  <c r="S40" i="96"/>
  <c r="S16" i="96"/>
  <c r="N32" i="97"/>
  <c r="N8" i="97"/>
  <c r="N24" i="98"/>
  <c r="M42" i="98"/>
  <c r="R26" i="97"/>
  <c r="N17" i="96"/>
  <c r="M17" i="96"/>
  <c r="L17" i="96"/>
  <c r="X17" i="96"/>
  <c r="G17" i="96"/>
  <c r="W17" i="96"/>
  <c r="H17" i="96"/>
  <c r="V17" i="96"/>
  <c r="I17" i="96"/>
  <c r="S17" i="96"/>
  <c r="R17" i="96"/>
  <c r="Q17" i="96"/>
  <c r="S35" i="96"/>
  <c r="S11" i="96"/>
  <c r="N27" i="97"/>
  <c r="I6" i="98"/>
  <c r="X5" i="96"/>
  <c r="X24" i="97"/>
  <c r="W24" i="97"/>
  <c r="V24" i="97"/>
  <c r="S24" i="97"/>
  <c r="R24" i="97"/>
  <c r="G24" i="97"/>
  <c r="Q24" i="97"/>
  <c r="H24" i="97"/>
  <c r="I24" i="97"/>
  <c r="N24" i="97"/>
  <c r="M24" i="97"/>
  <c r="L24" i="97"/>
  <c r="S30" i="96"/>
  <c r="G30" i="96"/>
  <c r="R30" i="96"/>
  <c r="H30" i="96"/>
  <c r="Q30" i="96"/>
  <c r="I30" i="96"/>
  <c r="N30" i="96"/>
  <c r="M30" i="96"/>
  <c r="L30" i="96"/>
  <c r="X30" i="96"/>
  <c r="W30" i="96"/>
  <c r="V30" i="96"/>
  <c r="S6" i="96"/>
  <c r="G6" i="96"/>
  <c r="R6" i="96"/>
  <c r="H6" i="96"/>
  <c r="Q6" i="96"/>
  <c r="I6" i="96"/>
  <c r="N6" i="96"/>
  <c r="M6" i="96"/>
  <c r="L6" i="96"/>
  <c r="X6" i="96"/>
  <c r="W6" i="96"/>
  <c r="V6" i="96"/>
  <c r="N22" i="97"/>
  <c r="M22" i="97"/>
  <c r="G22" i="97"/>
  <c r="L22" i="97"/>
  <c r="H22" i="97"/>
  <c r="I22" i="97"/>
  <c r="X22" i="97"/>
  <c r="W22" i="97"/>
  <c r="V22" i="97"/>
  <c r="S22" i="97"/>
  <c r="R22" i="97"/>
  <c r="Q22" i="97"/>
  <c r="X38" i="98"/>
  <c r="W38" i="98"/>
  <c r="G38" i="98"/>
  <c r="V38" i="98"/>
  <c r="H38" i="98"/>
  <c r="S38" i="98"/>
  <c r="R38" i="98"/>
  <c r="Q38" i="98"/>
  <c r="N38" i="98"/>
  <c r="M38" i="98"/>
  <c r="L38" i="98"/>
  <c r="X24" i="98"/>
  <c r="W24" i="98"/>
  <c r="V24" i="98"/>
  <c r="Q24" i="98"/>
  <c r="S24" i="98"/>
  <c r="R24" i="98"/>
  <c r="G24" i="98"/>
  <c r="I24" i="98"/>
  <c r="H24" i="98"/>
  <c r="L24" i="98"/>
  <c r="X14" i="98"/>
  <c r="W14" i="98"/>
  <c r="G14" i="98"/>
  <c r="V14" i="98"/>
  <c r="H14" i="98"/>
  <c r="S14" i="98"/>
  <c r="R14" i="98"/>
  <c r="Q14" i="98"/>
  <c r="N14" i="98"/>
  <c r="M14" i="98"/>
  <c r="L14" i="98"/>
  <c r="V39" i="96"/>
  <c r="L4" i="98"/>
  <c r="W39" i="98"/>
  <c r="I28" i="96"/>
  <c r="I20" i="96"/>
  <c r="H36" i="97"/>
  <c r="H20" i="97"/>
  <c r="H12" i="97"/>
  <c r="L4" i="96"/>
  <c r="N18" i="96"/>
  <c r="M23" i="96"/>
  <c r="L28" i="96"/>
  <c r="N42" i="96"/>
  <c r="R7" i="96"/>
  <c r="S26" i="96"/>
  <c r="R31" i="96"/>
  <c r="V20" i="96"/>
  <c r="N18" i="97"/>
  <c r="M23" i="97"/>
  <c r="N42" i="97"/>
  <c r="Q12" i="97"/>
  <c r="Q36" i="97"/>
  <c r="X10" i="97"/>
  <c r="W15" i="97"/>
  <c r="V20" i="97"/>
  <c r="X34" i="97"/>
  <c r="W39" i="97"/>
  <c r="M23" i="98"/>
  <c r="H4" i="98"/>
  <c r="I4" i="96"/>
  <c r="H28" i="96"/>
  <c r="H20" i="96"/>
  <c r="G36" i="97"/>
  <c r="G20" i="97"/>
  <c r="G12" i="97"/>
  <c r="M4" i="96"/>
  <c r="L9" i="96"/>
  <c r="N23" i="96"/>
  <c r="M28" i="96"/>
  <c r="L33" i="96"/>
  <c r="S7" i="96"/>
  <c r="S31" i="96"/>
  <c r="W20" i="96"/>
  <c r="N23" i="97"/>
  <c r="R12" i="97"/>
  <c r="R36" i="97"/>
  <c r="X15" i="97"/>
  <c r="W20" i="97"/>
  <c r="V25" i="97"/>
  <c r="X39" i="97"/>
  <c r="I4" i="98"/>
  <c r="I43" i="98"/>
  <c r="I27" i="98"/>
  <c r="I19" i="98"/>
  <c r="N4" i="98"/>
  <c r="M9" i="98"/>
  <c r="N28" i="98"/>
  <c r="M33" i="98"/>
  <c r="S12" i="98"/>
  <c r="Q22" i="98"/>
  <c r="S36" i="98"/>
  <c r="H4" i="96"/>
  <c r="G28" i="96"/>
  <c r="G20" i="96"/>
  <c r="I35" i="97"/>
  <c r="I27" i="97"/>
  <c r="I11" i="97"/>
  <c r="N4" i="96"/>
  <c r="M9" i="96"/>
  <c r="L14" i="96"/>
  <c r="N28" i="96"/>
  <c r="M33" i="96"/>
  <c r="L38" i="96"/>
  <c r="X20" i="96"/>
  <c r="S12" i="97"/>
  <c r="S36" i="97"/>
  <c r="V6" i="97"/>
  <c r="X20" i="97"/>
  <c r="W25" i="97"/>
  <c r="V30" i="97"/>
  <c r="L9" i="98"/>
  <c r="L33" i="98"/>
  <c r="H19" i="98"/>
  <c r="I43" i="96"/>
  <c r="I35" i="96"/>
  <c r="I19" i="96"/>
  <c r="I11" i="96"/>
  <c r="H35" i="97"/>
  <c r="H27" i="97"/>
  <c r="H11" i="97"/>
  <c r="N9" i="96"/>
  <c r="M14" i="96"/>
  <c r="L19" i="96"/>
  <c r="N33" i="96"/>
  <c r="M38" i="96"/>
  <c r="L43" i="96"/>
  <c r="V11" i="96"/>
  <c r="V35" i="96"/>
  <c r="Q27" i="97"/>
  <c r="W6" i="97"/>
  <c r="V11" i="97"/>
  <c r="X25" i="97"/>
  <c r="W30" i="97"/>
  <c r="V35" i="97"/>
  <c r="N18" i="98"/>
  <c r="W15" i="98"/>
  <c r="M4" i="98"/>
  <c r="L19" i="98"/>
  <c r="Q27" i="98"/>
  <c r="G43" i="98"/>
  <c r="G19" i="98"/>
  <c r="M43" i="98"/>
  <c r="H43" i="96"/>
  <c r="H35" i="96"/>
  <c r="H19" i="96"/>
  <c r="H11" i="96"/>
  <c r="G35" i="97"/>
  <c r="G27" i="97"/>
  <c r="G11" i="97"/>
  <c r="N14" i="96"/>
  <c r="M19" i="96"/>
  <c r="N38" i="96"/>
  <c r="M43" i="96"/>
  <c r="W11" i="96"/>
  <c r="V16" i="96"/>
  <c r="W35" i="96"/>
  <c r="V40" i="96"/>
  <c r="Q8" i="97"/>
  <c r="R27" i="97"/>
  <c r="Q32" i="97"/>
  <c r="X6" i="97"/>
  <c r="W11" i="97"/>
  <c r="X30" i="97"/>
  <c r="W35" i="97"/>
  <c r="G28" i="98"/>
  <c r="X15" i="98"/>
  <c r="H43" i="98"/>
  <c r="H27" i="98"/>
  <c r="N33" i="98"/>
  <c r="L43" i="98"/>
  <c r="R22" i="98"/>
  <c r="M19" i="98"/>
  <c r="S22" i="98"/>
  <c r="I34" i="98"/>
  <c r="I26" i="98"/>
  <c r="I18" i="98"/>
  <c r="I10" i="98"/>
  <c r="L5" i="98"/>
  <c r="N19" i="98"/>
  <c r="M24" i="98"/>
  <c r="L29" i="98"/>
  <c r="N43" i="98"/>
  <c r="Q13" i="98"/>
  <c r="S27" i="98"/>
  <c r="Q37" i="98"/>
  <c r="V21" i="98"/>
  <c r="G43" i="96"/>
  <c r="G35" i="96"/>
  <c r="G19" i="96"/>
  <c r="G11" i="96"/>
  <c r="I42" i="97"/>
  <c r="I34" i="97"/>
  <c r="I18" i="97"/>
  <c r="I10" i="97"/>
  <c r="N19" i="96"/>
  <c r="N43" i="96"/>
  <c r="Q13" i="96"/>
  <c r="Q37" i="96"/>
  <c r="X11" i="96"/>
  <c r="W16" i="96"/>
  <c r="V21" i="96"/>
  <c r="X35" i="96"/>
  <c r="W40" i="96"/>
  <c r="L5" i="97"/>
  <c r="L29" i="97"/>
  <c r="R8" i="97"/>
  <c r="Q13" i="97"/>
  <c r="S27" i="97"/>
  <c r="R32" i="97"/>
  <c r="Q37" i="97"/>
  <c r="X11" i="97"/>
  <c r="X35" i="97"/>
  <c r="H28" i="98"/>
  <c r="L28" i="98"/>
  <c r="N23" i="98"/>
  <c r="M28" i="98"/>
  <c r="X39" i="98"/>
  <c r="N9" i="98"/>
  <c r="G27" i="98"/>
  <c r="R27" i="98"/>
  <c r="H34" i="98"/>
  <c r="H26" i="98"/>
  <c r="H18" i="98"/>
  <c r="H10" i="98"/>
  <c r="M5" i="98"/>
  <c r="L10" i="98"/>
  <c r="M29" i="98"/>
  <c r="L34" i="98"/>
  <c r="R13" i="98"/>
  <c r="Q18" i="98"/>
  <c r="R37" i="98"/>
  <c r="W21" i="98"/>
  <c r="V26" i="98"/>
  <c r="I42" i="96"/>
  <c r="I26" i="96"/>
  <c r="I18" i="96"/>
  <c r="H42" i="97"/>
  <c r="H34" i="97"/>
  <c r="H18" i="97"/>
  <c r="H10" i="97"/>
  <c r="R13" i="96"/>
  <c r="Q18" i="96"/>
  <c r="R37" i="96"/>
  <c r="Q42" i="96"/>
  <c r="X16" i="96"/>
  <c r="W21" i="96"/>
  <c r="V26" i="96"/>
  <c r="X40" i="96"/>
  <c r="M5" i="97"/>
  <c r="L10" i="97"/>
  <c r="M29" i="97"/>
  <c r="L34" i="97"/>
  <c r="S8" i="97"/>
  <c r="R13" i="97"/>
  <c r="Q18" i="97"/>
  <c r="S32" i="97"/>
  <c r="R37" i="97"/>
  <c r="Q42" i="97"/>
  <c r="S37" i="98"/>
  <c r="H42" i="96"/>
  <c r="H26" i="96"/>
  <c r="H18" i="96"/>
  <c r="G42" i="97"/>
  <c r="G34" i="97"/>
  <c r="G18" i="97"/>
  <c r="G10" i="97"/>
  <c r="S13" i="96"/>
  <c r="R18" i="96"/>
  <c r="Q23" i="96"/>
  <c r="S37" i="96"/>
  <c r="R42" i="96"/>
  <c r="V7" i="96"/>
  <c r="X21" i="96"/>
  <c r="W26" i="96"/>
  <c r="V31" i="96"/>
  <c r="N5" i="97"/>
  <c r="M10" i="97"/>
  <c r="L15" i="97"/>
  <c r="N29" i="97"/>
  <c r="M34" i="97"/>
  <c r="L39" i="97"/>
  <c r="S13" i="97"/>
  <c r="R18" i="97"/>
  <c r="Q23" i="97"/>
  <c r="S37" i="97"/>
  <c r="R42" i="97"/>
  <c r="Q4" i="98"/>
  <c r="S18" i="98"/>
  <c r="R23" i="98"/>
  <c r="Q28" i="98"/>
  <c r="G42" i="96"/>
  <c r="G26" i="96"/>
  <c r="G18" i="96"/>
  <c r="I25" i="97"/>
  <c r="L20" i="96"/>
  <c r="Q4" i="96"/>
  <c r="S18" i="96"/>
  <c r="R23" i="96"/>
  <c r="Q28" i="96"/>
  <c r="S42" i="96"/>
  <c r="W7" i="96"/>
  <c r="X26" i="96"/>
  <c r="W31" i="96"/>
  <c r="N10" i="97"/>
  <c r="M15" i="97"/>
  <c r="L20" i="97"/>
  <c r="N34" i="97"/>
  <c r="M39" i="97"/>
  <c r="S18" i="97"/>
  <c r="R23" i="97"/>
  <c r="S42" i="97"/>
  <c r="V12" i="97"/>
  <c r="V36" i="97"/>
  <c r="I33" i="96"/>
  <c r="I9" i="96"/>
  <c r="H25" i="97"/>
  <c r="M20" i="96"/>
  <c r="R4" i="96"/>
  <c r="Q9" i="96"/>
  <c r="S23" i="96"/>
  <c r="R28" i="96"/>
  <c r="Q33" i="96"/>
  <c r="X7" i="96"/>
  <c r="X31" i="96"/>
  <c r="N15" i="97"/>
  <c r="M20" i="97"/>
  <c r="L25" i="97"/>
  <c r="N39" i="97"/>
  <c r="S23" i="97"/>
  <c r="W12" i="97"/>
  <c r="W36" i="97"/>
  <c r="S28" i="98"/>
  <c r="R33" i="98"/>
  <c r="H33" i="96"/>
  <c r="H9" i="96"/>
  <c r="G25" i="97"/>
  <c r="N20" i="96"/>
  <c r="S4" i="96"/>
  <c r="R9" i="96"/>
  <c r="Q14" i="96"/>
  <c r="S28" i="96"/>
  <c r="R33" i="96"/>
  <c r="Q38" i="96"/>
  <c r="L6" i="97"/>
  <c r="N20" i="97"/>
  <c r="M25" i="97"/>
  <c r="L30" i="97"/>
  <c r="X12" i="97"/>
  <c r="X36" i="97"/>
  <c r="Q19" i="98"/>
  <c r="S33" i="98"/>
  <c r="V27" i="98"/>
  <c r="G33" i="96"/>
  <c r="G9" i="96"/>
  <c r="I32" i="97"/>
  <c r="I8" i="97"/>
  <c r="L11" i="96"/>
  <c r="L35" i="96"/>
  <c r="S9" i="96"/>
  <c r="R14" i="96"/>
  <c r="Q19" i="96"/>
  <c r="S33" i="96"/>
  <c r="R38" i="96"/>
  <c r="Q43" i="96"/>
  <c r="M6" i="97"/>
  <c r="L11" i="97"/>
  <c r="N25" i="97"/>
  <c r="M30" i="97"/>
  <c r="L35" i="97"/>
  <c r="V27" i="97"/>
  <c r="I40" i="96"/>
  <c r="I16" i="96"/>
  <c r="H32" i="97"/>
  <c r="H8" i="97"/>
  <c r="M11" i="96"/>
  <c r="L16" i="96"/>
  <c r="M35" i="96"/>
  <c r="L40" i="96"/>
  <c r="S14" i="96"/>
  <c r="R19" i="96"/>
  <c r="S38" i="96"/>
  <c r="R43" i="96"/>
  <c r="N6" i="97"/>
  <c r="M11" i="97"/>
  <c r="N30" i="97"/>
  <c r="M35" i="97"/>
  <c r="V8" i="97"/>
  <c r="W27" i="97"/>
  <c r="V32" i="97"/>
  <c r="S9" i="98"/>
  <c r="R19" i="98"/>
  <c r="R43" i="98"/>
  <c r="V13" i="98"/>
  <c r="H40" i="96"/>
  <c r="H16" i="96"/>
  <c r="G32" i="97"/>
  <c r="G8" i="97"/>
  <c r="N11" i="96"/>
  <c r="M16" i="96"/>
  <c r="L21" i="96"/>
  <c r="N35" i="96"/>
  <c r="M40" i="96"/>
  <c r="S19" i="96"/>
  <c r="S43" i="96"/>
  <c r="V13" i="96"/>
  <c r="V37" i="96"/>
  <c r="N11" i="97"/>
  <c r="N35" i="97"/>
  <c r="Q5" i="97"/>
  <c r="Q29" i="97"/>
  <c r="W8" i="97"/>
  <c r="V13" i="97"/>
  <c r="X27" i="97"/>
  <c r="W32" i="97"/>
  <c r="V37" i="97"/>
  <c r="W27" i="98"/>
  <c r="S19" i="98"/>
  <c r="S43" i="98"/>
  <c r="Q10" i="98"/>
  <c r="R29" i="98"/>
  <c r="V18" i="98"/>
  <c r="W37" i="98"/>
  <c r="G40" i="96"/>
  <c r="G16" i="96"/>
  <c r="I39" i="97"/>
  <c r="I23" i="97"/>
  <c r="I15" i="97"/>
  <c r="N16" i="96"/>
  <c r="M21" i="96"/>
  <c r="L26" i="96"/>
  <c r="N40" i="96"/>
  <c r="W13" i="96"/>
  <c r="V18" i="96"/>
  <c r="W37" i="96"/>
  <c r="V42" i="96"/>
  <c r="R5" i="97"/>
  <c r="Q10" i="97"/>
  <c r="R29" i="97"/>
  <c r="Q34" i="97"/>
  <c r="X8" i="97"/>
  <c r="W13" i="97"/>
  <c r="V18" i="97"/>
  <c r="X32" i="97"/>
  <c r="W37" i="97"/>
  <c r="V42" i="97"/>
  <c r="Q43" i="98"/>
  <c r="X27" i="98"/>
  <c r="V37" i="98"/>
  <c r="I39" i="98"/>
  <c r="I23" i="98"/>
  <c r="I15" i="98"/>
  <c r="R5" i="98"/>
  <c r="Q34" i="98"/>
  <c r="W13" i="98"/>
  <c r="H39" i="98"/>
  <c r="H31" i="98"/>
  <c r="H23" i="98"/>
  <c r="H15" i="98"/>
  <c r="H7" i="98"/>
  <c r="R10" i="98"/>
  <c r="Q15" i="98"/>
  <c r="R34" i="98"/>
  <c r="Q39" i="98"/>
  <c r="X13" i="98"/>
  <c r="W18" i="98"/>
  <c r="V23" i="98"/>
  <c r="X37" i="98"/>
  <c r="I31" i="96"/>
  <c r="I23" i="96"/>
  <c r="I7" i="96"/>
  <c r="H39" i="97"/>
  <c r="H23" i="97"/>
  <c r="H15" i="97"/>
  <c r="L7" i="96"/>
  <c r="N21" i="96"/>
  <c r="M26" i="96"/>
  <c r="L31" i="96"/>
  <c r="X13" i="96"/>
  <c r="W18" i="96"/>
  <c r="V23" i="96"/>
  <c r="X37" i="96"/>
  <c r="W42" i="96"/>
  <c r="S5" i="97"/>
  <c r="R10" i="97"/>
  <c r="Q15" i="97"/>
  <c r="S29" i="97"/>
  <c r="R34" i="97"/>
  <c r="Q39" i="97"/>
  <c r="X13" i="97"/>
  <c r="W18" i="97"/>
  <c r="V23" i="97"/>
  <c r="X37" i="97"/>
  <c r="W42" i="97"/>
  <c r="G39" i="98"/>
  <c r="G23" i="98"/>
  <c r="G15" i="98"/>
  <c r="X18" i="98"/>
  <c r="W23" i="98"/>
  <c r="H31" i="96"/>
  <c r="H23" i="96"/>
  <c r="H7" i="96"/>
  <c r="G39" i="97"/>
  <c r="G23" i="97"/>
  <c r="G15" i="97"/>
  <c r="M7" i="96"/>
  <c r="N26" i="96"/>
  <c r="M31" i="96"/>
  <c r="Q20" i="96"/>
  <c r="V4" i="96"/>
  <c r="X18" i="96"/>
  <c r="W23" i="96"/>
  <c r="V28" i="96"/>
  <c r="X42" i="96"/>
  <c r="L12" i="97"/>
  <c r="L36" i="97"/>
  <c r="S10" i="97"/>
  <c r="R15" i="97"/>
  <c r="Q20" i="97"/>
  <c r="S34" i="97"/>
  <c r="R39" i="97"/>
  <c r="X18" i="97"/>
  <c r="W23" i="97"/>
  <c r="X42" i="97"/>
  <c r="W4" i="98"/>
  <c r="V9" i="98"/>
  <c r="W28" i="98"/>
  <c r="V33" i="98"/>
  <c r="G31" i="96"/>
  <c r="G23" i="96"/>
  <c r="G7" i="96"/>
  <c r="I30" i="97"/>
  <c r="I6" i="97"/>
  <c r="R20" i="96"/>
  <c r="W4" i="96"/>
  <c r="V9" i="96"/>
  <c r="W28" i="96"/>
  <c r="V33" i="96"/>
  <c r="M12" i="97"/>
  <c r="M36" i="97"/>
  <c r="R20" i="97"/>
  <c r="Q25" i="97"/>
  <c r="I38" i="96"/>
  <c r="I14" i="96"/>
  <c r="H30" i="97"/>
  <c r="H6" i="97"/>
  <c r="W9" i="96"/>
  <c r="V14" i="96"/>
  <c r="W33" i="96"/>
  <c r="V38" i="96"/>
  <c r="Q6" i="97"/>
  <c r="R25" i="97"/>
  <c r="Q30" i="97"/>
  <c r="W9" i="98"/>
  <c r="W33" i="98"/>
  <c r="G22" i="98"/>
  <c r="L27" i="98"/>
  <c r="H38" i="96"/>
  <c r="H14" i="96"/>
  <c r="G30" i="97"/>
  <c r="G6" i="97"/>
  <c r="Q11" i="96"/>
  <c r="Q35" i="96"/>
  <c r="W14" i="96"/>
  <c r="V19" i="96"/>
  <c r="W38" i="96"/>
  <c r="V43" i="96"/>
  <c r="L27" i="97"/>
  <c r="R6" i="97"/>
  <c r="Q11" i="97"/>
  <c r="R30" i="97"/>
  <c r="Q35" i="97"/>
  <c r="I37" i="98"/>
  <c r="I13" i="98"/>
  <c r="M27" i="98"/>
  <c r="W19" i="98"/>
  <c r="W43" i="98"/>
  <c r="G38" i="96"/>
  <c r="G14" i="96"/>
  <c r="I37" i="97"/>
  <c r="I29" i="97"/>
  <c r="I13" i="97"/>
  <c r="I5" i="97"/>
  <c r="R11" i="96"/>
  <c r="Q16" i="96"/>
  <c r="R35" i="96"/>
  <c r="Q40" i="96"/>
  <c r="W19" i="96"/>
  <c r="W43" i="96"/>
  <c r="L8" i="97"/>
  <c r="M27" i="97"/>
  <c r="L32" i="97"/>
  <c r="R11" i="97"/>
  <c r="R35" i="97"/>
  <c r="H37" i="98"/>
  <c r="H13" i="98"/>
  <c r="L13" i="98"/>
  <c r="L37" i="98"/>
  <c r="I37" i="96"/>
  <c r="I21" i="96"/>
  <c r="I13" i="96"/>
  <c r="H37" i="97"/>
  <c r="H29" i="97"/>
  <c r="H13" i="97"/>
  <c r="H5" i="97"/>
  <c r="L13" i="96"/>
  <c r="L37" i="96"/>
  <c r="R16" i="96"/>
  <c r="Q21" i="96"/>
  <c r="R40" i="96"/>
  <c r="M8" i="97"/>
  <c r="L13" i="97"/>
  <c r="M32" i="97"/>
  <c r="L37" i="97"/>
  <c r="V5" i="97"/>
  <c r="V29" i="97"/>
  <c r="G37" i="98"/>
  <c r="G13" i="98"/>
  <c r="H37" i="96"/>
  <c r="H21" i="96"/>
  <c r="H13" i="96"/>
  <c r="G37" i="97"/>
  <c r="G29" i="97"/>
  <c r="G13" i="97"/>
  <c r="G5" i="97"/>
  <c r="W2" i="91"/>
  <c r="AB2" i="91"/>
  <c r="AG2" i="91"/>
  <c r="AL2" i="91"/>
  <c r="AQ2" i="91"/>
  <c r="AV2" i="91"/>
  <c r="BA2" i="91"/>
  <c r="BF2" i="91"/>
  <c r="BK2" i="91"/>
  <c r="BP2" i="91"/>
  <c r="BU2" i="91"/>
  <c r="AG2" i="92"/>
  <c r="AL2" i="92"/>
  <c r="AQ2" i="92"/>
  <c r="AV2" i="92"/>
  <c r="BA2" i="92"/>
  <c r="BF2" i="92"/>
  <c r="BK2" i="92"/>
  <c r="BP2" i="92"/>
  <c r="BU2" i="92"/>
  <c r="CG40" i="99"/>
  <c r="CG132" i="99" s="1"/>
  <c r="CB40" i="99"/>
  <c r="CB132" i="99" s="1"/>
  <c r="BX39" i="99"/>
  <c r="BX131" i="99" s="1"/>
  <c r="CG38" i="99"/>
  <c r="CG130" i="99" s="1"/>
  <c r="CB129" i="98"/>
  <c r="BX129" i="98"/>
  <c r="CG32" i="99"/>
  <c r="CG124" i="99" s="1"/>
  <c r="CB124" i="98"/>
  <c r="BX31" i="99"/>
  <c r="BX123" i="99" s="1"/>
  <c r="CG30" i="99"/>
  <c r="CG122" i="99" s="1"/>
  <c r="BX29" i="99"/>
  <c r="BX121" i="99" s="1"/>
  <c r="CD119" i="98"/>
  <c r="CG24" i="99"/>
  <c r="CG116" i="99" s="1"/>
  <c r="BS23" i="99"/>
  <c r="CG22" i="99"/>
  <c r="CG114" i="99" s="1"/>
  <c r="CE114" i="98"/>
  <c r="CB21" i="99"/>
  <c r="CB113" i="99" s="1"/>
  <c r="BX21" i="99"/>
  <c r="BX113" i="99" s="1"/>
  <c r="CE111" i="98"/>
  <c r="CD111" i="98"/>
  <c r="CG16" i="99"/>
  <c r="CG108" i="99" s="1"/>
  <c r="CB16" i="99"/>
  <c r="CB108" i="99" s="1"/>
  <c r="BX15" i="99"/>
  <c r="BX107" i="99" s="1"/>
  <c r="CG14" i="99"/>
  <c r="CG106" i="99" s="1"/>
  <c r="CD105" i="98"/>
  <c r="CB105" i="98"/>
  <c r="BZ105" i="98"/>
  <c r="BY105" i="98"/>
  <c r="BX105" i="98"/>
  <c r="BY102" i="98"/>
  <c r="CG100" i="98"/>
  <c r="CE100" i="98"/>
  <c r="CB8" i="99"/>
  <c r="CB100" i="99" s="1"/>
  <c r="CA100" i="98"/>
  <c r="BX99" i="98"/>
  <c r="BS7" i="99"/>
  <c r="CG6" i="99"/>
  <c r="CG98" i="99" s="1"/>
  <c r="CD97" i="98"/>
  <c r="BY97" i="98"/>
  <c r="BX97" i="98"/>
  <c r="CG133" i="98"/>
  <c r="CC126" i="98"/>
  <c r="CC125" i="98"/>
  <c r="CC120" i="98"/>
  <c r="CB120" i="98"/>
  <c r="CC119" i="98"/>
  <c r="BZ118" i="98"/>
  <c r="CG115" i="98"/>
  <c r="CF115" i="98"/>
  <c r="CB114" i="98"/>
  <c r="CC107" i="98"/>
  <c r="CD106" i="98"/>
  <c r="CC101" i="98"/>
  <c r="CD100" i="98"/>
  <c r="CG96" i="98"/>
  <c r="AD134" i="98"/>
  <c r="AD133" i="98"/>
  <c r="Z37" i="99"/>
  <c r="Z129" i="99" s="1"/>
  <c r="AD128" i="98"/>
  <c r="AB119" i="98"/>
  <c r="Z25" i="99"/>
  <c r="Z117" i="99" s="1"/>
  <c r="AD24" i="99"/>
  <c r="AD116" i="99" s="1"/>
  <c r="AC115" i="98"/>
  <c r="AB114" i="98"/>
  <c r="AA114" i="98"/>
  <c r="AD110" i="98"/>
  <c r="AD109" i="98"/>
  <c r="AC109" i="98"/>
  <c r="AB109" i="98"/>
  <c r="AA109" i="98"/>
  <c r="AA105" i="98"/>
  <c r="AD104" i="98"/>
  <c r="AA101" i="98"/>
  <c r="AB100" i="98"/>
  <c r="Z100" i="98"/>
  <c r="AC99" i="98"/>
  <c r="AD5" i="99"/>
  <c r="AD97" i="99" s="1"/>
  <c r="AB96" i="98"/>
  <c r="Y101" i="98"/>
  <c r="Y96" i="98"/>
  <c r="T112" i="98"/>
  <c r="K100" i="98"/>
  <c r="BZ101" i="98"/>
  <c r="AA120" i="98"/>
  <c r="CE120" i="98"/>
  <c r="CB41" i="99"/>
  <c r="CB133" i="99" s="1"/>
  <c r="BX10" i="99"/>
  <c r="BX102" i="99" s="1"/>
  <c r="CG134" i="98"/>
  <c r="CC133" i="98"/>
  <c r="CC121" i="98"/>
  <c r="CC115" i="98"/>
  <c r="CB110" i="98"/>
  <c r="CA106" i="98"/>
  <c r="CB104" i="98"/>
  <c r="CC97" i="98"/>
  <c r="CD96" i="98"/>
  <c r="BX40" i="99"/>
  <c r="BX132" i="99" s="1"/>
  <c r="CB35" i="99"/>
  <c r="CB127" i="99" s="1"/>
  <c r="BX34" i="99"/>
  <c r="BX126" i="99" s="1"/>
  <c r="BX28" i="99"/>
  <c r="BX120" i="99" s="1"/>
  <c r="CB23" i="99"/>
  <c r="CB115" i="99" s="1"/>
  <c r="CE114" i="97"/>
  <c r="BX22" i="99"/>
  <c r="BX114" i="99" s="1"/>
  <c r="CA113" i="97"/>
  <c r="CB17" i="99"/>
  <c r="CB109" i="99" s="1"/>
  <c r="BX16" i="99"/>
  <c r="BX108" i="99" s="1"/>
  <c r="CB11" i="99"/>
  <c r="CB103" i="99" s="1"/>
  <c r="BX4" i="99"/>
  <c r="BX96" i="99" s="1"/>
  <c r="BX131" i="97"/>
  <c r="BM36" i="99"/>
  <c r="BM24" i="99"/>
  <c r="CG114" i="97"/>
  <c r="BM18" i="99"/>
  <c r="CB108" i="97"/>
  <c r="CG133" i="97"/>
  <c r="CC132" i="97"/>
  <c r="CG127" i="97"/>
  <c r="CC126" i="97"/>
  <c r="BY125" i="97"/>
  <c r="CC120" i="97"/>
  <c r="CC114" i="97"/>
  <c r="CG109" i="97"/>
  <c r="CG103" i="97"/>
  <c r="CC102" i="97"/>
  <c r="Z100" i="97"/>
  <c r="CC96" i="97"/>
  <c r="CC133" i="97"/>
  <c r="CD132" i="97"/>
  <c r="CG122" i="97"/>
  <c r="CG117" i="97"/>
  <c r="CC109" i="97"/>
  <c r="CD117" i="97"/>
  <c r="AD102" i="97"/>
  <c r="CG118" i="97"/>
  <c r="CB133" i="96"/>
  <c r="BX132" i="96"/>
  <c r="CB127" i="96"/>
  <c r="BZ127" i="96"/>
  <c r="BX126" i="96"/>
  <c r="CB121" i="96"/>
  <c r="BX120" i="96"/>
  <c r="CE116" i="96"/>
  <c r="CB115" i="96"/>
  <c r="BX114" i="96"/>
  <c r="CE110" i="96"/>
  <c r="CD110" i="96"/>
  <c r="CB109" i="96"/>
  <c r="BX108" i="96"/>
  <c r="CB103" i="96"/>
  <c r="CA103" i="96"/>
  <c r="BX102" i="96"/>
  <c r="BZ100" i="96"/>
  <c r="CB97" i="96"/>
  <c r="BX96" i="96"/>
  <c r="BM43" i="99"/>
  <c r="BI42" i="99"/>
  <c r="W132" i="96"/>
  <c r="BM37" i="99"/>
  <c r="BM31" i="99"/>
  <c r="BI30" i="99"/>
  <c r="BM25" i="99"/>
  <c r="BI24" i="99"/>
  <c r="AD131" i="96"/>
  <c r="AC130" i="96"/>
  <c r="AB130" i="96"/>
  <c r="Z130" i="96"/>
  <c r="AC129" i="96"/>
  <c r="AB126" i="96"/>
  <c r="AD125" i="96"/>
  <c r="AC124" i="96"/>
  <c r="AB124" i="96"/>
  <c r="Z124" i="96"/>
  <c r="AC123" i="96"/>
  <c r="AD119" i="96"/>
  <c r="AC118" i="96"/>
  <c r="AB118" i="96"/>
  <c r="Z118" i="96"/>
  <c r="AC117" i="96"/>
  <c r="AD113" i="96"/>
  <c r="AC112" i="96"/>
  <c r="AB112" i="96"/>
  <c r="Z112" i="96"/>
  <c r="AC111" i="96"/>
  <c r="AD107" i="96"/>
  <c r="AC106" i="96"/>
  <c r="AB106" i="96"/>
  <c r="Z106" i="96"/>
  <c r="AC105" i="96"/>
  <c r="AD101" i="96"/>
  <c r="AC100" i="96"/>
  <c r="AB100" i="96"/>
  <c r="Z100" i="96"/>
  <c r="AC99" i="96"/>
  <c r="AD97" i="96"/>
  <c r="AC97" i="96"/>
  <c r="AA131" i="96"/>
  <c r="AC126" i="96"/>
  <c r="AD121" i="96"/>
  <c r="AC121" i="96"/>
  <c r="Z117" i="96"/>
  <c r="AD116" i="96"/>
  <c r="AA107" i="96"/>
  <c r="AC102" i="96"/>
  <c r="AB102" i="96"/>
  <c r="U135" i="96"/>
  <c r="U116" i="96"/>
  <c r="Y115" i="96"/>
  <c r="U111" i="96"/>
  <c r="L132" i="96"/>
  <c r="P132" i="96"/>
  <c r="T131" i="96"/>
  <c r="P127" i="96"/>
  <c r="T112" i="96"/>
  <c r="P108" i="96"/>
  <c r="T107" i="96"/>
  <c r="P103" i="96"/>
  <c r="O128" i="96"/>
  <c r="K124" i="96"/>
  <c r="O123" i="96"/>
  <c r="K119" i="96"/>
  <c r="X109" i="96"/>
  <c r="O104" i="96"/>
  <c r="K100" i="96"/>
  <c r="CG135" i="98"/>
  <c r="CC135" i="98"/>
  <c r="CB135" i="98"/>
  <c r="BX135" i="98"/>
  <c r="AD135" i="98"/>
  <c r="Z135" i="98"/>
  <c r="CC134" i="98"/>
  <c r="BX134" i="98"/>
  <c r="Z134" i="98"/>
  <c r="BX133" i="98"/>
  <c r="Z133" i="98"/>
  <c r="AD132" i="98"/>
  <c r="Z132" i="98"/>
  <c r="Z131" i="98"/>
  <c r="CB130" i="98"/>
  <c r="AD130" i="98"/>
  <c r="CG129" i="98"/>
  <c r="CC129" i="98"/>
  <c r="AD129" i="98"/>
  <c r="CC128" i="98"/>
  <c r="BX128" i="98"/>
  <c r="Z128" i="98"/>
  <c r="AD127" i="98"/>
  <c r="Z126" i="98"/>
  <c r="Z125" i="98"/>
  <c r="AD124" i="98"/>
  <c r="CG123" i="98"/>
  <c r="CC123" i="98"/>
  <c r="CB123" i="98"/>
  <c r="AD123" i="98"/>
  <c r="Z123" i="98"/>
  <c r="Z121" i="98"/>
  <c r="AD120" i="98"/>
  <c r="Z120" i="98"/>
  <c r="Z119" i="98"/>
  <c r="CG118" i="98"/>
  <c r="CB118" i="98"/>
  <c r="AD118" i="98"/>
  <c r="CC116" i="98"/>
  <c r="BX116" i="98"/>
  <c r="Z116" i="98"/>
  <c r="AD115" i="98"/>
  <c r="Z115" i="98"/>
  <c r="AD114" i="98"/>
  <c r="Z114" i="98"/>
  <c r="CB112" i="98"/>
  <c r="AD112" i="98"/>
  <c r="CG111" i="98"/>
  <c r="CC111" i="98"/>
  <c r="CB111" i="98"/>
  <c r="BX111" i="98"/>
  <c r="AD111" i="98"/>
  <c r="Z111" i="98"/>
  <c r="CC110" i="98"/>
  <c r="BX110" i="98"/>
  <c r="Z110" i="98"/>
  <c r="Z109" i="98"/>
  <c r="AD108" i="98"/>
  <c r="Z108" i="98"/>
  <c r="Z107" i="98"/>
  <c r="CB106" i="98"/>
  <c r="AD106" i="98"/>
  <c r="CG105" i="98"/>
  <c r="CC105" i="98"/>
  <c r="AD105" i="98"/>
  <c r="Z105" i="98"/>
  <c r="CG104" i="98"/>
  <c r="CC104" i="98"/>
  <c r="BX104" i="98"/>
  <c r="Z104" i="98"/>
  <c r="AD103" i="98"/>
  <c r="Z102" i="98"/>
  <c r="Z101" i="98"/>
  <c r="AD100" i="98"/>
  <c r="CG99" i="98"/>
  <c r="CC99" i="98"/>
  <c r="CB99" i="98"/>
  <c r="AD99" i="98"/>
  <c r="Z99" i="98"/>
  <c r="Z97" i="98"/>
  <c r="AD96" i="98"/>
  <c r="Z96" i="98"/>
  <c r="CG135" i="97"/>
  <c r="CC135" i="97"/>
  <c r="CB135" i="97"/>
  <c r="BX135" i="97"/>
  <c r="AD135" i="97"/>
  <c r="Z135" i="97"/>
  <c r="CG134" i="97"/>
  <c r="CC134" i="97"/>
  <c r="CB134" i="97"/>
  <c r="BX134" i="97"/>
  <c r="AD134" i="97"/>
  <c r="Z134" i="97"/>
  <c r="AD133" i="97"/>
  <c r="AD132" i="97"/>
  <c r="Z132" i="97"/>
  <c r="AD131" i="97"/>
  <c r="Z131" i="97"/>
  <c r="CG130" i="97"/>
  <c r="CB130" i="97"/>
  <c r="AD130" i="97"/>
  <c r="CG129" i="97"/>
  <c r="CC129" i="97"/>
  <c r="CB129" i="97"/>
  <c r="BX129" i="97"/>
  <c r="AD129" i="97"/>
  <c r="Z129" i="97"/>
  <c r="CG128" i="97"/>
  <c r="CC128" i="97"/>
  <c r="CB128" i="97"/>
  <c r="BX128" i="97"/>
  <c r="AD128" i="97"/>
  <c r="Z128" i="97"/>
  <c r="CC127" i="97"/>
  <c r="CB127" i="97"/>
  <c r="BX127" i="97"/>
  <c r="AD127" i="97"/>
  <c r="Z127" i="97"/>
  <c r="Z126" i="97"/>
  <c r="Z125" i="97"/>
  <c r="CG124" i="97"/>
  <c r="CB124" i="97"/>
  <c r="AD124" i="97"/>
  <c r="CG123" i="97"/>
  <c r="CC123" i="97"/>
  <c r="CB123" i="97"/>
  <c r="BX123" i="97"/>
  <c r="AD123" i="97"/>
  <c r="Z123" i="97"/>
  <c r="CC121" i="97"/>
  <c r="BX121" i="97"/>
  <c r="Z121" i="97"/>
  <c r="AD120" i="97"/>
  <c r="Z120" i="97"/>
  <c r="Z119" i="97"/>
  <c r="CC116" i="97"/>
  <c r="BX116" i="97"/>
  <c r="Z116" i="97"/>
  <c r="CC115" i="97"/>
  <c r="BX115" i="97"/>
  <c r="AD115" i="97"/>
  <c r="Z115" i="97"/>
  <c r="AD114" i="97"/>
  <c r="CG112" i="97"/>
  <c r="CB112" i="97"/>
  <c r="AD112" i="97"/>
  <c r="CG111" i="97"/>
  <c r="CC111" i="97"/>
  <c r="CB111" i="97"/>
  <c r="BX111" i="97"/>
  <c r="AD111" i="97"/>
  <c r="Z111" i="97"/>
  <c r="CG110" i="97"/>
  <c r="CC110" i="97"/>
  <c r="CB110" i="97"/>
  <c r="BX110" i="97"/>
  <c r="AD110" i="97"/>
  <c r="Z110" i="97"/>
  <c r="AD109" i="97"/>
  <c r="CC108" i="97"/>
  <c r="AD108" i="97"/>
  <c r="Z108" i="97"/>
  <c r="Z107" i="97"/>
  <c r="CG106" i="97"/>
  <c r="CB106" i="97"/>
  <c r="AD106" i="97"/>
  <c r="CG105" i="97"/>
  <c r="CC105" i="97"/>
  <c r="CB105" i="97"/>
  <c r="BX105" i="97"/>
  <c r="AD105" i="97"/>
  <c r="Z105" i="97"/>
  <c r="CG104" i="97"/>
  <c r="CC104" i="97"/>
  <c r="CB104" i="97"/>
  <c r="BX104" i="97"/>
  <c r="AD104" i="97"/>
  <c r="Z104" i="97"/>
  <c r="CC103" i="97"/>
  <c r="BX103" i="97"/>
  <c r="AD103" i="97"/>
  <c r="Z103" i="97"/>
  <c r="Z102" i="97"/>
  <c r="Z101" i="97"/>
  <c r="CG100" i="97"/>
  <c r="CB100" i="97"/>
  <c r="AD100" i="97"/>
  <c r="CG99" i="97"/>
  <c r="CC99" i="97"/>
  <c r="CB99" i="97"/>
  <c r="BX99" i="97"/>
  <c r="AD99" i="97"/>
  <c r="Z99" i="97"/>
  <c r="CC97" i="97"/>
  <c r="BX97" i="97"/>
  <c r="Z97" i="97"/>
  <c r="AD96" i="97"/>
  <c r="Z96" i="97"/>
  <c r="CG135" i="96"/>
  <c r="CC135" i="96"/>
  <c r="CB135" i="96"/>
  <c r="BX135" i="96"/>
  <c r="CG134" i="96"/>
  <c r="CC134" i="96"/>
  <c r="CB134" i="96"/>
  <c r="BX134" i="96"/>
  <c r="CG133" i="96"/>
  <c r="CC133" i="96"/>
  <c r="BX133" i="96"/>
  <c r="CG132" i="96"/>
  <c r="CC132" i="96"/>
  <c r="CB132" i="96"/>
  <c r="CG131" i="96"/>
  <c r="CC131" i="96"/>
  <c r="CB131" i="96"/>
  <c r="BX131" i="96"/>
  <c r="CG130" i="96"/>
  <c r="CC130" i="96"/>
  <c r="CB130" i="96"/>
  <c r="BX130" i="96"/>
  <c r="CG129" i="96"/>
  <c r="CC129" i="96"/>
  <c r="CB129" i="96"/>
  <c r="BX129" i="96"/>
  <c r="CG128" i="96"/>
  <c r="CC128" i="96"/>
  <c r="CB128" i="96"/>
  <c r="BX128" i="96"/>
  <c r="CG127" i="96"/>
  <c r="CC127" i="96"/>
  <c r="BX127" i="96"/>
  <c r="CG126" i="96"/>
  <c r="CC126" i="96"/>
  <c r="CB126" i="96"/>
  <c r="CG125" i="96"/>
  <c r="CC125" i="96"/>
  <c r="CB125" i="96"/>
  <c r="BX125" i="96"/>
  <c r="CG124" i="96"/>
  <c r="CC124" i="96"/>
  <c r="CB124" i="96"/>
  <c r="BX124" i="96"/>
  <c r="CG123" i="96"/>
  <c r="CC123" i="96"/>
  <c r="CB123" i="96"/>
  <c r="BX123" i="96"/>
  <c r="CG122" i="96"/>
  <c r="CC122" i="96"/>
  <c r="CB122" i="96"/>
  <c r="BX122" i="96"/>
  <c r="CG121" i="96"/>
  <c r="CC121" i="96"/>
  <c r="BX121" i="96"/>
  <c r="CG120" i="96"/>
  <c r="CC120" i="96"/>
  <c r="CB120" i="96"/>
  <c r="CG119" i="96"/>
  <c r="CC119" i="96"/>
  <c r="CB119" i="96"/>
  <c r="BX119" i="96"/>
  <c r="CG118" i="96"/>
  <c r="CC118" i="96"/>
  <c r="CB118" i="96"/>
  <c r="BX118" i="96"/>
  <c r="CG117" i="96"/>
  <c r="CC117" i="96"/>
  <c r="CB117" i="96"/>
  <c r="BX117" i="96"/>
  <c r="CG116" i="96"/>
  <c r="CC116" i="96"/>
  <c r="CB116" i="96"/>
  <c r="BX116" i="96"/>
  <c r="CG115" i="96"/>
  <c r="CC115" i="96"/>
  <c r="BX115" i="96"/>
  <c r="CG114" i="96"/>
  <c r="CC114" i="96"/>
  <c r="CB114" i="96"/>
  <c r="CG113" i="96"/>
  <c r="CC113" i="96"/>
  <c r="CB113" i="96"/>
  <c r="BX113" i="96"/>
  <c r="CG112" i="96"/>
  <c r="CC112" i="96"/>
  <c r="CB112" i="96"/>
  <c r="BX112" i="96"/>
  <c r="CG111" i="96"/>
  <c r="CC111" i="96"/>
  <c r="CB111" i="96"/>
  <c r="BX111" i="96"/>
  <c r="CG110" i="96"/>
  <c r="CC110" i="96"/>
  <c r="CB110" i="96"/>
  <c r="BX110" i="96"/>
  <c r="CG109" i="96"/>
  <c r="CC109" i="96"/>
  <c r="BX109" i="96"/>
  <c r="CG108" i="96"/>
  <c r="CC108" i="96"/>
  <c r="CB108" i="96"/>
  <c r="CG107" i="96"/>
  <c r="CC107" i="96"/>
  <c r="CB107" i="96"/>
  <c r="BX107" i="96"/>
  <c r="CG106" i="96"/>
  <c r="CC106" i="96"/>
  <c r="CB106" i="96"/>
  <c r="BX106" i="96"/>
  <c r="CG105" i="96"/>
  <c r="CC105" i="96"/>
  <c r="CB105" i="96"/>
  <c r="BX105" i="96"/>
  <c r="CG104" i="96"/>
  <c r="CC104" i="96"/>
  <c r="CB104" i="96"/>
  <c r="BX104" i="96"/>
  <c r="CG103" i="96"/>
  <c r="CC103" i="96"/>
  <c r="BX103" i="96"/>
  <c r="CG102" i="96"/>
  <c r="CC102" i="96"/>
  <c r="CB102" i="96"/>
  <c r="CG101" i="96"/>
  <c r="CC101" i="96"/>
  <c r="CB101" i="96"/>
  <c r="BX101" i="96"/>
  <c r="CG100" i="96"/>
  <c r="CC100" i="96"/>
  <c r="CB100" i="96"/>
  <c r="BX100" i="96"/>
  <c r="CG99" i="96"/>
  <c r="CC99" i="96"/>
  <c r="CB99" i="96"/>
  <c r="BX99" i="96"/>
  <c r="CG98" i="96"/>
  <c r="CC98" i="96"/>
  <c r="CB98" i="96"/>
  <c r="BX98" i="96"/>
  <c r="CG97" i="96"/>
  <c r="CC97" i="96"/>
  <c r="BX97" i="96"/>
  <c r="CG96" i="96"/>
  <c r="CC96" i="96"/>
  <c r="CB96" i="96"/>
  <c r="AD135" i="96"/>
  <c r="Z135" i="96"/>
  <c r="AD134" i="96"/>
  <c r="Z134" i="96"/>
  <c r="AD133" i="96"/>
  <c r="Z133" i="96"/>
  <c r="AD132" i="96"/>
  <c r="Z132" i="96"/>
  <c r="Z131" i="96"/>
  <c r="AD130" i="96"/>
  <c r="AD129" i="96"/>
  <c r="Z129" i="96"/>
  <c r="AD128" i="96"/>
  <c r="Z128" i="96"/>
  <c r="AD127" i="96"/>
  <c r="Z127" i="96"/>
  <c r="AD126" i="96"/>
  <c r="Z126" i="96"/>
  <c r="Z125" i="96"/>
  <c r="AD124" i="96"/>
  <c r="AD123" i="96"/>
  <c r="Z123" i="96"/>
  <c r="AD122" i="96"/>
  <c r="Z122" i="96"/>
  <c r="Z121" i="96"/>
  <c r="AD120" i="96"/>
  <c r="Z120" i="96"/>
  <c r="Z119" i="96"/>
  <c r="AD118" i="96"/>
  <c r="AD117" i="96"/>
  <c r="Z116" i="96"/>
  <c r="AD115" i="96"/>
  <c r="Z115" i="96"/>
  <c r="AD114" i="96"/>
  <c r="Z114" i="96"/>
  <c r="Z113" i="96"/>
  <c r="AD112" i="96"/>
  <c r="AD111" i="96"/>
  <c r="Z111" i="96"/>
  <c r="AD110" i="96"/>
  <c r="Z110" i="96"/>
  <c r="AD109" i="96"/>
  <c r="Z109" i="96"/>
  <c r="AD108" i="96"/>
  <c r="Z108" i="96"/>
  <c r="Z107" i="96"/>
  <c r="AD106" i="96"/>
  <c r="AD105" i="96"/>
  <c r="Z105" i="96"/>
  <c r="AD104" i="96"/>
  <c r="Z104" i="96"/>
  <c r="AD103" i="96"/>
  <c r="Z103" i="96"/>
  <c r="AD102" i="96"/>
  <c r="Z102" i="96"/>
  <c r="Z101" i="96"/>
  <c r="AD100" i="96"/>
  <c r="AD99" i="96"/>
  <c r="Z99" i="96"/>
  <c r="AD98" i="96"/>
  <c r="Z98" i="96"/>
  <c r="Z97" i="96"/>
  <c r="AD96" i="96"/>
  <c r="Z96" i="96"/>
  <c r="C135" i="99"/>
  <c r="B135" i="99"/>
  <c r="A135" i="99"/>
  <c r="C134" i="99"/>
  <c r="B134" i="99"/>
  <c r="A134" i="99"/>
  <c r="C133" i="99"/>
  <c r="B133" i="99"/>
  <c r="A133" i="99"/>
  <c r="C132" i="99"/>
  <c r="B132" i="99"/>
  <c r="A132" i="99"/>
  <c r="C131" i="99"/>
  <c r="B131" i="99"/>
  <c r="A131" i="99"/>
  <c r="C130" i="99"/>
  <c r="B130" i="99"/>
  <c r="A130" i="99"/>
  <c r="C129" i="99"/>
  <c r="B129" i="99"/>
  <c r="A129" i="99"/>
  <c r="C128" i="99"/>
  <c r="B128" i="99"/>
  <c r="A128" i="99"/>
  <c r="C127" i="99"/>
  <c r="B127" i="99"/>
  <c r="A127" i="99"/>
  <c r="C126" i="99"/>
  <c r="B126" i="99"/>
  <c r="A126" i="99"/>
  <c r="C125" i="99"/>
  <c r="B125" i="99"/>
  <c r="A125" i="99"/>
  <c r="C124" i="99"/>
  <c r="B124" i="99"/>
  <c r="A124" i="99"/>
  <c r="C123" i="99"/>
  <c r="B123" i="99"/>
  <c r="A123" i="99"/>
  <c r="C122" i="99"/>
  <c r="B122" i="99"/>
  <c r="A122" i="99"/>
  <c r="C121" i="99"/>
  <c r="B121" i="99"/>
  <c r="A121" i="99"/>
  <c r="C120" i="99"/>
  <c r="B120" i="99"/>
  <c r="A120" i="99"/>
  <c r="C119" i="99"/>
  <c r="B119" i="99"/>
  <c r="A119" i="99"/>
  <c r="C118" i="99"/>
  <c r="B118" i="99"/>
  <c r="A118" i="99"/>
  <c r="C117" i="99"/>
  <c r="B117" i="99"/>
  <c r="A117" i="99"/>
  <c r="C116" i="99"/>
  <c r="B116" i="99"/>
  <c r="A116" i="99"/>
  <c r="C115" i="99"/>
  <c r="B115" i="99"/>
  <c r="A115" i="99"/>
  <c r="C114" i="99"/>
  <c r="B114" i="99"/>
  <c r="A114" i="99"/>
  <c r="C113" i="99"/>
  <c r="B113" i="99"/>
  <c r="A113" i="99"/>
  <c r="C112" i="99"/>
  <c r="B112" i="99"/>
  <c r="A112" i="99"/>
  <c r="C111" i="99"/>
  <c r="B111" i="99"/>
  <c r="A111" i="99"/>
  <c r="C110" i="99"/>
  <c r="B110" i="99"/>
  <c r="A110" i="99"/>
  <c r="C109" i="99"/>
  <c r="B109" i="99"/>
  <c r="A109" i="99"/>
  <c r="C108" i="99"/>
  <c r="B108" i="99"/>
  <c r="A108" i="99"/>
  <c r="C107" i="99"/>
  <c r="B107" i="99"/>
  <c r="A107" i="99"/>
  <c r="C106" i="99"/>
  <c r="B106" i="99"/>
  <c r="A106" i="99"/>
  <c r="C105" i="99"/>
  <c r="B105" i="99"/>
  <c r="A105" i="99"/>
  <c r="C104" i="99"/>
  <c r="B104" i="99"/>
  <c r="A104" i="99"/>
  <c r="C103" i="99"/>
  <c r="B103" i="99"/>
  <c r="A103" i="99"/>
  <c r="C102" i="99"/>
  <c r="B102" i="99"/>
  <c r="A102" i="99"/>
  <c r="C101" i="99"/>
  <c r="B101" i="99"/>
  <c r="A101" i="99"/>
  <c r="C100" i="99"/>
  <c r="B100" i="99"/>
  <c r="A100" i="99"/>
  <c r="C99" i="99"/>
  <c r="B99" i="99"/>
  <c r="A99" i="99"/>
  <c r="C98" i="99"/>
  <c r="B98" i="99"/>
  <c r="A98" i="99"/>
  <c r="C97" i="99"/>
  <c r="B97" i="99"/>
  <c r="A97" i="99"/>
  <c r="C96" i="99"/>
  <c r="B96" i="99"/>
  <c r="A96" i="99"/>
  <c r="C94" i="99"/>
  <c r="B94" i="99"/>
  <c r="A94" i="99"/>
  <c r="C93" i="99"/>
  <c r="B93" i="99"/>
  <c r="A93" i="99"/>
  <c r="C92" i="99"/>
  <c r="B92" i="99"/>
  <c r="A92" i="99"/>
  <c r="C91" i="99"/>
  <c r="B91" i="99"/>
  <c r="A91" i="99"/>
  <c r="C90" i="99"/>
  <c r="B90" i="99"/>
  <c r="A90" i="99"/>
  <c r="C89" i="99"/>
  <c r="B89" i="99"/>
  <c r="A89" i="99"/>
  <c r="C88" i="99"/>
  <c r="B88" i="99"/>
  <c r="A88" i="99"/>
  <c r="C87" i="99"/>
  <c r="B87" i="99"/>
  <c r="A87" i="99"/>
  <c r="C86" i="99"/>
  <c r="B86" i="99"/>
  <c r="A86" i="99"/>
  <c r="C85" i="99"/>
  <c r="B85" i="99"/>
  <c r="A85" i="99"/>
  <c r="C84" i="99"/>
  <c r="B84" i="99"/>
  <c r="A84" i="99"/>
  <c r="C83" i="99"/>
  <c r="B83" i="99"/>
  <c r="A83" i="99"/>
  <c r="C82" i="99"/>
  <c r="B82" i="99"/>
  <c r="A82" i="99"/>
  <c r="C81" i="99"/>
  <c r="B81" i="99"/>
  <c r="A81" i="99"/>
  <c r="C80" i="99"/>
  <c r="B80" i="99"/>
  <c r="A80" i="99"/>
  <c r="C79" i="99"/>
  <c r="B79" i="99"/>
  <c r="A79" i="99"/>
  <c r="C78" i="99"/>
  <c r="B78" i="99"/>
  <c r="A78" i="99"/>
  <c r="C77" i="99"/>
  <c r="B77" i="99"/>
  <c r="A77" i="99"/>
  <c r="C76" i="99"/>
  <c r="B76" i="99"/>
  <c r="A76" i="99"/>
  <c r="C75" i="99"/>
  <c r="B75" i="99"/>
  <c r="A75" i="99"/>
  <c r="C74" i="99"/>
  <c r="B74" i="99"/>
  <c r="A74" i="99"/>
  <c r="C73" i="99"/>
  <c r="B73" i="99"/>
  <c r="A73" i="99"/>
  <c r="C72" i="99"/>
  <c r="B72" i="99"/>
  <c r="A72" i="99"/>
  <c r="C71" i="99"/>
  <c r="B71" i="99"/>
  <c r="A71" i="99"/>
  <c r="C70" i="99"/>
  <c r="B70" i="99"/>
  <c r="A70" i="99"/>
  <c r="C69" i="99"/>
  <c r="B69" i="99"/>
  <c r="A69" i="99"/>
  <c r="C68" i="99"/>
  <c r="B68" i="99"/>
  <c r="A68" i="99"/>
  <c r="C67" i="99"/>
  <c r="B67" i="99"/>
  <c r="A67" i="99"/>
  <c r="C66" i="99"/>
  <c r="B66" i="99"/>
  <c r="A66" i="99"/>
  <c r="C65" i="99"/>
  <c r="B65" i="99"/>
  <c r="A65" i="99"/>
  <c r="C64" i="99"/>
  <c r="B64" i="99"/>
  <c r="A64" i="99"/>
  <c r="C63" i="99"/>
  <c r="B63" i="99"/>
  <c r="A63" i="99"/>
  <c r="C62" i="99"/>
  <c r="B62" i="99"/>
  <c r="A62" i="99"/>
  <c r="C61" i="99"/>
  <c r="B61" i="99"/>
  <c r="A61" i="99"/>
  <c r="C60" i="99"/>
  <c r="B60" i="99"/>
  <c r="A60" i="99"/>
  <c r="C59" i="99"/>
  <c r="B59" i="99"/>
  <c r="A59" i="99"/>
  <c r="C58" i="99"/>
  <c r="B58" i="99"/>
  <c r="A58" i="99"/>
  <c r="C57" i="99"/>
  <c r="B57" i="99"/>
  <c r="A57" i="99"/>
  <c r="C56" i="99"/>
  <c r="B56" i="99"/>
  <c r="A56" i="99"/>
  <c r="C55" i="99"/>
  <c r="B55" i="99"/>
  <c r="A55" i="99"/>
  <c r="A50" i="99"/>
  <c r="A48" i="99"/>
  <c r="A46" i="99"/>
  <c r="A44" i="99"/>
  <c r="CG2" i="99"/>
  <c r="CF2" i="99"/>
  <c r="CE2" i="99"/>
  <c r="CD2" i="99"/>
  <c r="CC2" i="99"/>
  <c r="CB2" i="99"/>
  <c r="CA2" i="99"/>
  <c r="BZ2" i="99"/>
  <c r="BY2" i="99"/>
  <c r="BX2" i="99"/>
  <c r="BW2" i="99"/>
  <c r="BV2" i="99"/>
  <c r="BU2" i="99"/>
  <c r="BT2" i="99"/>
  <c r="BS2" i="99"/>
  <c r="BR2" i="99"/>
  <c r="BQ2" i="99"/>
  <c r="BP2" i="99"/>
  <c r="BO2" i="99"/>
  <c r="BN2" i="99"/>
  <c r="BM2" i="99"/>
  <c r="BL2" i="99"/>
  <c r="BK2" i="99"/>
  <c r="BJ2" i="99"/>
  <c r="BI2" i="99"/>
  <c r="BH2" i="99"/>
  <c r="BG2" i="99"/>
  <c r="BF2" i="99"/>
  <c r="BE2" i="99"/>
  <c r="BD2" i="99"/>
  <c r="BC2" i="99"/>
  <c r="BB2" i="99"/>
  <c r="BA2" i="99"/>
  <c r="AZ2" i="99"/>
  <c r="AY2" i="99"/>
  <c r="AX2" i="99"/>
  <c r="AW2" i="99"/>
  <c r="AV2" i="99"/>
  <c r="AU2" i="99"/>
  <c r="AT2" i="99"/>
  <c r="AS2" i="99"/>
  <c r="AR2" i="99"/>
  <c r="AQ2" i="99"/>
  <c r="AP2" i="99"/>
  <c r="AO2" i="99"/>
  <c r="AN2" i="99"/>
  <c r="AM2" i="99"/>
  <c r="AL2" i="99"/>
  <c r="AK2" i="99"/>
  <c r="AJ2" i="99"/>
  <c r="AI2" i="99"/>
  <c r="AH2" i="99"/>
  <c r="AG2" i="99"/>
  <c r="AF2" i="99"/>
  <c r="AE2" i="99"/>
  <c r="AD2" i="99"/>
  <c r="AC2" i="99"/>
  <c r="AB2" i="99"/>
  <c r="AA2" i="99"/>
  <c r="Z2" i="99"/>
  <c r="Y2" i="99"/>
  <c r="X2" i="99"/>
  <c r="W2" i="99"/>
  <c r="V2" i="99"/>
  <c r="U2" i="99"/>
  <c r="T2" i="99"/>
  <c r="S2" i="99"/>
  <c r="R2" i="99"/>
  <c r="Q2" i="99"/>
  <c r="P2" i="99"/>
  <c r="O2" i="99"/>
  <c r="N2" i="99"/>
  <c r="M2" i="99"/>
  <c r="L2" i="99"/>
  <c r="K2" i="99"/>
  <c r="J2" i="99"/>
  <c r="I2" i="99"/>
  <c r="H2" i="99"/>
  <c r="G2" i="99"/>
  <c r="F2" i="99"/>
  <c r="K2" i="98"/>
  <c r="L2" i="98"/>
  <c r="M2" i="98"/>
  <c r="N2" i="98"/>
  <c r="O2" i="98"/>
  <c r="P2" i="98"/>
  <c r="Q2" i="98"/>
  <c r="R2" i="98"/>
  <c r="S2" i="98"/>
  <c r="T2" i="98"/>
  <c r="CD115" i="98"/>
  <c r="BY115" i="98"/>
  <c r="BZ114" i="98"/>
  <c r="CF113" i="98"/>
  <c r="CA113" i="98"/>
  <c r="BZ111" i="98"/>
  <c r="CD109" i="98"/>
  <c r="BY109" i="98"/>
  <c r="CF105" i="98"/>
  <c r="CE105" i="98"/>
  <c r="CA105" i="98"/>
  <c r="CD102" i="98"/>
  <c r="CF101" i="98"/>
  <c r="CE101" i="98"/>
  <c r="CA101" i="98"/>
  <c r="CF99" i="98"/>
  <c r="CE99" i="98"/>
  <c r="CD99" i="98"/>
  <c r="CA99" i="98"/>
  <c r="BZ99" i="98"/>
  <c r="BY99" i="98"/>
  <c r="CE96" i="98"/>
  <c r="BZ96" i="98"/>
  <c r="AB121" i="98"/>
  <c r="AA115" i="98"/>
  <c r="AC113" i="98"/>
  <c r="AB113" i="98"/>
  <c r="AA113" i="98"/>
  <c r="AA110" i="98"/>
  <c r="AC106" i="98"/>
  <c r="AB106" i="98"/>
  <c r="AC105" i="98"/>
  <c r="AA102" i="98"/>
  <c r="AC101" i="98"/>
  <c r="AB101" i="98"/>
  <c r="AC100" i="98"/>
  <c r="AB99" i="98"/>
  <c r="AA99" i="98"/>
  <c r="AB97" i="98"/>
  <c r="AA97" i="98"/>
  <c r="AC96" i="98"/>
  <c r="AA96" i="98"/>
  <c r="CC43" i="99"/>
  <c r="CC135" i="99" s="1"/>
  <c r="CB43" i="99"/>
  <c r="CB135" i="99" s="1"/>
  <c r="BX43" i="99"/>
  <c r="BX135" i="99" s="1"/>
  <c r="BW43" i="99"/>
  <c r="BN43" i="99"/>
  <c r="CG42" i="99"/>
  <c r="CG134" i="99" s="1"/>
  <c r="CB42" i="99"/>
  <c r="CB134" i="99" s="1"/>
  <c r="BX42" i="99"/>
  <c r="BX134" i="99" s="1"/>
  <c r="BW42" i="99"/>
  <c r="BS42" i="99"/>
  <c r="BR42" i="99"/>
  <c r="CC41" i="99"/>
  <c r="CC133" i="99" s="1"/>
  <c r="BX41" i="99"/>
  <c r="BX133" i="99" s="1"/>
  <c r="BN41" i="99"/>
  <c r="BN40" i="99"/>
  <c r="CC39" i="99"/>
  <c r="CC131" i="99" s="1"/>
  <c r="CB39" i="99"/>
  <c r="CB131" i="99" s="1"/>
  <c r="BW39" i="99"/>
  <c r="CC38" i="99"/>
  <c r="CC130" i="99" s="1"/>
  <c r="CB38" i="99"/>
  <c r="CB130" i="99" s="1"/>
  <c r="BX38" i="99"/>
  <c r="BX130" i="99" s="1"/>
  <c r="BS38" i="99"/>
  <c r="BR38" i="99"/>
  <c r="CC37" i="99"/>
  <c r="CC129" i="99" s="1"/>
  <c r="BW37" i="99"/>
  <c r="BN37" i="99"/>
  <c r="CG36" i="99"/>
  <c r="CG128" i="99" s="1"/>
  <c r="CB36" i="99"/>
  <c r="CB128" i="99" s="1"/>
  <c r="BX36" i="99"/>
  <c r="BX128" i="99" s="1"/>
  <c r="BW36" i="99"/>
  <c r="CC35" i="99"/>
  <c r="CC127" i="99" s="1"/>
  <c r="BX35" i="99"/>
  <c r="BX127" i="99" s="1"/>
  <c r="BS35" i="99"/>
  <c r="BR35" i="99"/>
  <c r="BN35" i="99"/>
  <c r="CG34" i="99"/>
  <c r="CG126" i="99" s="1"/>
  <c r="CB34" i="99"/>
  <c r="CB126" i="99" s="1"/>
  <c r="CC33" i="99"/>
  <c r="CC125" i="99" s="1"/>
  <c r="CB33" i="99"/>
  <c r="CB125" i="99" s="1"/>
  <c r="BZ125" i="97"/>
  <c r="BX33" i="99"/>
  <c r="BX125" i="99" s="1"/>
  <c r="BW33" i="99"/>
  <c r="CC32" i="99"/>
  <c r="CC124" i="99" s="1"/>
  <c r="BX32" i="99"/>
  <c r="BX124" i="99" s="1"/>
  <c r="BS32" i="99"/>
  <c r="BR32" i="99"/>
  <c r="CC31" i="99"/>
  <c r="CC123" i="99" s="1"/>
  <c r="CB31" i="99"/>
  <c r="CB123" i="99" s="1"/>
  <c r="BW31" i="99"/>
  <c r="CB30" i="99"/>
  <c r="CB122" i="99" s="1"/>
  <c r="BX30" i="99"/>
  <c r="BX122" i="99" s="1"/>
  <c r="BW30" i="99"/>
  <c r="BS30" i="99"/>
  <c r="BR30" i="99"/>
  <c r="CC29" i="99"/>
  <c r="CC121" i="99" s="1"/>
  <c r="BY121" i="97"/>
  <c r="BR29" i="99"/>
  <c r="CG28" i="99"/>
  <c r="CG120" i="99" s="1"/>
  <c r="CB28" i="99"/>
  <c r="CB120" i="99" s="1"/>
  <c r="BN28" i="99"/>
  <c r="CC27" i="99"/>
  <c r="CC119" i="99" s="1"/>
  <c r="CB27" i="99"/>
  <c r="CB119" i="99" s="1"/>
  <c r="BZ119" i="97"/>
  <c r="BX27" i="99"/>
  <c r="BX119" i="99" s="1"/>
  <c r="BW27" i="99"/>
  <c r="CG26" i="99"/>
  <c r="CG118" i="99" s="1"/>
  <c r="CC26" i="99"/>
  <c r="CC118" i="99" s="1"/>
  <c r="CB26" i="99"/>
  <c r="CB118" i="99" s="1"/>
  <c r="BX26" i="99"/>
  <c r="BX118" i="99" s="1"/>
  <c r="BS26" i="99"/>
  <c r="CC25" i="99"/>
  <c r="CC117" i="99" s="1"/>
  <c r="CB25" i="99"/>
  <c r="CB117" i="99" s="1"/>
  <c r="BX25" i="99"/>
  <c r="BX117" i="99" s="1"/>
  <c r="BW25" i="99"/>
  <c r="BN25" i="99"/>
  <c r="CB24" i="99"/>
  <c r="CB116" i="99" s="1"/>
  <c r="BX24" i="99"/>
  <c r="BX116" i="99" s="1"/>
  <c r="BW24" i="99"/>
  <c r="CC23" i="99"/>
  <c r="CC115" i="99" s="1"/>
  <c r="BR23" i="99"/>
  <c r="BN23" i="99"/>
  <c r="CB22" i="99"/>
  <c r="CB114" i="99" s="1"/>
  <c r="BN22" i="99"/>
  <c r="CC21" i="99"/>
  <c r="CC113" i="99" s="1"/>
  <c r="BW21" i="99"/>
  <c r="CG20" i="99"/>
  <c r="CG112" i="99" s="1"/>
  <c r="CC20" i="99"/>
  <c r="CC112" i="99" s="1"/>
  <c r="CB20" i="99"/>
  <c r="CB112" i="99" s="1"/>
  <c r="BX20" i="99"/>
  <c r="BX112" i="99" s="1"/>
  <c r="BR20" i="99"/>
  <c r="CC19" i="99"/>
  <c r="CC111" i="99" s="1"/>
  <c r="CB19" i="99"/>
  <c r="CB111" i="99" s="1"/>
  <c r="BX19" i="99"/>
  <c r="BX111" i="99" s="1"/>
  <c r="BW19" i="99"/>
  <c r="CG18" i="99"/>
  <c r="CG110" i="99" s="1"/>
  <c r="CB18" i="99"/>
  <c r="CB110" i="99" s="1"/>
  <c r="BX18" i="99"/>
  <c r="BX110" i="99" s="1"/>
  <c r="BW18" i="99"/>
  <c r="BS18" i="99"/>
  <c r="BR18" i="99"/>
  <c r="CC17" i="99"/>
  <c r="CC109" i="99" s="1"/>
  <c r="BX17" i="99"/>
  <c r="BX109" i="99" s="1"/>
  <c r="BS17" i="99"/>
  <c r="BN17" i="99"/>
  <c r="CC15" i="99"/>
  <c r="CC107" i="99" s="1"/>
  <c r="CB15" i="99"/>
  <c r="CB107" i="99" s="1"/>
  <c r="BW15" i="99"/>
  <c r="CC14" i="99"/>
  <c r="CC106" i="99" s="1"/>
  <c r="CB14" i="99"/>
  <c r="CB106" i="99" s="1"/>
  <c r="BX14" i="99"/>
  <c r="BX106" i="99" s="1"/>
  <c r="BS14" i="99"/>
  <c r="BR14" i="99"/>
  <c r="CG12" i="99"/>
  <c r="CG104" i="99" s="1"/>
  <c r="CC12" i="99"/>
  <c r="CC104" i="99" s="1"/>
  <c r="CA104" i="97"/>
  <c r="CC11" i="99"/>
  <c r="CC103" i="99" s="1"/>
  <c r="BX11" i="99"/>
  <c r="BX103" i="99" s="1"/>
  <c r="CG10" i="99"/>
  <c r="CG102" i="99" s="1"/>
  <c r="CC10" i="99"/>
  <c r="CC102" i="99" s="1"/>
  <c r="CB10" i="99"/>
  <c r="CB102" i="99" s="1"/>
  <c r="CE101" i="97"/>
  <c r="CC9" i="99"/>
  <c r="CC101" i="99" s="1"/>
  <c r="CB9" i="99"/>
  <c r="CB101" i="99" s="1"/>
  <c r="BX9" i="99"/>
  <c r="BX101" i="99" s="1"/>
  <c r="CF100" i="97"/>
  <c r="CC8" i="99"/>
  <c r="CC100" i="99" s="1"/>
  <c r="BX8" i="99"/>
  <c r="BX100" i="99" s="1"/>
  <c r="BW8" i="99"/>
  <c r="CC7" i="99"/>
  <c r="CC99" i="99" s="1"/>
  <c r="CC6" i="99"/>
  <c r="CC98" i="99" s="1"/>
  <c r="CB6" i="99"/>
  <c r="CB98" i="99" s="1"/>
  <c r="BR6" i="99"/>
  <c r="CC5" i="99"/>
  <c r="CC97" i="99" s="1"/>
  <c r="BN5" i="99"/>
  <c r="CG4" i="99"/>
  <c r="CG96" i="99" s="1"/>
  <c r="CC4" i="99"/>
  <c r="CC96" i="99" s="1"/>
  <c r="CB4" i="99"/>
  <c r="CB96" i="99" s="1"/>
  <c r="BC43" i="99"/>
  <c r="BH42" i="99"/>
  <c r="BC41" i="99"/>
  <c r="BM40" i="99"/>
  <c r="BH39" i="99"/>
  <c r="BH36" i="99"/>
  <c r="BM34" i="99"/>
  <c r="BM28" i="99"/>
  <c r="BH27" i="99"/>
  <c r="BH24" i="99"/>
  <c r="BH21" i="99"/>
  <c r="AD43" i="99"/>
  <c r="AD135" i="99" s="1"/>
  <c r="Z43" i="99"/>
  <c r="Z135" i="99" s="1"/>
  <c r="Z42" i="99"/>
  <c r="Z134" i="99" s="1"/>
  <c r="AD40" i="99"/>
  <c r="AD132" i="99" s="1"/>
  <c r="Z39" i="99"/>
  <c r="Z131" i="99" s="1"/>
  <c r="AD38" i="99"/>
  <c r="AD130" i="99" s="1"/>
  <c r="AD37" i="99"/>
  <c r="AD129" i="99" s="1"/>
  <c r="Z36" i="99"/>
  <c r="Z128" i="99" s="1"/>
  <c r="AD34" i="99"/>
  <c r="AD126" i="99" s="1"/>
  <c r="Z33" i="99"/>
  <c r="Z125" i="99" s="1"/>
  <c r="AD32" i="99"/>
  <c r="AD124" i="99" s="1"/>
  <c r="AD31" i="99"/>
  <c r="AD123" i="99" s="1"/>
  <c r="Z31" i="99"/>
  <c r="Z123" i="99" s="1"/>
  <c r="Z30" i="99"/>
  <c r="Z122" i="99" s="1"/>
  <c r="AD28" i="99"/>
  <c r="AD120" i="99" s="1"/>
  <c r="Z27" i="99"/>
  <c r="Z119" i="99" s="1"/>
  <c r="AD26" i="99"/>
  <c r="AD118" i="99" s="1"/>
  <c r="AD25" i="99"/>
  <c r="AD117" i="99" s="1"/>
  <c r="Z24" i="99"/>
  <c r="Z116" i="99" s="1"/>
  <c r="Z23" i="99"/>
  <c r="Z115" i="99" s="1"/>
  <c r="AD22" i="99"/>
  <c r="AD114" i="99" s="1"/>
  <c r="AC113" i="97"/>
  <c r="Z21" i="99"/>
  <c r="Z113" i="99" s="1"/>
  <c r="AD20" i="99"/>
  <c r="AD112" i="99" s="1"/>
  <c r="AD19" i="99"/>
  <c r="AD111" i="99" s="1"/>
  <c r="Z19" i="99"/>
  <c r="Z111" i="99" s="1"/>
  <c r="AD18" i="99"/>
  <c r="AD110" i="99" s="1"/>
  <c r="Z18" i="99"/>
  <c r="Z110" i="99" s="1"/>
  <c r="Z17" i="99"/>
  <c r="Z109" i="99" s="1"/>
  <c r="AD16" i="99"/>
  <c r="AD108" i="99" s="1"/>
  <c r="Z15" i="99"/>
  <c r="Z107" i="99" s="1"/>
  <c r="AD14" i="99"/>
  <c r="AD106" i="99" s="1"/>
  <c r="AD11" i="99"/>
  <c r="AD103" i="99" s="1"/>
  <c r="Z11" i="99"/>
  <c r="Z103" i="99" s="1"/>
  <c r="AD10" i="99"/>
  <c r="AD102" i="99" s="1"/>
  <c r="Z10" i="99"/>
  <c r="Z102" i="99" s="1"/>
  <c r="Z9" i="99"/>
  <c r="Z101" i="99" s="1"/>
  <c r="AD8" i="99"/>
  <c r="AD100" i="99" s="1"/>
  <c r="Z7" i="99"/>
  <c r="Z99" i="99" s="1"/>
  <c r="AD6" i="99"/>
  <c r="AD98" i="99" s="1"/>
  <c r="Z5" i="99"/>
  <c r="Z97" i="99" s="1"/>
  <c r="AD4" i="99"/>
  <c r="AD96" i="99" s="1"/>
  <c r="Z4" i="99"/>
  <c r="Z96" i="99" s="1"/>
  <c r="CA134" i="96"/>
  <c r="CF123" i="96"/>
  <c r="BZ123" i="96"/>
  <c r="CE113" i="96"/>
  <c r="CD106" i="96"/>
  <c r="CA100" i="96"/>
  <c r="CD97" i="96"/>
  <c r="AC134" i="96"/>
  <c r="AB134" i="96"/>
  <c r="AC133" i="96"/>
  <c r="AB133" i="96"/>
  <c r="AA133" i="96"/>
  <c r="AB132" i="96"/>
  <c r="AB129" i="96"/>
  <c r="AA129" i="96"/>
  <c r="AC128" i="96"/>
  <c r="AB128" i="96"/>
  <c r="AA128" i="96"/>
  <c r="AC127" i="96"/>
  <c r="AB127" i="96"/>
  <c r="AA127" i="96"/>
  <c r="AA126" i="96"/>
  <c r="AB123" i="96"/>
  <c r="AA123" i="96"/>
  <c r="AC122" i="96"/>
  <c r="AB122" i="96"/>
  <c r="AA122" i="96"/>
  <c r="AB121" i="96"/>
  <c r="AA121" i="96"/>
  <c r="AB120" i="96"/>
  <c r="AA120" i="96"/>
  <c r="AA119" i="96"/>
  <c r="AB117" i="96"/>
  <c r="AA117" i="96"/>
  <c r="AC116" i="96"/>
  <c r="AB116" i="96"/>
  <c r="AA116" i="96"/>
  <c r="AC115" i="96"/>
  <c r="AB115" i="96"/>
  <c r="AA115" i="96"/>
  <c r="AC114" i="96"/>
  <c r="AB114" i="96"/>
  <c r="AA114" i="96"/>
  <c r="AA113" i="96"/>
  <c r="AB111" i="96"/>
  <c r="AA111" i="96"/>
  <c r="AC110" i="96"/>
  <c r="AB110" i="96"/>
  <c r="AA110" i="96"/>
  <c r="AC109" i="96"/>
  <c r="AB109" i="96"/>
  <c r="AA109" i="96"/>
  <c r="AC108" i="96"/>
  <c r="AB108" i="96"/>
  <c r="AA108" i="96"/>
  <c r="AB105" i="96"/>
  <c r="AA105" i="96"/>
  <c r="AC104" i="96"/>
  <c r="AB104" i="96"/>
  <c r="AA104" i="96"/>
  <c r="AC103" i="96"/>
  <c r="AB103" i="96"/>
  <c r="AA103" i="96"/>
  <c r="AA102" i="96"/>
  <c r="AA101" i="96"/>
  <c r="AB99" i="96"/>
  <c r="AA99" i="96"/>
  <c r="AC98" i="96"/>
  <c r="AB98" i="96"/>
  <c r="AA98" i="96"/>
  <c r="AB97" i="96"/>
  <c r="AA97" i="96"/>
  <c r="AC96" i="96"/>
  <c r="AB96" i="96"/>
  <c r="AA96" i="96"/>
  <c r="Y135" i="96"/>
  <c r="N103" i="96"/>
  <c r="J4" i="96"/>
  <c r="T96" i="96" s="1"/>
  <c r="J5" i="96"/>
  <c r="AV56" i="92"/>
  <c r="BK59" i="92"/>
  <c r="M63" i="92"/>
  <c r="BZ64" i="92"/>
  <c r="W67" i="92"/>
  <c r="CE71" i="92"/>
  <c r="AB72" i="92"/>
  <c r="BP78" i="92"/>
  <c r="BF79" i="92"/>
  <c r="W80" i="92"/>
  <c r="M87" i="92"/>
  <c r="R88" i="92"/>
  <c r="AV55" i="92"/>
  <c r="W56" i="91"/>
  <c r="BU61" i="91"/>
  <c r="BF63" i="91"/>
  <c r="BF64" i="91"/>
  <c r="BP66" i="91"/>
  <c r="AL68" i="91"/>
  <c r="BA69" i="91"/>
  <c r="R71" i="91"/>
  <c r="BZ73" i="91"/>
  <c r="BP78" i="91"/>
  <c r="AV79" i="91"/>
  <c r="H81" i="91"/>
  <c r="AB85" i="91"/>
  <c r="R90" i="91"/>
  <c r="R55" i="91"/>
  <c r="C135" i="98"/>
  <c r="B135" i="98"/>
  <c r="A135" i="98"/>
  <c r="C134" i="98"/>
  <c r="B134" i="98"/>
  <c r="A134" i="98"/>
  <c r="C133" i="98"/>
  <c r="B133" i="98"/>
  <c r="A133" i="98"/>
  <c r="C132" i="98"/>
  <c r="B132" i="98"/>
  <c r="A132" i="98"/>
  <c r="C131" i="98"/>
  <c r="B131" i="98"/>
  <c r="A131" i="98"/>
  <c r="C130" i="98"/>
  <c r="B130" i="98"/>
  <c r="A130" i="98"/>
  <c r="C129" i="98"/>
  <c r="B129" i="98"/>
  <c r="A129" i="98"/>
  <c r="C128" i="98"/>
  <c r="B128" i="98"/>
  <c r="A128" i="98"/>
  <c r="C127" i="98"/>
  <c r="B127" i="98"/>
  <c r="A127" i="98"/>
  <c r="C126" i="98"/>
  <c r="B126" i="98"/>
  <c r="A126" i="98"/>
  <c r="C125" i="98"/>
  <c r="B125" i="98"/>
  <c r="A125" i="98"/>
  <c r="C124" i="98"/>
  <c r="B124" i="98"/>
  <c r="A124" i="98"/>
  <c r="C123" i="98"/>
  <c r="B123" i="98"/>
  <c r="A123" i="98"/>
  <c r="C122" i="98"/>
  <c r="B122" i="98"/>
  <c r="A122" i="98"/>
  <c r="C121" i="98"/>
  <c r="B121" i="98"/>
  <c r="A121" i="98"/>
  <c r="C120" i="98"/>
  <c r="B120" i="98"/>
  <c r="A120" i="98"/>
  <c r="C119" i="98"/>
  <c r="B119" i="98"/>
  <c r="A119" i="98"/>
  <c r="C118" i="98"/>
  <c r="B118" i="98"/>
  <c r="A118" i="98"/>
  <c r="C117" i="98"/>
  <c r="B117" i="98"/>
  <c r="A117" i="98"/>
  <c r="C116" i="98"/>
  <c r="B116" i="98"/>
  <c r="A116" i="98"/>
  <c r="C115" i="98"/>
  <c r="B115" i="98"/>
  <c r="A115" i="98"/>
  <c r="C114" i="98"/>
  <c r="B114" i="98"/>
  <c r="A114" i="98"/>
  <c r="C113" i="98"/>
  <c r="B113" i="98"/>
  <c r="A113" i="98"/>
  <c r="C112" i="98"/>
  <c r="B112" i="98"/>
  <c r="A112" i="98"/>
  <c r="C111" i="98"/>
  <c r="B111" i="98"/>
  <c r="A111" i="98"/>
  <c r="C110" i="98"/>
  <c r="B110" i="98"/>
  <c r="A110" i="98"/>
  <c r="C109" i="98"/>
  <c r="B109" i="98"/>
  <c r="A109" i="98"/>
  <c r="C108" i="98"/>
  <c r="B108" i="98"/>
  <c r="A108" i="98"/>
  <c r="C107" i="98"/>
  <c r="B107" i="98"/>
  <c r="A107" i="98"/>
  <c r="C106" i="98"/>
  <c r="B106" i="98"/>
  <c r="A106" i="98"/>
  <c r="C105" i="98"/>
  <c r="B105" i="98"/>
  <c r="A105" i="98"/>
  <c r="C104" i="98"/>
  <c r="B104" i="98"/>
  <c r="A104" i="98"/>
  <c r="C103" i="98"/>
  <c r="B103" i="98"/>
  <c r="A103" i="98"/>
  <c r="C102" i="98"/>
  <c r="B102" i="98"/>
  <c r="A102" i="98"/>
  <c r="C101" i="98"/>
  <c r="B101" i="98"/>
  <c r="A101" i="98"/>
  <c r="C100" i="98"/>
  <c r="B100" i="98"/>
  <c r="A100" i="98"/>
  <c r="C99" i="98"/>
  <c r="B99" i="98"/>
  <c r="A99" i="98"/>
  <c r="C98" i="98"/>
  <c r="B98" i="98"/>
  <c r="A98" i="98"/>
  <c r="C97" i="98"/>
  <c r="B97" i="98"/>
  <c r="A97" i="98"/>
  <c r="C96" i="98"/>
  <c r="B96" i="98"/>
  <c r="A96" i="98"/>
  <c r="C94" i="98"/>
  <c r="B94" i="98"/>
  <c r="A94" i="98"/>
  <c r="C93" i="98"/>
  <c r="B93" i="98"/>
  <c r="A93" i="98"/>
  <c r="C92" i="98"/>
  <c r="B92" i="98"/>
  <c r="A92" i="98"/>
  <c r="C91" i="98"/>
  <c r="B91" i="98"/>
  <c r="A91" i="98"/>
  <c r="C90" i="98"/>
  <c r="B90" i="98"/>
  <c r="A90" i="98"/>
  <c r="C89" i="98"/>
  <c r="B89" i="98"/>
  <c r="A89" i="98"/>
  <c r="C88" i="98"/>
  <c r="B88" i="98"/>
  <c r="A88" i="98"/>
  <c r="C87" i="98"/>
  <c r="B87" i="98"/>
  <c r="A87" i="98"/>
  <c r="C86" i="98"/>
  <c r="B86" i="98"/>
  <c r="A86" i="98"/>
  <c r="C85" i="98"/>
  <c r="B85" i="98"/>
  <c r="A85" i="98"/>
  <c r="C84" i="98"/>
  <c r="B84" i="98"/>
  <c r="A84" i="98"/>
  <c r="C83" i="98"/>
  <c r="B83" i="98"/>
  <c r="A83" i="98"/>
  <c r="C82" i="98"/>
  <c r="B82" i="98"/>
  <c r="A82" i="98"/>
  <c r="C81" i="98"/>
  <c r="B81" i="98"/>
  <c r="A81" i="98"/>
  <c r="C80" i="98"/>
  <c r="B80" i="98"/>
  <c r="A80" i="98"/>
  <c r="C79" i="98"/>
  <c r="B79" i="98"/>
  <c r="A79" i="98"/>
  <c r="C78" i="98"/>
  <c r="B78" i="98"/>
  <c r="A78" i="98"/>
  <c r="C77" i="98"/>
  <c r="B77" i="98"/>
  <c r="A77" i="98"/>
  <c r="C76" i="98"/>
  <c r="B76" i="98"/>
  <c r="A76" i="98"/>
  <c r="C75" i="98"/>
  <c r="B75" i="98"/>
  <c r="A75" i="98"/>
  <c r="C74" i="98"/>
  <c r="B74" i="98"/>
  <c r="A74" i="98"/>
  <c r="C73" i="98"/>
  <c r="B73" i="98"/>
  <c r="A73" i="98"/>
  <c r="C72" i="98"/>
  <c r="B72" i="98"/>
  <c r="A72" i="98"/>
  <c r="C71" i="98"/>
  <c r="B71" i="98"/>
  <c r="A71" i="98"/>
  <c r="C70" i="98"/>
  <c r="B70" i="98"/>
  <c r="A70" i="98"/>
  <c r="C69" i="98"/>
  <c r="B69" i="98"/>
  <c r="A69" i="98"/>
  <c r="C68" i="98"/>
  <c r="B68" i="98"/>
  <c r="A68" i="98"/>
  <c r="C67" i="98"/>
  <c r="B67" i="98"/>
  <c r="A67" i="98"/>
  <c r="C66" i="98"/>
  <c r="B66" i="98"/>
  <c r="A66" i="98"/>
  <c r="C65" i="98"/>
  <c r="B65" i="98"/>
  <c r="A65" i="98"/>
  <c r="C64" i="98"/>
  <c r="B64" i="98"/>
  <c r="A64" i="98"/>
  <c r="C63" i="98"/>
  <c r="B63" i="98"/>
  <c r="A63" i="98"/>
  <c r="C62" i="98"/>
  <c r="B62" i="98"/>
  <c r="A62" i="98"/>
  <c r="C61" i="98"/>
  <c r="B61" i="98"/>
  <c r="A61" i="98"/>
  <c r="C60" i="98"/>
  <c r="B60" i="98"/>
  <c r="A60" i="98"/>
  <c r="C59" i="98"/>
  <c r="B59" i="98"/>
  <c r="A59" i="98"/>
  <c r="C58" i="98"/>
  <c r="B58" i="98"/>
  <c r="A58" i="98"/>
  <c r="C57" i="98"/>
  <c r="B57" i="98"/>
  <c r="A57" i="98"/>
  <c r="C56" i="98"/>
  <c r="B56" i="98"/>
  <c r="A56" i="98"/>
  <c r="C55" i="98"/>
  <c r="B55" i="98"/>
  <c r="A55" i="98"/>
  <c r="A50" i="98"/>
  <c r="A48" i="98"/>
  <c r="A46" i="98"/>
  <c r="A44" i="98"/>
  <c r="J43" i="98"/>
  <c r="F43" i="98"/>
  <c r="J42" i="98"/>
  <c r="F42" i="98"/>
  <c r="J41" i="98"/>
  <c r="F41" i="98"/>
  <c r="P133" i="98" s="1"/>
  <c r="J40" i="98"/>
  <c r="F40" i="98"/>
  <c r="J39" i="98"/>
  <c r="F39" i="98"/>
  <c r="J38" i="98"/>
  <c r="F38" i="98"/>
  <c r="J37" i="98"/>
  <c r="F37" i="98"/>
  <c r="J36" i="98"/>
  <c r="F36" i="98"/>
  <c r="J35" i="98"/>
  <c r="F35" i="98"/>
  <c r="J34" i="98"/>
  <c r="F34" i="98"/>
  <c r="J33" i="98"/>
  <c r="F33" i="98"/>
  <c r="J32" i="98"/>
  <c r="F32" i="98"/>
  <c r="J31" i="98"/>
  <c r="T123" i="98" s="1"/>
  <c r="F31" i="98"/>
  <c r="J30" i="98"/>
  <c r="F30" i="98"/>
  <c r="F122" i="98" s="1"/>
  <c r="J29" i="98"/>
  <c r="F29" i="98"/>
  <c r="J28" i="98"/>
  <c r="F28" i="98"/>
  <c r="J27" i="98"/>
  <c r="J119" i="98" s="1"/>
  <c r="F27" i="98"/>
  <c r="J26" i="98"/>
  <c r="J118" i="98" s="1"/>
  <c r="F26" i="98"/>
  <c r="J25" i="98"/>
  <c r="F25" i="98"/>
  <c r="F117" i="98" s="1"/>
  <c r="J24" i="98"/>
  <c r="J116" i="98" s="1"/>
  <c r="F24" i="98"/>
  <c r="J23" i="98"/>
  <c r="F23" i="98"/>
  <c r="J22" i="98"/>
  <c r="F22" i="98"/>
  <c r="J21" i="98"/>
  <c r="O113" i="98" s="1"/>
  <c r="F21" i="98"/>
  <c r="J20" i="98"/>
  <c r="F20" i="98"/>
  <c r="J19" i="98"/>
  <c r="O111" i="98" s="1"/>
  <c r="F19" i="98"/>
  <c r="F111" i="98" s="1"/>
  <c r="J18" i="98"/>
  <c r="J110" i="98" s="1"/>
  <c r="F18" i="98"/>
  <c r="F110" i="98" s="1"/>
  <c r="J17" i="98"/>
  <c r="F17" i="98"/>
  <c r="F109" i="98" s="1"/>
  <c r="J16" i="98"/>
  <c r="F16" i="98"/>
  <c r="J15" i="98"/>
  <c r="J107" i="98" s="1"/>
  <c r="F15" i="98"/>
  <c r="J14" i="98"/>
  <c r="F14" i="98"/>
  <c r="F106" i="98" s="1"/>
  <c r="J13" i="98"/>
  <c r="J105" i="98" s="1"/>
  <c r="F13" i="98"/>
  <c r="J12" i="98"/>
  <c r="F12" i="98"/>
  <c r="F104" i="98" s="1"/>
  <c r="J11" i="98"/>
  <c r="F11" i="98"/>
  <c r="F103" i="98" s="1"/>
  <c r="J10" i="98"/>
  <c r="F10" i="98"/>
  <c r="J9" i="98"/>
  <c r="F9" i="98"/>
  <c r="J8" i="98"/>
  <c r="F8" i="98"/>
  <c r="J7" i="98"/>
  <c r="J99" i="98" s="1"/>
  <c r="F7" i="98"/>
  <c r="J6" i="98"/>
  <c r="F6" i="98"/>
  <c r="F98" i="98" s="1"/>
  <c r="J5" i="98"/>
  <c r="F5" i="98"/>
  <c r="J4" i="98"/>
  <c r="F4" i="98"/>
  <c r="CG2" i="98"/>
  <c r="CF2" i="98"/>
  <c r="CE2" i="98"/>
  <c r="CD2" i="98"/>
  <c r="CC2" i="98"/>
  <c r="CB2" i="98"/>
  <c r="CA2" i="98"/>
  <c r="BZ2" i="98"/>
  <c r="BY2" i="98"/>
  <c r="BX2" i="98"/>
  <c r="BW2" i="98"/>
  <c r="BV2" i="98"/>
  <c r="BU2" i="98"/>
  <c r="BT2" i="98"/>
  <c r="BS2" i="98"/>
  <c r="BR2" i="98"/>
  <c r="BQ2" i="98"/>
  <c r="BP2" i="98"/>
  <c r="BO2" i="98"/>
  <c r="BN2" i="98"/>
  <c r="BM2" i="98"/>
  <c r="BL2" i="98"/>
  <c r="BK2" i="98"/>
  <c r="BJ2" i="98"/>
  <c r="BI2" i="98"/>
  <c r="BH2" i="98"/>
  <c r="BG2" i="98"/>
  <c r="BF2" i="98"/>
  <c r="BE2" i="98"/>
  <c r="BD2" i="98"/>
  <c r="BC2" i="98"/>
  <c r="BB2" i="98"/>
  <c r="BA2" i="98"/>
  <c r="AZ2" i="98"/>
  <c r="AY2" i="98"/>
  <c r="AX2" i="98"/>
  <c r="AW2" i="98"/>
  <c r="AV2" i="98"/>
  <c r="AU2" i="98"/>
  <c r="AT2" i="98"/>
  <c r="AS2" i="98"/>
  <c r="AR2" i="98"/>
  <c r="AQ2" i="98"/>
  <c r="AP2" i="98"/>
  <c r="AO2" i="98"/>
  <c r="AN2" i="98"/>
  <c r="AM2" i="98"/>
  <c r="AL2" i="98"/>
  <c r="AK2" i="98"/>
  <c r="AJ2" i="98"/>
  <c r="AI2" i="98"/>
  <c r="AH2" i="98"/>
  <c r="AG2" i="98"/>
  <c r="AF2" i="98"/>
  <c r="AE2" i="98"/>
  <c r="AD2" i="98"/>
  <c r="AC2" i="98"/>
  <c r="AB2" i="98"/>
  <c r="AA2" i="98"/>
  <c r="Z2" i="98"/>
  <c r="Y2" i="98"/>
  <c r="X2" i="98"/>
  <c r="W2" i="98"/>
  <c r="V2" i="98"/>
  <c r="U2" i="98"/>
  <c r="J2" i="98"/>
  <c r="I2" i="98"/>
  <c r="H2" i="98"/>
  <c r="G2" i="98"/>
  <c r="F2" i="98"/>
  <c r="C135" i="97"/>
  <c r="B135" i="97"/>
  <c r="A135" i="97"/>
  <c r="C134" i="97"/>
  <c r="B134" i="97"/>
  <c r="A134" i="97"/>
  <c r="C133" i="97"/>
  <c r="B133" i="97"/>
  <c r="A133" i="97"/>
  <c r="C132" i="97"/>
  <c r="B132" i="97"/>
  <c r="A132" i="97"/>
  <c r="C131" i="97"/>
  <c r="B131" i="97"/>
  <c r="A131" i="97"/>
  <c r="C130" i="97"/>
  <c r="B130" i="97"/>
  <c r="A130" i="97"/>
  <c r="C129" i="97"/>
  <c r="B129" i="97"/>
  <c r="A129" i="97"/>
  <c r="C128" i="97"/>
  <c r="B128" i="97"/>
  <c r="A128" i="97"/>
  <c r="C127" i="97"/>
  <c r="B127" i="97"/>
  <c r="A127" i="97"/>
  <c r="C126" i="97"/>
  <c r="B126" i="97"/>
  <c r="A126" i="97"/>
  <c r="C125" i="97"/>
  <c r="B125" i="97"/>
  <c r="A125" i="97"/>
  <c r="C124" i="97"/>
  <c r="B124" i="97"/>
  <c r="A124" i="97"/>
  <c r="C123" i="97"/>
  <c r="B123" i="97"/>
  <c r="A123" i="97"/>
  <c r="C122" i="97"/>
  <c r="B122" i="97"/>
  <c r="A122" i="97"/>
  <c r="C121" i="97"/>
  <c r="B121" i="97"/>
  <c r="A121" i="97"/>
  <c r="C120" i="97"/>
  <c r="B120" i="97"/>
  <c r="A120" i="97"/>
  <c r="C119" i="97"/>
  <c r="B119" i="97"/>
  <c r="A119" i="97"/>
  <c r="C118" i="97"/>
  <c r="B118" i="97"/>
  <c r="A118" i="97"/>
  <c r="C117" i="97"/>
  <c r="B117" i="97"/>
  <c r="A117" i="97"/>
  <c r="C116" i="97"/>
  <c r="B116" i="97"/>
  <c r="A116" i="97"/>
  <c r="C115" i="97"/>
  <c r="B115" i="97"/>
  <c r="A115" i="97"/>
  <c r="C114" i="97"/>
  <c r="B114" i="97"/>
  <c r="A114" i="97"/>
  <c r="C113" i="97"/>
  <c r="B113" i="97"/>
  <c r="A113" i="97"/>
  <c r="C112" i="97"/>
  <c r="B112" i="97"/>
  <c r="A112" i="97"/>
  <c r="C111" i="97"/>
  <c r="B111" i="97"/>
  <c r="A111" i="97"/>
  <c r="C110" i="97"/>
  <c r="B110" i="97"/>
  <c r="A110" i="97"/>
  <c r="C109" i="97"/>
  <c r="B109" i="97"/>
  <c r="A109" i="97"/>
  <c r="C108" i="97"/>
  <c r="B108" i="97"/>
  <c r="A108" i="97"/>
  <c r="C107" i="97"/>
  <c r="B107" i="97"/>
  <c r="A107" i="97"/>
  <c r="C106" i="97"/>
  <c r="B106" i="97"/>
  <c r="A106" i="97"/>
  <c r="C105" i="97"/>
  <c r="B105" i="97"/>
  <c r="A105" i="97"/>
  <c r="C104" i="97"/>
  <c r="B104" i="97"/>
  <c r="A104" i="97"/>
  <c r="C103" i="97"/>
  <c r="B103" i="97"/>
  <c r="A103" i="97"/>
  <c r="C102" i="97"/>
  <c r="B102" i="97"/>
  <c r="A102" i="97"/>
  <c r="C101" i="97"/>
  <c r="B101" i="97"/>
  <c r="A101" i="97"/>
  <c r="C100" i="97"/>
  <c r="B100" i="97"/>
  <c r="A100" i="97"/>
  <c r="C99" i="97"/>
  <c r="B99" i="97"/>
  <c r="A99" i="97"/>
  <c r="C98" i="97"/>
  <c r="B98" i="97"/>
  <c r="A98" i="97"/>
  <c r="C97" i="97"/>
  <c r="B97" i="97"/>
  <c r="A97" i="97"/>
  <c r="C96" i="97"/>
  <c r="B96" i="97"/>
  <c r="A96" i="97"/>
  <c r="C94" i="97"/>
  <c r="B94" i="97"/>
  <c r="A94" i="97"/>
  <c r="C93" i="97"/>
  <c r="B93" i="97"/>
  <c r="A93" i="97"/>
  <c r="C92" i="97"/>
  <c r="B92" i="97"/>
  <c r="A92" i="97"/>
  <c r="C91" i="97"/>
  <c r="B91" i="97"/>
  <c r="A91" i="97"/>
  <c r="C90" i="97"/>
  <c r="B90" i="97"/>
  <c r="A90" i="97"/>
  <c r="C89" i="97"/>
  <c r="B89" i="97"/>
  <c r="A89" i="97"/>
  <c r="C88" i="97"/>
  <c r="B88" i="97"/>
  <c r="A88" i="97"/>
  <c r="C87" i="97"/>
  <c r="B87" i="97"/>
  <c r="A87" i="97"/>
  <c r="C86" i="97"/>
  <c r="B86" i="97"/>
  <c r="A86" i="97"/>
  <c r="C85" i="97"/>
  <c r="B85" i="97"/>
  <c r="A85" i="97"/>
  <c r="C84" i="97"/>
  <c r="B84" i="97"/>
  <c r="A84" i="97"/>
  <c r="C83" i="97"/>
  <c r="B83" i="97"/>
  <c r="A83" i="97"/>
  <c r="C82" i="97"/>
  <c r="B82" i="97"/>
  <c r="A82" i="97"/>
  <c r="C81" i="97"/>
  <c r="B81" i="97"/>
  <c r="A81" i="97"/>
  <c r="C80" i="97"/>
  <c r="B80" i="97"/>
  <c r="A80" i="97"/>
  <c r="C79" i="97"/>
  <c r="B79" i="97"/>
  <c r="A79" i="97"/>
  <c r="C78" i="97"/>
  <c r="B78" i="97"/>
  <c r="A78" i="97"/>
  <c r="C77" i="97"/>
  <c r="B77" i="97"/>
  <c r="A77" i="97"/>
  <c r="C76" i="97"/>
  <c r="B76" i="97"/>
  <c r="A76" i="97"/>
  <c r="C75" i="97"/>
  <c r="B75" i="97"/>
  <c r="A75" i="97"/>
  <c r="C74" i="97"/>
  <c r="B74" i="97"/>
  <c r="A74" i="97"/>
  <c r="C73" i="97"/>
  <c r="B73" i="97"/>
  <c r="A73" i="97"/>
  <c r="C72" i="97"/>
  <c r="B72" i="97"/>
  <c r="A72" i="97"/>
  <c r="C71" i="97"/>
  <c r="B71" i="97"/>
  <c r="A71" i="97"/>
  <c r="C70" i="97"/>
  <c r="B70" i="97"/>
  <c r="A70" i="97"/>
  <c r="C69" i="97"/>
  <c r="B69" i="97"/>
  <c r="A69" i="97"/>
  <c r="C68" i="97"/>
  <c r="B68" i="97"/>
  <c r="A68" i="97"/>
  <c r="C67" i="97"/>
  <c r="B67" i="97"/>
  <c r="A67" i="97"/>
  <c r="C66" i="97"/>
  <c r="B66" i="97"/>
  <c r="A66" i="97"/>
  <c r="C65" i="97"/>
  <c r="B65" i="97"/>
  <c r="A65" i="97"/>
  <c r="C64" i="97"/>
  <c r="B64" i="97"/>
  <c r="A64" i="97"/>
  <c r="C63" i="97"/>
  <c r="B63" i="97"/>
  <c r="A63" i="97"/>
  <c r="C62" i="97"/>
  <c r="B62" i="97"/>
  <c r="A62" i="97"/>
  <c r="C61" i="97"/>
  <c r="B61" i="97"/>
  <c r="A61" i="97"/>
  <c r="C60" i="97"/>
  <c r="B60" i="97"/>
  <c r="A60" i="97"/>
  <c r="C59" i="97"/>
  <c r="B59" i="97"/>
  <c r="A59" i="97"/>
  <c r="C58" i="97"/>
  <c r="B58" i="97"/>
  <c r="A58" i="97"/>
  <c r="C57" i="97"/>
  <c r="B57" i="97"/>
  <c r="A57" i="97"/>
  <c r="C56" i="97"/>
  <c r="B56" i="97"/>
  <c r="A56" i="97"/>
  <c r="C55" i="97"/>
  <c r="B55" i="97"/>
  <c r="A55" i="97"/>
  <c r="A50" i="97"/>
  <c r="A48" i="97"/>
  <c r="A46" i="97"/>
  <c r="A44" i="97"/>
  <c r="J43" i="97"/>
  <c r="F43" i="97"/>
  <c r="J42" i="97"/>
  <c r="F42" i="97"/>
  <c r="J41" i="97"/>
  <c r="F41" i="97"/>
  <c r="J40" i="97"/>
  <c r="F40" i="97"/>
  <c r="J39" i="97"/>
  <c r="F39" i="97"/>
  <c r="J38" i="97"/>
  <c r="F38" i="97"/>
  <c r="J37" i="97"/>
  <c r="F37" i="97"/>
  <c r="J36" i="97"/>
  <c r="F36" i="97"/>
  <c r="J35" i="97"/>
  <c r="F35" i="97"/>
  <c r="J34" i="97"/>
  <c r="F34" i="97"/>
  <c r="J33" i="97"/>
  <c r="F33" i="97"/>
  <c r="J32" i="97"/>
  <c r="F32" i="97"/>
  <c r="J31" i="97"/>
  <c r="F31" i="97"/>
  <c r="J30" i="97"/>
  <c r="F30" i="97"/>
  <c r="J29" i="97"/>
  <c r="F29" i="97"/>
  <c r="J28" i="97"/>
  <c r="F28" i="97"/>
  <c r="J27" i="97"/>
  <c r="F27" i="97"/>
  <c r="J26" i="97"/>
  <c r="F26" i="97"/>
  <c r="J25" i="97"/>
  <c r="F25" i="97"/>
  <c r="J24" i="97"/>
  <c r="F24" i="97"/>
  <c r="K116" i="97" s="1"/>
  <c r="J23" i="97"/>
  <c r="F23" i="97"/>
  <c r="J22" i="97"/>
  <c r="T114" i="97" s="1"/>
  <c r="F22" i="97"/>
  <c r="J21" i="97"/>
  <c r="F21" i="97"/>
  <c r="J20" i="97"/>
  <c r="F20" i="97"/>
  <c r="J19" i="97"/>
  <c r="J111" i="97" s="1"/>
  <c r="F19" i="97"/>
  <c r="J18" i="97"/>
  <c r="F18" i="97"/>
  <c r="J17" i="97"/>
  <c r="F17" i="97"/>
  <c r="J16" i="97"/>
  <c r="F16" i="97"/>
  <c r="J15" i="97"/>
  <c r="F15" i="97"/>
  <c r="U107" i="97" s="1"/>
  <c r="CG46" i="97"/>
  <c r="J14" i="97"/>
  <c r="O106" i="97" s="1"/>
  <c r="F14" i="97"/>
  <c r="P106" i="97" s="1"/>
  <c r="J13" i="97"/>
  <c r="F13" i="97"/>
  <c r="J12" i="97"/>
  <c r="F12" i="97"/>
  <c r="J11" i="97"/>
  <c r="F11" i="97"/>
  <c r="J10" i="97"/>
  <c r="J102" i="97" s="1"/>
  <c r="F10" i="97"/>
  <c r="J9" i="97"/>
  <c r="J101" i="97" s="1"/>
  <c r="F9" i="97"/>
  <c r="J8" i="97"/>
  <c r="F8" i="97"/>
  <c r="J7" i="97"/>
  <c r="F7" i="97"/>
  <c r="J6" i="97"/>
  <c r="F6" i="97"/>
  <c r="J5" i="97"/>
  <c r="F5" i="97"/>
  <c r="P97" i="97" s="1"/>
  <c r="J4" i="97"/>
  <c r="F4" i="97"/>
  <c r="CG2" i="97"/>
  <c r="CF2" i="97"/>
  <c r="CE2" i="97"/>
  <c r="CD2" i="97"/>
  <c r="CC2" i="97"/>
  <c r="CB2" i="97"/>
  <c r="CA2" i="97"/>
  <c r="BZ2" i="97"/>
  <c r="BY2" i="97"/>
  <c r="BX2" i="97"/>
  <c r="BW2" i="97"/>
  <c r="BV2" i="97"/>
  <c r="BU2" i="97"/>
  <c r="BT2" i="97"/>
  <c r="BS2" i="97"/>
  <c r="BR2" i="97"/>
  <c r="BQ2" i="97"/>
  <c r="BP2" i="97"/>
  <c r="BO2" i="97"/>
  <c r="BN2" i="97"/>
  <c r="BM2" i="97"/>
  <c r="BL2" i="97"/>
  <c r="BK2" i="97"/>
  <c r="BJ2" i="97"/>
  <c r="BI2" i="97"/>
  <c r="BH2" i="97"/>
  <c r="BG2" i="97"/>
  <c r="BF2" i="97"/>
  <c r="BE2" i="97"/>
  <c r="BD2" i="97"/>
  <c r="BC2" i="97"/>
  <c r="BB2" i="97"/>
  <c r="BA2" i="97"/>
  <c r="AZ2" i="97"/>
  <c r="AY2" i="97"/>
  <c r="AX2" i="97"/>
  <c r="AW2" i="97"/>
  <c r="AV2" i="97"/>
  <c r="AU2" i="97"/>
  <c r="AT2" i="97"/>
  <c r="AS2" i="97"/>
  <c r="AR2" i="97"/>
  <c r="AQ2" i="97"/>
  <c r="AP2" i="97"/>
  <c r="AO2" i="97"/>
  <c r="AN2" i="97"/>
  <c r="AM2" i="97"/>
  <c r="AL2" i="97"/>
  <c r="AK2" i="97"/>
  <c r="AJ2" i="97"/>
  <c r="AI2" i="97"/>
  <c r="AH2" i="97"/>
  <c r="AG2" i="97"/>
  <c r="AF2" i="97"/>
  <c r="AE2" i="97"/>
  <c r="AD2" i="97"/>
  <c r="AC2" i="97"/>
  <c r="AB2" i="97"/>
  <c r="AA2" i="97"/>
  <c r="Z2" i="97"/>
  <c r="Y2" i="97"/>
  <c r="X2" i="97"/>
  <c r="W2" i="97"/>
  <c r="V2" i="97"/>
  <c r="U2" i="97"/>
  <c r="T2" i="97"/>
  <c r="S2" i="97"/>
  <c r="R2" i="97"/>
  <c r="Q2" i="97"/>
  <c r="P2" i="97"/>
  <c r="O2" i="97"/>
  <c r="N2" i="97"/>
  <c r="M2" i="97"/>
  <c r="L2" i="97"/>
  <c r="K2" i="97"/>
  <c r="J2" i="97"/>
  <c r="I2" i="97"/>
  <c r="H2" i="97"/>
  <c r="G2" i="97"/>
  <c r="F2" i="97"/>
  <c r="C135" i="96"/>
  <c r="B135" i="96"/>
  <c r="A135" i="96"/>
  <c r="C134" i="96"/>
  <c r="B134" i="96"/>
  <c r="A134" i="96"/>
  <c r="C133" i="96"/>
  <c r="B133" i="96"/>
  <c r="A133" i="96"/>
  <c r="C132" i="96"/>
  <c r="B132" i="96"/>
  <c r="A132" i="96"/>
  <c r="C131" i="96"/>
  <c r="B131" i="96"/>
  <c r="A131" i="96"/>
  <c r="C130" i="96"/>
  <c r="B130" i="96"/>
  <c r="A130" i="96"/>
  <c r="C129" i="96"/>
  <c r="B129" i="96"/>
  <c r="A129" i="96"/>
  <c r="C128" i="96"/>
  <c r="B128" i="96"/>
  <c r="A128" i="96"/>
  <c r="C127" i="96"/>
  <c r="B127" i="96"/>
  <c r="A127" i="96"/>
  <c r="C126" i="96"/>
  <c r="B126" i="96"/>
  <c r="A126" i="96"/>
  <c r="C125" i="96"/>
  <c r="B125" i="96"/>
  <c r="A125" i="96"/>
  <c r="C124" i="96"/>
  <c r="B124" i="96"/>
  <c r="A124" i="96"/>
  <c r="C123" i="96"/>
  <c r="B123" i="96"/>
  <c r="A123" i="96"/>
  <c r="C122" i="96"/>
  <c r="B122" i="96"/>
  <c r="A122" i="96"/>
  <c r="C121" i="96"/>
  <c r="B121" i="96"/>
  <c r="A121" i="96"/>
  <c r="C120" i="96"/>
  <c r="B120" i="96"/>
  <c r="A120" i="96"/>
  <c r="C119" i="96"/>
  <c r="B119" i="96"/>
  <c r="A119" i="96"/>
  <c r="C118" i="96"/>
  <c r="B118" i="96"/>
  <c r="A118" i="96"/>
  <c r="C117" i="96"/>
  <c r="B117" i="96"/>
  <c r="A117" i="96"/>
  <c r="C116" i="96"/>
  <c r="B116" i="96"/>
  <c r="A116" i="96"/>
  <c r="C115" i="96"/>
  <c r="B115" i="96"/>
  <c r="A115" i="96"/>
  <c r="C114" i="96"/>
  <c r="B114" i="96"/>
  <c r="A114" i="96"/>
  <c r="C113" i="96"/>
  <c r="B113" i="96"/>
  <c r="A113" i="96"/>
  <c r="C112" i="96"/>
  <c r="B112" i="96"/>
  <c r="A112" i="96"/>
  <c r="C111" i="96"/>
  <c r="B111" i="96"/>
  <c r="A111" i="96"/>
  <c r="C110" i="96"/>
  <c r="B110" i="96"/>
  <c r="A110" i="96"/>
  <c r="C109" i="96"/>
  <c r="B109" i="96"/>
  <c r="A109" i="96"/>
  <c r="C108" i="96"/>
  <c r="B108" i="96"/>
  <c r="A108" i="96"/>
  <c r="C107" i="96"/>
  <c r="B107" i="96"/>
  <c r="A107" i="96"/>
  <c r="C106" i="96"/>
  <c r="B106" i="96"/>
  <c r="A106" i="96"/>
  <c r="C105" i="96"/>
  <c r="B105" i="96"/>
  <c r="A105" i="96"/>
  <c r="C104" i="96"/>
  <c r="B104" i="96"/>
  <c r="A104" i="96"/>
  <c r="C103" i="96"/>
  <c r="B103" i="96"/>
  <c r="A103" i="96"/>
  <c r="C102" i="96"/>
  <c r="B102" i="96"/>
  <c r="A102" i="96"/>
  <c r="C101" i="96"/>
  <c r="B101" i="96"/>
  <c r="A101" i="96"/>
  <c r="C100" i="96"/>
  <c r="B100" i="96"/>
  <c r="A100" i="96"/>
  <c r="C99" i="96"/>
  <c r="B99" i="96"/>
  <c r="A99" i="96"/>
  <c r="C98" i="96"/>
  <c r="B98" i="96"/>
  <c r="A98" i="96"/>
  <c r="C97" i="96"/>
  <c r="B97" i="96"/>
  <c r="A97" i="96"/>
  <c r="C96" i="96"/>
  <c r="B96" i="96"/>
  <c r="A96" i="96"/>
  <c r="C94" i="96"/>
  <c r="B94" i="96"/>
  <c r="A94" i="96"/>
  <c r="C93" i="96"/>
  <c r="B93" i="96"/>
  <c r="A93" i="96"/>
  <c r="C92" i="96"/>
  <c r="B92" i="96"/>
  <c r="A92" i="96"/>
  <c r="C91" i="96"/>
  <c r="B91" i="96"/>
  <c r="A91" i="96"/>
  <c r="C90" i="96"/>
  <c r="B90" i="96"/>
  <c r="A90" i="96"/>
  <c r="C89" i="96"/>
  <c r="B89" i="96"/>
  <c r="A89" i="96"/>
  <c r="C88" i="96"/>
  <c r="B88" i="96"/>
  <c r="A88" i="96"/>
  <c r="C87" i="96"/>
  <c r="B87" i="96"/>
  <c r="A87" i="96"/>
  <c r="C86" i="96"/>
  <c r="B86" i="96"/>
  <c r="A86" i="96"/>
  <c r="C85" i="96"/>
  <c r="B85" i="96"/>
  <c r="A85" i="96"/>
  <c r="C84" i="96"/>
  <c r="B84" i="96"/>
  <c r="A84" i="96"/>
  <c r="C83" i="96"/>
  <c r="B83" i="96"/>
  <c r="A83" i="96"/>
  <c r="C82" i="96"/>
  <c r="B82" i="96"/>
  <c r="A82" i="96"/>
  <c r="C81" i="96"/>
  <c r="B81" i="96"/>
  <c r="A81" i="96"/>
  <c r="C80" i="96"/>
  <c r="B80" i="96"/>
  <c r="A80" i="96"/>
  <c r="C79" i="96"/>
  <c r="B79" i="96"/>
  <c r="A79" i="96"/>
  <c r="C78" i="96"/>
  <c r="B78" i="96"/>
  <c r="A78" i="96"/>
  <c r="C77" i="96"/>
  <c r="B77" i="96"/>
  <c r="A77" i="96"/>
  <c r="C76" i="96"/>
  <c r="B76" i="96"/>
  <c r="A76" i="96"/>
  <c r="C75" i="96"/>
  <c r="B75" i="96"/>
  <c r="A75" i="96"/>
  <c r="C74" i="96"/>
  <c r="B74" i="96"/>
  <c r="A74" i="96"/>
  <c r="C73" i="96"/>
  <c r="B73" i="96"/>
  <c r="A73" i="96"/>
  <c r="C72" i="96"/>
  <c r="B72" i="96"/>
  <c r="A72" i="96"/>
  <c r="C71" i="96"/>
  <c r="B71" i="96"/>
  <c r="A71" i="96"/>
  <c r="C70" i="96"/>
  <c r="B70" i="96"/>
  <c r="A70" i="96"/>
  <c r="C69" i="96"/>
  <c r="B69" i="96"/>
  <c r="A69" i="96"/>
  <c r="C68" i="96"/>
  <c r="B68" i="96"/>
  <c r="A68" i="96"/>
  <c r="C67" i="96"/>
  <c r="B67" i="96"/>
  <c r="A67" i="96"/>
  <c r="C66" i="96"/>
  <c r="B66" i="96"/>
  <c r="A66" i="96"/>
  <c r="C65" i="96"/>
  <c r="B65" i="96"/>
  <c r="A65" i="96"/>
  <c r="C64" i="96"/>
  <c r="B64" i="96"/>
  <c r="A64" i="96"/>
  <c r="C63" i="96"/>
  <c r="B63" i="96"/>
  <c r="A63" i="96"/>
  <c r="C62" i="96"/>
  <c r="B62" i="96"/>
  <c r="A62" i="96"/>
  <c r="C61" i="96"/>
  <c r="B61" i="96"/>
  <c r="A61" i="96"/>
  <c r="C60" i="96"/>
  <c r="B60" i="96"/>
  <c r="A60" i="96"/>
  <c r="C59" i="96"/>
  <c r="B59" i="96"/>
  <c r="A59" i="96"/>
  <c r="C58" i="96"/>
  <c r="B58" i="96"/>
  <c r="A58" i="96"/>
  <c r="C57" i="96"/>
  <c r="B57" i="96"/>
  <c r="A57" i="96"/>
  <c r="C56" i="96"/>
  <c r="B56" i="96"/>
  <c r="A56" i="96"/>
  <c r="C55" i="96"/>
  <c r="B55" i="96"/>
  <c r="A55" i="96"/>
  <c r="A50" i="96"/>
  <c r="A48" i="96"/>
  <c r="A46" i="96"/>
  <c r="A44" i="96"/>
  <c r="J43" i="96"/>
  <c r="O135" i="96" s="1"/>
  <c r="F43" i="96"/>
  <c r="F43" i="99" s="1"/>
  <c r="J42" i="96"/>
  <c r="Y134" i="96" s="1"/>
  <c r="F42" i="96"/>
  <c r="U134" i="96" s="1"/>
  <c r="J41" i="96"/>
  <c r="Y133" i="96" s="1"/>
  <c r="F41" i="96"/>
  <c r="U133" i="96" s="1"/>
  <c r="J40" i="96"/>
  <c r="O132" i="96" s="1"/>
  <c r="F40" i="96"/>
  <c r="J39" i="96"/>
  <c r="F39" i="96"/>
  <c r="F39" i="99" s="1"/>
  <c r="J38" i="96"/>
  <c r="O130" i="96" s="1"/>
  <c r="F38" i="96"/>
  <c r="P130" i="96" s="1"/>
  <c r="J37" i="96"/>
  <c r="T129" i="96" s="1"/>
  <c r="F37" i="96"/>
  <c r="U129" i="96" s="1"/>
  <c r="J36" i="96"/>
  <c r="F36" i="96"/>
  <c r="P128" i="96" s="1"/>
  <c r="J35" i="96"/>
  <c r="Y127" i="96" s="1"/>
  <c r="F35" i="96"/>
  <c r="J34" i="96"/>
  <c r="O126" i="96" s="1"/>
  <c r="F34" i="96"/>
  <c r="J33" i="96"/>
  <c r="O125" i="96" s="1"/>
  <c r="F33" i="96"/>
  <c r="K125" i="96" s="1"/>
  <c r="J32" i="96"/>
  <c r="O124" i="96" s="1"/>
  <c r="F32" i="96"/>
  <c r="J31" i="96"/>
  <c r="F31" i="96"/>
  <c r="K123" i="96" s="1"/>
  <c r="J30" i="96"/>
  <c r="O122" i="96" s="1"/>
  <c r="F30" i="96"/>
  <c r="K122" i="96" s="1"/>
  <c r="J29" i="96"/>
  <c r="F29" i="96"/>
  <c r="U121" i="96" s="1"/>
  <c r="J28" i="96"/>
  <c r="F28" i="96"/>
  <c r="U120" i="96" s="1"/>
  <c r="J27" i="96"/>
  <c r="Y119" i="96" s="1"/>
  <c r="F27" i="96"/>
  <c r="J26" i="96"/>
  <c r="T118" i="96" s="1"/>
  <c r="F26" i="96"/>
  <c r="K118" i="96" s="1"/>
  <c r="J25" i="96"/>
  <c r="Y117" i="96" s="1"/>
  <c r="F25" i="96"/>
  <c r="K117" i="96" s="1"/>
  <c r="J24" i="96"/>
  <c r="F24" i="96"/>
  <c r="J23" i="96"/>
  <c r="F23" i="96"/>
  <c r="P115" i="96" s="1"/>
  <c r="J22" i="96"/>
  <c r="F22" i="96"/>
  <c r="P114" i="96" s="1"/>
  <c r="J21" i="96"/>
  <c r="T113" i="96" s="1"/>
  <c r="F21" i="96"/>
  <c r="P113" i="96" s="1"/>
  <c r="J20" i="96"/>
  <c r="F20" i="96"/>
  <c r="J19" i="96"/>
  <c r="T111" i="96" s="1"/>
  <c r="F19" i="96"/>
  <c r="J18" i="96"/>
  <c r="O110" i="96" s="1"/>
  <c r="F18" i="96"/>
  <c r="K110" i="96" s="1"/>
  <c r="J17" i="96"/>
  <c r="O109" i="96" s="1"/>
  <c r="F17" i="96"/>
  <c r="K109" i="96" s="1"/>
  <c r="J16" i="96"/>
  <c r="O108" i="96" s="1"/>
  <c r="F16" i="96"/>
  <c r="J15" i="96"/>
  <c r="F15" i="96"/>
  <c r="K107" i="96" s="1"/>
  <c r="J14" i="96"/>
  <c r="O106" i="96" s="1"/>
  <c r="F14" i="96"/>
  <c r="K106" i="96" s="1"/>
  <c r="J13" i="96"/>
  <c r="O105" i="96" s="1"/>
  <c r="F13" i="96"/>
  <c r="K105" i="96" s="1"/>
  <c r="J12" i="96"/>
  <c r="F12" i="96"/>
  <c r="U104" i="96" s="1"/>
  <c r="J11" i="96"/>
  <c r="Y103" i="96" s="1"/>
  <c r="F11" i="96"/>
  <c r="J10" i="96"/>
  <c r="O102" i="96" s="1"/>
  <c r="F10" i="96"/>
  <c r="U102" i="96" s="1"/>
  <c r="J9" i="96"/>
  <c r="O101" i="96" s="1"/>
  <c r="F9" i="96"/>
  <c r="P101" i="96" s="1"/>
  <c r="J8" i="96"/>
  <c r="J8" i="99" s="1"/>
  <c r="F8" i="96"/>
  <c r="J7" i="96"/>
  <c r="F7" i="96"/>
  <c r="F7" i="99" s="1"/>
  <c r="J6" i="96"/>
  <c r="O98" i="96" s="1"/>
  <c r="F6" i="96"/>
  <c r="K98" i="96" s="1"/>
  <c r="F5" i="96"/>
  <c r="P97" i="96" s="1"/>
  <c r="F4" i="96"/>
  <c r="P96" i="96" s="1"/>
  <c r="CG2" i="96"/>
  <c r="CF2" i="96"/>
  <c r="CE2" i="96"/>
  <c r="CD2" i="96"/>
  <c r="CC2" i="96"/>
  <c r="CB2" i="96"/>
  <c r="CA2" i="96"/>
  <c r="BZ2" i="96"/>
  <c r="BY2" i="96"/>
  <c r="BX2" i="96"/>
  <c r="BW2" i="96"/>
  <c r="BV2" i="96"/>
  <c r="BU2" i="96"/>
  <c r="BT2" i="96"/>
  <c r="BS2" i="96"/>
  <c r="BR2" i="96"/>
  <c r="BQ2" i="96"/>
  <c r="BP2" i="96"/>
  <c r="BO2" i="96"/>
  <c r="BN2" i="96"/>
  <c r="BM2" i="96"/>
  <c r="BL2" i="96"/>
  <c r="BK2" i="96"/>
  <c r="BJ2" i="96"/>
  <c r="BI2" i="96"/>
  <c r="BH2" i="96"/>
  <c r="BG2" i="96"/>
  <c r="BF2" i="96"/>
  <c r="BE2" i="96"/>
  <c r="BD2" i="96"/>
  <c r="BC2" i="96"/>
  <c r="BB2" i="96"/>
  <c r="BA2" i="96"/>
  <c r="AZ2" i="96"/>
  <c r="AY2" i="96"/>
  <c r="AX2" i="96"/>
  <c r="AW2" i="96"/>
  <c r="AV2" i="96"/>
  <c r="AU2" i="96"/>
  <c r="AT2" i="96"/>
  <c r="AS2" i="96"/>
  <c r="AR2" i="96"/>
  <c r="AQ2" i="96"/>
  <c r="AP2" i="96"/>
  <c r="AO2" i="96"/>
  <c r="AN2" i="96"/>
  <c r="AM2" i="96"/>
  <c r="AL2" i="96"/>
  <c r="AK2" i="96"/>
  <c r="AJ2" i="96"/>
  <c r="AI2" i="96"/>
  <c r="AH2" i="96"/>
  <c r="AG2" i="96"/>
  <c r="AF2" i="96"/>
  <c r="AE2" i="96"/>
  <c r="AD2" i="96"/>
  <c r="AC2" i="96"/>
  <c r="AB2" i="96"/>
  <c r="AA2" i="96"/>
  <c r="Z2" i="96"/>
  <c r="Y2" i="96"/>
  <c r="X2" i="96"/>
  <c r="W2" i="96"/>
  <c r="V2" i="96"/>
  <c r="U2" i="96"/>
  <c r="T2" i="96"/>
  <c r="S2" i="96"/>
  <c r="R2" i="96"/>
  <c r="Q2" i="96"/>
  <c r="P2" i="96"/>
  <c r="O2" i="96"/>
  <c r="N2" i="96"/>
  <c r="M2" i="96"/>
  <c r="L2" i="96"/>
  <c r="K2" i="96"/>
  <c r="J2" i="96"/>
  <c r="I2" i="96"/>
  <c r="H2" i="96"/>
  <c r="G2" i="96"/>
  <c r="F2" i="96"/>
  <c r="F2" i="92"/>
  <c r="G2" i="92"/>
  <c r="H2" i="92"/>
  <c r="I2" i="92"/>
  <c r="J2" i="92"/>
  <c r="K2" i="92"/>
  <c r="L2" i="92"/>
  <c r="M2" i="92"/>
  <c r="N2" i="92"/>
  <c r="O2" i="92"/>
  <c r="P2" i="92"/>
  <c r="Q2" i="92"/>
  <c r="R2" i="92"/>
  <c r="S2" i="92"/>
  <c r="T2" i="92"/>
  <c r="F96" i="92"/>
  <c r="G96" i="92"/>
  <c r="G44" i="92" s="1"/>
  <c r="H96" i="92"/>
  <c r="I96" i="92"/>
  <c r="I44" i="92" s="1"/>
  <c r="J96" i="92"/>
  <c r="K96" i="92"/>
  <c r="L96" i="92"/>
  <c r="L44" i="92" s="1"/>
  <c r="M96" i="92"/>
  <c r="N96" i="92"/>
  <c r="N44" i="92" s="1"/>
  <c r="O96" i="92"/>
  <c r="P96" i="92"/>
  <c r="Q96" i="92"/>
  <c r="Q44" i="92" s="1"/>
  <c r="R96" i="92"/>
  <c r="S96" i="92"/>
  <c r="S44" i="92" s="1"/>
  <c r="T96" i="92"/>
  <c r="F97" i="92"/>
  <c r="G97" i="92"/>
  <c r="H97" i="92"/>
  <c r="I97" i="92"/>
  <c r="J97" i="92"/>
  <c r="K97" i="92"/>
  <c r="L97" i="92"/>
  <c r="M97" i="92"/>
  <c r="N97" i="92"/>
  <c r="O97" i="92"/>
  <c r="P97" i="92"/>
  <c r="Q97" i="92"/>
  <c r="R97" i="92"/>
  <c r="S97" i="92"/>
  <c r="T97" i="92"/>
  <c r="F98" i="92"/>
  <c r="G98" i="92"/>
  <c r="H98" i="92"/>
  <c r="I98" i="92"/>
  <c r="J98" i="92"/>
  <c r="K98" i="92"/>
  <c r="L98" i="92"/>
  <c r="M98" i="92"/>
  <c r="N98" i="92"/>
  <c r="O98" i="92"/>
  <c r="P98" i="92"/>
  <c r="Q98" i="92"/>
  <c r="R98" i="92"/>
  <c r="S98" i="92"/>
  <c r="T98" i="92"/>
  <c r="F99" i="92"/>
  <c r="G99" i="92"/>
  <c r="H99" i="92"/>
  <c r="I99" i="92"/>
  <c r="J99" i="92"/>
  <c r="K99" i="92"/>
  <c r="L99" i="92"/>
  <c r="M99" i="92"/>
  <c r="N99" i="92"/>
  <c r="O99" i="92"/>
  <c r="P99" i="92"/>
  <c r="Q99" i="92"/>
  <c r="R99" i="92"/>
  <c r="S99" i="92"/>
  <c r="T99" i="92"/>
  <c r="F100" i="92"/>
  <c r="G100" i="92"/>
  <c r="H100" i="92"/>
  <c r="I100" i="92"/>
  <c r="J100" i="92"/>
  <c r="K100" i="92"/>
  <c r="L100" i="92"/>
  <c r="M100" i="92"/>
  <c r="N100" i="92"/>
  <c r="O100" i="92"/>
  <c r="P100" i="92"/>
  <c r="Q100" i="92"/>
  <c r="R100" i="92"/>
  <c r="S100" i="92"/>
  <c r="T100" i="92"/>
  <c r="F101" i="92"/>
  <c r="G101" i="92"/>
  <c r="H101" i="92"/>
  <c r="I101" i="92"/>
  <c r="J101" i="92"/>
  <c r="K101" i="92"/>
  <c r="L101" i="92"/>
  <c r="M101" i="92"/>
  <c r="N101" i="92"/>
  <c r="O101" i="92"/>
  <c r="P101" i="92"/>
  <c r="Q101" i="92"/>
  <c r="R101" i="92"/>
  <c r="S101" i="92"/>
  <c r="T101" i="92"/>
  <c r="F102" i="92"/>
  <c r="G102" i="92"/>
  <c r="H102" i="92"/>
  <c r="I102" i="92"/>
  <c r="J102" i="92"/>
  <c r="K102" i="92"/>
  <c r="L102" i="92"/>
  <c r="M102" i="92"/>
  <c r="N102" i="92"/>
  <c r="O102" i="92"/>
  <c r="P102" i="92"/>
  <c r="Q102" i="92"/>
  <c r="R102" i="92"/>
  <c r="S102" i="92"/>
  <c r="T102" i="92"/>
  <c r="F103" i="92"/>
  <c r="G103" i="92"/>
  <c r="H103" i="92"/>
  <c r="I103" i="92"/>
  <c r="J103" i="92"/>
  <c r="K103" i="92"/>
  <c r="L103" i="92"/>
  <c r="M103" i="92"/>
  <c r="N103" i="92"/>
  <c r="O103" i="92"/>
  <c r="P103" i="92"/>
  <c r="Q103" i="92"/>
  <c r="R103" i="92"/>
  <c r="S103" i="92"/>
  <c r="T103" i="92"/>
  <c r="F104" i="92"/>
  <c r="G104" i="92"/>
  <c r="H104" i="92"/>
  <c r="I104" i="92"/>
  <c r="J104" i="92"/>
  <c r="K104" i="92"/>
  <c r="L104" i="92"/>
  <c r="M104" i="92"/>
  <c r="N104" i="92"/>
  <c r="O104" i="92"/>
  <c r="P104" i="92"/>
  <c r="Q104" i="92"/>
  <c r="R104" i="92"/>
  <c r="S104" i="92"/>
  <c r="T104" i="92"/>
  <c r="F105" i="92"/>
  <c r="G105" i="92"/>
  <c r="H105" i="92"/>
  <c r="I105" i="92"/>
  <c r="J105" i="92"/>
  <c r="K105" i="92"/>
  <c r="L105" i="92"/>
  <c r="M105" i="92"/>
  <c r="N105" i="92"/>
  <c r="O105" i="92"/>
  <c r="P105" i="92"/>
  <c r="Q105" i="92"/>
  <c r="R105" i="92"/>
  <c r="S105" i="92"/>
  <c r="T105" i="92"/>
  <c r="F106" i="92"/>
  <c r="G106" i="92"/>
  <c r="G46" i="92" s="1"/>
  <c r="H106" i="92"/>
  <c r="I106" i="92"/>
  <c r="I46" i="92" s="1"/>
  <c r="J106" i="92"/>
  <c r="K106" i="92"/>
  <c r="L106" i="92"/>
  <c r="L46" i="92" s="1"/>
  <c r="M106" i="92"/>
  <c r="N106" i="92"/>
  <c r="N46" i="92" s="1"/>
  <c r="O106" i="92"/>
  <c r="P106" i="92"/>
  <c r="Q106" i="92"/>
  <c r="Q46" i="92" s="1"/>
  <c r="R106" i="92"/>
  <c r="S106" i="92"/>
  <c r="S46" i="92" s="1"/>
  <c r="T106" i="92"/>
  <c r="F107" i="92"/>
  <c r="G107" i="92"/>
  <c r="H107" i="92"/>
  <c r="I107" i="92"/>
  <c r="J107" i="92"/>
  <c r="K107" i="92"/>
  <c r="L107" i="92"/>
  <c r="M107" i="92"/>
  <c r="N107" i="92"/>
  <c r="O107" i="92"/>
  <c r="P107" i="92"/>
  <c r="Q107" i="92"/>
  <c r="R107" i="92"/>
  <c r="S107" i="92"/>
  <c r="T107" i="92"/>
  <c r="F108" i="92"/>
  <c r="G108" i="92"/>
  <c r="H108" i="92"/>
  <c r="I108" i="92"/>
  <c r="J108" i="92"/>
  <c r="K108" i="92"/>
  <c r="L108" i="92"/>
  <c r="M108" i="92"/>
  <c r="N108" i="92"/>
  <c r="O108" i="92"/>
  <c r="P108" i="92"/>
  <c r="Q108" i="92"/>
  <c r="R108" i="92"/>
  <c r="S108" i="92"/>
  <c r="T108" i="92"/>
  <c r="F109" i="92"/>
  <c r="G109" i="92"/>
  <c r="H109" i="92"/>
  <c r="I109" i="92"/>
  <c r="J109" i="92"/>
  <c r="K109" i="92"/>
  <c r="L109" i="92"/>
  <c r="M109" i="92"/>
  <c r="N109" i="92"/>
  <c r="O109" i="92"/>
  <c r="P109" i="92"/>
  <c r="Q109" i="92"/>
  <c r="R109" i="92"/>
  <c r="S109" i="92"/>
  <c r="T109" i="92"/>
  <c r="F110" i="92"/>
  <c r="G110" i="92"/>
  <c r="H110" i="92"/>
  <c r="I110" i="92"/>
  <c r="J110" i="92"/>
  <c r="K110" i="92"/>
  <c r="L110" i="92"/>
  <c r="M110" i="92"/>
  <c r="N110" i="92"/>
  <c r="O110" i="92"/>
  <c r="P110" i="92"/>
  <c r="Q110" i="92"/>
  <c r="R110" i="92"/>
  <c r="S110" i="92"/>
  <c r="T110" i="92"/>
  <c r="F111" i="92"/>
  <c r="G111" i="92"/>
  <c r="H111" i="92"/>
  <c r="I111" i="92"/>
  <c r="J111" i="92"/>
  <c r="K111" i="92"/>
  <c r="L111" i="92"/>
  <c r="M111" i="92"/>
  <c r="N111" i="92"/>
  <c r="O111" i="92"/>
  <c r="P111" i="92"/>
  <c r="Q111" i="92"/>
  <c r="R111" i="92"/>
  <c r="S111" i="92"/>
  <c r="T111" i="92"/>
  <c r="F112" i="92"/>
  <c r="G112" i="92"/>
  <c r="H112" i="92"/>
  <c r="I112" i="92"/>
  <c r="J112" i="92"/>
  <c r="K112" i="92"/>
  <c r="L112" i="92"/>
  <c r="M112" i="92"/>
  <c r="N112" i="92"/>
  <c r="O112" i="92"/>
  <c r="P112" i="92"/>
  <c r="Q112" i="92"/>
  <c r="R112" i="92"/>
  <c r="S112" i="92"/>
  <c r="T112" i="92"/>
  <c r="F113" i="92"/>
  <c r="G113" i="92"/>
  <c r="H113" i="92"/>
  <c r="I113" i="92"/>
  <c r="J113" i="92"/>
  <c r="K113" i="92"/>
  <c r="L113" i="92"/>
  <c r="M113" i="92"/>
  <c r="N113" i="92"/>
  <c r="O113" i="92"/>
  <c r="P113" i="92"/>
  <c r="Q113" i="92"/>
  <c r="R113" i="92"/>
  <c r="S113" i="92"/>
  <c r="T113" i="92"/>
  <c r="F114" i="92"/>
  <c r="G114" i="92"/>
  <c r="H114" i="92"/>
  <c r="I114" i="92"/>
  <c r="J114" i="92"/>
  <c r="K114" i="92"/>
  <c r="L114" i="92"/>
  <c r="M114" i="92"/>
  <c r="N114" i="92"/>
  <c r="O114" i="92"/>
  <c r="P114" i="92"/>
  <c r="Q114" i="92"/>
  <c r="R114" i="92"/>
  <c r="S114" i="92"/>
  <c r="T114" i="92"/>
  <c r="F115" i="92"/>
  <c r="G115" i="92"/>
  <c r="H115" i="92"/>
  <c r="I115" i="92"/>
  <c r="J115" i="92"/>
  <c r="K115" i="92"/>
  <c r="L115" i="92"/>
  <c r="M115" i="92"/>
  <c r="N115" i="92"/>
  <c r="O115" i="92"/>
  <c r="P115" i="92"/>
  <c r="Q115" i="92"/>
  <c r="R115" i="92"/>
  <c r="S115" i="92"/>
  <c r="T115" i="92"/>
  <c r="F116" i="92"/>
  <c r="G116" i="92"/>
  <c r="G48" i="92" s="1"/>
  <c r="H116" i="92"/>
  <c r="I116" i="92"/>
  <c r="I48" i="92" s="1"/>
  <c r="J116" i="92"/>
  <c r="K116" i="92"/>
  <c r="L116" i="92"/>
  <c r="L48" i="92" s="1"/>
  <c r="M116" i="92"/>
  <c r="N116" i="92"/>
  <c r="N48" i="92" s="1"/>
  <c r="O116" i="92"/>
  <c r="P116" i="92"/>
  <c r="Q116" i="92"/>
  <c r="Q48" i="92" s="1"/>
  <c r="R116" i="92"/>
  <c r="S116" i="92"/>
  <c r="S48" i="92" s="1"/>
  <c r="T116" i="92"/>
  <c r="F117" i="92"/>
  <c r="G117" i="92"/>
  <c r="H117" i="92"/>
  <c r="I117" i="92"/>
  <c r="J117" i="92"/>
  <c r="K117" i="92"/>
  <c r="L117" i="92"/>
  <c r="M117" i="92"/>
  <c r="N117" i="92"/>
  <c r="O117" i="92"/>
  <c r="P117" i="92"/>
  <c r="Q117" i="92"/>
  <c r="R117" i="92"/>
  <c r="S117" i="92"/>
  <c r="T117" i="92"/>
  <c r="F118" i="92"/>
  <c r="G118" i="92"/>
  <c r="H118" i="92"/>
  <c r="I118" i="92"/>
  <c r="J118" i="92"/>
  <c r="K118" i="92"/>
  <c r="L118" i="92"/>
  <c r="M118" i="92"/>
  <c r="N118" i="92"/>
  <c r="O118" i="92"/>
  <c r="P118" i="92"/>
  <c r="Q118" i="92"/>
  <c r="R118" i="92"/>
  <c r="S118" i="92"/>
  <c r="T118" i="92"/>
  <c r="F119" i="92"/>
  <c r="G119" i="92"/>
  <c r="H119" i="92"/>
  <c r="I119" i="92"/>
  <c r="J119" i="92"/>
  <c r="K119" i="92"/>
  <c r="L119" i="92"/>
  <c r="M119" i="92"/>
  <c r="N119" i="92"/>
  <c r="O119" i="92"/>
  <c r="P119" i="92"/>
  <c r="Q119" i="92"/>
  <c r="R119" i="92"/>
  <c r="S119" i="92"/>
  <c r="T119" i="92"/>
  <c r="F120" i="92"/>
  <c r="G120" i="92"/>
  <c r="H120" i="92"/>
  <c r="I120" i="92"/>
  <c r="J120" i="92"/>
  <c r="K120" i="92"/>
  <c r="L120" i="92"/>
  <c r="M120" i="92"/>
  <c r="N120" i="92"/>
  <c r="O120" i="92"/>
  <c r="P120" i="92"/>
  <c r="Q120" i="92"/>
  <c r="R120" i="92"/>
  <c r="S120" i="92"/>
  <c r="T120" i="92"/>
  <c r="F121" i="92"/>
  <c r="G121" i="92"/>
  <c r="H121" i="92"/>
  <c r="I121" i="92"/>
  <c r="J121" i="92"/>
  <c r="K121" i="92"/>
  <c r="L121" i="92"/>
  <c r="M121" i="92"/>
  <c r="N121" i="92"/>
  <c r="O121" i="92"/>
  <c r="P121" i="92"/>
  <c r="Q121" i="92"/>
  <c r="R121" i="92"/>
  <c r="S121" i="92"/>
  <c r="T121" i="92"/>
  <c r="F122" i="92"/>
  <c r="G122" i="92"/>
  <c r="H122" i="92"/>
  <c r="I122" i="92"/>
  <c r="J122" i="92"/>
  <c r="K122" i="92"/>
  <c r="L122" i="92"/>
  <c r="M122" i="92"/>
  <c r="N122" i="92"/>
  <c r="O122" i="92"/>
  <c r="P122" i="92"/>
  <c r="Q122" i="92"/>
  <c r="R122" i="92"/>
  <c r="S122" i="92"/>
  <c r="T122" i="92"/>
  <c r="F123" i="92"/>
  <c r="G123" i="92"/>
  <c r="H123" i="92"/>
  <c r="I123" i="92"/>
  <c r="J123" i="92"/>
  <c r="K123" i="92"/>
  <c r="L123" i="92"/>
  <c r="M123" i="92"/>
  <c r="N123" i="92"/>
  <c r="O123" i="92"/>
  <c r="P123" i="92"/>
  <c r="Q123" i="92"/>
  <c r="R123" i="92"/>
  <c r="S123" i="92"/>
  <c r="T123" i="92"/>
  <c r="F124" i="92"/>
  <c r="G124" i="92"/>
  <c r="H124" i="92"/>
  <c r="I124" i="92"/>
  <c r="J124" i="92"/>
  <c r="K124" i="92"/>
  <c r="L124" i="92"/>
  <c r="M124" i="92"/>
  <c r="N124" i="92"/>
  <c r="O124" i="92"/>
  <c r="P124" i="92"/>
  <c r="Q124" i="92"/>
  <c r="R124" i="92"/>
  <c r="S124" i="92"/>
  <c r="T124" i="92"/>
  <c r="F125" i="92"/>
  <c r="G125" i="92"/>
  <c r="H125" i="92"/>
  <c r="I125" i="92"/>
  <c r="J125" i="92"/>
  <c r="K125" i="92"/>
  <c r="L125" i="92"/>
  <c r="M125" i="92"/>
  <c r="N125" i="92"/>
  <c r="O125" i="92"/>
  <c r="P125" i="92"/>
  <c r="Q125" i="92"/>
  <c r="R125" i="92"/>
  <c r="S125" i="92"/>
  <c r="T125" i="92"/>
  <c r="F126" i="92"/>
  <c r="G126" i="92"/>
  <c r="G50" i="92" s="1"/>
  <c r="H126" i="92"/>
  <c r="I126" i="92"/>
  <c r="I50" i="92" s="1"/>
  <c r="J126" i="92"/>
  <c r="K126" i="92"/>
  <c r="L126" i="92"/>
  <c r="L50" i="92" s="1"/>
  <c r="M126" i="92"/>
  <c r="N126" i="92"/>
  <c r="N50" i="92" s="1"/>
  <c r="O126" i="92"/>
  <c r="P126" i="92"/>
  <c r="Q126" i="92"/>
  <c r="Q50" i="92" s="1"/>
  <c r="R126" i="92"/>
  <c r="S126" i="92"/>
  <c r="S50" i="92" s="1"/>
  <c r="T126" i="92"/>
  <c r="F127" i="92"/>
  <c r="G127" i="92"/>
  <c r="H127" i="92"/>
  <c r="I127" i="92"/>
  <c r="J127" i="92"/>
  <c r="K127" i="92"/>
  <c r="L127" i="92"/>
  <c r="M127" i="92"/>
  <c r="N127" i="92"/>
  <c r="O127" i="92"/>
  <c r="P127" i="92"/>
  <c r="Q127" i="92"/>
  <c r="R127" i="92"/>
  <c r="S127" i="92"/>
  <c r="T127" i="92"/>
  <c r="F128" i="92"/>
  <c r="G128" i="92"/>
  <c r="H128" i="92"/>
  <c r="I128" i="92"/>
  <c r="J128" i="92"/>
  <c r="K128" i="92"/>
  <c r="L128" i="92"/>
  <c r="M128" i="92"/>
  <c r="N128" i="92"/>
  <c r="O128" i="92"/>
  <c r="P128" i="92"/>
  <c r="Q128" i="92"/>
  <c r="R128" i="92"/>
  <c r="S128" i="92"/>
  <c r="T128" i="92"/>
  <c r="F129" i="92"/>
  <c r="G129" i="92"/>
  <c r="H129" i="92"/>
  <c r="I129" i="92"/>
  <c r="J129" i="92"/>
  <c r="K129" i="92"/>
  <c r="L129" i="92"/>
  <c r="M129" i="92"/>
  <c r="N129" i="92"/>
  <c r="O129" i="92"/>
  <c r="P129" i="92"/>
  <c r="Q129" i="92"/>
  <c r="R129" i="92"/>
  <c r="S129" i="92"/>
  <c r="T129" i="92"/>
  <c r="F130" i="92"/>
  <c r="G130" i="92"/>
  <c r="H130" i="92"/>
  <c r="I130" i="92"/>
  <c r="J130" i="92"/>
  <c r="K130" i="92"/>
  <c r="L130" i="92"/>
  <c r="M130" i="92"/>
  <c r="N130" i="92"/>
  <c r="O130" i="92"/>
  <c r="P130" i="92"/>
  <c r="Q130" i="92"/>
  <c r="R130" i="92"/>
  <c r="S130" i="92"/>
  <c r="T130" i="92"/>
  <c r="F131" i="92"/>
  <c r="G131" i="92"/>
  <c r="H131" i="92"/>
  <c r="I131" i="92"/>
  <c r="J131" i="92"/>
  <c r="K131" i="92"/>
  <c r="L131" i="92"/>
  <c r="M131" i="92"/>
  <c r="N131" i="92"/>
  <c r="O131" i="92"/>
  <c r="P131" i="92"/>
  <c r="Q131" i="92"/>
  <c r="R131" i="92"/>
  <c r="S131" i="92"/>
  <c r="T131" i="92"/>
  <c r="F132" i="92"/>
  <c r="G132" i="92"/>
  <c r="H132" i="92"/>
  <c r="I132" i="92"/>
  <c r="J132" i="92"/>
  <c r="K132" i="92"/>
  <c r="L132" i="92"/>
  <c r="M132" i="92"/>
  <c r="N132" i="92"/>
  <c r="O132" i="92"/>
  <c r="P132" i="92"/>
  <c r="Q132" i="92"/>
  <c r="R132" i="92"/>
  <c r="S132" i="92"/>
  <c r="T132" i="92"/>
  <c r="F133" i="92"/>
  <c r="G133" i="92"/>
  <c r="H133" i="92"/>
  <c r="I133" i="92"/>
  <c r="J133" i="92"/>
  <c r="K133" i="92"/>
  <c r="L133" i="92"/>
  <c r="M133" i="92"/>
  <c r="N133" i="92"/>
  <c r="O133" i="92"/>
  <c r="P133" i="92"/>
  <c r="Q133" i="92"/>
  <c r="R133" i="92"/>
  <c r="S133" i="92"/>
  <c r="T133" i="92"/>
  <c r="F134" i="92"/>
  <c r="G134" i="92"/>
  <c r="H134" i="92"/>
  <c r="I134" i="92"/>
  <c r="J134" i="92"/>
  <c r="K134" i="92"/>
  <c r="L134" i="92"/>
  <c r="M134" i="92"/>
  <c r="N134" i="92"/>
  <c r="O134" i="92"/>
  <c r="P134" i="92"/>
  <c r="Q134" i="92"/>
  <c r="R134" i="92"/>
  <c r="S134" i="92"/>
  <c r="T134" i="92"/>
  <c r="F135" i="92"/>
  <c r="G135" i="92"/>
  <c r="H135" i="92"/>
  <c r="I135" i="92"/>
  <c r="J135" i="92"/>
  <c r="K135" i="92"/>
  <c r="L135" i="92"/>
  <c r="M135" i="92"/>
  <c r="N135" i="92"/>
  <c r="O135" i="92"/>
  <c r="P135" i="92"/>
  <c r="Q135" i="92"/>
  <c r="R135" i="92"/>
  <c r="S135" i="92"/>
  <c r="T135" i="92"/>
  <c r="K2" i="91"/>
  <c r="L2" i="91"/>
  <c r="M2" i="91"/>
  <c r="N2" i="91"/>
  <c r="O2" i="91"/>
  <c r="U2" i="92"/>
  <c r="V2" i="92"/>
  <c r="W2" i="92"/>
  <c r="X2" i="92"/>
  <c r="Y2" i="92"/>
  <c r="Z2" i="92"/>
  <c r="AA2" i="92"/>
  <c r="AB2" i="92"/>
  <c r="AC2" i="92"/>
  <c r="AD2" i="92"/>
  <c r="BX2" i="92"/>
  <c r="BY2" i="92"/>
  <c r="BZ2" i="92"/>
  <c r="CA2" i="92"/>
  <c r="CB2" i="92"/>
  <c r="CC2" i="92"/>
  <c r="CD2" i="92"/>
  <c r="CE2" i="92"/>
  <c r="CF2" i="92"/>
  <c r="CG2" i="92"/>
  <c r="G2" i="91"/>
  <c r="H2" i="91"/>
  <c r="I2" i="91"/>
  <c r="J2" i="91"/>
  <c r="P2" i="91"/>
  <c r="Q2" i="91"/>
  <c r="R2" i="91"/>
  <c r="S2" i="91"/>
  <c r="T2" i="91"/>
  <c r="U2" i="91"/>
  <c r="V2" i="91"/>
  <c r="X2" i="91"/>
  <c r="Y2" i="91"/>
  <c r="Z2" i="91"/>
  <c r="AA2" i="91"/>
  <c r="AC2" i="91"/>
  <c r="AD2" i="91"/>
  <c r="BX2" i="91"/>
  <c r="BY2" i="91"/>
  <c r="BZ2" i="91"/>
  <c r="CA2" i="91"/>
  <c r="CB2" i="91"/>
  <c r="CC2" i="91"/>
  <c r="CD2" i="91"/>
  <c r="CE2" i="91"/>
  <c r="CF2" i="91"/>
  <c r="CG2" i="91"/>
  <c r="Z114" i="91"/>
  <c r="F118" i="91"/>
  <c r="F2" i="91"/>
  <c r="CG135" i="92"/>
  <c r="CF135" i="92"/>
  <c r="CE135" i="92"/>
  <c r="CD135" i="92"/>
  <c r="CC135" i="92"/>
  <c r="CB135" i="92"/>
  <c r="CA135" i="92"/>
  <c r="BZ135" i="92"/>
  <c r="BY135" i="92"/>
  <c r="BX135" i="92"/>
  <c r="BW135" i="92"/>
  <c r="BV135" i="92"/>
  <c r="BU135" i="92"/>
  <c r="BT135" i="92"/>
  <c r="BS135" i="92"/>
  <c r="BR135" i="92"/>
  <c r="BQ135" i="92"/>
  <c r="BP135" i="92"/>
  <c r="BO135" i="92"/>
  <c r="BN135" i="92"/>
  <c r="BM135" i="92"/>
  <c r="BL135" i="92"/>
  <c r="BK135" i="92"/>
  <c r="BJ135" i="92"/>
  <c r="BI135" i="92"/>
  <c r="BH135" i="92"/>
  <c r="BG135" i="92"/>
  <c r="BF135" i="92"/>
  <c r="BE135" i="92"/>
  <c r="BD135" i="92"/>
  <c r="BC135" i="92"/>
  <c r="BB135" i="92"/>
  <c r="BA135" i="92"/>
  <c r="AZ135" i="92"/>
  <c r="AY135" i="92"/>
  <c r="AX135" i="92"/>
  <c r="AW135" i="92"/>
  <c r="AV135" i="92"/>
  <c r="AU135" i="92"/>
  <c r="AT135" i="92"/>
  <c r="AS135" i="92"/>
  <c r="AR135" i="92"/>
  <c r="AQ135" i="92"/>
  <c r="AP135" i="92"/>
  <c r="AO135" i="92"/>
  <c r="AN135" i="92"/>
  <c r="AM135" i="92"/>
  <c r="AL135" i="92"/>
  <c r="AK135" i="92"/>
  <c r="AJ135" i="92"/>
  <c r="AI135" i="92"/>
  <c r="AH135" i="92"/>
  <c r="AG135" i="92"/>
  <c r="AF135" i="92"/>
  <c r="AE135" i="92"/>
  <c r="AD135" i="92"/>
  <c r="AC135" i="92"/>
  <c r="AB135" i="92"/>
  <c r="AA135" i="92"/>
  <c r="Z135" i="92"/>
  <c r="Y135" i="92"/>
  <c r="X135" i="92"/>
  <c r="W135" i="92"/>
  <c r="V135" i="92"/>
  <c r="U135" i="92"/>
  <c r="C135" i="92"/>
  <c r="B135" i="92"/>
  <c r="A135" i="92"/>
  <c r="CG134" i="92"/>
  <c r="CF134" i="92"/>
  <c r="CE134" i="92"/>
  <c r="CD134" i="92"/>
  <c r="CC134" i="92"/>
  <c r="CB134" i="92"/>
  <c r="CA134" i="92"/>
  <c r="BZ134" i="92"/>
  <c r="BY134" i="92"/>
  <c r="BX134" i="92"/>
  <c r="BW134" i="92"/>
  <c r="BV134" i="92"/>
  <c r="BU134" i="92"/>
  <c r="BT134" i="92"/>
  <c r="BS134" i="92"/>
  <c r="BR134" i="92"/>
  <c r="BQ134" i="92"/>
  <c r="BP134" i="92"/>
  <c r="BO134" i="92"/>
  <c r="BN134" i="92"/>
  <c r="BM134" i="92"/>
  <c r="BL134" i="92"/>
  <c r="BK134" i="92"/>
  <c r="BJ134" i="92"/>
  <c r="BI134" i="92"/>
  <c r="BH134" i="92"/>
  <c r="BG134" i="92"/>
  <c r="BF134" i="92"/>
  <c r="BE134" i="92"/>
  <c r="BD134" i="92"/>
  <c r="BC134" i="92"/>
  <c r="BB134" i="92"/>
  <c r="BA134" i="92"/>
  <c r="AZ134" i="92"/>
  <c r="AY134" i="92"/>
  <c r="AX134" i="92"/>
  <c r="AW134" i="92"/>
  <c r="AV134" i="92"/>
  <c r="AU134" i="92"/>
  <c r="AT134" i="92"/>
  <c r="AS134" i="92"/>
  <c r="AR134" i="92"/>
  <c r="AQ134" i="92"/>
  <c r="AP134" i="92"/>
  <c r="AO134" i="92"/>
  <c r="AN134" i="92"/>
  <c r="AM134" i="92"/>
  <c r="AL134" i="92"/>
  <c r="AK134" i="92"/>
  <c r="AJ134" i="92"/>
  <c r="AI134" i="92"/>
  <c r="AH134" i="92"/>
  <c r="AG134" i="92"/>
  <c r="AF134" i="92"/>
  <c r="AE134" i="92"/>
  <c r="AD134" i="92"/>
  <c r="AC134" i="92"/>
  <c r="AB134" i="92"/>
  <c r="AA134" i="92"/>
  <c r="Z134" i="92"/>
  <c r="Y134" i="92"/>
  <c r="X134" i="92"/>
  <c r="W134" i="92"/>
  <c r="V134" i="92"/>
  <c r="U134" i="92"/>
  <c r="C134" i="92"/>
  <c r="B134" i="92"/>
  <c r="A134" i="92"/>
  <c r="CG133" i="92"/>
  <c r="CF133" i="92"/>
  <c r="CE133" i="92"/>
  <c r="CD133" i="92"/>
  <c r="CC133" i="92"/>
  <c r="CB133" i="92"/>
  <c r="CA133" i="92"/>
  <c r="BZ133" i="92"/>
  <c r="BY133" i="92"/>
  <c r="BX133" i="92"/>
  <c r="BW133" i="92"/>
  <c r="BV133" i="92"/>
  <c r="BU133" i="92"/>
  <c r="BT133" i="92"/>
  <c r="BS133" i="92"/>
  <c r="BR133" i="92"/>
  <c r="BQ133" i="92"/>
  <c r="BP133" i="92"/>
  <c r="BO133" i="92"/>
  <c r="BN133" i="92"/>
  <c r="BM133" i="92"/>
  <c r="BL133" i="92"/>
  <c r="BK133" i="92"/>
  <c r="BJ133" i="92"/>
  <c r="BI133" i="92"/>
  <c r="BH133" i="92"/>
  <c r="BG133" i="92"/>
  <c r="BF133" i="92"/>
  <c r="BE133" i="92"/>
  <c r="BD133" i="92"/>
  <c r="BC133" i="92"/>
  <c r="BB133" i="92"/>
  <c r="BA133" i="92"/>
  <c r="AZ133" i="92"/>
  <c r="AY133" i="92"/>
  <c r="AX133" i="92"/>
  <c r="AW133" i="92"/>
  <c r="AV133" i="92"/>
  <c r="AU133" i="92"/>
  <c r="AT133" i="92"/>
  <c r="AS133" i="92"/>
  <c r="AR133" i="92"/>
  <c r="AQ133" i="92"/>
  <c r="AP133" i="92"/>
  <c r="AO133" i="92"/>
  <c r="AN133" i="92"/>
  <c r="AM133" i="92"/>
  <c r="AL133" i="92"/>
  <c r="AK133" i="92"/>
  <c r="AJ133" i="92"/>
  <c r="AI133" i="92"/>
  <c r="AH133" i="92"/>
  <c r="AG133" i="92"/>
  <c r="AF133" i="92"/>
  <c r="AE133" i="92"/>
  <c r="AD133" i="92"/>
  <c r="AC133" i="92"/>
  <c r="AB133" i="92"/>
  <c r="AA133" i="92"/>
  <c r="Z133" i="92"/>
  <c r="Y133" i="92"/>
  <c r="X133" i="92"/>
  <c r="W133" i="92"/>
  <c r="V133" i="92"/>
  <c r="U133" i="92"/>
  <c r="C133" i="92"/>
  <c r="B133" i="92"/>
  <c r="A133" i="92"/>
  <c r="CG132" i="92"/>
  <c r="CF132" i="92"/>
  <c r="CE132" i="92"/>
  <c r="CD132" i="92"/>
  <c r="CC132" i="92"/>
  <c r="CB132" i="92"/>
  <c r="CA132" i="92"/>
  <c r="BZ132" i="92"/>
  <c r="BY132" i="92"/>
  <c r="BX132" i="92"/>
  <c r="BW132" i="92"/>
  <c r="BV132" i="92"/>
  <c r="BU132" i="92"/>
  <c r="BT132" i="92"/>
  <c r="BS132" i="92"/>
  <c r="BR132" i="92"/>
  <c r="BQ132" i="92"/>
  <c r="BP132" i="92"/>
  <c r="BO132" i="92"/>
  <c r="BN132" i="92"/>
  <c r="BM132" i="92"/>
  <c r="BL132" i="92"/>
  <c r="BK132" i="92"/>
  <c r="BJ132" i="92"/>
  <c r="BI132" i="92"/>
  <c r="BH132" i="92"/>
  <c r="BG132" i="92"/>
  <c r="BF132" i="92"/>
  <c r="BE132" i="92"/>
  <c r="BD132" i="92"/>
  <c r="BC132" i="92"/>
  <c r="BB132" i="92"/>
  <c r="BA132" i="92"/>
  <c r="AZ132" i="92"/>
  <c r="AY132" i="92"/>
  <c r="AX132" i="92"/>
  <c r="AW132" i="92"/>
  <c r="AV132" i="92"/>
  <c r="AU132" i="92"/>
  <c r="AT132" i="92"/>
  <c r="AS132" i="92"/>
  <c r="AR132" i="92"/>
  <c r="AQ132" i="92"/>
  <c r="AP132" i="92"/>
  <c r="AO132" i="92"/>
  <c r="AN132" i="92"/>
  <c r="AM132" i="92"/>
  <c r="AL132" i="92"/>
  <c r="AK132" i="92"/>
  <c r="AJ132" i="92"/>
  <c r="AI132" i="92"/>
  <c r="AH132" i="92"/>
  <c r="AG132" i="92"/>
  <c r="AF132" i="92"/>
  <c r="AE132" i="92"/>
  <c r="AD132" i="92"/>
  <c r="AC132" i="92"/>
  <c r="AB132" i="92"/>
  <c r="AA132" i="92"/>
  <c r="Z132" i="92"/>
  <c r="Y132" i="92"/>
  <c r="X132" i="92"/>
  <c r="W132" i="92"/>
  <c r="V132" i="92"/>
  <c r="U132" i="92"/>
  <c r="C132" i="92"/>
  <c r="B132" i="92"/>
  <c r="A132" i="92"/>
  <c r="CG131" i="92"/>
  <c r="CF131" i="92"/>
  <c r="CE131" i="92"/>
  <c r="CD131" i="92"/>
  <c r="CC131" i="92"/>
  <c r="CB131" i="92"/>
  <c r="CA131" i="92"/>
  <c r="BZ131" i="92"/>
  <c r="BY131" i="92"/>
  <c r="BX131" i="92"/>
  <c r="BW131" i="92"/>
  <c r="BV131" i="92"/>
  <c r="BU131" i="92"/>
  <c r="BT131" i="92"/>
  <c r="BS131" i="92"/>
  <c r="BR131" i="92"/>
  <c r="BQ131" i="92"/>
  <c r="BP131" i="92"/>
  <c r="BO131" i="92"/>
  <c r="BN131" i="92"/>
  <c r="BM131" i="92"/>
  <c r="BL131" i="92"/>
  <c r="BK131" i="92"/>
  <c r="BJ131" i="92"/>
  <c r="BI131" i="92"/>
  <c r="BH131" i="92"/>
  <c r="BG131" i="92"/>
  <c r="BF131" i="92"/>
  <c r="BE131" i="92"/>
  <c r="BD131" i="92"/>
  <c r="BC131" i="92"/>
  <c r="BB131" i="92"/>
  <c r="BA131" i="92"/>
  <c r="AZ131" i="92"/>
  <c r="AY131" i="92"/>
  <c r="AX131" i="92"/>
  <c r="AW131" i="92"/>
  <c r="AV131" i="92"/>
  <c r="AU131" i="92"/>
  <c r="AT131" i="92"/>
  <c r="AS131" i="92"/>
  <c r="AR131" i="92"/>
  <c r="AQ131" i="92"/>
  <c r="AP131" i="92"/>
  <c r="AO131" i="92"/>
  <c r="AN131" i="92"/>
  <c r="AM131" i="92"/>
  <c r="AL131" i="92"/>
  <c r="AK131" i="92"/>
  <c r="AJ131" i="92"/>
  <c r="AI131" i="92"/>
  <c r="AH131" i="92"/>
  <c r="AG131" i="92"/>
  <c r="AF131" i="92"/>
  <c r="AE131" i="92"/>
  <c r="AD131" i="92"/>
  <c r="AC131" i="92"/>
  <c r="AB131" i="92"/>
  <c r="AA131" i="92"/>
  <c r="Z131" i="92"/>
  <c r="Y131" i="92"/>
  <c r="X131" i="92"/>
  <c r="W131" i="92"/>
  <c r="V131" i="92"/>
  <c r="U131" i="92"/>
  <c r="C131" i="92"/>
  <c r="B131" i="92"/>
  <c r="A131" i="92"/>
  <c r="CG130" i="92"/>
  <c r="CF130" i="92"/>
  <c r="CE130" i="92"/>
  <c r="CD130" i="92"/>
  <c r="CC130" i="92"/>
  <c r="CB130" i="92"/>
  <c r="CA130" i="92"/>
  <c r="BZ130" i="92"/>
  <c r="BY130" i="92"/>
  <c r="BX130" i="92"/>
  <c r="BW130" i="92"/>
  <c r="BV130" i="92"/>
  <c r="BU130" i="92"/>
  <c r="BT130" i="92"/>
  <c r="BS130" i="92"/>
  <c r="BR130" i="92"/>
  <c r="BQ130" i="92"/>
  <c r="BP130" i="92"/>
  <c r="BO130" i="92"/>
  <c r="BN130" i="92"/>
  <c r="BM130" i="92"/>
  <c r="BL130" i="92"/>
  <c r="BK130" i="92"/>
  <c r="BJ130" i="92"/>
  <c r="BI130" i="92"/>
  <c r="BH130" i="92"/>
  <c r="BG130" i="92"/>
  <c r="BF130" i="92"/>
  <c r="BE130" i="92"/>
  <c r="BD130" i="92"/>
  <c r="BC130" i="92"/>
  <c r="BB130" i="92"/>
  <c r="BA130" i="92"/>
  <c r="AZ130" i="92"/>
  <c r="AY130" i="92"/>
  <c r="AX130" i="92"/>
  <c r="AW130" i="92"/>
  <c r="AV130" i="92"/>
  <c r="AU130" i="92"/>
  <c r="AT130" i="92"/>
  <c r="AS130" i="92"/>
  <c r="AR130" i="92"/>
  <c r="AQ130" i="92"/>
  <c r="AP130" i="92"/>
  <c r="AO130" i="92"/>
  <c r="AN130" i="92"/>
  <c r="AM130" i="92"/>
  <c r="AL130" i="92"/>
  <c r="AK130" i="92"/>
  <c r="AJ130" i="92"/>
  <c r="AI130" i="92"/>
  <c r="AH130" i="92"/>
  <c r="AG130" i="92"/>
  <c r="AF130" i="92"/>
  <c r="AE130" i="92"/>
  <c r="AD130" i="92"/>
  <c r="AC130" i="92"/>
  <c r="AB130" i="92"/>
  <c r="AA130" i="92"/>
  <c r="Z130" i="92"/>
  <c r="Y130" i="92"/>
  <c r="X130" i="92"/>
  <c r="W130" i="92"/>
  <c r="V130" i="92"/>
  <c r="U130" i="92"/>
  <c r="C130" i="92"/>
  <c r="B130" i="92"/>
  <c r="A130" i="92"/>
  <c r="CG129" i="92"/>
  <c r="CF129" i="92"/>
  <c r="CE129" i="92"/>
  <c r="CD129" i="92"/>
  <c r="CC129" i="92"/>
  <c r="CB129" i="92"/>
  <c r="CA129" i="92"/>
  <c r="BZ129" i="92"/>
  <c r="BY129" i="92"/>
  <c r="BX129" i="92"/>
  <c r="BW129" i="92"/>
  <c r="BV129" i="92"/>
  <c r="BU129" i="92"/>
  <c r="BT129" i="92"/>
  <c r="BS129" i="92"/>
  <c r="BR129" i="92"/>
  <c r="BQ129" i="92"/>
  <c r="BP129" i="92"/>
  <c r="BO129" i="92"/>
  <c r="BN129" i="92"/>
  <c r="BM129" i="92"/>
  <c r="BL129" i="92"/>
  <c r="BK129" i="92"/>
  <c r="BJ129" i="92"/>
  <c r="BI129" i="92"/>
  <c r="BH129" i="92"/>
  <c r="BG129" i="92"/>
  <c r="BF129" i="92"/>
  <c r="BE129" i="92"/>
  <c r="BD129" i="92"/>
  <c r="BC129" i="92"/>
  <c r="BB129" i="92"/>
  <c r="BA129" i="92"/>
  <c r="AZ129" i="92"/>
  <c r="AY129" i="92"/>
  <c r="AX129" i="92"/>
  <c r="AW129" i="92"/>
  <c r="AV129" i="92"/>
  <c r="AU129" i="92"/>
  <c r="AT129" i="92"/>
  <c r="AS129" i="92"/>
  <c r="AR129" i="92"/>
  <c r="AQ129" i="92"/>
  <c r="AP129" i="92"/>
  <c r="AO129" i="92"/>
  <c r="AN129" i="92"/>
  <c r="AM129" i="92"/>
  <c r="AL129" i="92"/>
  <c r="AK129" i="92"/>
  <c r="AJ129" i="92"/>
  <c r="AI129" i="92"/>
  <c r="AH129" i="92"/>
  <c r="AG129" i="92"/>
  <c r="AF129" i="92"/>
  <c r="AE129" i="92"/>
  <c r="AD129" i="92"/>
  <c r="AC129" i="92"/>
  <c r="AB129" i="92"/>
  <c r="AA129" i="92"/>
  <c r="Z129" i="92"/>
  <c r="Y129" i="92"/>
  <c r="X129" i="92"/>
  <c r="W129" i="92"/>
  <c r="V129" i="92"/>
  <c r="U129" i="92"/>
  <c r="C129" i="92"/>
  <c r="B129" i="92"/>
  <c r="A129" i="92"/>
  <c r="CG128" i="92"/>
  <c r="CF128" i="92"/>
  <c r="CE128" i="92"/>
  <c r="CD128" i="92"/>
  <c r="CC128" i="92"/>
  <c r="CB128" i="92"/>
  <c r="CA128" i="92"/>
  <c r="BZ128" i="92"/>
  <c r="BY128" i="92"/>
  <c r="BX128" i="92"/>
  <c r="BW128" i="92"/>
  <c r="BV128" i="92"/>
  <c r="BU128" i="92"/>
  <c r="BT128" i="92"/>
  <c r="BS128" i="92"/>
  <c r="BR128" i="92"/>
  <c r="BQ128" i="92"/>
  <c r="BP128" i="92"/>
  <c r="BO128" i="92"/>
  <c r="BN128" i="92"/>
  <c r="BM128" i="92"/>
  <c r="BL128" i="92"/>
  <c r="BK128" i="92"/>
  <c r="BJ128" i="92"/>
  <c r="BI128" i="92"/>
  <c r="BH128" i="92"/>
  <c r="BG128" i="92"/>
  <c r="BF128" i="92"/>
  <c r="BE128" i="92"/>
  <c r="BD128" i="92"/>
  <c r="BC128" i="92"/>
  <c r="BB128" i="92"/>
  <c r="BA128" i="92"/>
  <c r="AZ128" i="92"/>
  <c r="AY128" i="92"/>
  <c r="AX128" i="92"/>
  <c r="AW128" i="92"/>
  <c r="AV128" i="92"/>
  <c r="AU128" i="92"/>
  <c r="AT128" i="92"/>
  <c r="AS128" i="92"/>
  <c r="AR128" i="92"/>
  <c r="AQ128" i="92"/>
  <c r="AP128" i="92"/>
  <c r="AO128" i="92"/>
  <c r="AN128" i="92"/>
  <c r="AM128" i="92"/>
  <c r="AL128" i="92"/>
  <c r="AK128" i="92"/>
  <c r="AJ128" i="92"/>
  <c r="AI128" i="92"/>
  <c r="AH128" i="92"/>
  <c r="AG128" i="92"/>
  <c r="AF128" i="92"/>
  <c r="AE128" i="92"/>
  <c r="AD128" i="92"/>
  <c r="AC128" i="92"/>
  <c r="AB128" i="92"/>
  <c r="AA128" i="92"/>
  <c r="Z128" i="92"/>
  <c r="Y128" i="92"/>
  <c r="X128" i="92"/>
  <c r="W128" i="92"/>
  <c r="V128" i="92"/>
  <c r="U128" i="92"/>
  <c r="C128" i="92"/>
  <c r="B128" i="92"/>
  <c r="A128" i="92"/>
  <c r="CG127" i="92"/>
  <c r="CF127" i="92"/>
  <c r="CE127" i="92"/>
  <c r="CD127" i="92"/>
  <c r="CC127" i="92"/>
  <c r="CB127" i="92"/>
  <c r="CA127" i="92"/>
  <c r="BZ127" i="92"/>
  <c r="BY127" i="92"/>
  <c r="BX127" i="92"/>
  <c r="BW127" i="92"/>
  <c r="BV127" i="92"/>
  <c r="BU127" i="92"/>
  <c r="BT127" i="92"/>
  <c r="BS127" i="92"/>
  <c r="BR127" i="92"/>
  <c r="BQ127" i="92"/>
  <c r="BP127" i="92"/>
  <c r="BO127" i="92"/>
  <c r="BN127" i="92"/>
  <c r="BM127" i="92"/>
  <c r="BL127" i="92"/>
  <c r="BK127" i="92"/>
  <c r="BJ127" i="92"/>
  <c r="BI127" i="92"/>
  <c r="BH127" i="92"/>
  <c r="BG127" i="92"/>
  <c r="BF127" i="92"/>
  <c r="BE127" i="92"/>
  <c r="BD127" i="92"/>
  <c r="BC127" i="92"/>
  <c r="BB127" i="92"/>
  <c r="BA127" i="92"/>
  <c r="AZ127" i="92"/>
  <c r="AY127" i="92"/>
  <c r="AX127" i="92"/>
  <c r="AW127" i="92"/>
  <c r="AV127" i="92"/>
  <c r="AU127" i="92"/>
  <c r="AT127" i="92"/>
  <c r="AS127" i="92"/>
  <c r="AR127" i="92"/>
  <c r="AQ127" i="92"/>
  <c r="AP127" i="92"/>
  <c r="AO127" i="92"/>
  <c r="AN127" i="92"/>
  <c r="AM127" i="92"/>
  <c r="AL127" i="92"/>
  <c r="AK127" i="92"/>
  <c r="AJ127" i="92"/>
  <c r="AI127" i="92"/>
  <c r="AH127" i="92"/>
  <c r="AG127" i="92"/>
  <c r="AF127" i="92"/>
  <c r="AE127" i="92"/>
  <c r="AD127" i="92"/>
  <c r="AC127" i="92"/>
  <c r="AB127" i="92"/>
  <c r="AA127" i="92"/>
  <c r="Z127" i="92"/>
  <c r="Y127" i="92"/>
  <c r="X127" i="92"/>
  <c r="W127" i="92"/>
  <c r="V127" i="92"/>
  <c r="U127" i="92"/>
  <c r="C127" i="92"/>
  <c r="B127" i="92"/>
  <c r="A127" i="92"/>
  <c r="CG126" i="92"/>
  <c r="CG50" i="92" s="1"/>
  <c r="CF126" i="92"/>
  <c r="CF50" i="92" s="1"/>
  <c r="CE126" i="92"/>
  <c r="CE50" i="92" s="1"/>
  <c r="CD126" i="92"/>
  <c r="CD50" i="92" s="1"/>
  <c r="CC126" i="92"/>
  <c r="CC50" i="92" s="1"/>
  <c r="CB126" i="92"/>
  <c r="CB50" i="92" s="1"/>
  <c r="CA126" i="92"/>
  <c r="CA50" i="92" s="1"/>
  <c r="BZ126" i="92"/>
  <c r="BZ50" i="92" s="1"/>
  <c r="BY126" i="92"/>
  <c r="BY50" i="92" s="1"/>
  <c r="BX126" i="92"/>
  <c r="BX50" i="92" s="1"/>
  <c r="BW126" i="92"/>
  <c r="BV126" i="92"/>
  <c r="BV50" i="92" s="1"/>
  <c r="BU126" i="92"/>
  <c r="BT126" i="92"/>
  <c r="BT50" i="92" s="1"/>
  <c r="BS126" i="92"/>
  <c r="BR126" i="92"/>
  <c r="BQ126" i="92"/>
  <c r="BQ50" i="92" s="1"/>
  <c r="BP126" i="92"/>
  <c r="BO126" i="92"/>
  <c r="BO50" i="92" s="1"/>
  <c r="BN126" i="92"/>
  <c r="BM126" i="92"/>
  <c r="BL126" i="92"/>
  <c r="BK126" i="92"/>
  <c r="BJ126" i="92"/>
  <c r="BJ50" i="92" s="1"/>
  <c r="BI126" i="92"/>
  <c r="BH126" i="92"/>
  <c r="BG126" i="92"/>
  <c r="BG50" i="92" s="1"/>
  <c r="BF126" i="92"/>
  <c r="BE126" i="92"/>
  <c r="BE50" i="92" s="1"/>
  <c r="BD126" i="92"/>
  <c r="BC126" i="92"/>
  <c r="BB126" i="92"/>
  <c r="BB50" i="92" s="1"/>
  <c r="BA126" i="92"/>
  <c r="AZ126" i="92"/>
  <c r="AZ50" i="92" s="1"/>
  <c r="AY126" i="92"/>
  <c r="AX126" i="92"/>
  <c r="AW126" i="92"/>
  <c r="AV126" i="92"/>
  <c r="AU126" i="92"/>
  <c r="AU50" i="92" s="1"/>
  <c r="AT126" i="92"/>
  <c r="AS126" i="92"/>
  <c r="AR126" i="92"/>
  <c r="AR50" i="92" s="1"/>
  <c r="AQ126" i="92"/>
  <c r="AP126" i="92"/>
  <c r="AP50" i="92" s="1"/>
  <c r="AO126" i="92"/>
  <c r="AN126" i="92"/>
  <c r="AM126" i="92"/>
  <c r="AM50" i="92" s="1"/>
  <c r="AL126" i="92"/>
  <c r="AK126" i="92"/>
  <c r="AK50" i="92" s="1"/>
  <c r="AJ126" i="92"/>
  <c r="AI126" i="92"/>
  <c r="AH126" i="92"/>
  <c r="AG126" i="92"/>
  <c r="AF126" i="92"/>
  <c r="AF50" i="92" s="1"/>
  <c r="AE126" i="92"/>
  <c r="AD126" i="92"/>
  <c r="AC126" i="92"/>
  <c r="AC50" i="92" s="1"/>
  <c r="AB126" i="92"/>
  <c r="AA126" i="92"/>
  <c r="AA50" i="92" s="1"/>
  <c r="Z126" i="92"/>
  <c r="Y126" i="92"/>
  <c r="X126" i="92"/>
  <c r="X50" i="92" s="1"/>
  <c r="W126" i="92"/>
  <c r="V126" i="92"/>
  <c r="V50" i="92" s="1"/>
  <c r="U126" i="92"/>
  <c r="C126" i="92"/>
  <c r="B126" i="92"/>
  <c r="A126" i="92"/>
  <c r="CG125" i="92"/>
  <c r="CF125" i="92"/>
  <c r="CE125" i="92"/>
  <c r="CD125" i="92"/>
  <c r="CC125" i="92"/>
  <c r="CB125" i="92"/>
  <c r="CA125" i="92"/>
  <c r="BZ125" i="92"/>
  <c r="BY125" i="92"/>
  <c r="BX125" i="92"/>
  <c r="BW125" i="92"/>
  <c r="BV125" i="92"/>
  <c r="BU125" i="92"/>
  <c r="BT125" i="92"/>
  <c r="BS125" i="92"/>
  <c r="BR125" i="92"/>
  <c r="BQ125" i="92"/>
  <c r="BP125" i="92"/>
  <c r="BO125" i="92"/>
  <c r="BN125" i="92"/>
  <c r="BM125" i="92"/>
  <c r="BL125" i="92"/>
  <c r="BK125" i="92"/>
  <c r="BJ125" i="92"/>
  <c r="BI125" i="92"/>
  <c r="BH125" i="92"/>
  <c r="BG125" i="92"/>
  <c r="BF125" i="92"/>
  <c r="BE125" i="92"/>
  <c r="BD125" i="92"/>
  <c r="BC125" i="92"/>
  <c r="BB125" i="92"/>
  <c r="BA125" i="92"/>
  <c r="AZ125" i="92"/>
  <c r="AY125" i="92"/>
  <c r="AX125" i="92"/>
  <c r="AW125" i="92"/>
  <c r="AV125" i="92"/>
  <c r="AU125" i="92"/>
  <c r="AT125" i="92"/>
  <c r="AS125" i="92"/>
  <c r="AR125" i="92"/>
  <c r="AQ125" i="92"/>
  <c r="AP125" i="92"/>
  <c r="AO125" i="92"/>
  <c r="AN125" i="92"/>
  <c r="AM125" i="92"/>
  <c r="AL125" i="92"/>
  <c r="AK125" i="92"/>
  <c r="AJ125" i="92"/>
  <c r="AI125" i="92"/>
  <c r="AH125" i="92"/>
  <c r="AG125" i="92"/>
  <c r="AF125" i="92"/>
  <c r="AE125" i="92"/>
  <c r="AD125" i="92"/>
  <c r="AC125" i="92"/>
  <c r="AB125" i="92"/>
  <c r="AA125" i="92"/>
  <c r="Z125" i="92"/>
  <c r="Y125" i="92"/>
  <c r="X125" i="92"/>
  <c r="W125" i="92"/>
  <c r="V125" i="92"/>
  <c r="U125" i="92"/>
  <c r="C125" i="92"/>
  <c r="B125" i="92"/>
  <c r="A125" i="92"/>
  <c r="CG124" i="92"/>
  <c r="CF124" i="92"/>
  <c r="CE124" i="92"/>
  <c r="CD124" i="92"/>
  <c r="CC124" i="92"/>
  <c r="CB124" i="92"/>
  <c r="CA124" i="92"/>
  <c r="BZ124" i="92"/>
  <c r="BY124" i="92"/>
  <c r="BX124" i="92"/>
  <c r="BW124" i="92"/>
  <c r="BV124" i="92"/>
  <c r="BU124" i="92"/>
  <c r="BT124" i="92"/>
  <c r="BS124" i="92"/>
  <c r="BR124" i="92"/>
  <c r="BQ124" i="92"/>
  <c r="BP124" i="92"/>
  <c r="BO124" i="92"/>
  <c r="BN124" i="92"/>
  <c r="BM124" i="92"/>
  <c r="BL124" i="92"/>
  <c r="BK124" i="92"/>
  <c r="BJ124" i="92"/>
  <c r="BI124" i="92"/>
  <c r="BH124" i="92"/>
  <c r="BG124" i="92"/>
  <c r="BF124" i="92"/>
  <c r="BE124" i="92"/>
  <c r="BD124" i="92"/>
  <c r="BC124" i="92"/>
  <c r="BB124" i="92"/>
  <c r="BA124" i="92"/>
  <c r="AZ124" i="92"/>
  <c r="AY124" i="92"/>
  <c r="AX124" i="92"/>
  <c r="AW124" i="92"/>
  <c r="AV124" i="92"/>
  <c r="AU124" i="92"/>
  <c r="AT124" i="92"/>
  <c r="AS124" i="92"/>
  <c r="AR124" i="92"/>
  <c r="AQ124" i="92"/>
  <c r="AP124" i="92"/>
  <c r="AO124" i="92"/>
  <c r="AN124" i="92"/>
  <c r="AM124" i="92"/>
  <c r="AL124" i="92"/>
  <c r="AK124" i="92"/>
  <c r="AJ124" i="92"/>
  <c r="AI124" i="92"/>
  <c r="AH124" i="92"/>
  <c r="AG124" i="92"/>
  <c r="AF124" i="92"/>
  <c r="AE124" i="92"/>
  <c r="AD124" i="92"/>
  <c r="AC124" i="92"/>
  <c r="AB124" i="92"/>
  <c r="AA124" i="92"/>
  <c r="Z124" i="92"/>
  <c r="Y124" i="92"/>
  <c r="X124" i="92"/>
  <c r="W124" i="92"/>
  <c r="V124" i="92"/>
  <c r="U124" i="92"/>
  <c r="C124" i="92"/>
  <c r="B124" i="92"/>
  <c r="A124" i="92"/>
  <c r="CG123" i="92"/>
  <c r="CF123" i="92"/>
  <c r="CE123" i="92"/>
  <c r="CD123" i="92"/>
  <c r="CC123" i="92"/>
  <c r="CB123" i="92"/>
  <c r="CA123" i="92"/>
  <c r="BZ123" i="92"/>
  <c r="BY123" i="92"/>
  <c r="BX123" i="92"/>
  <c r="BW123" i="92"/>
  <c r="BV123" i="92"/>
  <c r="BU123" i="92"/>
  <c r="BT123" i="92"/>
  <c r="BS123" i="92"/>
  <c r="BR123" i="92"/>
  <c r="BQ123" i="92"/>
  <c r="BP123" i="92"/>
  <c r="BO123" i="92"/>
  <c r="BN123" i="92"/>
  <c r="BM123" i="92"/>
  <c r="BL123" i="92"/>
  <c r="BK123" i="92"/>
  <c r="BJ123" i="92"/>
  <c r="BI123" i="92"/>
  <c r="BH123" i="92"/>
  <c r="BG123" i="92"/>
  <c r="BF123" i="92"/>
  <c r="BE123" i="92"/>
  <c r="BD123" i="92"/>
  <c r="BC123" i="92"/>
  <c r="BB123" i="92"/>
  <c r="BA123" i="92"/>
  <c r="AZ123" i="92"/>
  <c r="AY123" i="92"/>
  <c r="AX123" i="92"/>
  <c r="AW123" i="92"/>
  <c r="AV123" i="92"/>
  <c r="AU123" i="92"/>
  <c r="AT123" i="92"/>
  <c r="AS123" i="92"/>
  <c r="AR123" i="92"/>
  <c r="AQ123" i="92"/>
  <c r="AP123" i="92"/>
  <c r="AO123" i="92"/>
  <c r="AN123" i="92"/>
  <c r="AM123" i="92"/>
  <c r="AL123" i="92"/>
  <c r="AK123" i="92"/>
  <c r="AJ123" i="92"/>
  <c r="AI123" i="92"/>
  <c r="AH123" i="92"/>
  <c r="AG123" i="92"/>
  <c r="AF123" i="92"/>
  <c r="AE123" i="92"/>
  <c r="AD123" i="92"/>
  <c r="AC123" i="92"/>
  <c r="AB123" i="92"/>
  <c r="AA123" i="92"/>
  <c r="Z123" i="92"/>
  <c r="Y123" i="92"/>
  <c r="X123" i="92"/>
  <c r="W123" i="92"/>
  <c r="V123" i="92"/>
  <c r="U123" i="92"/>
  <c r="C123" i="92"/>
  <c r="B123" i="92"/>
  <c r="A123" i="92"/>
  <c r="CG122" i="92"/>
  <c r="CF122" i="92"/>
  <c r="CE122" i="92"/>
  <c r="CD122" i="92"/>
  <c r="CC122" i="92"/>
  <c r="CB122" i="92"/>
  <c r="CA122" i="92"/>
  <c r="BZ122" i="92"/>
  <c r="BY122" i="92"/>
  <c r="BX122" i="92"/>
  <c r="BW122" i="92"/>
  <c r="BV122" i="92"/>
  <c r="BU122" i="92"/>
  <c r="BT122" i="92"/>
  <c r="BS122" i="92"/>
  <c r="BR122" i="92"/>
  <c r="BQ122" i="92"/>
  <c r="BP122" i="92"/>
  <c r="BO122" i="92"/>
  <c r="BN122" i="92"/>
  <c r="BM122" i="92"/>
  <c r="BL122" i="92"/>
  <c r="BK122" i="92"/>
  <c r="BJ122" i="92"/>
  <c r="BI122" i="92"/>
  <c r="BH122" i="92"/>
  <c r="BG122" i="92"/>
  <c r="BF122" i="92"/>
  <c r="BE122" i="92"/>
  <c r="BD122" i="92"/>
  <c r="BC122" i="92"/>
  <c r="BB122" i="92"/>
  <c r="BA122" i="92"/>
  <c r="AZ122" i="92"/>
  <c r="AY122" i="92"/>
  <c r="AX122" i="92"/>
  <c r="AW122" i="92"/>
  <c r="AV122" i="92"/>
  <c r="AU122" i="92"/>
  <c r="AT122" i="92"/>
  <c r="AS122" i="92"/>
  <c r="AR122" i="92"/>
  <c r="AQ122" i="92"/>
  <c r="AP122" i="92"/>
  <c r="AO122" i="92"/>
  <c r="AN122" i="92"/>
  <c r="AM122" i="92"/>
  <c r="AL122" i="92"/>
  <c r="AK122" i="92"/>
  <c r="AJ122" i="92"/>
  <c r="AI122" i="92"/>
  <c r="AH122" i="92"/>
  <c r="AG122" i="92"/>
  <c r="AF122" i="92"/>
  <c r="AE122" i="92"/>
  <c r="AD122" i="92"/>
  <c r="AC122" i="92"/>
  <c r="AB122" i="92"/>
  <c r="AA122" i="92"/>
  <c r="Z122" i="92"/>
  <c r="Y122" i="92"/>
  <c r="X122" i="92"/>
  <c r="W122" i="92"/>
  <c r="V122" i="92"/>
  <c r="U122" i="92"/>
  <c r="C122" i="92"/>
  <c r="B122" i="92"/>
  <c r="A122" i="92"/>
  <c r="CG121" i="92"/>
  <c r="CF121" i="92"/>
  <c r="CE121" i="92"/>
  <c r="CD121" i="92"/>
  <c r="CC121" i="92"/>
  <c r="CB121" i="92"/>
  <c r="CA121" i="92"/>
  <c r="BZ121" i="92"/>
  <c r="BY121" i="92"/>
  <c r="BX121" i="92"/>
  <c r="BW121" i="92"/>
  <c r="BV121" i="92"/>
  <c r="BU121" i="92"/>
  <c r="BT121" i="92"/>
  <c r="BS121" i="92"/>
  <c r="BR121" i="92"/>
  <c r="BQ121" i="92"/>
  <c r="BP121" i="92"/>
  <c r="BO121" i="92"/>
  <c r="BN121" i="92"/>
  <c r="BM121" i="92"/>
  <c r="BL121" i="92"/>
  <c r="BK121" i="92"/>
  <c r="BJ121" i="92"/>
  <c r="BI121" i="92"/>
  <c r="BH121" i="92"/>
  <c r="BG121" i="92"/>
  <c r="BF121" i="92"/>
  <c r="BE121" i="92"/>
  <c r="BD121" i="92"/>
  <c r="BC121" i="92"/>
  <c r="BB121" i="92"/>
  <c r="BA121" i="92"/>
  <c r="AZ121" i="92"/>
  <c r="AY121" i="92"/>
  <c r="AX121" i="92"/>
  <c r="AW121" i="92"/>
  <c r="AV121" i="92"/>
  <c r="AU121" i="92"/>
  <c r="AT121" i="92"/>
  <c r="AS121" i="92"/>
  <c r="AR121" i="92"/>
  <c r="AQ121" i="92"/>
  <c r="AP121" i="92"/>
  <c r="AO121" i="92"/>
  <c r="AN121" i="92"/>
  <c r="AM121" i="92"/>
  <c r="AL121" i="92"/>
  <c r="AK121" i="92"/>
  <c r="AJ121" i="92"/>
  <c r="AI121" i="92"/>
  <c r="AH121" i="92"/>
  <c r="AG121" i="92"/>
  <c r="AF121" i="92"/>
  <c r="AE121" i="92"/>
  <c r="AD121" i="92"/>
  <c r="AC121" i="92"/>
  <c r="AB121" i="92"/>
  <c r="AA121" i="92"/>
  <c r="Z121" i="92"/>
  <c r="Y121" i="92"/>
  <c r="X121" i="92"/>
  <c r="W121" i="92"/>
  <c r="V121" i="92"/>
  <c r="U121" i="92"/>
  <c r="C121" i="92"/>
  <c r="B121" i="92"/>
  <c r="A121" i="92"/>
  <c r="CG120" i="92"/>
  <c r="CF120" i="92"/>
  <c r="CE120" i="92"/>
  <c r="CD120" i="92"/>
  <c r="CC120" i="92"/>
  <c r="CB120" i="92"/>
  <c r="CA120" i="92"/>
  <c r="BZ120" i="92"/>
  <c r="BY120" i="92"/>
  <c r="BX120" i="92"/>
  <c r="BW120" i="92"/>
  <c r="BV120" i="92"/>
  <c r="BU120" i="92"/>
  <c r="BT120" i="92"/>
  <c r="BS120" i="92"/>
  <c r="BR120" i="92"/>
  <c r="BQ120" i="92"/>
  <c r="BP120" i="92"/>
  <c r="BO120" i="92"/>
  <c r="BN120" i="92"/>
  <c r="BM120" i="92"/>
  <c r="BL120" i="92"/>
  <c r="BK120" i="92"/>
  <c r="BJ120" i="92"/>
  <c r="BI120" i="92"/>
  <c r="BH120" i="92"/>
  <c r="BG120" i="92"/>
  <c r="BF120" i="92"/>
  <c r="BE120" i="92"/>
  <c r="BD120" i="92"/>
  <c r="BC120" i="92"/>
  <c r="BB120" i="92"/>
  <c r="BA120" i="92"/>
  <c r="AZ120" i="92"/>
  <c r="AY120" i="92"/>
  <c r="AX120" i="92"/>
  <c r="AW120" i="92"/>
  <c r="AV120" i="92"/>
  <c r="AU120" i="92"/>
  <c r="AT120" i="92"/>
  <c r="AS120" i="92"/>
  <c r="AR120" i="92"/>
  <c r="AQ120" i="92"/>
  <c r="AP120" i="92"/>
  <c r="AO120" i="92"/>
  <c r="AN120" i="92"/>
  <c r="AM120" i="92"/>
  <c r="AL120" i="92"/>
  <c r="AK120" i="92"/>
  <c r="AJ120" i="92"/>
  <c r="AI120" i="92"/>
  <c r="AH120" i="92"/>
  <c r="AG120" i="92"/>
  <c r="AF120" i="92"/>
  <c r="AE120" i="92"/>
  <c r="AD120" i="92"/>
  <c r="AC120" i="92"/>
  <c r="AB120" i="92"/>
  <c r="AA120" i="92"/>
  <c r="Z120" i="92"/>
  <c r="Y120" i="92"/>
  <c r="X120" i="92"/>
  <c r="W120" i="92"/>
  <c r="V120" i="92"/>
  <c r="U120" i="92"/>
  <c r="C120" i="92"/>
  <c r="B120" i="92"/>
  <c r="A120" i="92"/>
  <c r="CG119" i="92"/>
  <c r="CF119" i="92"/>
  <c r="CE119" i="92"/>
  <c r="CD119" i="92"/>
  <c r="CC119" i="92"/>
  <c r="CB119" i="92"/>
  <c r="CA119" i="92"/>
  <c r="BZ119" i="92"/>
  <c r="BY119" i="92"/>
  <c r="BX119" i="92"/>
  <c r="BW119" i="92"/>
  <c r="BV119" i="92"/>
  <c r="BU119" i="92"/>
  <c r="BT119" i="92"/>
  <c r="BS119" i="92"/>
  <c r="BR119" i="92"/>
  <c r="BQ119" i="92"/>
  <c r="BP119" i="92"/>
  <c r="BO119" i="92"/>
  <c r="BN119" i="92"/>
  <c r="BM119" i="92"/>
  <c r="BL119" i="92"/>
  <c r="BK119" i="92"/>
  <c r="BJ119" i="92"/>
  <c r="BI119" i="92"/>
  <c r="BH119" i="92"/>
  <c r="BG119" i="92"/>
  <c r="BF119" i="92"/>
  <c r="BE119" i="92"/>
  <c r="BD119" i="92"/>
  <c r="BC119" i="92"/>
  <c r="BB119" i="92"/>
  <c r="BA119" i="92"/>
  <c r="AZ119" i="92"/>
  <c r="AY119" i="92"/>
  <c r="AX119" i="92"/>
  <c r="AW119" i="92"/>
  <c r="AV119" i="92"/>
  <c r="AU119" i="92"/>
  <c r="AT119" i="92"/>
  <c r="AS119" i="92"/>
  <c r="AR119" i="92"/>
  <c r="AQ119" i="92"/>
  <c r="AP119" i="92"/>
  <c r="AO119" i="92"/>
  <c r="AN119" i="92"/>
  <c r="AM119" i="92"/>
  <c r="AL119" i="92"/>
  <c r="AK119" i="92"/>
  <c r="AJ119" i="92"/>
  <c r="AI119" i="92"/>
  <c r="AH119" i="92"/>
  <c r="AG119" i="92"/>
  <c r="AF119" i="92"/>
  <c r="AE119" i="92"/>
  <c r="AD119" i="92"/>
  <c r="AC119" i="92"/>
  <c r="AB119" i="92"/>
  <c r="AA119" i="92"/>
  <c r="Z119" i="92"/>
  <c r="Y119" i="92"/>
  <c r="X119" i="92"/>
  <c r="W119" i="92"/>
  <c r="V119" i="92"/>
  <c r="U119" i="92"/>
  <c r="C119" i="92"/>
  <c r="B119" i="92"/>
  <c r="A119" i="92"/>
  <c r="CG118" i="92"/>
  <c r="CF118" i="92"/>
  <c r="CE118" i="92"/>
  <c r="CD118" i="92"/>
  <c r="CC118" i="92"/>
  <c r="CB118" i="92"/>
  <c r="CA118" i="92"/>
  <c r="BZ118" i="92"/>
  <c r="BY118" i="92"/>
  <c r="BX118" i="92"/>
  <c r="BW118" i="92"/>
  <c r="BV118" i="92"/>
  <c r="BU118" i="92"/>
  <c r="BT118" i="92"/>
  <c r="BS118" i="92"/>
  <c r="BR118" i="92"/>
  <c r="BQ118" i="92"/>
  <c r="BP118" i="92"/>
  <c r="BO118" i="92"/>
  <c r="BN118" i="92"/>
  <c r="BM118" i="92"/>
  <c r="BL118" i="92"/>
  <c r="BK118" i="92"/>
  <c r="BJ118" i="92"/>
  <c r="BI118" i="92"/>
  <c r="BH118" i="92"/>
  <c r="BG118" i="92"/>
  <c r="BF118" i="92"/>
  <c r="BE118" i="92"/>
  <c r="BD118" i="92"/>
  <c r="BC118" i="92"/>
  <c r="BB118" i="92"/>
  <c r="BA118" i="92"/>
  <c r="AZ118" i="92"/>
  <c r="AY118" i="92"/>
  <c r="AX118" i="92"/>
  <c r="AW118" i="92"/>
  <c r="AV118" i="92"/>
  <c r="AU118" i="92"/>
  <c r="AT118" i="92"/>
  <c r="AS118" i="92"/>
  <c r="AR118" i="92"/>
  <c r="AQ118" i="92"/>
  <c r="AP118" i="92"/>
  <c r="AO118" i="92"/>
  <c r="AN118" i="92"/>
  <c r="AM118" i="92"/>
  <c r="AL118" i="92"/>
  <c r="AK118" i="92"/>
  <c r="AJ118" i="92"/>
  <c r="AI118" i="92"/>
  <c r="AH118" i="92"/>
  <c r="AG118" i="92"/>
  <c r="AF118" i="92"/>
  <c r="AE118" i="92"/>
  <c r="AD118" i="92"/>
  <c r="AC118" i="92"/>
  <c r="AB118" i="92"/>
  <c r="AA118" i="92"/>
  <c r="Z118" i="92"/>
  <c r="Y118" i="92"/>
  <c r="X118" i="92"/>
  <c r="W118" i="92"/>
  <c r="V118" i="92"/>
  <c r="U118" i="92"/>
  <c r="C118" i="92"/>
  <c r="B118" i="92"/>
  <c r="A118" i="92"/>
  <c r="CG117" i="92"/>
  <c r="CF117" i="92"/>
  <c r="CE117" i="92"/>
  <c r="CD117" i="92"/>
  <c r="CC117" i="92"/>
  <c r="CB117" i="92"/>
  <c r="CA117" i="92"/>
  <c r="BZ117" i="92"/>
  <c r="BY117" i="92"/>
  <c r="BX117" i="92"/>
  <c r="BW117" i="92"/>
  <c r="BV117" i="92"/>
  <c r="BU117" i="92"/>
  <c r="BT117" i="92"/>
  <c r="BS117" i="92"/>
  <c r="BR117" i="92"/>
  <c r="BQ117" i="92"/>
  <c r="BP117" i="92"/>
  <c r="BO117" i="92"/>
  <c r="BN117" i="92"/>
  <c r="BM117" i="92"/>
  <c r="BL117" i="92"/>
  <c r="BK117" i="92"/>
  <c r="BJ117" i="92"/>
  <c r="BI117" i="92"/>
  <c r="BH117" i="92"/>
  <c r="BG117" i="92"/>
  <c r="BF117" i="92"/>
  <c r="BE117" i="92"/>
  <c r="BD117" i="92"/>
  <c r="BC117" i="92"/>
  <c r="BB117" i="92"/>
  <c r="BA117" i="92"/>
  <c r="AZ117" i="92"/>
  <c r="AY117" i="92"/>
  <c r="AX117" i="92"/>
  <c r="AW117" i="92"/>
  <c r="AV117" i="92"/>
  <c r="AU117" i="92"/>
  <c r="AT117" i="92"/>
  <c r="AS117" i="92"/>
  <c r="AR117" i="92"/>
  <c r="AQ117" i="92"/>
  <c r="AP117" i="92"/>
  <c r="AO117" i="92"/>
  <c r="AN117" i="92"/>
  <c r="AM117" i="92"/>
  <c r="AL117" i="92"/>
  <c r="AK117" i="92"/>
  <c r="AJ117" i="92"/>
  <c r="AI117" i="92"/>
  <c r="AH117" i="92"/>
  <c r="AG117" i="92"/>
  <c r="AF117" i="92"/>
  <c r="AE117" i="92"/>
  <c r="AD117" i="92"/>
  <c r="AC117" i="92"/>
  <c r="AB117" i="92"/>
  <c r="AA117" i="92"/>
  <c r="Z117" i="92"/>
  <c r="Y117" i="92"/>
  <c r="X117" i="92"/>
  <c r="W117" i="92"/>
  <c r="V117" i="92"/>
  <c r="U117" i="92"/>
  <c r="C117" i="92"/>
  <c r="B117" i="92"/>
  <c r="A117" i="92"/>
  <c r="CG116" i="92"/>
  <c r="CG48" i="92" s="1"/>
  <c r="CF116" i="92"/>
  <c r="CF48" i="92" s="1"/>
  <c r="CE116" i="92"/>
  <c r="CE48" i="92" s="1"/>
  <c r="CD116" i="92"/>
  <c r="CD48" i="92" s="1"/>
  <c r="CC116" i="92"/>
  <c r="CC48" i="92" s="1"/>
  <c r="CB116" i="92"/>
  <c r="CB48" i="92" s="1"/>
  <c r="CA116" i="92"/>
  <c r="CA48" i="92" s="1"/>
  <c r="BZ116" i="92"/>
  <c r="BZ48" i="92" s="1"/>
  <c r="BY116" i="92"/>
  <c r="BY48" i="92" s="1"/>
  <c r="BX116" i="92"/>
  <c r="BX48" i="92" s="1"/>
  <c r="BW116" i="92"/>
  <c r="BV116" i="92"/>
  <c r="BV48" i="92" s="1"/>
  <c r="BU116" i="92"/>
  <c r="BT116" i="92"/>
  <c r="BT48" i="92" s="1"/>
  <c r="BS116" i="92"/>
  <c r="BR116" i="92"/>
  <c r="BQ116" i="92"/>
  <c r="BQ48" i="92" s="1"/>
  <c r="BP116" i="92"/>
  <c r="BO116" i="92"/>
  <c r="BO48" i="92" s="1"/>
  <c r="BN116" i="92"/>
  <c r="BM116" i="92"/>
  <c r="BL116" i="92"/>
  <c r="BL48" i="92" s="1"/>
  <c r="BK116" i="92"/>
  <c r="BJ116" i="92"/>
  <c r="BJ48" i="92" s="1"/>
  <c r="BI116" i="92"/>
  <c r="BH116" i="92"/>
  <c r="BG116" i="92"/>
  <c r="BG48" i="92" s="1"/>
  <c r="BF116" i="92"/>
  <c r="BE116" i="92"/>
  <c r="BE48" i="92" s="1"/>
  <c r="BD116" i="92"/>
  <c r="BC116" i="92"/>
  <c r="BB116" i="92"/>
  <c r="BB48" i="92" s="1"/>
  <c r="BA116" i="92"/>
  <c r="AZ116" i="92"/>
  <c r="AZ48" i="92" s="1"/>
  <c r="AY116" i="92"/>
  <c r="AX116" i="92"/>
  <c r="AW116" i="92"/>
  <c r="AW48" i="92" s="1"/>
  <c r="AV116" i="92"/>
  <c r="AU116" i="92"/>
  <c r="AU48" i="92" s="1"/>
  <c r="AT116" i="92"/>
  <c r="AS116" i="92"/>
  <c r="AR116" i="92"/>
  <c r="AR48" i="92" s="1"/>
  <c r="AQ116" i="92"/>
  <c r="AP116" i="92"/>
  <c r="AP48" i="92" s="1"/>
  <c r="AO116" i="92"/>
  <c r="AN116" i="92"/>
  <c r="AM116" i="92"/>
  <c r="AM48" i="92" s="1"/>
  <c r="AL116" i="92"/>
  <c r="AK116" i="92"/>
  <c r="AK48" i="92" s="1"/>
  <c r="AJ116" i="92"/>
  <c r="AI116" i="92"/>
  <c r="AH116" i="92"/>
  <c r="AH48" i="92" s="1"/>
  <c r="AG116" i="92"/>
  <c r="AF116" i="92"/>
  <c r="AF48" i="92" s="1"/>
  <c r="AE116" i="92"/>
  <c r="AD116" i="92"/>
  <c r="AC116" i="92"/>
  <c r="AC48" i="92" s="1"/>
  <c r="AB116" i="92"/>
  <c r="AA116" i="92"/>
  <c r="AA48" i="92" s="1"/>
  <c r="Z116" i="92"/>
  <c r="Y116" i="92"/>
  <c r="X116" i="92"/>
  <c r="X48" i="92" s="1"/>
  <c r="W116" i="92"/>
  <c r="V116" i="92"/>
  <c r="V48" i="92" s="1"/>
  <c r="U116" i="92"/>
  <c r="C116" i="92"/>
  <c r="B116" i="92"/>
  <c r="A116" i="92"/>
  <c r="CG115" i="92"/>
  <c r="CF115" i="92"/>
  <c r="CE115" i="92"/>
  <c r="CD115" i="92"/>
  <c r="CC115" i="92"/>
  <c r="CB115" i="92"/>
  <c r="CA115" i="92"/>
  <c r="BZ115" i="92"/>
  <c r="BY115" i="92"/>
  <c r="BX115" i="92"/>
  <c r="BW115" i="92"/>
  <c r="BV115" i="92"/>
  <c r="BU115" i="92"/>
  <c r="BT115" i="92"/>
  <c r="BS115" i="92"/>
  <c r="BR115" i="92"/>
  <c r="BQ115" i="92"/>
  <c r="BP115" i="92"/>
  <c r="BO115" i="92"/>
  <c r="BN115" i="92"/>
  <c r="BM115" i="92"/>
  <c r="BL115" i="92"/>
  <c r="BK115" i="92"/>
  <c r="BJ115" i="92"/>
  <c r="BI115" i="92"/>
  <c r="BH115" i="92"/>
  <c r="BG115" i="92"/>
  <c r="BF115" i="92"/>
  <c r="BE115" i="92"/>
  <c r="BD115" i="92"/>
  <c r="BC115" i="92"/>
  <c r="BB115" i="92"/>
  <c r="BA115" i="92"/>
  <c r="AZ115" i="92"/>
  <c r="AY115" i="92"/>
  <c r="AX115" i="92"/>
  <c r="AW115" i="92"/>
  <c r="AV115" i="92"/>
  <c r="AU115" i="92"/>
  <c r="AT115" i="92"/>
  <c r="AS115" i="92"/>
  <c r="AR115" i="92"/>
  <c r="AQ115" i="92"/>
  <c r="AP115" i="92"/>
  <c r="AO115" i="92"/>
  <c r="AN115" i="92"/>
  <c r="AM115" i="92"/>
  <c r="AL115" i="92"/>
  <c r="AK115" i="92"/>
  <c r="AJ115" i="92"/>
  <c r="AI115" i="92"/>
  <c r="AH115" i="92"/>
  <c r="AG115" i="92"/>
  <c r="AF115" i="92"/>
  <c r="AE115" i="92"/>
  <c r="AD115" i="92"/>
  <c r="AC115" i="92"/>
  <c r="AB115" i="92"/>
  <c r="AA115" i="92"/>
  <c r="Z115" i="92"/>
  <c r="Y115" i="92"/>
  <c r="X115" i="92"/>
  <c r="W115" i="92"/>
  <c r="V115" i="92"/>
  <c r="U115" i="92"/>
  <c r="C115" i="92"/>
  <c r="B115" i="92"/>
  <c r="A115" i="92"/>
  <c r="CG114" i="92"/>
  <c r="CF114" i="92"/>
  <c r="CE114" i="92"/>
  <c r="CD114" i="92"/>
  <c r="CC114" i="92"/>
  <c r="CB114" i="92"/>
  <c r="CA114" i="92"/>
  <c r="BZ114" i="92"/>
  <c r="BY114" i="92"/>
  <c r="BX114" i="92"/>
  <c r="BW114" i="92"/>
  <c r="BV114" i="92"/>
  <c r="BU114" i="92"/>
  <c r="BT114" i="92"/>
  <c r="BS114" i="92"/>
  <c r="BR114" i="92"/>
  <c r="BQ114" i="92"/>
  <c r="BP114" i="92"/>
  <c r="BO114" i="92"/>
  <c r="BN114" i="92"/>
  <c r="BM114" i="92"/>
  <c r="BL114" i="92"/>
  <c r="BK114" i="92"/>
  <c r="BJ114" i="92"/>
  <c r="BI114" i="92"/>
  <c r="BH114" i="92"/>
  <c r="BG114" i="92"/>
  <c r="BF114" i="92"/>
  <c r="BE114" i="92"/>
  <c r="BD114" i="92"/>
  <c r="BC114" i="92"/>
  <c r="BB114" i="92"/>
  <c r="BA114" i="92"/>
  <c r="AZ114" i="92"/>
  <c r="AY114" i="92"/>
  <c r="AX114" i="92"/>
  <c r="AW114" i="92"/>
  <c r="AV114" i="92"/>
  <c r="AU114" i="92"/>
  <c r="AT114" i="92"/>
  <c r="AS114" i="92"/>
  <c r="AR114" i="92"/>
  <c r="AQ114" i="92"/>
  <c r="AP114" i="92"/>
  <c r="AO114" i="92"/>
  <c r="AN114" i="92"/>
  <c r="AM114" i="92"/>
  <c r="AL114" i="92"/>
  <c r="AK114" i="92"/>
  <c r="AJ114" i="92"/>
  <c r="AI114" i="92"/>
  <c r="AH114" i="92"/>
  <c r="AG114" i="92"/>
  <c r="AF114" i="92"/>
  <c r="AE114" i="92"/>
  <c r="AD114" i="92"/>
  <c r="AC114" i="92"/>
  <c r="AB114" i="92"/>
  <c r="AA114" i="92"/>
  <c r="Z114" i="92"/>
  <c r="Y114" i="92"/>
  <c r="X114" i="92"/>
  <c r="W114" i="92"/>
  <c r="V114" i="92"/>
  <c r="U114" i="92"/>
  <c r="C114" i="92"/>
  <c r="B114" i="92"/>
  <c r="A114" i="92"/>
  <c r="CG113" i="92"/>
  <c r="CF113" i="92"/>
  <c r="CE113" i="92"/>
  <c r="CD113" i="92"/>
  <c r="CC113" i="92"/>
  <c r="CB113" i="92"/>
  <c r="CA113" i="92"/>
  <c r="BZ113" i="92"/>
  <c r="BY113" i="92"/>
  <c r="BX113" i="92"/>
  <c r="BW113" i="92"/>
  <c r="BV113" i="92"/>
  <c r="BU113" i="92"/>
  <c r="BT113" i="92"/>
  <c r="BS113" i="92"/>
  <c r="BR113" i="92"/>
  <c r="BQ113" i="92"/>
  <c r="BP113" i="92"/>
  <c r="BO113" i="92"/>
  <c r="BN113" i="92"/>
  <c r="BM113" i="92"/>
  <c r="BL113" i="92"/>
  <c r="BK113" i="92"/>
  <c r="BJ113" i="92"/>
  <c r="BI113" i="92"/>
  <c r="BH113" i="92"/>
  <c r="BG113" i="92"/>
  <c r="BF113" i="92"/>
  <c r="BE113" i="92"/>
  <c r="BD113" i="92"/>
  <c r="BC113" i="92"/>
  <c r="BB113" i="92"/>
  <c r="BA113" i="92"/>
  <c r="AZ113" i="92"/>
  <c r="AY113" i="92"/>
  <c r="AX113" i="92"/>
  <c r="AW113" i="92"/>
  <c r="AV113" i="92"/>
  <c r="AU113" i="92"/>
  <c r="AT113" i="92"/>
  <c r="AS113" i="92"/>
  <c r="AR113" i="92"/>
  <c r="AQ113" i="92"/>
  <c r="AP113" i="92"/>
  <c r="AO113" i="92"/>
  <c r="AN113" i="92"/>
  <c r="AM113" i="92"/>
  <c r="AL113" i="92"/>
  <c r="AK113" i="92"/>
  <c r="AJ113" i="92"/>
  <c r="AI113" i="92"/>
  <c r="AH113" i="92"/>
  <c r="AG113" i="92"/>
  <c r="AF113" i="92"/>
  <c r="AE113" i="92"/>
  <c r="AD113" i="92"/>
  <c r="AC113" i="92"/>
  <c r="AB113" i="92"/>
  <c r="AA113" i="92"/>
  <c r="Z113" i="92"/>
  <c r="Y113" i="92"/>
  <c r="X113" i="92"/>
  <c r="W113" i="92"/>
  <c r="V113" i="92"/>
  <c r="U113" i="92"/>
  <c r="C113" i="92"/>
  <c r="B113" i="92"/>
  <c r="A113" i="92"/>
  <c r="CG112" i="92"/>
  <c r="CF112" i="92"/>
  <c r="CE112" i="92"/>
  <c r="CD112" i="92"/>
  <c r="CC112" i="92"/>
  <c r="CB112" i="92"/>
  <c r="CA112" i="92"/>
  <c r="BZ112" i="92"/>
  <c r="BY112" i="92"/>
  <c r="BX112" i="92"/>
  <c r="BW112" i="92"/>
  <c r="BV112" i="92"/>
  <c r="BU112" i="92"/>
  <c r="BT112" i="92"/>
  <c r="BS112" i="92"/>
  <c r="BR112" i="92"/>
  <c r="BQ112" i="92"/>
  <c r="BP112" i="92"/>
  <c r="BO112" i="92"/>
  <c r="BN112" i="92"/>
  <c r="BM112" i="92"/>
  <c r="BL112" i="92"/>
  <c r="BK112" i="92"/>
  <c r="BJ112" i="92"/>
  <c r="BI112" i="92"/>
  <c r="BH112" i="92"/>
  <c r="BG112" i="92"/>
  <c r="BF112" i="92"/>
  <c r="BE112" i="92"/>
  <c r="BD112" i="92"/>
  <c r="BC112" i="92"/>
  <c r="BB112" i="92"/>
  <c r="BA112" i="92"/>
  <c r="AZ112" i="92"/>
  <c r="AY112" i="92"/>
  <c r="AX112" i="92"/>
  <c r="AW112" i="92"/>
  <c r="AV112" i="92"/>
  <c r="AU112" i="92"/>
  <c r="AT112" i="92"/>
  <c r="AS112" i="92"/>
  <c r="AR112" i="92"/>
  <c r="AQ112" i="92"/>
  <c r="AP112" i="92"/>
  <c r="AO112" i="92"/>
  <c r="AN112" i="92"/>
  <c r="AM112" i="92"/>
  <c r="AL112" i="92"/>
  <c r="AK112" i="92"/>
  <c r="AJ112" i="92"/>
  <c r="AI112" i="92"/>
  <c r="AH112" i="92"/>
  <c r="AG112" i="92"/>
  <c r="AF112" i="92"/>
  <c r="AE112" i="92"/>
  <c r="AD112" i="92"/>
  <c r="AC112" i="92"/>
  <c r="AB112" i="92"/>
  <c r="AA112" i="92"/>
  <c r="Z112" i="92"/>
  <c r="Y112" i="92"/>
  <c r="X112" i="92"/>
  <c r="W112" i="92"/>
  <c r="V112" i="92"/>
  <c r="U112" i="92"/>
  <c r="C112" i="92"/>
  <c r="B112" i="92"/>
  <c r="A112" i="92"/>
  <c r="CG111" i="92"/>
  <c r="CF111" i="92"/>
  <c r="CE111" i="92"/>
  <c r="CD111" i="92"/>
  <c r="CC111" i="92"/>
  <c r="CB111" i="92"/>
  <c r="CA111" i="92"/>
  <c r="BZ111" i="92"/>
  <c r="BY111" i="92"/>
  <c r="BX111" i="92"/>
  <c r="BW111" i="92"/>
  <c r="BV111" i="92"/>
  <c r="BU111" i="92"/>
  <c r="BT111" i="92"/>
  <c r="BS111" i="92"/>
  <c r="BR111" i="92"/>
  <c r="BQ111" i="92"/>
  <c r="BP111" i="92"/>
  <c r="BO111" i="92"/>
  <c r="BN111" i="92"/>
  <c r="BM111" i="92"/>
  <c r="BL111" i="92"/>
  <c r="BK111" i="92"/>
  <c r="BJ111" i="92"/>
  <c r="BI111" i="92"/>
  <c r="BH111" i="92"/>
  <c r="BG111" i="92"/>
  <c r="BF111" i="92"/>
  <c r="BE111" i="92"/>
  <c r="BD111" i="92"/>
  <c r="BC111" i="92"/>
  <c r="BB111" i="92"/>
  <c r="BA111" i="92"/>
  <c r="AZ111" i="92"/>
  <c r="AY111" i="92"/>
  <c r="AX111" i="92"/>
  <c r="AW111" i="92"/>
  <c r="AV111" i="92"/>
  <c r="AU111" i="92"/>
  <c r="AT111" i="92"/>
  <c r="AS111" i="92"/>
  <c r="AR111" i="92"/>
  <c r="AQ111" i="92"/>
  <c r="AP111" i="92"/>
  <c r="AO111" i="92"/>
  <c r="AN111" i="92"/>
  <c r="AM111" i="92"/>
  <c r="AL111" i="92"/>
  <c r="AK111" i="92"/>
  <c r="AJ111" i="92"/>
  <c r="AI111" i="92"/>
  <c r="AH111" i="92"/>
  <c r="AG111" i="92"/>
  <c r="AF111" i="92"/>
  <c r="AE111" i="92"/>
  <c r="AD111" i="92"/>
  <c r="AC111" i="92"/>
  <c r="AB111" i="92"/>
  <c r="AA111" i="92"/>
  <c r="Z111" i="92"/>
  <c r="Y111" i="92"/>
  <c r="X111" i="92"/>
  <c r="W111" i="92"/>
  <c r="V111" i="92"/>
  <c r="U111" i="92"/>
  <c r="C111" i="92"/>
  <c r="B111" i="92"/>
  <c r="A111" i="92"/>
  <c r="CG110" i="92"/>
  <c r="CF110" i="92"/>
  <c r="CE110" i="92"/>
  <c r="CD110" i="92"/>
  <c r="CC110" i="92"/>
  <c r="CB110" i="92"/>
  <c r="CA110" i="92"/>
  <c r="BZ110" i="92"/>
  <c r="BY110" i="92"/>
  <c r="BX110" i="92"/>
  <c r="BW110" i="92"/>
  <c r="BV110" i="92"/>
  <c r="BU110" i="92"/>
  <c r="BT110" i="92"/>
  <c r="BS110" i="92"/>
  <c r="BR110" i="92"/>
  <c r="BQ110" i="92"/>
  <c r="BP110" i="92"/>
  <c r="BO110" i="92"/>
  <c r="BN110" i="92"/>
  <c r="BM110" i="92"/>
  <c r="BL110" i="92"/>
  <c r="BK110" i="92"/>
  <c r="BJ110" i="92"/>
  <c r="BI110" i="92"/>
  <c r="BH110" i="92"/>
  <c r="BG110" i="92"/>
  <c r="BF110" i="92"/>
  <c r="BE110" i="92"/>
  <c r="BD110" i="92"/>
  <c r="BC110" i="92"/>
  <c r="BB110" i="92"/>
  <c r="BA110" i="92"/>
  <c r="AZ110" i="92"/>
  <c r="AY110" i="92"/>
  <c r="AX110" i="92"/>
  <c r="AW110" i="92"/>
  <c r="AV110" i="92"/>
  <c r="AU110" i="92"/>
  <c r="AT110" i="92"/>
  <c r="AS110" i="92"/>
  <c r="AR110" i="92"/>
  <c r="AQ110" i="92"/>
  <c r="AP110" i="92"/>
  <c r="AO110" i="92"/>
  <c r="AN110" i="92"/>
  <c r="AM110" i="92"/>
  <c r="AL110" i="92"/>
  <c r="AK110" i="92"/>
  <c r="AJ110" i="92"/>
  <c r="AI110" i="92"/>
  <c r="AH110" i="92"/>
  <c r="AG110" i="92"/>
  <c r="AF110" i="92"/>
  <c r="AE110" i="92"/>
  <c r="AD110" i="92"/>
  <c r="AC110" i="92"/>
  <c r="AB110" i="92"/>
  <c r="AA110" i="92"/>
  <c r="Z110" i="92"/>
  <c r="Y110" i="92"/>
  <c r="X110" i="92"/>
  <c r="W110" i="92"/>
  <c r="V110" i="92"/>
  <c r="U110" i="92"/>
  <c r="C110" i="92"/>
  <c r="B110" i="92"/>
  <c r="A110" i="92"/>
  <c r="CG109" i="92"/>
  <c r="CF109" i="92"/>
  <c r="CE109" i="92"/>
  <c r="CD109" i="92"/>
  <c r="CC109" i="92"/>
  <c r="CB109" i="92"/>
  <c r="CA109" i="92"/>
  <c r="BZ109" i="92"/>
  <c r="BY109" i="92"/>
  <c r="BX109" i="92"/>
  <c r="BW109" i="92"/>
  <c r="BV109" i="92"/>
  <c r="BU109" i="92"/>
  <c r="BT109" i="92"/>
  <c r="BS109" i="92"/>
  <c r="BR109" i="92"/>
  <c r="BQ109" i="92"/>
  <c r="BP109" i="92"/>
  <c r="BO109" i="92"/>
  <c r="BN109" i="92"/>
  <c r="BM109" i="92"/>
  <c r="BL109" i="92"/>
  <c r="BK109" i="92"/>
  <c r="BJ109" i="92"/>
  <c r="BI109" i="92"/>
  <c r="BH109" i="92"/>
  <c r="BG109" i="92"/>
  <c r="BF109" i="92"/>
  <c r="BE109" i="92"/>
  <c r="BD109" i="92"/>
  <c r="BC109" i="92"/>
  <c r="BB109" i="92"/>
  <c r="BA109" i="92"/>
  <c r="AZ109" i="92"/>
  <c r="AY109" i="92"/>
  <c r="AX109" i="92"/>
  <c r="AW109" i="92"/>
  <c r="AV109" i="92"/>
  <c r="AU109" i="92"/>
  <c r="AT109" i="92"/>
  <c r="AS109" i="92"/>
  <c r="AR109" i="92"/>
  <c r="AQ109" i="92"/>
  <c r="AP109" i="92"/>
  <c r="AO109" i="92"/>
  <c r="AN109" i="92"/>
  <c r="AM109" i="92"/>
  <c r="AL109" i="92"/>
  <c r="AK109" i="92"/>
  <c r="AJ109" i="92"/>
  <c r="AI109" i="92"/>
  <c r="AH109" i="92"/>
  <c r="AG109" i="92"/>
  <c r="AF109" i="92"/>
  <c r="AE109" i="92"/>
  <c r="AD109" i="92"/>
  <c r="AC109" i="92"/>
  <c r="AB109" i="92"/>
  <c r="AA109" i="92"/>
  <c r="Z109" i="92"/>
  <c r="Y109" i="92"/>
  <c r="X109" i="92"/>
  <c r="W109" i="92"/>
  <c r="V109" i="92"/>
  <c r="U109" i="92"/>
  <c r="C109" i="92"/>
  <c r="B109" i="92"/>
  <c r="A109" i="92"/>
  <c r="CG108" i="92"/>
  <c r="CF108" i="92"/>
  <c r="CE108" i="92"/>
  <c r="CD108" i="92"/>
  <c r="CC108" i="92"/>
  <c r="CB108" i="92"/>
  <c r="CA108" i="92"/>
  <c r="BZ108" i="92"/>
  <c r="BY108" i="92"/>
  <c r="BX108" i="92"/>
  <c r="BW108" i="92"/>
  <c r="BV108" i="92"/>
  <c r="BU108" i="92"/>
  <c r="BT108" i="92"/>
  <c r="BS108" i="92"/>
  <c r="BR108" i="92"/>
  <c r="BQ108" i="92"/>
  <c r="BP108" i="92"/>
  <c r="BO108" i="92"/>
  <c r="BN108" i="92"/>
  <c r="BM108" i="92"/>
  <c r="BL108" i="92"/>
  <c r="BK108" i="92"/>
  <c r="BJ108" i="92"/>
  <c r="BI108" i="92"/>
  <c r="BH108" i="92"/>
  <c r="BG108" i="92"/>
  <c r="BF108" i="92"/>
  <c r="BE108" i="92"/>
  <c r="BD108" i="92"/>
  <c r="BC108" i="92"/>
  <c r="BB108" i="92"/>
  <c r="BA108" i="92"/>
  <c r="AZ108" i="92"/>
  <c r="AY108" i="92"/>
  <c r="AX108" i="92"/>
  <c r="AW108" i="92"/>
  <c r="AV108" i="92"/>
  <c r="AU108" i="92"/>
  <c r="AT108" i="92"/>
  <c r="AS108" i="92"/>
  <c r="AR108" i="92"/>
  <c r="AQ108" i="92"/>
  <c r="AP108" i="92"/>
  <c r="AO108" i="92"/>
  <c r="AN108" i="92"/>
  <c r="AM108" i="92"/>
  <c r="AL108" i="92"/>
  <c r="AK108" i="92"/>
  <c r="AJ108" i="92"/>
  <c r="AI108" i="92"/>
  <c r="AH108" i="92"/>
  <c r="AG108" i="92"/>
  <c r="AF108" i="92"/>
  <c r="AE108" i="92"/>
  <c r="AD108" i="92"/>
  <c r="AC108" i="92"/>
  <c r="AB108" i="92"/>
  <c r="AA108" i="92"/>
  <c r="Z108" i="92"/>
  <c r="Y108" i="92"/>
  <c r="X108" i="92"/>
  <c r="W108" i="92"/>
  <c r="V108" i="92"/>
  <c r="U108" i="92"/>
  <c r="C108" i="92"/>
  <c r="B108" i="92"/>
  <c r="A108" i="92"/>
  <c r="CG107" i="92"/>
  <c r="CF107" i="92"/>
  <c r="CE107" i="92"/>
  <c r="CD107" i="92"/>
  <c r="CC107" i="92"/>
  <c r="CB107" i="92"/>
  <c r="CA107" i="92"/>
  <c r="BZ107" i="92"/>
  <c r="BY107" i="92"/>
  <c r="BX107" i="92"/>
  <c r="BW107" i="92"/>
  <c r="BV107" i="92"/>
  <c r="BU107" i="92"/>
  <c r="BT107" i="92"/>
  <c r="BS107" i="92"/>
  <c r="BR107" i="92"/>
  <c r="BQ107" i="92"/>
  <c r="BP107" i="92"/>
  <c r="BO107" i="92"/>
  <c r="BN107" i="92"/>
  <c r="BM107" i="92"/>
  <c r="BL107" i="92"/>
  <c r="BK107" i="92"/>
  <c r="BJ107" i="92"/>
  <c r="BI107" i="92"/>
  <c r="BH107" i="92"/>
  <c r="BG107" i="92"/>
  <c r="BF107" i="92"/>
  <c r="BE107" i="92"/>
  <c r="BD107" i="92"/>
  <c r="BC107" i="92"/>
  <c r="BB107" i="92"/>
  <c r="BA107" i="92"/>
  <c r="AZ107" i="92"/>
  <c r="AY107" i="92"/>
  <c r="AX107" i="92"/>
  <c r="AW107" i="92"/>
  <c r="AV107" i="92"/>
  <c r="AU107" i="92"/>
  <c r="AT107" i="92"/>
  <c r="AS107" i="92"/>
  <c r="AR107" i="92"/>
  <c r="AQ107" i="92"/>
  <c r="AP107" i="92"/>
  <c r="AO107" i="92"/>
  <c r="AN107" i="92"/>
  <c r="AM107" i="92"/>
  <c r="AL107" i="92"/>
  <c r="AK107" i="92"/>
  <c r="AJ107" i="92"/>
  <c r="AI107" i="92"/>
  <c r="AH107" i="92"/>
  <c r="AG107" i="92"/>
  <c r="AF107" i="92"/>
  <c r="AE107" i="92"/>
  <c r="AD107" i="92"/>
  <c r="AC107" i="92"/>
  <c r="AB107" i="92"/>
  <c r="AA107" i="92"/>
  <c r="Z107" i="92"/>
  <c r="Y107" i="92"/>
  <c r="X107" i="92"/>
  <c r="W107" i="92"/>
  <c r="V107" i="92"/>
  <c r="U107" i="92"/>
  <c r="C107" i="92"/>
  <c r="B107" i="92"/>
  <c r="A107" i="92"/>
  <c r="CG106" i="92"/>
  <c r="CG46" i="92" s="1"/>
  <c r="CF106" i="92"/>
  <c r="CF46" i="92" s="1"/>
  <c r="CE106" i="92"/>
  <c r="CE46" i="92" s="1"/>
  <c r="CD106" i="92"/>
  <c r="CD46" i="92" s="1"/>
  <c r="CC106" i="92"/>
  <c r="CC46" i="92" s="1"/>
  <c r="CB106" i="92"/>
  <c r="CB46" i="92" s="1"/>
  <c r="CA106" i="92"/>
  <c r="CA46" i="92" s="1"/>
  <c r="BZ106" i="92"/>
  <c r="BZ46" i="92" s="1"/>
  <c r="BY106" i="92"/>
  <c r="BY46" i="92" s="1"/>
  <c r="BX106" i="92"/>
  <c r="BX46" i="92" s="1"/>
  <c r="BW106" i="92"/>
  <c r="BV106" i="92"/>
  <c r="BV46" i="92" s="1"/>
  <c r="BU106" i="92"/>
  <c r="BT106" i="92"/>
  <c r="BT46" i="92" s="1"/>
  <c r="BS106" i="92"/>
  <c r="BR106" i="92"/>
  <c r="BQ106" i="92"/>
  <c r="BQ46" i="92" s="1"/>
  <c r="BP106" i="92"/>
  <c r="BO106" i="92"/>
  <c r="BO46" i="92" s="1"/>
  <c r="BN106" i="92"/>
  <c r="BM106" i="92"/>
  <c r="BL106" i="92"/>
  <c r="BL46" i="92" s="1"/>
  <c r="BK106" i="92"/>
  <c r="BJ106" i="92"/>
  <c r="BJ46" i="92" s="1"/>
  <c r="BI106" i="92"/>
  <c r="BH106" i="92"/>
  <c r="BG106" i="92"/>
  <c r="BG46" i="92" s="1"/>
  <c r="BF106" i="92"/>
  <c r="BE106" i="92"/>
  <c r="BE46" i="92" s="1"/>
  <c r="BD106" i="92"/>
  <c r="BC106" i="92"/>
  <c r="BB106" i="92"/>
  <c r="BB46" i="92" s="1"/>
  <c r="BA106" i="92"/>
  <c r="AZ106" i="92"/>
  <c r="AZ46" i="92" s="1"/>
  <c r="AY106" i="92"/>
  <c r="AX106" i="92"/>
  <c r="AW106" i="92"/>
  <c r="AW46" i="92" s="1"/>
  <c r="AV106" i="92"/>
  <c r="AU106" i="92"/>
  <c r="AU46" i="92" s="1"/>
  <c r="AT106" i="92"/>
  <c r="AS106" i="92"/>
  <c r="AR106" i="92"/>
  <c r="AR46" i="92" s="1"/>
  <c r="AQ106" i="92"/>
  <c r="AP106" i="92"/>
  <c r="AP46" i="92" s="1"/>
  <c r="AO106" i="92"/>
  <c r="AN106" i="92"/>
  <c r="AM106" i="92"/>
  <c r="AM46" i="92" s="1"/>
  <c r="AL106" i="92"/>
  <c r="AK106" i="92"/>
  <c r="AK46" i="92" s="1"/>
  <c r="AJ106" i="92"/>
  <c r="AI106" i="92"/>
  <c r="AH106" i="92"/>
  <c r="AH46" i="92" s="1"/>
  <c r="AG106" i="92"/>
  <c r="AF106" i="92"/>
  <c r="AF46" i="92" s="1"/>
  <c r="AE106" i="92"/>
  <c r="AD106" i="92"/>
  <c r="AC106" i="92"/>
  <c r="AC46" i="92" s="1"/>
  <c r="AB106" i="92"/>
  <c r="AA106" i="92"/>
  <c r="AA46" i="92" s="1"/>
  <c r="Z106" i="92"/>
  <c r="Y106" i="92"/>
  <c r="X106" i="92"/>
  <c r="X46" i="92" s="1"/>
  <c r="W106" i="92"/>
  <c r="V106" i="92"/>
  <c r="V46" i="92" s="1"/>
  <c r="U106" i="92"/>
  <c r="C106" i="92"/>
  <c r="B106" i="92"/>
  <c r="A106" i="92"/>
  <c r="CG105" i="92"/>
  <c r="CF105" i="92"/>
  <c r="CE105" i="92"/>
  <c r="CD105" i="92"/>
  <c r="CC105" i="92"/>
  <c r="CB105" i="92"/>
  <c r="CA105" i="92"/>
  <c r="BZ105" i="92"/>
  <c r="BY105" i="92"/>
  <c r="BX105" i="92"/>
  <c r="BW105" i="92"/>
  <c r="BV105" i="92"/>
  <c r="BU105" i="92"/>
  <c r="BT105" i="92"/>
  <c r="BS105" i="92"/>
  <c r="BR105" i="92"/>
  <c r="BQ105" i="92"/>
  <c r="BP105" i="92"/>
  <c r="BO105" i="92"/>
  <c r="BN105" i="92"/>
  <c r="BM105" i="92"/>
  <c r="BL105" i="92"/>
  <c r="BK105" i="92"/>
  <c r="BJ105" i="92"/>
  <c r="BI105" i="92"/>
  <c r="BH105" i="92"/>
  <c r="BG105" i="92"/>
  <c r="BF105" i="92"/>
  <c r="BE105" i="92"/>
  <c r="BD105" i="92"/>
  <c r="BC105" i="92"/>
  <c r="BB105" i="92"/>
  <c r="BA105" i="92"/>
  <c r="AZ105" i="92"/>
  <c r="AY105" i="92"/>
  <c r="AX105" i="92"/>
  <c r="AW105" i="92"/>
  <c r="AV105" i="92"/>
  <c r="AU105" i="92"/>
  <c r="AT105" i="92"/>
  <c r="AS105" i="92"/>
  <c r="AR105" i="92"/>
  <c r="AQ105" i="92"/>
  <c r="AP105" i="92"/>
  <c r="AO105" i="92"/>
  <c r="AN105" i="92"/>
  <c r="AM105" i="92"/>
  <c r="AL105" i="92"/>
  <c r="AK105" i="92"/>
  <c r="AJ105" i="92"/>
  <c r="AI105" i="92"/>
  <c r="AH105" i="92"/>
  <c r="AG105" i="92"/>
  <c r="AF105" i="92"/>
  <c r="AE105" i="92"/>
  <c r="AD105" i="92"/>
  <c r="AC105" i="92"/>
  <c r="AB105" i="92"/>
  <c r="AA105" i="92"/>
  <c r="Z105" i="92"/>
  <c r="Y105" i="92"/>
  <c r="X105" i="92"/>
  <c r="W105" i="92"/>
  <c r="V105" i="92"/>
  <c r="U105" i="92"/>
  <c r="C105" i="92"/>
  <c r="B105" i="92"/>
  <c r="A105" i="92"/>
  <c r="CG104" i="92"/>
  <c r="CF104" i="92"/>
  <c r="CE104" i="92"/>
  <c r="CD104" i="92"/>
  <c r="CC104" i="92"/>
  <c r="CB104" i="92"/>
  <c r="CA104" i="92"/>
  <c r="BZ104" i="92"/>
  <c r="BY104" i="92"/>
  <c r="BX104" i="92"/>
  <c r="BW104" i="92"/>
  <c r="BV104" i="92"/>
  <c r="BU104" i="92"/>
  <c r="BT104" i="92"/>
  <c r="BS104" i="92"/>
  <c r="BR104" i="92"/>
  <c r="BQ104" i="92"/>
  <c r="BP104" i="92"/>
  <c r="BO104" i="92"/>
  <c r="BN104" i="92"/>
  <c r="BM104" i="92"/>
  <c r="BL104" i="92"/>
  <c r="BK104" i="92"/>
  <c r="BJ104" i="92"/>
  <c r="BI104" i="92"/>
  <c r="BH104" i="92"/>
  <c r="BG104" i="92"/>
  <c r="BF104" i="92"/>
  <c r="BE104" i="92"/>
  <c r="BD104" i="92"/>
  <c r="BC104" i="92"/>
  <c r="BB104" i="92"/>
  <c r="BA104" i="92"/>
  <c r="AZ104" i="92"/>
  <c r="AY104" i="92"/>
  <c r="AX104" i="92"/>
  <c r="AW104" i="92"/>
  <c r="AV104" i="92"/>
  <c r="AU104" i="92"/>
  <c r="AT104" i="92"/>
  <c r="AS104" i="92"/>
  <c r="AR104" i="92"/>
  <c r="AQ104" i="92"/>
  <c r="AP104" i="92"/>
  <c r="AO104" i="92"/>
  <c r="AN104" i="92"/>
  <c r="AM104" i="92"/>
  <c r="AL104" i="92"/>
  <c r="AK104" i="92"/>
  <c r="AJ104" i="92"/>
  <c r="AI104" i="92"/>
  <c r="AH104" i="92"/>
  <c r="AG104" i="92"/>
  <c r="AF104" i="92"/>
  <c r="AE104" i="92"/>
  <c r="AD104" i="92"/>
  <c r="AC104" i="92"/>
  <c r="AB104" i="92"/>
  <c r="AA104" i="92"/>
  <c r="Z104" i="92"/>
  <c r="Y104" i="92"/>
  <c r="X104" i="92"/>
  <c r="W104" i="92"/>
  <c r="V104" i="92"/>
  <c r="U104" i="92"/>
  <c r="C104" i="92"/>
  <c r="B104" i="92"/>
  <c r="A104" i="92"/>
  <c r="CG103" i="92"/>
  <c r="CF103" i="92"/>
  <c r="CE103" i="92"/>
  <c r="CD103" i="92"/>
  <c r="CC103" i="92"/>
  <c r="CB103" i="92"/>
  <c r="CA103" i="92"/>
  <c r="BZ103" i="92"/>
  <c r="BY103" i="92"/>
  <c r="BX103" i="92"/>
  <c r="BW103" i="92"/>
  <c r="BV103" i="92"/>
  <c r="BU103" i="92"/>
  <c r="BT103" i="92"/>
  <c r="BS103" i="92"/>
  <c r="BR103" i="92"/>
  <c r="BQ103" i="92"/>
  <c r="BP103" i="92"/>
  <c r="BO103" i="92"/>
  <c r="BN103" i="92"/>
  <c r="BM103" i="92"/>
  <c r="BL103" i="92"/>
  <c r="BK103" i="92"/>
  <c r="BJ103" i="92"/>
  <c r="BI103" i="92"/>
  <c r="BH103" i="92"/>
  <c r="BG103" i="92"/>
  <c r="BF103" i="92"/>
  <c r="BE103" i="92"/>
  <c r="BD103" i="92"/>
  <c r="BC103" i="92"/>
  <c r="BB103" i="92"/>
  <c r="BA103" i="92"/>
  <c r="AZ103" i="92"/>
  <c r="AY103" i="92"/>
  <c r="AX103" i="92"/>
  <c r="AW103" i="92"/>
  <c r="AV103" i="92"/>
  <c r="AU103" i="92"/>
  <c r="AT103" i="92"/>
  <c r="AS103" i="92"/>
  <c r="AR103" i="92"/>
  <c r="AQ103" i="92"/>
  <c r="AP103" i="92"/>
  <c r="AO103" i="92"/>
  <c r="AN103" i="92"/>
  <c r="AM103" i="92"/>
  <c r="AL103" i="92"/>
  <c r="AK103" i="92"/>
  <c r="AJ103" i="92"/>
  <c r="AI103" i="92"/>
  <c r="AH103" i="92"/>
  <c r="AG103" i="92"/>
  <c r="AF103" i="92"/>
  <c r="AE103" i="92"/>
  <c r="AD103" i="92"/>
  <c r="AC103" i="92"/>
  <c r="AB103" i="92"/>
  <c r="AA103" i="92"/>
  <c r="Z103" i="92"/>
  <c r="Y103" i="92"/>
  <c r="X103" i="92"/>
  <c r="W103" i="92"/>
  <c r="V103" i="92"/>
  <c r="U103" i="92"/>
  <c r="C103" i="92"/>
  <c r="B103" i="92"/>
  <c r="A103" i="92"/>
  <c r="CG102" i="92"/>
  <c r="CF102" i="92"/>
  <c r="CE102" i="92"/>
  <c r="CD102" i="92"/>
  <c r="CC102" i="92"/>
  <c r="CB102" i="92"/>
  <c r="CA102" i="92"/>
  <c r="BZ102" i="92"/>
  <c r="BY102" i="92"/>
  <c r="BX102" i="92"/>
  <c r="BW102" i="92"/>
  <c r="BV102" i="92"/>
  <c r="BU102" i="92"/>
  <c r="BT102" i="92"/>
  <c r="BS102" i="92"/>
  <c r="BR102" i="92"/>
  <c r="BQ102" i="92"/>
  <c r="BP102" i="92"/>
  <c r="BO102" i="92"/>
  <c r="BN102" i="92"/>
  <c r="BM102" i="92"/>
  <c r="BL102" i="92"/>
  <c r="BK102" i="92"/>
  <c r="BJ102" i="92"/>
  <c r="BI102" i="92"/>
  <c r="BH102" i="92"/>
  <c r="BG102" i="92"/>
  <c r="BF102" i="92"/>
  <c r="BE102" i="92"/>
  <c r="BD102" i="92"/>
  <c r="BC102" i="92"/>
  <c r="BB102" i="92"/>
  <c r="BA102" i="92"/>
  <c r="AZ102" i="92"/>
  <c r="AY102" i="92"/>
  <c r="AX102" i="92"/>
  <c r="AW102" i="92"/>
  <c r="AV102" i="92"/>
  <c r="AU102" i="92"/>
  <c r="AT102" i="92"/>
  <c r="AS102" i="92"/>
  <c r="AR102" i="92"/>
  <c r="AQ102" i="92"/>
  <c r="AP102" i="92"/>
  <c r="AO102" i="92"/>
  <c r="AN102" i="92"/>
  <c r="AM102" i="92"/>
  <c r="AL102" i="92"/>
  <c r="AK102" i="92"/>
  <c r="AJ102" i="92"/>
  <c r="AI102" i="92"/>
  <c r="AH102" i="92"/>
  <c r="AG102" i="92"/>
  <c r="AF102" i="92"/>
  <c r="AE102" i="92"/>
  <c r="AD102" i="92"/>
  <c r="AC102" i="92"/>
  <c r="AB102" i="92"/>
  <c r="AA102" i="92"/>
  <c r="Z102" i="92"/>
  <c r="Y102" i="92"/>
  <c r="X102" i="92"/>
  <c r="W102" i="92"/>
  <c r="V102" i="92"/>
  <c r="U102" i="92"/>
  <c r="C102" i="92"/>
  <c r="B102" i="92"/>
  <c r="A102" i="92"/>
  <c r="CG101" i="92"/>
  <c r="CF101" i="92"/>
  <c r="CE101" i="92"/>
  <c r="CD101" i="92"/>
  <c r="CC101" i="92"/>
  <c r="CB101" i="92"/>
  <c r="CA101" i="92"/>
  <c r="BZ101" i="92"/>
  <c r="BY101" i="92"/>
  <c r="BX101" i="92"/>
  <c r="BW101" i="92"/>
  <c r="BV101" i="92"/>
  <c r="BU101" i="92"/>
  <c r="BT101" i="92"/>
  <c r="BS101" i="92"/>
  <c r="BR101" i="92"/>
  <c r="BQ101" i="92"/>
  <c r="BP101" i="92"/>
  <c r="BO101" i="92"/>
  <c r="BN101" i="92"/>
  <c r="BM101" i="92"/>
  <c r="BL101" i="92"/>
  <c r="BK101" i="92"/>
  <c r="BJ101" i="92"/>
  <c r="BI101" i="92"/>
  <c r="BH101" i="92"/>
  <c r="BG101" i="92"/>
  <c r="BF101" i="92"/>
  <c r="BE101" i="92"/>
  <c r="BD101" i="92"/>
  <c r="BC101" i="92"/>
  <c r="BB101" i="92"/>
  <c r="BA101" i="92"/>
  <c r="AZ101" i="92"/>
  <c r="AY101" i="92"/>
  <c r="AX101" i="92"/>
  <c r="AW101" i="92"/>
  <c r="AV101" i="92"/>
  <c r="AU101" i="92"/>
  <c r="AT101" i="92"/>
  <c r="AS101" i="92"/>
  <c r="AR101" i="92"/>
  <c r="AQ101" i="92"/>
  <c r="AP101" i="92"/>
  <c r="AO101" i="92"/>
  <c r="AN101" i="92"/>
  <c r="AM101" i="92"/>
  <c r="AL101" i="92"/>
  <c r="AK101" i="92"/>
  <c r="AJ101" i="92"/>
  <c r="AI101" i="92"/>
  <c r="AH101" i="92"/>
  <c r="AG101" i="92"/>
  <c r="AF101" i="92"/>
  <c r="AE101" i="92"/>
  <c r="AD101" i="92"/>
  <c r="AC101" i="92"/>
  <c r="AB101" i="92"/>
  <c r="AA101" i="92"/>
  <c r="Z101" i="92"/>
  <c r="Y101" i="92"/>
  <c r="X101" i="92"/>
  <c r="W101" i="92"/>
  <c r="V101" i="92"/>
  <c r="U101" i="92"/>
  <c r="C101" i="92"/>
  <c r="B101" i="92"/>
  <c r="A101" i="92"/>
  <c r="CG100" i="92"/>
  <c r="CF100" i="92"/>
  <c r="CE100" i="92"/>
  <c r="CD100" i="92"/>
  <c r="CC100" i="92"/>
  <c r="CB100" i="92"/>
  <c r="CA100" i="92"/>
  <c r="BZ100" i="92"/>
  <c r="BY100" i="92"/>
  <c r="BX100" i="92"/>
  <c r="BW100" i="92"/>
  <c r="BV100" i="92"/>
  <c r="BU100" i="92"/>
  <c r="BT100" i="92"/>
  <c r="BS100" i="92"/>
  <c r="BR100" i="92"/>
  <c r="BQ100" i="92"/>
  <c r="BP100" i="92"/>
  <c r="BO100" i="92"/>
  <c r="BN100" i="92"/>
  <c r="BM100" i="92"/>
  <c r="BL100" i="92"/>
  <c r="BK100" i="92"/>
  <c r="BJ100" i="92"/>
  <c r="BI100" i="92"/>
  <c r="BH100" i="92"/>
  <c r="BG100" i="92"/>
  <c r="BF100" i="92"/>
  <c r="BE100" i="92"/>
  <c r="BD100" i="92"/>
  <c r="BC100" i="92"/>
  <c r="BB100" i="92"/>
  <c r="BA100" i="92"/>
  <c r="AZ100" i="92"/>
  <c r="AY100" i="92"/>
  <c r="AX100" i="92"/>
  <c r="AW100" i="92"/>
  <c r="AV100" i="92"/>
  <c r="AU100" i="92"/>
  <c r="AT100" i="92"/>
  <c r="AS100" i="92"/>
  <c r="AR100" i="92"/>
  <c r="AQ100" i="92"/>
  <c r="AP100" i="92"/>
  <c r="AO100" i="92"/>
  <c r="AN100" i="92"/>
  <c r="AM100" i="92"/>
  <c r="AL100" i="92"/>
  <c r="AK100" i="92"/>
  <c r="AJ100" i="92"/>
  <c r="AI100" i="92"/>
  <c r="AH100" i="92"/>
  <c r="AG100" i="92"/>
  <c r="AF100" i="92"/>
  <c r="AE100" i="92"/>
  <c r="AD100" i="92"/>
  <c r="AC100" i="92"/>
  <c r="AB100" i="92"/>
  <c r="AA100" i="92"/>
  <c r="Z100" i="92"/>
  <c r="Y100" i="92"/>
  <c r="X100" i="92"/>
  <c r="W100" i="92"/>
  <c r="V100" i="92"/>
  <c r="U100" i="92"/>
  <c r="C100" i="92"/>
  <c r="B100" i="92"/>
  <c r="A100" i="92"/>
  <c r="CG99" i="92"/>
  <c r="CF99" i="92"/>
  <c r="CE99" i="92"/>
  <c r="CD99" i="92"/>
  <c r="CC99" i="92"/>
  <c r="CB99" i="92"/>
  <c r="CA99" i="92"/>
  <c r="BZ99" i="92"/>
  <c r="BY99" i="92"/>
  <c r="BX99" i="92"/>
  <c r="BW99" i="92"/>
  <c r="BV99" i="92"/>
  <c r="BU99" i="92"/>
  <c r="BT99" i="92"/>
  <c r="BS99" i="92"/>
  <c r="BR99" i="92"/>
  <c r="BQ99" i="92"/>
  <c r="BP99" i="92"/>
  <c r="BO99" i="92"/>
  <c r="BN99" i="92"/>
  <c r="BM99" i="92"/>
  <c r="BL99" i="92"/>
  <c r="BK99" i="92"/>
  <c r="BJ99" i="92"/>
  <c r="BI99" i="92"/>
  <c r="BH99" i="92"/>
  <c r="BG99" i="92"/>
  <c r="BF99" i="92"/>
  <c r="BE99" i="92"/>
  <c r="BD99" i="92"/>
  <c r="BC99" i="92"/>
  <c r="BB99" i="92"/>
  <c r="BA99" i="92"/>
  <c r="AZ99" i="92"/>
  <c r="AY99" i="92"/>
  <c r="AX99" i="92"/>
  <c r="AW99" i="92"/>
  <c r="AV99" i="92"/>
  <c r="AU99" i="92"/>
  <c r="AT99" i="92"/>
  <c r="AS99" i="92"/>
  <c r="AR99" i="92"/>
  <c r="AQ99" i="92"/>
  <c r="AP99" i="92"/>
  <c r="AO99" i="92"/>
  <c r="AN99" i="92"/>
  <c r="AM99" i="92"/>
  <c r="AL99" i="92"/>
  <c r="AK99" i="92"/>
  <c r="AJ99" i="92"/>
  <c r="AI99" i="92"/>
  <c r="AH99" i="92"/>
  <c r="AG99" i="92"/>
  <c r="AF99" i="92"/>
  <c r="AE99" i="92"/>
  <c r="AD99" i="92"/>
  <c r="AC99" i="92"/>
  <c r="AB99" i="92"/>
  <c r="AA99" i="92"/>
  <c r="Z99" i="92"/>
  <c r="Y99" i="92"/>
  <c r="X99" i="92"/>
  <c r="W99" i="92"/>
  <c r="V99" i="92"/>
  <c r="U99" i="92"/>
  <c r="C99" i="92"/>
  <c r="B99" i="92"/>
  <c r="A99" i="92"/>
  <c r="CG98" i="92"/>
  <c r="CF98" i="92"/>
  <c r="CE98" i="92"/>
  <c r="CD98" i="92"/>
  <c r="CC98" i="92"/>
  <c r="CB98" i="92"/>
  <c r="CA98" i="92"/>
  <c r="BZ98" i="92"/>
  <c r="BY98" i="92"/>
  <c r="BX98" i="92"/>
  <c r="BW98" i="92"/>
  <c r="BV98" i="92"/>
  <c r="BU98" i="92"/>
  <c r="BT98" i="92"/>
  <c r="BS98" i="92"/>
  <c r="BR98" i="92"/>
  <c r="BQ98" i="92"/>
  <c r="BP98" i="92"/>
  <c r="BO98" i="92"/>
  <c r="BN98" i="92"/>
  <c r="BM98" i="92"/>
  <c r="BL98" i="92"/>
  <c r="BK98" i="92"/>
  <c r="BJ98" i="92"/>
  <c r="BI98" i="92"/>
  <c r="BH98" i="92"/>
  <c r="BG98" i="92"/>
  <c r="BF98" i="92"/>
  <c r="BE98" i="92"/>
  <c r="BD98" i="92"/>
  <c r="BC98" i="92"/>
  <c r="BB98" i="92"/>
  <c r="BA98" i="92"/>
  <c r="AZ98" i="92"/>
  <c r="AY98" i="92"/>
  <c r="AX98" i="92"/>
  <c r="AW98" i="92"/>
  <c r="AV98" i="92"/>
  <c r="AU98" i="92"/>
  <c r="AT98" i="92"/>
  <c r="AS98" i="92"/>
  <c r="AR98" i="92"/>
  <c r="AQ98" i="92"/>
  <c r="AP98" i="92"/>
  <c r="AO98" i="92"/>
  <c r="AN98" i="92"/>
  <c r="AM98" i="92"/>
  <c r="AL98" i="92"/>
  <c r="AK98" i="92"/>
  <c r="AJ98" i="92"/>
  <c r="AI98" i="92"/>
  <c r="AH98" i="92"/>
  <c r="AG98" i="92"/>
  <c r="AF98" i="92"/>
  <c r="AE98" i="92"/>
  <c r="AD98" i="92"/>
  <c r="AC98" i="92"/>
  <c r="AB98" i="92"/>
  <c r="AA98" i="92"/>
  <c r="Z98" i="92"/>
  <c r="Y98" i="92"/>
  <c r="X98" i="92"/>
  <c r="W98" i="92"/>
  <c r="V98" i="92"/>
  <c r="U98" i="92"/>
  <c r="C98" i="92"/>
  <c r="B98" i="92"/>
  <c r="A98" i="92"/>
  <c r="CG97" i="92"/>
  <c r="CF97" i="92"/>
  <c r="CE97" i="92"/>
  <c r="CD97" i="92"/>
  <c r="CC97" i="92"/>
  <c r="CB97" i="92"/>
  <c r="CA97" i="92"/>
  <c r="BZ97" i="92"/>
  <c r="BY97" i="92"/>
  <c r="BX97" i="92"/>
  <c r="BW97" i="92"/>
  <c r="BV97" i="92"/>
  <c r="BU97" i="92"/>
  <c r="BT97" i="92"/>
  <c r="BS97" i="92"/>
  <c r="BR97" i="92"/>
  <c r="BQ97" i="92"/>
  <c r="BP97" i="92"/>
  <c r="BO97" i="92"/>
  <c r="BN97" i="92"/>
  <c r="BM97" i="92"/>
  <c r="BL97" i="92"/>
  <c r="BK97" i="92"/>
  <c r="BJ97" i="92"/>
  <c r="BI97" i="92"/>
  <c r="BH97" i="92"/>
  <c r="BG97" i="92"/>
  <c r="BF97" i="92"/>
  <c r="BE97" i="92"/>
  <c r="BD97" i="92"/>
  <c r="BC97" i="92"/>
  <c r="BB97" i="92"/>
  <c r="BA97" i="92"/>
  <c r="AZ97" i="92"/>
  <c r="AY97" i="92"/>
  <c r="AX97" i="92"/>
  <c r="AW97" i="92"/>
  <c r="AV97" i="92"/>
  <c r="AU97" i="92"/>
  <c r="AT97" i="92"/>
  <c r="AS97" i="92"/>
  <c r="AR97" i="92"/>
  <c r="AQ97" i="92"/>
  <c r="AP97" i="92"/>
  <c r="AO97" i="92"/>
  <c r="AN97" i="92"/>
  <c r="AM97" i="92"/>
  <c r="AL97" i="92"/>
  <c r="AK97" i="92"/>
  <c r="AJ97" i="92"/>
  <c r="AI97" i="92"/>
  <c r="AH97" i="92"/>
  <c r="AG97" i="92"/>
  <c r="AF97" i="92"/>
  <c r="AE97" i="92"/>
  <c r="AD97" i="92"/>
  <c r="AC97" i="92"/>
  <c r="AB97" i="92"/>
  <c r="AA97" i="92"/>
  <c r="Z97" i="92"/>
  <c r="Y97" i="92"/>
  <c r="X97" i="92"/>
  <c r="W97" i="92"/>
  <c r="V97" i="92"/>
  <c r="U97" i="92"/>
  <c r="C97" i="92"/>
  <c r="B97" i="92"/>
  <c r="A97" i="92"/>
  <c r="CG96" i="92"/>
  <c r="CG44" i="92" s="1"/>
  <c r="CF96" i="92"/>
  <c r="CF44" i="92" s="1"/>
  <c r="CE96" i="92"/>
  <c r="CE44" i="92" s="1"/>
  <c r="CD96" i="92"/>
  <c r="CD52" i="92" s="1"/>
  <c r="CC96" i="92"/>
  <c r="CC52" i="92" s="1"/>
  <c r="CB96" i="92"/>
  <c r="CB52" i="92" s="1"/>
  <c r="CA96" i="92"/>
  <c r="CA52" i="92" s="1"/>
  <c r="BZ96" i="92"/>
  <c r="BZ44" i="92" s="1"/>
  <c r="BY96" i="92"/>
  <c r="BY44" i="92" s="1"/>
  <c r="BX96" i="92"/>
  <c r="BX52" i="92" s="1"/>
  <c r="BW96" i="92"/>
  <c r="BV96" i="92"/>
  <c r="BV44" i="92" s="1"/>
  <c r="BU96" i="92"/>
  <c r="BT96" i="92"/>
  <c r="BT44" i="92" s="1"/>
  <c r="BS96" i="92"/>
  <c r="BR96" i="92"/>
  <c r="BQ96" i="92"/>
  <c r="BQ52" i="92" s="1"/>
  <c r="BP96" i="92"/>
  <c r="BO96" i="92"/>
  <c r="BO52" i="92" s="1"/>
  <c r="BN96" i="92"/>
  <c r="BM96" i="92"/>
  <c r="BL96" i="92"/>
  <c r="BL44" i="92" s="1"/>
  <c r="BK96" i="92"/>
  <c r="BJ96" i="92"/>
  <c r="BJ52" i="92" s="1"/>
  <c r="BI96" i="92"/>
  <c r="BH96" i="92"/>
  <c r="BG96" i="92"/>
  <c r="BG44" i="92" s="1"/>
  <c r="BF96" i="92"/>
  <c r="BE96" i="92"/>
  <c r="BE44" i="92" s="1"/>
  <c r="BD96" i="92"/>
  <c r="BC96" i="92"/>
  <c r="BB96" i="92"/>
  <c r="BB44" i="92" s="1"/>
  <c r="BA96" i="92"/>
  <c r="AZ96" i="92"/>
  <c r="AZ44" i="92" s="1"/>
  <c r="AY96" i="92"/>
  <c r="AX96" i="92"/>
  <c r="AW96" i="92"/>
  <c r="AW44" i="92" s="1"/>
  <c r="AV96" i="92"/>
  <c r="AU96" i="92"/>
  <c r="AU44" i="92" s="1"/>
  <c r="AT96" i="92"/>
  <c r="AS96" i="92"/>
  <c r="AR96" i="92"/>
  <c r="AR52" i="92" s="1"/>
  <c r="AQ96" i="92"/>
  <c r="AP96" i="92"/>
  <c r="AP44" i="92" s="1"/>
  <c r="AO96" i="92"/>
  <c r="AN96" i="92"/>
  <c r="AM96" i="92"/>
  <c r="AM52" i="92" s="1"/>
  <c r="AL96" i="92"/>
  <c r="AK96" i="92"/>
  <c r="AK52" i="92" s="1"/>
  <c r="AJ96" i="92"/>
  <c r="AI96" i="92"/>
  <c r="AH96" i="92"/>
  <c r="AH52" i="92" s="1"/>
  <c r="AG96" i="92"/>
  <c r="AF96" i="92"/>
  <c r="AF52" i="92" s="1"/>
  <c r="AE96" i="92"/>
  <c r="AD96" i="92"/>
  <c r="AC96" i="92"/>
  <c r="AC52" i="92" s="1"/>
  <c r="AB96" i="92"/>
  <c r="AA96" i="92"/>
  <c r="AA44" i="92" s="1"/>
  <c r="Z96" i="92"/>
  <c r="Y96" i="92"/>
  <c r="X96" i="92"/>
  <c r="X44" i="92" s="1"/>
  <c r="W96" i="92"/>
  <c r="V96" i="92"/>
  <c r="V52" i="92" s="1"/>
  <c r="U96" i="92"/>
  <c r="C96" i="92"/>
  <c r="B96" i="92"/>
  <c r="A96" i="92"/>
  <c r="C94" i="92"/>
  <c r="B94" i="92"/>
  <c r="A94" i="92"/>
  <c r="C93" i="92"/>
  <c r="B93" i="92"/>
  <c r="A93" i="92"/>
  <c r="C92" i="92"/>
  <c r="B92" i="92"/>
  <c r="A92" i="92"/>
  <c r="C91" i="92"/>
  <c r="B91" i="92"/>
  <c r="A91" i="92"/>
  <c r="C90" i="92"/>
  <c r="B90" i="92"/>
  <c r="A90" i="92"/>
  <c r="C89" i="92"/>
  <c r="B89" i="92"/>
  <c r="A89" i="92"/>
  <c r="C88" i="92"/>
  <c r="B88" i="92"/>
  <c r="A88" i="92"/>
  <c r="C87" i="92"/>
  <c r="B87" i="92"/>
  <c r="A87" i="92"/>
  <c r="C86" i="92"/>
  <c r="B86" i="92"/>
  <c r="A86" i="92"/>
  <c r="C85" i="92"/>
  <c r="B85" i="92"/>
  <c r="A85" i="92"/>
  <c r="C84" i="92"/>
  <c r="B84" i="92"/>
  <c r="A84" i="92"/>
  <c r="C83" i="92"/>
  <c r="B83" i="92"/>
  <c r="A83" i="92"/>
  <c r="C82" i="92"/>
  <c r="B82" i="92"/>
  <c r="A82" i="92"/>
  <c r="C81" i="92"/>
  <c r="B81" i="92"/>
  <c r="A81" i="92"/>
  <c r="C80" i="92"/>
  <c r="B80" i="92"/>
  <c r="A80" i="92"/>
  <c r="C79" i="92"/>
  <c r="B79" i="92"/>
  <c r="A79" i="92"/>
  <c r="C78" i="92"/>
  <c r="B78" i="92"/>
  <c r="A78" i="92"/>
  <c r="C77" i="92"/>
  <c r="B77" i="92"/>
  <c r="A77" i="92"/>
  <c r="C76" i="92"/>
  <c r="B76" i="92"/>
  <c r="A76" i="92"/>
  <c r="C75" i="92"/>
  <c r="B75" i="92"/>
  <c r="A75" i="92"/>
  <c r="C74" i="92"/>
  <c r="B74" i="92"/>
  <c r="A74" i="92"/>
  <c r="C73" i="92"/>
  <c r="B73" i="92"/>
  <c r="A73" i="92"/>
  <c r="C72" i="92"/>
  <c r="B72" i="92"/>
  <c r="A72" i="92"/>
  <c r="C71" i="92"/>
  <c r="B71" i="92"/>
  <c r="A71" i="92"/>
  <c r="C70" i="92"/>
  <c r="B70" i="92"/>
  <c r="A70" i="92"/>
  <c r="C69" i="92"/>
  <c r="B69" i="92"/>
  <c r="A69" i="92"/>
  <c r="C68" i="92"/>
  <c r="B68" i="92"/>
  <c r="A68" i="92"/>
  <c r="C67" i="92"/>
  <c r="B67" i="92"/>
  <c r="A67" i="92"/>
  <c r="C66" i="92"/>
  <c r="B66" i="92"/>
  <c r="A66" i="92"/>
  <c r="C65" i="92"/>
  <c r="B65" i="92"/>
  <c r="A65" i="92"/>
  <c r="C64" i="92"/>
  <c r="B64" i="92"/>
  <c r="A64" i="92"/>
  <c r="C63" i="92"/>
  <c r="B63" i="92"/>
  <c r="A63" i="92"/>
  <c r="C62" i="92"/>
  <c r="B62" i="92"/>
  <c r="A62" i="92"/>
  <c r="C61" i="92"/>
  <c r="B61" i="92"/>
  <c r="A61" i="92"/>
  <c r="C60" i="92"/>
  <c r="B60" i="92"/>
  <c r="A60" i="92"/>
  <c r="C59" i="92"/>
  <c r="B59" i="92"/>
  <c r="A59" i="92"/>
  <c r="C58" i="92"/>
  <c r="B58" i="92"/>
  <c r="A58" i="92"/>
  <c r="C57" i="92"/>
  <c r="B57" i="92"/>
  <c r="A57" i="92"/>
  <c r="C56" i="92"/>
  <c r="B56" i="92"/>
  <c r="A56" i="92"/>
  <c r="C55" i="92"/>
  <c r="B55" i="92"/>
  <c r="A55" i="92"/>
  <c r="BL50" i="92"/>
  <c r="AW50" i="92"/>
  <c r="AH50" i="92"/>
  <c r="A50" i="92"/>
  <c r="A48" i="92"/>
  <c r="A46" i="92"/>
  <c r="A44" i="92"/>
  <c r="G94" i="92"/>
  <c r="H94" i="92"/>
  <c r="F94" i="92"/>
  <c r="AH93" i="92"/>
  <c r="AG93" i="92"/>
  <c r="P93" i="92"/>
  <c r="G92" i="92"/>
  <c r="H92" i="92"/>
  <c r="F92" i="92"/>
  <c r="G91" i="92"/>
  <c r="H91" i="92"/>
  <c r="F91" i="92"/>
  <c r="L90" i="92"/>
  <c r="M90" i="92"/>
  <c r="P90" i="92"/>
  <c r="G89" i="92"/>
  <c r="H89" i="92"/>
  <c r="F89" i="92"/>
  <c r="AN88" i="92"/>
  <c r="F88" i="92"/>
  <c r="I87" i="92"/>
  <c r="K87" i="92"/>
  <c r="G86" i="92"/>
  <c r="H86" i="92"/>
  <c r="F86" i="92"/>
  <c r="O85" i="92"/>
  <c r="R85" i="92"/>
  <c r="P85" i="92"/>
  <c r="G84" i="92"/>
  <c r="H84" i="92"/>
  <c r="F84" i="92"/>
  <c r="G83" i="92"/>
  <c r="H83" i="92"/>
  <c r="F83" i="92"/>
  <c r="L82" i="92"/>
  <c r="M82" i="92"/>
  <c r="P82" i="92"/>
  <c r="G81" i="92"/>
  <c r="H81" i="92"/>
  <c r="F81" i="92"/>
  <c r="X80" i="92"/>
  <c r="F80" i="92"/>
  <c r="I79" i="92"/>
  <c r="U79" i="92"/>
  <c r="BO78" i="92"/>
  <c r="AE78" i="92"/>
  <c r="CD77" i="92"/>
  <c r="CE77" i="92"/>
  <c r="CC77" i="92"/>
  <c r="G76" i="92"/>
  <c r="H76" i="92"/>
  <c r="F76" i="92"/>
  <c r="AZ75" i="92"/>
  <c r="H75" i="92"/>
  <c r="CC75" i="92"/>
  <c r="BO74" i="92"/>
  <c r="BP74" i="92"/>
  <c r="BN74" i="92"/>
  <c r="CG73" i="92"/>
  <c r="H73" i="92"/>
  <c r="CC73" i="92"/>
  <c r="AD72" i="92"/>
  <c r="F72" i="92"/>
  <c r="CA71" i="92"/>
  <c r="BX71" i="92"/>
  <c r="G70" i="92"/>
  <c r="AB70" i="92"/>
  <c r="BI70" i="92"/>
  <c r="AU69" i="92"/>
  <c r="W69" i="92"/>
  <c r="CC69" i="92"/>
  <c r="CG68" i="92"/>
  <c r="CE68" i="92"/>
  <c r="BI68" i="92"/>
  <c r="AS67" i="92"/>
  <c r="U67" i="92"/>
  <c r="CD66" i="92"/>
  <c r="CE66" i="92"/>
  <c r="CC66" i="92"/>
  <c r="AR65" i="92"/>
  <c r="H65" i="92"/>
  <c r="AT65" i="92"/>
  <c r="CB64" i="92"/>
  <c r="CC64" i="92"/>
  <c r="AP63" i="92"/>
  <c r="K63" i="92"/>
  <c r="CA62" i="92"/>
  <c r="BZ62" i="92"/>
  <c r="BX62" i="92"/>
  <c r="AX61" i="92"/>
  <c r="R61" i="92"/>
  <c r="Z61" i="92"/>
  <c r="CG60" i="92"/>
  <c r="BA60" i="92"/>
  <c r="BX60" i="92"/>
  <c r="BT59" i="92"/>
  <c r="BI59" i="92"/>
  <c r="AA58" i="92"/>
  <c r="M58" i="92"/>
  <c r="P58" i="92"/>
  <c r="BH57" i="92"/>
  <c r="BA57" i="92"/>
  <c r="AY57" i="92"/>
  <c r="S56" i="92"/>
  <c r="AY56" i="92"/>
  <c r="BM55" i="92"/>
  <c r="AO55" i="92"/>
  <c r="CG135" i="91"/>
  <c r="CF135" i="91"/>
  <c r="CE135" i="91"/>
  <c r="CD135" i="91"/>
  <c r="CC135" i="91"/>
  <c r="CB135" i="91"/>
  <c r="CA135" i="91"/>
  <c r="BZ135" i="91"/>
  <c r="BY135" i="91"/>
  <c r="BX135" i="91"/>
  <c r="BW135" i="91"/>
  <c r="BV135" i="91"/>
  <c r="BU135" i="91"/>
  <c r="BT135" i="91"/>
  <c r="BS135" i="91"/>
  <c r="BR135" i="91"/>
  <c r="BQ135" i="91"/>
  <c r="BP135" i="91"/>
  <c r="BO135" i="91"/>
  <c r="BN135" i="91"/>
  <c r="BM135" i="91"/>
  <c r="BL135" i="91"/>
  <c r="BK135" i="91"/>
  <c r="BJ135" i="91"/>
  <c r="BI135" i="91"/>
  <c r="BH135" i="91"/>
  <c r="BG135" i="91"/>
  <c r="BF135" i="91"/>
  <c r="BE135" i="91"/>
  <c r="BD135" i="91"/>
  <c r="BC135" i="91"/>
  <c r="BB135" i="91"/>
  <c r="BA135" i="91"/>
  <c r="AZ135" i="91"/>
  <c r="AY135" i="91"/>
  <c r="AX135" i="91"/>
  <c r="AW135" i="91"/>
  <c r="AV135" i="91"/>
  <c r="AU135" i="91"/>
  <c r="AT135" i="91"/>
  <c r="AS135" i="91"/>
  <c r="AR135" i="91"/>
  <c r="AQ135" i="91"/>
  <c r="AP135" i="91"/>
  <c r="AO135" i="91"/>
  <c r="AN135" i="91"/>
  <c r="AM135" i="91"/>
  <c r="AL135" i="91"/>
  <c r="AK135" i="91"/>
  <c r="AJ135" i="91"/>
  <c r="AI135" i="91"/>
  <c r="AH135" i="91"/>
  <c r="AG135" i="91"/>
  <c r="AF135" i="91"/>
  <c r="AE135" i="91"/>
  <c r="AD135" i="91"/>
  <c r="AC135" i="91"/>
  <c r="AB135" i="91"/>
  <c r="AA135" i="91"/>
  <c r="Z135" i="91"/>
  <c r="Y135" i="91"/>
  <c r="X135" i="91"/>
  <c r="W135" i="91"/>
  <c r="V135" i="91"/>
  <c r="U135" i="91"/>
  <c r="T135" i="91"/>
  <c r="S135" i="91"/>
  <c r="R135" i="91"/>
  <c r="Q135" i="91"/>
  <c r="P135" i="91"/>
  <c r="O135" i="91"/>
  <c r="N135" i="91"/>
  <c r="M135" i="91"/>
  <c r="L135" i="91"/>
  <c r="K135" i="91"/>
  <c r="J135" i="91"/>
  <c r="I135" i="91"/>
  <c r="H135" i="91"/>
  <c r="G135" i="91"/>
  <c r="F135" i="91"/>
  <c r="C135" i="91"/>
  <c r="B135" i="91"/>
  <c r="A135" i="91"/>
  <c r="CG134" i="91"/>
  <c r="CF134" i="91"/>
  <c r="CE134" i="91"/>
  <c r="CD134" i="91"/>
  <c r="CC134" i="91"/>
  <c r="CB134" i="91"/>
  <c r="CA134" i="91"/>
  <c r="BZ134" i="91"/>
  <c r="BY134" i="91"/>
  <c r="BX134" i="91"/>
  <c r="BW134" i="91"/>
  <c r="BV134" i="91"/>
  <c r="BU134" i="91"/>
  <c r="BT134" i="91"/>
  <c r="BS134" i="91"/>
  <c r="BR134" i="91"/>
  <c r="BQ134" i="91"/>
  <c r="BP134" i="91"/>
  <c r="BO134" i="91"/>
  <c r="BN134" i="91"/>
  <c r="BM134" i="91"/>
  <c r="BL134" i="91"/>
  <c r="BK134" i="91"/>
  <c r="BJ134" i="91"/>
  <c r="BI134" i="91"/>
  <c r="BH134" i="91"/>
  <c r="BG134" i="91"/>
  <c r="BF134" i="91"/>
  <c r="BE134" i="91"/>
  <c r="BD134" i="91"/>
  <c r="BC134" i="91"/>
  <c r="BB134" i="91"/>
  <c r="BA134" i="91"/>
  <c r="AZ134" i="91"/>
  <c r="AY134" i="91"/>
  <c r="AX134" i="91"/>
  <c r="AW134" i="91"/>
  <c r="AV134" i="91"/>
  <c r="AU134" i="91"/>
  <c r="AT134" i="91"/>
  <c r="AS134" i="91"/>
  <c r="AR134" i="91"/>
  <c r="AQ134" i="91"/>
  <c r="AP134" i="91"/>
  <c r="AO134" i="91"/>
  <c r="AN134" i="91"/>
  <c r="AM134" i="91"/>
  <c r="AL134" i="91"/>
  <c r="AK134" i="91"/>
  <c r="AJ134" i="91"/>
  <c r="AI134" i="91"/>
  <c r="AH134" i="91"/>
  <c r="AG134" i="91"/>
  <c r="AF134" i="91"/>
  <c r="AE134" i="91"/>
  <c r="AD134" i="91"/>
  <c r="AC134" i="91"/>
  <c r="AB134" i="91"/>
  <c r="AA134" i="91"/>
  <c r="Z134" i="91"/>
  <c r="Y134" i="91"/>
  <c r="X134" i="91"/>
  <c r="W134" i="91"/>
  <c r="V134" i="91"/>
  <c r="U134" i="91"/>
  <c r="T134" i="91"/>
  <c r="S134" i="91"/>
  <c r="R134" i="91"/>
  <c r="Q134" i="91"/>
  <c r="P134" i="91"/>
  <c r="O134" i="91"/>
  <c r="N134" i="91"/>
  <c r="M134" i="91"/>
  <c r="L134" i="91"/>
  <c r="K134" i="91"/>
  <c r="J134" i="91"/>
  <c r="I134" i="91"/>
  <c r="H134" i="91"/>
  <c r="G134" i="91"/>
  <c r="F134" i="91"/>
  <c r="C134" i="91"/>
  <c r="B134" i="91"/>
  <c r="A134" i="91"/>
  <c r="CG133" i="91"/>
  <c r="CF133" i="91"/>
  <c r="CE133" i="91"/>
  <c r="CD133" i="91"/>
  <c r="CC133" i="91"/>
  <c r="CB133" i="91"/>
  <c r="CA133" i="91"/>
  <c r="BZ133" i="91"/>
  <c r="BY133" i="91"/>
  <c r="BX133" i="91"/>
  <c r="BW133" i="91"/>
  <c r="BV133" i="91"/>
  <c r="BU133" i="91"/>
  <c r="BT133" i="91"/>
  <c r="BS133" i="91"/>
  <c r="BR133" i="91"/>
  <c r="BQ133" i="91"/>
  <c r="BP133" i="91"/>
  <c r="BO133" i="91"/>
  <c r="BN133" i="91"/>
  <c r="BM133" i="91"/>
  <c r="BL133" i="91"/>
  <c r="BK133" i="91"/>
  <c r="BJ133" i="91"/>
  <c r="BI133" i="91"/>
  <c r="BH133" i="91"/>
  <c r="BG133" i="91"/>
  <c r="BF133" i="91"/>
  <c r="BE133" i="91"/>
  <c r="BD133" i="91"/>
  <c r="BC133" i="91"/>
  <c r="BB133" i="91"/>
  <c r="BA133" i="91"/>
  <c r="AZ133" i="91"/>
  <c r="AY133" i="91"/>
  <c r="AX133" i="91"/>
  <c r="AW133" i="91"/>
  <c r="AV133" i="91"/>
  <c r="AU133" i="91"/>
  <c r="AT133" i="91"/>
  <c r="AS133" i="91"/>
  <c r="AR133" i="91"/>
  <c r="AQ133" i="91"/>
  <c r="AP133" i="91"/>
  <c r="AO133" i="91"/>
  <c r="AN133" i="91"/>
  <c r="AM133" i="91"/>
  <c r="AL133" i="91"/>
  <c r="AK133" i="91"/>
  <c r="AJ133" i="91"/>
  <c r="AI133" i="91"/>
  <c r="AH133" i="91"/>
  <c r="AG133" i="91"/>
  <c r="AF133" i="91"/>
  <c r="AE133" i="91"/>
  <c r="AD133" i="91"/>
  <c r="AC133" i="91"/>
  <c r="AB133" i="91"/>
  <c r="AA133" i="91"/>
  <c r="Z133" i="91"/>
  <c r="Y133" i="91"/>
  <c r="X133" i="91"/>
  <c r="W133" i="91"/>
  <c r="V133" i="91"/>
  <c r="U133" i="91"/>
  <c r="T133" i="91"/>
  <c r="S133" i="91"/>
  <c r="R133" i="91"/>
  <c r="Q133" i="91"/>
  <c r="P133" i="91"/>
  <c r="O133" i="91"/>
  <c r="N133" i="91"/>
  <c r="M133" i="91"/>
  <c r="L133" i="91"/>
  <c r="K133" i="91"/>
  <c r="J133" i="91"/>
  <c r="I133" i="91"/>
  <c r="H133" i="91"/>
  <c r="G133" i="91"/>
  <c r="F133" i="91"/>
  <c r="C133" i="91"/>
  <c r="B133" i="91"/>
  <c r="A133" i="91"/>
  <c r="CG132" i="91"/>
  <c r="CF132" i="91"/>
  <c r="CE132" i="91"/>
  <c r="CD132" i="91"/>
  <c r="CC132" i="91"/>
  <c r="CB132" i="91"/>
  <c r="CA132" i="91"/>
  <c r="BZ132" i="91"/>
  <c r="BY132" i="91"/>
  <c r="BX132" i="91"/>
  <c r="BW132" i="91"/>
  <c r="BV132" i="91"/>
  <c r="BU132" i="91"/>
  <c r="BT132" i="91"/>
  <c r="BS132" i="91"/>
  <c r="BR132" i="91"/>
  <c r="BQ132" i="91"/>
  <c r="BP132" i="91"/>
  <c r="BO132" i="91"/>
  <c r="BN132" i="91"/>
  <c r="BM132" i="91"/>
  <c r="BL132" i="91"/>
  <c r="BK132" i="91"/>
  <c r="BJ132" i="91"/>
  <c r="BI132" i="91"/>
  <c r="BH132" i="91"/>
  <c r="BG132" i="91"/>
  <c r="BF132" i="91"/>
  <c r="BE132" i="91"/>
  <c r="BD132" i="91"/>
  <c r="BC132" i="91"/>
  <c r="BB132" i="91"/>
  <c r="BA132" i="91"/>
  <c r="AZ132" i="91"/>
  <c r="AY132" i="91"/>
  <c r="AX132" i="91"/>
  <c r="AW132" i="91"/>
  <c r="AV132" i="91"/>
  <c r="AU132" i="91"/>
  <c r="AT132" i="91"/>
  <c r="AS132" i="91"/>
  <c r="AR132" i="91"/>
  <c r="AQ132" i="91"/>
  <c r="AP132" i="91"/>
  <c r="AO132" i="91"/>
  <c r="AN132" i="91"/>
  <c r="AM132" i="91"/>
  <c r="AL132" i="91"/>
  <c r="AK132" i="91"/>
  <c r="AJ132" i="91"/>
  <c r="AI132" i="91"/>
  <c r="AH132" i="91"/>
  <c r="AG132" i="91"/>
  <c r="AF132" i="91"/>
  <c r="AE132" i="91"/>
  <c r="AD132" i="91"/>
  <c r="AC132" i="91"/>
  <c r="AB132" i="91"/>
  <c r="AA132" i="91"/>
  <c r="Z132" i="91"/>
  <c r="Y132" i="91"/>
  <c r="X132" i="91"/>
  <c r="W132" i="91"/>
  <c r="V132" i="91"/>
  <c r="U132" i="91"/>
  <c r="T132" i="91"/>
  <c r="S132" i="91"/>
  <c r="R132" i="91"/>
  <c r="Q132" i="91"/>
  <c r="P132" i="91"/>
  <c r="O132" i="91"/>
  <c r="N132" i="91"/>
  <c r="M132" i="91"/>
  <c r="L132" i="91"/>
  <c r="K132" i="91"/>
  <c r="J132" i="91"/>
  <c r="I132" i="91"/>
  <c r="H132" i="91"/>
  <c r="G132" i="91"/>
  <c r="F132" i="91"/>
  <c r="C132" i="91"/>
  <c r="B132" i="91"/>
  <c r="A132" i="91"/>
  <c r="CG131" i="91"/>
  <c r="CF131" i="91"/>
  <c r="CE131" i="91"/>
  <c r="CD131" i="91"/>
  <c r="CC131" i="91"/>
  <c r="CB131" i="91"/>
  <c r="CA131" i="91"/>
  <c r="BZ131" i="91"/>
  <c r="BY131" i="91"/>
  <c r="BX131" i="91"/>
  <c r="BW131" i="91"/>
  <c r="BV131" i="91"/>
  <c r="BU131" i="91"/>
  <c r="BT131" i="91"/>
  <c r="BS131" i="91"/>
  <c r="BR131" i="91"/>
  <c r="BQ131" i="91"/>
  <c r="BP131" i="91"/>
  <c r="BO131" i="91"/>
  <c r="BN131" i="91"/>
  <c r="BM131" i="91"/>
  <c r="BL131" i="91"/>
  <c r="BK131" i="91"/>
  <c r="BJ131" i="91"/>
  <c r="BI131" i="91"/>
  <c r="BH131" i="91"/>
  <c r="BG131" i="91"/>
  <c r="BF131" i="91"/>
  <c r="BE131" i="91"/>
  <c r="BD131" i="91"/>
  <c r="BC131" i="91"/>
  <c r="BB131" i="91"/>
  <c r="BA131" i="91"/>
  <c r="AZ131" i="91"/>
  <c r="AY131" i="91"/>
  <c r="AX131" i="91"/>
  <c r="AW131" i="91"/>
  <c r="AV131" i="91"/>
  <c r="AU131" i="91"/>
  <c r="AT131" i="91"/>
  <c r="AS131" i="91"/>
  <c r="AR131" i="91"/>
  <c r="AQ131" i="91"/>
  <c r="AP131" i="91"/>
  <c r="AO131" i="91"/>
  <c r="AN131" i="91"/>
  <c r="AM131" i="91"/>
  <c r="AL131" i="91"/>
  <c r="AK131" i="91"/>
  <c r="AJ131" i="91"/>
  <c r="AI131" i="91"/>
  <c r="AH131" i="91"/>
  <c r="AG131" i="91"/>
  <c r="AF131" i="91"/>
  <c r="AE131" i="91"/>
  <c r="AD131" i="91"/>
  <c r="AC131" i="91"/>
  <c r="AB131" i="91"/>
  <c r="AA131" i="91"/>
  <c r="Z131" i="91"/>
  <c r="Y131" i="91"/>
  <c r="X131" i="91"/>
  <c r="W131" i="91"/>
  <c r="V131" i="91"/>
  <c r="U131" i="91"/>
  <c r="T131" i="91"/>
  <c r="S131" i="91"/>
  <c r="R131" i="91"/>
  <c r="Q131" i="91"/>
  <c r="P131" i="91"/>
  <c r="O131" i="91"/>
  <c r="N131" i="91"/>
  <c r="M131" i="91"/>
  <c r="L131" i="91"/>
  <c r="K131" i="91"/>
  <c r="J131" i="91"/>
  <c r="I131" i="91"/>
  <c r="H131" i="91"/>
  <c r="G131" i="91"/>
  <c r="F131" i="91"/>
  <c r="C131" i="91"/>
  <c r="B131" i="91"/>
  <c r="A131" i="91"/>
  <c r="CG130" i="91"/>
  <c r="CF130" i="91"/>
  <c r="CE130" i="91"/>
  <c r="CD130" i="91"/>
  <c r="CC130" i="91"/>
  <c r="CB130" i="91"/>
  <c r="CA130" i="91"/>
  <c r="BZ130" i="91"/>
  <c r="BY130" i="91"/>
  <c r="BX130" i="91"/>
  <c r="BW130" i="91"/>
  <c r="BV130" i="91"/>
  <c r="BU130" i="91"/>
  <c r="BT130" i="91"/>
  <c r="BS130" i="91"/>
  <c r="BR130" i="91"/>
  <c r="BQ130" i="91"/>
  <c r="BP130" i="91"/>
  <c r="BO130" i="91"/>
  <c r="BN130" i="91"/>
  <c r="BM130" i="91"/>
  <c r="BL130" i="91"/>
  <c r="BK130" i="91"/>
  <c r="BJ130" i="91"/>
  <c r="BI130" i="91"/>
  <c r="BH130" i="91"/>
  <c r="BG130" i="91"/>
  <c r="BF130" i="91"/>
  <c r="BE130" i="91"/>
  <c r="BD130" i="91"/>
  <c r="BC130" i="91"/>
  <c r="BB130" i="91"/>
  <c r="BA130" i="91"/>
  <c r="AZ130" i="91"/>
  <c r="AY130" i="91"/>
  <c r="AX130" i="91"/>
  <c r="AW130" i="91"/>
  <c r="AV130" i="91"/>
  <c r="AU130" i="91"/>
  <c r="AT130" i="91"/>
  <c r="AS130" i="91"/>
  <c r="AR130" i="91"/>
  <c r="AQ130" i="91"/>
  <c r="AP130" i="91"/>
  <c r="AO130" i="91"/>
  <c r="AN130" i="91"/>
  <c r="AM130" i="91"/>
  <c r="AL130" i="91"/>
  <c r="AK130" i="91"/>
  <c r="AJ130" i="91"/>
  <c r="AI130" i="91"/>
  <c r="AH130" i="91"/>
  <c r="AG130" i="91"/>
  <c r="AF130" i="91"/>
  <c r="AE130" i="91"/>
  <c r="AD130" i="91"/>
  <c r="AC130" i="91"/>
  <c r="AB130" i="91"/>
  <c r="AA130" i="91"/>
  <c r="Z130" i="91"/>
  <c r="Y130" i="91"/>
  <c r="X130" i="91"/>
  <c r="W130" i="91"/>
  <c r="V130" i="91"/>
  <c r="U130" i="91"/>
  <c r="T130" i="91"/>
  <c r="S130" i="91"/>
  <c r="R130" i="91"/>
  <c r="Q130" i="91"/>
  <c r="P130" i="91"/>
  <c r="O130" i="91"/>
  <c r="N130" i="91"/>
  <c r="M130" i="91"/>
  <c r="L130" i="91"/>
  <c r="K130" i="91"/>
  <c r="J130" i="91"/>
  <c r="I130" i="91"/>
  <c r="H130" i="91"/>
  <c r="G130" i="91"/>
  <c r="F130" i="91"/>
  <c r="C130" i="91"/>
  <c r="B130" i="91"/>
  <c r="A130" i="91"/>
  <c r="CG129" i="91"/>
  <c r="CF129" i="91"/>
  <c r="CE129" i="91"/>
  <c r="CD129" i="91"/>
  <c r="CC129" i="91"/>
  <c r="CB129" i="91"/>
  <c r="CA129" i="91"/>
  <c r="BZ129" i="91"/>
  <c r="BY129" i="91"/>
  <c r="BX129" i="91"/>
  <c r="BW129" i="91"/>
  <c r="BV129" i="91"/>
  <c r="BU129" i="91"/>
  <c r="BT129" i="91"/>
  <c r="BS129" i="91"/>
  <c r="BR129" i="91"/>
  <c r="BQ129" i="91"/>
  <c r="BP129" i="91"/>
  <c r="BO129" i="91"/>
  <c r="BN129" i="91"/>
  <c r="BM129" i="91"/>
  <c r="BL129" i="91"/>
  <c r="BK129" i="91"/>
  <c r="BJ129" i="91"/>
  <c r="BI129" i="91"/>
  <c r="BH129" i="91"/>
  <c r="BG129" i="91"/>
  <c r="BF129" i="91"/>
  <c r="BE129" i="91"/>
  <c r="BD129" i="91"/>
  <c r="BC129" i="91"/>
  <c r="BB129" i="91"/>
  <c r="BA129" i="91"/>
  <c r="AZ129" i="91"/>
  <c r="AY129" i="91"/>
  <c r="AX129" i="91"/>
  <c r="AW129" i="91"/>
  <c r="AV129" i="91"/>
  <c r="AU129" i="91"/>
  <c r="AT129" i="91"/>
  <c r="AS129" i="91"/>
  <c r="AR129" i="91"/>
  <c r="AQ129" i="91"/>
  <c r="AP129" i="91"/>
  <c r="AO129" i="91"/>
  <c r="AN129" i="91"/>
  <c r="AM129" i="91"/>
  <c r="AL129" i="91"/>
  <c r="AK129" i="91"/>
  <c r="AJ129" i="91"/>
  <c r="AI129" i="91"/>
  <c r="AH129" i="91"/>
  <c r="AG129" i="91"/>
  <c r="AF129" i="91"/>
  <c r="AE129" i="91"/>
  <c r="AD129" i="91"/>
  <c r="AC129" i="91"/>
  <c r="AB129" i="91"/>
  <c r="AA129" i="91"/>
  <c r="Z129" i="91"/>
  <c r="Y129" i="91"/>
  <c r="X129" i="91"/>
  <c r="W129" i="91"/>
  <c r="V129" i="91"/>
  <c r="U129" i="91"/>
  <c r="T129" i="91"/>
  <c r="S129" i="91"/>
  <c r="R129" i="91"/>
  <c r="Q129" i="91"/>
  <c r="P129" i="91"/>
  <c r="O129" i="91"/>
  <c r="N129" i="91"/>
  <c r="M129" i="91"/>
  <c r="L129" i="91"/>
  <c r="K129" i="91"/>
  <c r="J129" i="91"/>
  <c r="I129" i="91"/>
  <c r="H129" i="91"/>
  <c r="G129" i="91"/>
  <c r="F129" i="91"/>
  <c r="C129" i="91"/>
  <c r="B129" i="91"/>
  <c r="A129" i="91"/>
  <c r="CG128" i="91"/>
  <c r="CF128" i="91"/>
  <c r="CE128" i="91"/>
  <c r="CD128" i="91"/>
  <c r="CC128" i="91"/>
  <c r="CB128" i="91"/>
  <c r="CA128" i="91"/>
  <c r="BZ128" i="91"/>
  <c r="BY128" i="91"/>
  <c r="BX128" i="91"/>
  <c r="BW128" i="91"/>
  <c r="BV128" i="91"/>
  <c r="BU128" i="91"/>
  <c r="BT128" i="91"/>
  <c r="BS128" i="91"/>
  <c r="BR128" i="91"/>
  <c r="BQ128" i="91"/>
  <c r="BP128" i="91"/>
  <c r="BO128" i="91"/>
  <c r="BN128" i="91"/>
  <c r="BM128" i="91"/>
  <c r="BL128" i="91"/>
  <c r="BK128" i="91"/>
  <c r="BJ128" i="91"/>
  <c r="BI128" i="91"/>
  <c r="BH128" i="91"/>
  <c r="BG128" i="91"/>
  <c r="BF128" i="91"/>
  <c r="BE128" i="91"/>
  <c r="BD128" i="91"/>
  <c r="BC128" i="91"/>
  <c r="BB128" i="91"/>
  <c r="BA128" i="91"/>
  <c r="AZ128" i="91"/>
  <c r="AY128" i="91"/>
  <c r="AX128" i="91"/>
  <c r="AW128" i="91"/>
  <c r="AV128" i="91"/>
  <c r="AU128" i="91"/>
  <c r="AT128" i="91"/>
  <c r="AS128" i="91"/>
  <c r="AR128" i="91"/>
  <c r="AQ128" i="91"/>
  <c r="AP128" i="91"/>
  <c r="AO128" i="91"/>
  <c r="AN128" i="91"/>
  <c r="AM128" i="91"/>
  <c r="AL128" i="91"/>
  <c r="AK128" i="91"/>
  <c r="AJ128" i="91"/>
  <c r="AI128" i="91"/>
  <c r="AH128" i="91"/>
  <c r="AG128" i="91"/>
  <c r="AF128" i="91"/>
  <c r="AE128" i="91"/>
  <c r="AD128" i="91"/>
  <c r="AC128" i="91"/>
  <c r="AB128" i="91"/>
  <c r="AA128" i="91"/>
  <c r="Z128" i="91"/>
  <c r="Y128" i="91"/>
  <c r="X128" i="91"/>
  <c r="W128" i="91"/>
  <c r="V128" i="91"/>
  <c r="U128" i="91"/>
  <c r="T128" i="91"/>
  <c r="S128" i="91"/>
  <c r="R128" i="91"/>
  <c r="Q128" i="91"/>
  <c r="P128" i="91"/>
  <c r="O128" i="91"/>
  <c r="N128" i="91"/>
  <c r="M128" i="91"/>
  <c r="L128" i="91"/>
  <c r="K128" i="91"/>
  <c r="J128" i="91"/>
  <c r="I128" i="91"/>
  <c r="H128" i="91"/>
  <c r="G128" i="91"/>
  <c r="F128" i="91"/>
  <c r="C128" i="91"/>
  <c r="B128" i="91"/>
  <c r="A128" i="91"/>
  <c r="CG127" i="91"/>
  <c r="CF127" i="91"/>
  <c r="CE127" i="91"/>
  <c r="CD127" i="91"/>
  <c r="CC127" i="91"/>
  <c r="CB127" i="91"/>
  <c r="CA127" i="91"/>
  <c r="BZ127" i="91"/>
  <c r="BY127" i="91"/>
  <c r="BX127" i="91"/>
  <c r="BW127" i="91"/>
  <c r="BV127" i="91"/>
  <c r="BU127" i="91"/>
  <c r="BT127" i="91"/>
  <c r="BS127" i="91"/>
  <c r="BR127" i="91"/>
  <c r="BQ127" i="91"/>
  <c r="BP127" i="91"/>
  <c r="BO127" i="91"/>
  <c r="BN127" i="91"/>
  <c r="BM127" i="91"/>
  <c r="BL127" i="91"/>
  <c r="BK127" i="91"/>
  <c r="BJ127" i="91"/>
  <c r="BI127" i="91"/>
  <c r="BH127" i="91"/>
  <c r="BG127" i="91"/>
  <c r="BF127" i="91"/>
  <c r="BE127" i="91"/>
  <c r="BD127" i="91"/>
  <c r="BC127" i="91"/>
  <c r="BB127" i="91"/>
  <c r="BA127" i="91"/>
  <c r="AZ127" i="91"/>
  <c r="AY127" i="91"/>
  <c r="AX127" i="91"/>
  <c r="AW127" i="91"/>
  <c r="AV127" i="91"/>
  <c r="AU127" i="91"/>
  <c r="AT127" i="91"/>
  <c r="AS127" i="91"/>
  <c r="AR127" i="91"/>
  <c r="AQ127" i="91"/>
  <c r="AP127" i="91"/>
  <c r="AO127" i="91"/>
  <c r="AN127" i="91"/>
  <c r="AM127" i="91"/>
  <c r="AL127" i="91"/>
  <c r="AK127" i="91"/>
  <c r="AJ127" i="91"/>
  <c r="AI127" i="91"/>
  <c r="AH127" i="91"/>
  <c r="AG127" i="91"/>
  <c r="AF127" i="91"/>
  <c r="AE127" i="91"/>
  <c r="AD127" i="91"/>
  <c r="AC127" i="91"/>
  <c r="AB127" i="91"/>
  <c r="AA127" i="91"/>
  <c r="Z127" i="91"/>
  <c r="Y127" i="91"/>
  <c r="X127" i="91"/>
  <c r="W127" i="91"/>
  <c r="V127" i="91"/>
  <c r="U127" i="91"/>
  <c r="T127" i="91"/>
  <c r="S127" i="91"/>
  <c r="R127" i="91"/>
  <c r="Q127" i="91"/>
  <c r="P127" i="91"/>
  <c r="O127" i="91"/>
  <c r="N127" i="91"/>
  <c r="M127" i="91"/>
  <c r="L127" i="91"/>
  <c r="K127" i="91"/>
  <c r="J127" i="91"/>
  <c r="I127" i="91"/>
  <c r="H127" i="91"/>
  <c r="G127" i="91"/>
  <c r="F127" i="91"/>
  <c r="C127" i="91"/>
  <c r="B127" i="91"/>
  <c r="A127" i="91"/>
  <c r="CG126" i="91"/>
  <c r="CF126" i="91"/>
  <c r="CE126" i="91"/>
  <c r="CE50" i="91" s="1"/>
  <c r="CD126" i="91"/>
  <c r="CC126" i="91"/>
  <c r="CC50" i="91" s="1"/>
  <c r="CB126" i="91"/>
  <c r="CA126" i="91"/>
  <c r="BZ126" i="91"/>
  <c r="BZ50" i="91" s="1"/>
  <c r="BY126" i="91"/>
  <c r="BX126" i="91"/>
  <c r="BW126" i="91"/>
  <c r="BV126" i="91"/>
  <c r="BU126" i="91"/>
  <c r="BT126" i="91"/>
  <c r="BS126" i="91"/>
  <c r="BR126" i="91"/>
  <c r="BQ126" i="91"/>
  <c r="BP126" i="91"/>
  <c r="BO126" i="91"/>
  <c r="BN126" i="91"/>
  <c r="BM126" i="91"/>
  <c r="BL126" i="91"/>
  <c r="BK126" i="91"/>
  <c r="BJ126" i="91"/>
  <c r="BI126" i="91"/>
  <c r="BH126" i="91"/>
  <c r="BG126" i="91"/>
  <c r="BF126" i="91"/>
  <c r="BE126" i="91"/>
  <c r="BD126" i="91"/>
  <c r="BC126" i="91"/>
  <c r="BB126" i="91"/>
  <c r="BA126" i="91"/>
  <c r="AZ126" i="91"/>
  <c r="AY126" i="91"/>
  <c r="AX126" i="91"/>
  <c r="AW126" i="91"/>
  <c r="AV126" i="91"/>
  <c r="AU126" i="91"/>
  <c r="AT126" i="91"/>
  <c r="AS126" i="91"/>
  <c r="AR126" i="91"/>
  <c r="AQ126" i="91"/>
  <c r="AP126" i="91"/>
  <c r="AO126" i="91"/>
  <c r="AN126" i="91"/>
  <c r="AM126" i="91"/>
  <c r="AL126" i="91"/>
  <c r="AK126" i="91"/>
  <c r="AJ126" i="91"/>
  <c r="AI126" i="91"/>
  <c r="AH126" i="91"/>
  <c r="AG126" i="91"/>
  <c r="AF126" i="91"/>
  <c r="AE126" i="91"/>
  <c r="AD126" i="91"/>
  <c r="AC126" i="91"/>
  <c r="AB126" i="91"/>
  <c r="AA126" i="91"/>
  <c r="Z126" i="91"/>
  <c r="Y126" i="91"/>
  <c r="X126" i="91"/>
  <c r="X50" i="91" s="1"/>
  <c r="W126" i="91"/>
  <c r="V126" i="91"/>
  <c r="V50" i="91" s="1"/>
  <c r="U126" i="91"/>
  <c r="T126" i="91"/>
  <c r="S126" i="91"/>
  <c r="R126" i="91"/>
  <c r="Q126" i="91"/>
  <c r="P126" i="91"/>
  <c r="O126" i="91"/>
  <c r="N126" i="91"/>
  <c r="N50" i="91" s="1"/>
  <c r="M126" i="91"/>
  <c r="L126" i="91"/>
  <c r="L50" i="91" s="1"/>
  <c r="K126" i="91"/>
  <c r="J126" i="91"/>
  <c r="I126" i="91"/>
  <c r="I50" i="91" s="1"/>
  <c r="H126" i="91"/>
  <c r="G126" i="91"/>
  <c r="G50" i="91" s="1"/>
  <c r="F126" i="91"/>
  <c r="C126" i="91"/>
  <c r="B126" i="91"/>
  <c r="A126" i="91"/>
  <c r="CG125" i="91"/>
  <c r="CF125" i="91"/>
  <c r="CE125" i="91"/>
  <c r="CD125" i="91"/>
  <c r="CC125" i="91"/>
  <c r="CB125" i="91"/>
  <c r="CA125" i="91"/>
  <c r="BZ125" i="91"/>
  <c r="BY125" i="91"/>
  <c r="BX125" i="91"/>
  <c r="BW125" i="91"/>
  <c r="BV125" i="91"/>
  <c r="BU125" i="91"/>
  <c r="BT125" i="91"/>
  <c r="BS125" i="91"/>
  <c r="BR125" i="91"/>
  <c r="BQ125" i="91"/>
  <c r="BP125" i="91"/>
  <c r="BO125" i="91"/>
  <c r="BN125" i="91"/>
  <c r="BM125" i="91"/>
  <c r="BL125" i="91"/>
  <c r="BK125" i="91"/>
  <c r="BJ125" i="91"/>
  <c r="BI125" i="91"/>
  <c r="BH125" i="91"/>
  <c r="BG125" i="91"/>
  <c r="BF125" i="91"/>
  <c r="BE125" i="91"/>
  <c r="BD125" i="91"/>
  <c r="BC125" i="91"/>
  <c r="BB125" i="91"/>
  <c r="BA125" i="91"/>
  <c r="AZ125" i="91"/>
  <c r="AY125" i="91"/>
  <c r="AX125" i="91"/>
  <c r="AW125" i="91"/>
  <c r="AV125" i="91"/>
  <c r="AU125" i="91"/>
  <c r="AT125" i="91"/>
  <c r="AS125" i="91"/>
  <c r="AR125" i="91"/>
  <c r="AQ125" i="91"/>
  <c r="AP125" i="91"/>
  <c r="AO125" i="91"/>
  <c r="AN125" i="91"/>
  <c r="AM125" i="91"/>
  <c r="AL125" i="91"/>
  <c r="AK125" i="91"/>
  <c r="AJ125" i="91"/>
  <c r="AI125" i="91"/>
  <c r="AH125" i="91"/>
  <c r="AG125" i="91"/>
  <c r="AF125" i="91"/>
  <c r="AE125" i="91"/>
  <c r="AD125" i="91"/>
  <c r="AC125" i="91"/>
  <c r="AB125" i="91"/>
  <c r="AA125" i="91"/>
  <c r="Z125" i="91"/>
  <c r="Y125" i="91"/>
  <c r="X125" i="91"/>
  <c r="W125" i="91"/>
  <c r="V125" i="91"/>
  <c r="U125" i="91"/>
  <c r="T125" i="91"/>
  <c r="S125" i="91"/>
  <c r="R125" i="91"/>
  <c r="Q125" i="91"/>
  <c r="P125" i="91"/>
  <c r="O125" i="91"/>
  <c r="N125" i="91"/>
  <c r="M125" i="91"/>
  <c r="L125" i="91"/>
  <c r="K125" i="91"/>
  <c r="J125" i="91"/>
  <c r="I125" i="91"/>
  <c r="H125" i="91"/>
  <c r="G125" i="91"/>
  <c r="F125" i="91"/>
  <c r="C125" i="91"/>
  <c r="B125" i="91"/>
  <c r="A125" i="91"/>
  <c r="CG124" i="91"/>
  <c r="CF124" i="91"/>
  <c r="CE124" i="91"/>
  <c r="CD124" i="91"/>
  <c r="CC124" i="91"/>
  <c r="CB124" i="91"/>
  <c r="CA124" i="91"/>
  <c r="BZ124" i="91"/>
  <c r="BY124" i="91"/>
  <c r="BX124" i="91"/>
  <c r="BW124" i="91"/>
  <c r="BV124" i="91"/>
  <c r="BU124" i="91"/>
  <c r="BT124" i="91"/>
  <c r="BS124" i="91"/>
  <c r="BR124" i="91"/>
  <c r="BQ124" i="91"/>
  <c r="BP124" i="91"/>
  <c r="BO124" i="91"/>
  <c r="BN124" i="91"/>
  <c r="BM124" i="91"/>
  <c r="BL124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C124" i="91"/>
  <c r="B124" i="91"/>
  <c r="A124" i="91"/>
  <c r="CG123" i="91"/>
  <c r="CF123" i="91"/>
  <c r="CE123" i="91"/>
  <c r="CD123" i="91"/>
  <c r="CC123" i="91"/>
  <c r="CB123" i="91"/>
  <c r="CA123" i="91"/>
  <c r="BZ123" i="91"/>
  <c r="BY123" i="91"/>
  <c r="BX123" i="91"/>
  <c r="BW123" i="91"/>
  <c r="BV123" i="91"/>
  <c r="BU123" i="91"/>
  <c r="BT123" i="91"/>
  <c r="BS123" i="91"/>
  <c r="BR123" i="91"/>
  <c r="BQ123" i="91"/>
  <c r="BP123" i="91"/>
  <c r="BO123" i="91"/>
  <c r="BN123" i="91"/>
  <c r="BM123" i="91"/>
  <c r="BL123" i="91"/>
  <c r="BK123" i="91"/>
  <c r="BJ123" i="91"/>
  <c r="BI123" i="91"/>
  <c r="BH123" i="91"/>
  <c r="BG123" i="91"/>
  <c r="BF123" i="91"/>
  <c r="BE123" i="91"/>
  <c r="BD123" i="91"/>
  <c r="BC123" i="91"/>
  <c r="BB123" i="91"/>
  <c r="BA123" i="91"/>
  <c r="AZ123" i="91"/>
  <c r="AY123" i="91"/>
  <c r="AX123" i="91"/>
  <c r="AW123" i="91"/>
  <c r="AV123" i="91"/>
  <c r="AU123" i="91"/>
  <c r="AT123" i="91"/>
  <c r="AS123" i="91"/>
  <c r="AR123" i="91"/>
  <c r="AQ123" i="91"/>
  <c r="AP123" i="91"/>
  <c r="AO123" i="91"/>
  <c r="AN123" i="91"/>
  <c r="AM123" i="91"/>
  <c r="AL123" i="91"/>
  <c r="AK123" i="91"/>
  <c r="AJ123" i="91"/>
  <c r="AI123" i="91"/>
  <c r="AH123" i="91"/>
  <c r="AG123" i="91"/>
  <c r="AF123" i="91"/>
  <c r="AE123" i="91"/>
  <c r="AD123" i="91"/>
  <c r="AC123" i="91"/>
  <c r="AB123" i="91"/>
  <c r="AA123" i="91"/>
  <c r="Z123" i="91"/>
  <c r="Y123" i="91"/>
  <c r="X123" i="91"/>
  <c r="W123" i="91"/>
  <c r="V123" i="91"/>
  <c r="U123" i="91"/>
  <c r="T123" i="91"/>
  <c r="S123" i="91"/>
  <c r="R123" i="91"/>
  <c r="Q123" i="91"/>
  <c r="P123" i="91"/>
  <c r="O123" i="91"/>
  <c r="N123" i="91"/>
  <c r="M123" i="91"/>
  <c r="L123" i="91"/>
  <c r="K123" i="91"/>
  <c r="J123" i="91"/>
  <c r="I123" i="91"/>
  <c r="H123" i="91"/>
  <c r="G123" i="91"/>
  <c r="F123" i="91"/>
  <c r="C123" i="91"/>
  <c r="B123" i="91"/>
  <c r="A123" i="91"/>
  <c r="CG122" i="91"/>
  <c r="CF122" i="91"/>
  <c r="CE122" i="91"/>
  <c r="CD122" i="91"/>
  <c r="CC122" i="91"/>
  <c r="CB122" i="91"/>
  <c r="CA122" i="91"/>
  <c r="BZ122" i="91"/>
  <c r="BY122" i="91"/>
  <c r="BX122" i="91"/>
  <c r="BW122" i="91"/>
  <c r="BV122" i="91"/>
  <c r="BU122" i="91"/>
  <c r="BT122" i="91"/>
  <c r="BS122" i="91"/>
  <c r="BR122" i="91"/>
  <c r="BQ122" i="91"/>
  <c r="BP122" i="91"/>
  <c r="BO122" i="91"/>
  <c r="BN122" i="91"/>
  <c r="BM122" i="91"/>
  <c r="BL122" i="91"/>
  <c r="BK122" i="91"/>
  <c r="BJ122" i="91"/>
  <c r="BI122" i="91"/>
  <c r="BH122" i="91"/>
  <c r="BG122" i="91"/>
  <c r="BF122" i="91"/>
  <c r="BE122" i="91"/>
  <c r="BD122" i="91"/>
  <c r="BC122" i="91"/>
  <c r="BB122" i="91"/>
  <c r="BA122" i="91"/>
  <c r="AZ122" i="91"/>
  <c r="AY122" i="91"/>
  <c r="AX122" i="91"/>
  <c r="AW122" i="91"/>
  <c r="AV122" i="91"/>
  <c r="AU122" i="91"/>
  <c r="AT122" i="91"/>
  <c r="AS122" i="91"/>
  <c r="AR122" i="91"/>
  <c r="AQ122" i="91"/>
  <c r="AP122" i="91"/>
  <c r="AO122" i="91"/>
  <c r="AN122" i="91"/>
  <c r="AM122" i="91"/>
  <c r="AL122" i="91"/>
  <c r="AK122" i="91"/>
  <c r="AJ122" i="91"/>
  <c r="AI122" i="91"/>
  <c r="AH122" i="91"/>
  <c r="AG122" i="91"/>
  <c r="AF122" i="91"/>
  <c r="AE122" i="91"/>
  <c r="AD122" i="91"/>
  <c r="AC122" i="91"/>
  <c r="AB122" i="91"/>
  <c r="AA122" i="91"/>
  <c r="Z122" i="91"/>
  <c r="Y122" i="91"/>
  <c r="X122" i="91"/>
  <c r="W122" i="91"/>
  <c r="V122" i="91"/>
  <c r="U122" i="91"/>
  <c r="T122" i="91"/>
  <c r="S122" i="91"/>
  <c r="R122" i="91"/>
  <c r="Q122" i="91"/>
  <c r="P122" i="91"/>
  <c r="O122" i="91"/>
  <c r="N122" i="91"/>
  <c r="M122" i="91"/>
  <c r="L122" i="91"/>
  <c r="K122" i="91"/>
  <c r="J122" i="91"/>
  <c r="I122" i="91"/>
  <c r="H122" i="91"/>
  <c r="G122" i="91"/>
  <c r="F122" i="91"/>
  <c r="C122" i="91"/>
  <c r="B122" i="91"/>
  <c r="A122" i="91"/>
  <c r="CG121" i="91"/>
  <c r="CF121" i="91"/>
  <c r="CE121" i="91"/>
  <c r="CD121" i="91"/>
  <c r="CC121" i="91"/>
  <c r="CB121" i="91"/>
  <c r="CA121" i="91"/>
  <c r="BZ121" i="91"/>
  <c r="BY121" i="91"/>
  <c r="BX121" i="91"/>
  <c r="BW121" i="91"/>
  <c r="BV121" i="91"/>
  <c r="BU121" i="91"/>
  <c r="BT121" i="91"/>
  <c r="BS121" i="91"/>
  <c r="BR121" i="91"/>
  <c r="BQ121" i="91"/>
  <c r="BP121" i="91"/>
  <c r="BO121" i="91"/>
  <c r="BN121" i="91"/>
  <c r="BM121" i="91"/>
  <c r="BL121" i="91"/>
  <c r="BK121" i="91"/>
  <c r="BJ121" i="91"/>
  <c r="BI121" i="91"/>
  <c r="BH121" i="91"/>
  <c r="BG121" i="91"/>
  <c r="BF121" i="91"/>
  <c r="BE121" i="91"/>
  <c r="BD121" i="91"/>
  <c r="BC121" i="91"/>
  <c r="BB121" i="91"/>
  <c r="BA121" i="91"/>
  <c r="AZ121" i="91"/>
  <c r="AY121" i="91"/>
  <c r="AX121" i="91"/>
  <c r="AW121" i="91"/>
  <c r="AV121" i="91"/>
  <c r="AU121" i="91"/>
  <c r="AT121" i="91"/>
  <c r="AS121" i="91"/>
  <c r="AR121" i="91"/>
  <c r="AQ121" i="91"/>
  <c r="AP121" i="91"/>
  <c r="AO121" i="91"/>
  <c r="AN121" i="91"/>
  <c r="AM121" i="91"/>
  <c r="AL121" i="91"/>
  <c r="AK121" i="91"/>
  <c r="AJ121" i="91"/>
  <c r="AI121" i="91"/>
  <c r="AH121" i="91"/>
  <c r="AG121" i="91"/>
  <c r="AF121" i="91"/>
  <c r="AE121" i="91"/>
  <c r="AD121" i="91"/>
  <c r="AC121" i="91"/>
  <c r="AB121" i="91"/>
  <c r="AA121" i="91"/>
  <c r="Z121" i="91"/>
  <c r="Y121" i="91"/>
  <c r="X121" i="91"/>
  <c r="W121" i="91"/>
  <c r="V121" i="91"/>
  <c r="U121" i="91"/>
  <c r="T121" i="91"/>
  <c r="S121" i="91"/>
  <c r="R121" i="91"/>
  <c r="Q121" i="91"/>
  <c r="P121" i="91"/>
  <c r="O121" i="91"/>
  <c r="N121" i="91"/>
  <c r="M121" i="91"/>
  <c r="L121" i="91"/>
  <c r="K121" i="91"/>
  <c r="J121" i="91"/>
  <c r="I121" i="91"/>
  <c r="H121" i="91"/>
  <c r="G121" i="91"/>
  <c r="F121" i="91"/>
  <c r="C121" i="91"/>
  <c r="B121" i="91"/>
  <c r="A121" i="91"/>
  <c r="CG120" i="91"/>
  <c r="CF120" i="91"/>
  <c r="CE120" i="91"/>
  <c r="CD120" i="91"/>
  <c r="CC120" i="91"/>
  <c r="CB120" i="91"/>
  <c r="CA120" i="91"/>
  <c r="BZ120" i="91"/>
  <c r="BY120" i="91"/>
  <c r="BX120" i="91"/>
  <c r="BW120" i="91"/>
  <c r="BV120" i="91"/>
  <c r="BU120" i="91"/>
  <c r="BT120" i="91"/>
  <c r="BS120" i="91"/>
  <c r="BR120" i="91"/>
  <c r="BQ120" i="91"/>
  <c r="BP120" i="91"/>
  <c r="BO120" i="91"/>
  <c r="BN120" i="91"/>
  <c r="BM120" i="91"/>
  <c r="BL120" i="91"/>
  <c r="BK120" i="91"/>
  <c r="BJ120" i="91"/>
  <c r="BI120" i="91"/>
  <c r="BH120" i="91"/>
  <c r="BG120" i="91"/>
  <c r="BF120" i="91"/>
  <c r="BE120" i="91"/>
  <c r="BD120" i="91"/>
  <c r="BC120" i="91"/>
  <c r="BB120" i="91"/>
  <c r="BA120" i="91"/>
  <c r="AZ120" i="91"/>
  <c r="AY120" i="91"/>
  <c r="AX120" i="91"/>
  <c r="AW120" i="91"/>
  <c r="AV120" i="91"/>
  <c r="AU120" i="91"/>
  <c r="AT120" i="91"/>
  <c r="AS120" i="91"/>
  <c r="AR120" i="91"/>
  <c r="AQ120" i="91"/>
  <c r="AP120" i="91"/>
  <c r="AO120" i="91"/>
  <c r="AN120" i="91"/>
  <c r="AM120" i="91"/>
  <c r="AL120" i="91"/>
  <c r="AK120" i="91"/>
  <c r="AJ120" i="91"/>
  <c r="AI120" i="91"/>
  <c r="AH120" i="91"/>
  <c r="AG120" i="91"/>
  <c r="AF120" i="91"/>
  <c r="AE120" i="91"/>
  <c r="AD120" i="91"/>
  <c r="AC120" i="91"/>
  <c r="AB120" i="91"/>
  <c r="AA120" i="91"/>
  <c r="Z120" i="91"/>
  <c r="Y120" i="91"/>
  <c r="X120" i="91"/>
  <c r="W120" i="91"/>
  <c r="V120" i="91"/>
  <c r="U120" i="91"/>
  <c r="T120" i="91"/>
  <c r="S120" i="91"/>
  <c r="R120" i="91"/>
  <c r="Q120" i="91"/>
  <c r="P120" i="91"/>
  <c r="O120" i="91"/>
  <c r="N120" i="91"/>
  <c r="M120" i="91"/>
  <c r="L120" i="91"/>
  <c r="K120" i="91"/>
  <c r="J120" i="91"/>
  <c r="I120" i="91"/>
  <c r="H120" i="91"/>
  <c r="G120" i="91"/>
  <c r="F120" i="91"/>
  <c r="C120" i="91"/>
  <c r="B120" i="91"/>
  <c r="A120" i="91"/>
  <c r="CG119" i="91"/>
  <c r="CF119" i="91"/>
  <c r="CE119" i="91"/>
  <c r="CD119" i="91"/>
  <c r="CC119" i="91"/>
  <c r="CB119" i="91"/>
  <c r="CA119" i="91"/>
  <c r="BZ119" i="91"/>
  <c r="BY119" i="91"/>
  <c r="BX119" i="91"/>
  <c r="BW119" i="91"/>
  <c r="BV119" i="91"/>
  <c r="BU119" i="91"/>
  <c r="BT119" i="91"/>
  <c r="BS119" i="91"/>
  <c r="BR119" i="91"/>
  <c r="BQ119" i="91"/>
  <c r="BP119" i="91"/>
  <c r="BO119" i="91"/>
  <c r="BN119" i="91"/>
  <c r="BM119" i="91"/>
  <c r="BL119" i="91"/>
  <c r="BK119" i="91"/>
  <c r="BJ119" i="91"/>
  <c r="BI119" i="91"/>
  <c r="BH119" i="91"/>
  <c r="BG119" i="91"/>
  <c r="BF119" i="91"/>
  <c r="BE119" i="91"/>
  <c r="BD119" i="91"/>
  <c r="BC119" i="91"/>
  <c r="BB119" i="91"/>
  <c r="BA119" i="91"/>
  <c r="AZ119" i="91"/>
  <c r="AY119" i="91"/>
  <c r="AX119" i="91"/>
  <c r="AW119" i="91"/>
  <c r="AV119" i="91"/>
  <c r="AU119" i="91"/>
  <c r="AT119" i="91"/>
  <c r="AS119" i="91"/>
  <c r="AR119" i="91"/>
  <c r="AQ119" i="91"/>
  <c r="AP119" i="91"/>
  <c r="AO119" i="91"/>
  <c r="AN119" i="91"/>
  <c r="AM119" i="91"/>
  <c r="AL119" i="91"/>
  <c r="AK119" i="91"/>
  <c r="AJ119" i="91"/>
  <c r="AI119" i="91"/>
  <c r="AH119" i="91"/>
  <c r="AG119" i="91"/>
  <c r="AF119" i="91"/>
  <c r="AE119" i="91"/>
  <c r="AD119" i="91"/>
  <c r="AC119" i="91"/>
  <c r="AB119" i="91"/>
  <c r="AA119" i="91"/>
  <c r="Z119" i="91"/>
  <c r="Y119" i="91"/>
  <c r="X119" i="91"/>
  <c r="W119" i="91"/>
  <c r="V119" i="91"/>
  <c r="U119" i="91"/>
  <c r="T119" i="91"/>
  <c r="S119" i="91"/>
  <c r="R119" i="91"/>
  <c r="Q119" i="91"/>
  <c r="P119" i="91"/>
  <c r="O119" i="91"/>
  <c r="N119" i="91"/>
  <c r="M119" i="91"/>
  <c r="L119" i="91"/>
  <c r="K119" i="91"/>
  <c r="J119" i="91"/>
  <c r="I119" i="91"/>
  <c r="H119" i="91"/>
  <c r="G119" i="91"/>
  <c r="F119" i="91"/>
  <c r="C119" i="91"/>
  <c r="B119" i="91"/>
  <c r="A119" i="91"/>
  <c r="CG118" i="91"/>
  <c r="CF118" i="91"/>
  <c r="CE118" i="91"/>
  <c r="CD118" i="91"/>
  <c r="CB118" i="91"/>
  <c r="CA118" i="91"/>
  <c r="BZ118" i="91"/>
  <c r="BY118" i="91"/>
  <c r="BW118" i="91"/>
  <c r="BV118" i="91"/>
  <c r="BU118" i="91"/>
  <c r="BT118" i="91"/>
  <c r="BR118" i="91"/>
  <c r="BQ118" i="91"/>
  <c r="BP118" i="91"/>
  <c r="BO118" i="91"/>
  <c r="BM118" i="91"/>
  <c r="BL118" i="91"/>
  <c r="BK118" i="91"/>
  <c r="BJ118" i="91"/>
  <c r="BH118" i="91"/>
  <c r="BG118" i="91"/>
  <c r="BF118" i="91"/>
  <c r="BE118" i="91"/>
  <c r="BC118" i="91"/>
  <c r="BB118" i="91"/>
  <c r="BA118" i="91"/>
  <c r="AZ118" i="91"/>
  <c r="AX118" i="91"/>
  <c r="AW118" i="91"/>
  <c r="AV118" i="91"/>
  <c r="AU118" i="91"/>
  <c r="AS118" i="91"/>
  <c r="AR118" i="91"/>
  <c r="AQ118" i="91"/>
  <c r="AP118" i="91"/>
  <c r="AN118" i="91"/>
  <c r="AM118" i="91"/>
  <c r="AL118" i="91"/>
  <c r="AK118" i="91"/>
  <c r="AI118" i="91"/>
  <c r="AH118" i="91"/>
  <c r="AG118" i="91"/>
  <c r="AF118" i="91"/>
  <c r="AE118" i="91"/>
  <c r="AD118" i="91"/>
  <c r="AC118" i="91"/>
  <c r="AB118" i="91"/>
  <c r="AA118" i="91"/>
  <c r="Y118" i="91"/>
  <c r="X118" i="91"/>
  <c r="W118" i="91"/>
  <c r="V118" i="91"/>
  <c r="T118" i="91"/>
  <c r="S118" i="91"/>
  <c r="R118" i="91"/>
  <c r="Q118" i="91"/>
  <c r="O118" i="91"/>
  <c r="N118" i="91"/>
  <c r="M118" i="91"/>
  <c r="L118" i="91"/>
  <c r="K118" i="91"/>
  <c r="J118" i="91"/>
  <c r="I118" i="91"/>
  <c r="H118" i="91"/>
  <c r="G118" i="91"/>
  <c r="C118" i="91"/>
  <c r="B118" i="91"/>
  <c r="A118" i="91"/>
  <c r="CG117" i="91"/>
  <c r="CF117" i="91"/>
  <c r="CE117" i="91"/>
  <c r="CD117" i="91"/>
  <c r="CC117" i="91"/>
  <c r="CB117" i="91"/>
  <c r="CA117" i="91"/>
  <c r="BZ117" i="91"/>
  <c r="BY117" i="91"/>
  <c r="BX117" i="91"/>
  <c r="BW117" i="91"/>
  <c r="BV117" i="91"/>
  <c r="BU117" i="91"/>
  <c r="BT117" i="91"/>
  <c r="BS117" i="91"/>
  <c r="BR117" i="91"/>
  <c r="BQ117" i="91"/>
  <c r="BP117" i="91"/>
  <c r="BO117" i="91"/>
  <c r="BN117" i="91"/>
  <c r="BM117" i="91"/>
  <c r="BL117" i="91"/>
  <c r="BK117" i="91"/>
  <c r="BJ117" i="91"/>
  <c r="BI117" i="91"/>
  <c r="BH117" i="91"/>
  <c r="BG117" i="91"/>
  <c r="BF117" i="91"/>
  <c r="BE117" i="91"/>
  <c r="BD117" i="91"/>
  <c r="BC117" i="91"/>
  <c r="BB117" i="91"/>
  <c r="BA117" i="91"/>
  <c r="AZ117" i="91"/>
  <c r="AY117" i="91"/>
  <c r="AX117" i="91"/>
  <c r="AW117" i="91"/>
  <c r="AV117" i="91"/>
  <c r="AU117" i="91"/>
  <c r="AT117" i="91"/>
  <c r="AS117" i="91"/>
  <c r="AR117" i="91"/>
  <c r="AQ117" i="91"/>
  <c r="AP117" i="91"/>
  <c r="AO117" i="91"/>
  <c r="AN117" i="91"/>
  <c r="AM117" i="91"/>
  <c r="AL117" i="91"/>
  <c r="AK117" i="91"/>
  <c r="AJ117" i="91"/>
  <c r="AI117" i="91"/>
  <c r="AH117" i="91"/>
  <c r="AG117" i="91"/>
  <c r="AF117" i="91"/>
  <c r="AE117" i="91"/>
  <c r="AD117" i="91"/>
  <c r="AC117" i="91"/>
  <c r="AB117" i="91"/>
  <c r="AA117" i="91"/>
  <c r="Z117" i="91"/>
  <c r="Y117" i="91"/>
  <c r="X117" i="91"/>
  <c r="W117" i="91"/>
  <c r="V117" i="91"/>
  <c r="U117" i="91"/>
  <c r="T117" i="91"/>
  <c r="S117" i="91"/>
  <c r="R117" i="91"/>
  <c r="Q117" i="91"/>
  <c r="P117" i="91"/>
  <c r="O117" i="91"/>
  <c r="N117" i="91"/>
  <c r="M117" i="91"/>
  <c r="L117" i="91"/>
  <c r="K117" i="91"/>
  <c r="J117" i="91"/>
  <c r="I117" i="91"/>
  <c r="H117" i="91"/>
  <c r="G117" i="91"/>
  <c r="F117" i="91"/>
  <c r="C117" i="91"/>
  <c r="B117" i="91"/>
  <c r="A117" i="91"/>
  <c r="CG116" i="91"/>
  <c r="CF116" i="91"/>
  <c r="CE116" i="91"/>
  <c r="CE48" i="91" s="1"/>
  <c r="CD116" i="91"/>
  <c r="CC116" i="91"/>
  <c r="CC48" i="91" s="1"/>
  <c r="CB116" i="91"/>
  <c r="CA116" i="91"/>
  <c r="BZ116" i="91"/>
  <c r="BZ48" i="91" s="1"/>
  <c r="BY116" i="91"/>
  <c r="BX116" i="91"/>
  <c r="BX48" i="91" s="1"/>
  <c r="BW116" i="91"/>
  <c r="BV116" i="91"/>
  <c r="BU116" i="91"/>
  <c r="BT116" i="91"/>
  <c r="BS116" i="91"/>
  <c r="BR116" i="91"/>
  <c r="BQ116" i="91"/>
  <c r="BP116" i="91"/>
  <c r="BO116" i="91"/>
  <c r="BN116" i="91"/>
  <c r="BM116" i="91"/>
  <c r="BL116" i="91"/>
  <c r="BK116" i="91"/>
  <c r="BJ116" i="91"/>
  <c r="BI116" i="91"/>
  <c r="BH116" i="91"/>
  <c r="BG116" i="91"/>
  <c r="BF116" i="91"/>
  <c r="BE116" i="91"/>
  <c r="BD116" i="91"/>
  <c r="BC116" i="91"/>
  <c r="BB116" i="91"/>
  <c r="BA116" i="91"/>
  <c r="AZ116" i="91"/>
  <c r="AY116" i="91"/>
  <c r="AX116" i="91"/>
  <c r="AW116" i="91"/>
  <c r="AV116" i="91"/>
  <c r="AU116" i="91"/>
  <c r="AT116" i="91"/>
  <c r="AS116" i="91"/>
  <c r="AR116" i="91"/>
  <c r="AQ116" i="91"/>
  <c r="AP116" i="91"/>
  <c r="AO116" i="91"/>
  <c r="AN116" i="91"/>
  <c r="AM116" i="91"/>
  <c r="AL116" i="91"/>
  <c r="AK116" i="91"/>
  <c r="AJ116" i="91"/>
  <c r="AI116" i="91"/>
  <c r="AH116" i="91"/>
  <c r="AG116" i="91"/>
  <c r="AF116" i="91"/>
  <c r="AE116" i="91"/>
  <c r="AD116" i="91"/>
  <c r="AC116" i="91"/>
  <c r="AC48" i="91" s="1"/>
  <c r="AB116" i="91"/>
  <c r="AA116" i="91"/>
  <c r="Z116" i="91"/>
  <c r="Y116" i="91"/>
  <c r="X116" i="91"/>
  <c r="X48" i="91" s="1"/>
  <c r="W116" i="91"/>
  <c r="V116" i="91"/>
  <c r="V48" i="91" s="1"/>
  <c r="U116" i="91"/>
  <c r="T116" i="91"/>
  <c r="S116" i="91"/>
  <c r="R116" i="91"/>
  <c r="Q116" i="91"/>
  <c r="P116" i="91"/>
  <c r="O116" i="91"/>
  <c r="N116" i="91"/>
  <c r="N48" i="91" s="1"/>
  <c r="M116" i="91"/>
  <c r="L116" i="91"/>
  <c r="L48" i="91" s="1"/>
  <c r="K116" i="91"/>
  <c r="J116" i="91"/>
  <c r="I116" i="91"/>
  <c r="I48" i="91" s="1"/>
  <c r="H116" i="91"/>
  <c r="G116" i="91"/>
  <c r="G48" i="91" s="1"/>
  <c r="F116" i="91"/>
  <c r="C116" i="91"/>
  <c r="B116" i="91"/>
  <c r="A116" i="91"/>
  <c r="CG115" i="91"/>
  <c r="CF115" i="91"/>
  <c r="CE115" i="91"/>
  <c r="CD115" i="91"/>
  <c r="CC115" i="91"/>
  <c r="CB115" i="91"/>
  <c r="CA115" i="91"/>
  <c r="BZ115" i="91"/>
  <c r="BY115" i="91"/>
  <c r="BX115" i="91"/>
  <c r="BW115" i="91"/>
  <c r="BV115" i="91"/>
  <c r="BU115" i="91"/>
  <c r="BT115" i="91"/>
  <c r="BS115" i="91"/>
  <c r="BR115" i="91"/>
  <c r="BQ115" i="91"/>
  <c r="BP115" i="91"/>
  <c r="BO115" i="91"/>
  <c r="BN115" i="91"/>
  <c r="BM115" i="91"/>
  <c r="BL115" i="91"/>
  <c r="BK115" i="91"/>
  <c r="BJ115" i="91"/>
  <c r="BI115" i="91"/>
  <c r="BH115" i="91"/>
  <c r="BG115" i="91"/>
  <c r="BF115" i="91"/>
  <c r="BE115" i="91"/>
  <c r="BD115" i="91"/>
  <c r="BC115" i="91"/>
  <c r="BB115" i="91"/>
  <c r="BA115" i="91"/>
  <c r="AZ115" i="91"/>
  <c r="AY115" i="91"/>
  <c r="AX115" i="91"/>
  <c r="AW115" i="91"/>
  <c r="AV115" i="91"/>
  <c r="AU115" i="91"/>
  <c r="AT115" i="91"/>
  <c r="AS115" i="91"/>
  <c r="AR115" i="91"/>
  <c r="AQ115" i="91"/>
  <c r="AP115" i="91"/>
  <c r="AO115" i="91"/>
  <c r="AN115" i="91"/>
  <c r="AM115" i="91"/>
  <c r="AL115" i="91"/>
  <c r="AK115" i="91"/>
  <c r="AJ115" i="91"/>
  <c r="AI115" i="91"/>
  <c r="AH115" i="91"/>
  <c r="AG115" i="91"/>
  <c r="AF115" i="91"/>
  <c r="AE115" i="91"/>
  <c r="AD115" i="91"/>
  <c r="AC115" i="91"/>
  <c r="AB115" i="91"/>
  <c r="AA115" i="91"/>
  <c r="Z115" i="91"/>
  <c r="Y115" i="91"/>
  <c r="X115" i="91"/>
  <c r="W115" i="91"/>
  <c r="V115" i="91"/>
  <c r="U115" i="91"/>
  <c r="T115" i="91"/>
  <c r="S115" i="91"/>
  <c r="R115" i="91"/>
  <c r="Q115" i="91"/>
  <c r="P115" i="91"/>
  <c r="O115" i="91"/>
  <c r="N115" i="91"/>
  <c r="M115" i="91"/>
  <c r="L115" i="91"/>
  <c r="K115" i="91"/>
  <c r="J115" i="91"/>
  <c r="I115" i="91"/>
  <c r="H115" i="91"/>
  <c r="G115" i="91"/>
  <c r="F115" i="91"/>
  <c r="C115" i="91"/>
  <c r="B115" i="91"/>
  <c r="A115" i="91"/>
  <c r="CG114" i="91"/>
  <c r="CF114" i="91"/>
  <c r="CE114" i="91"/>
  <c r="CD114" i="91"/>
  <c r="CB114" i="91"/>
  <c r="CA114" i="91"/>
  <c r="BZ114" i="91"/>
  <c r="BY114" i="91"/>
  <c r="BW114" i="91"/>
  <c r="BV114" i="91"/>
  <c r="BU114" i="91"/>
  <c r="BT114" i="91"/>
  <c r="BR114" i="91"/>
  <c r="BQ114" i="91"/>
  <c r="BP114" i="91"/>
  <c r="BO114" i="91"/>
  <c r="BM114" i="91"/>
  <c r="BL114" i="91"/>
  <c r="BK114" i="91"/>
  <c r="BJ114" i="91"/>
  <c r="BH114" i="91"/>
  <c r="BG114" i="91"/>
  <c r="BF114" i="91"/>
  <c r="BE114" i="91"/>
  <c r="BC114" i="91"/>
  <c r="BB114" i="91"/>
  <c r="BA114" i="91"/>
  <c r="AZ114" i="91"/>
  <c r="AY114" i="91"/>
  <c r="AX114" i="91"/>
  <c r="AW114" i="91"/>
  <c r="AV114" i="91"/>
  <c r="AU114" i="91"/>
  <c r="AS114" i="91"/>
  <c r="AR114" i="91"/>
  <c r="AQ114" i="91"/>
  <c r="AP114" i="91"/>
  <c r="AN114" i="91"/>
  <c r="AM114" i="91"/>
  <c r="AL114" i="91"/>
  <c r="AK114" i="91"/>
  <c r="AI114" i="91"/>
  <c r="AH114" i="91"/>
  <c r="AG114" i="91"/>
  <c r="AF114" i="91"/>
  <c r="AE114" i="91"/>
  <c r="AD114" i="91"/>
  <c r="AC114" i="91"/>
  <c r="AB114" i="91"/>
  <c r="AA114" i="91"/>
  <c r="Y114" i="91"/>
  <c r="X114" i="91"/>
  <c r="W114" i="91"/>
  <c r="V114" i="91"/>
  <c r="T114" i="91"/>
  <c r="S114" i="91"/>
  <c r="R114" i="91"/>
  <c r="Q114" i="91"/>
  <c r="O114" i="91"/>
  <c r="N114" i="91"/>
  <c r="M114" i="91"/>
  <c r="L114" i="91"/>
  <c r="J114" i="91"/>
  <c r="I114" i="91"/>
  <c r="H114" i="91"/>
  <c r="G114" i="91"/>
  <c r="C114" i="91"/>
  <c r="B114" i="91"/>
  <c r="A114" i="91"/>
  <c r="CG113" i="91"/>
  <c r="CF113" i="91"/>
  <c r="CE113" i="91"/>
  <c r="CD113" i="91"/>
  <c r="CC113" i="91"/>
  <c r="CB113" i="91"/>
  <c r="CA113" i="91"/>
  <c r="BZ113" i="91"/>
  <c r="BY113" i="91"/>
  <c r="BX113" i="91"/>
  <c r="BW113" i="91"/>
  <c r="BV113" i="91"/>
  <c r="BU113" i="91"/>
  <c r="BT113" i="91"/>
  <c r="BS113" i="91"/>
  <c r="BR113" i="91"/>
  <c r="BQ113" i="91"/>
  <c r="BP113" i="91"/>
  <c r="BO113" i="91"/>
  <c r="BN113" i="91"/>
  <c r="BM113" i="91"/>
  <c r="BL113" i="91"/>
  <c r="BK113" i="91"/>
  <c r="BJ113" i="91"/>
  <c r="BI113" i="91"/>
  <c r="BH113" i="91"/>
  <c r="BG113" i="91"/>
  <c r="BF113" i="91"/>
  <c r="BE113" i="91"/>
  <c r="BD113" i="91"/>
  <c r="BC113" i="91"/>
  <c r="BB113" i="91"/>
  <c r="BA113" i="91"/>
  <c r="AZ113" i="91"/>
  <c r="AY113" i="91"/>
  <c r="AX113" i="91"/>
  <c r="AW113" i="91"/>
  <c r="AV113" i="91"/>
  <c r="AU113" i="91"/>
  <c r="AT113" i="91"/>
  <c r="AS113" i="91"/>
  <c r="AR113" i="91"/>
  <c r="AQ113" i="91"/>
  <c r="AP113" i="91"/>
  <c r="AO113" i="91"/>
  <c r="AN113" i="91"/>
  <c r="AM113" i="91"/>
  <c r="AL113" i="91"/>
  <c r="AK113" i="91"/>
  <c r="AJ113" i="91"/>
  <c r="AI113" i="91"/>
  <c r="AH113" i="91"/>
  <c r="AG113" i="91"/>
  <c r="AF113" i="91"/>
  <c r="AE113" i="91"/>
  <c r="AD113" i="91"/>
  <c r="AC113" i="91"/>
  <c r="AB113" i="91"/>
  <c r="AA113" i="91"/>
  <c r="Z113" i="91"/>
  <c r="Y113" i="91"/>
  <c r="X113" i="91"/>
  <c r="W113" i="91"/>
  <c r="V113" i="91"/>
  <c r="U113" i="91"/>
  <c r="T113" i="91"/>
  <c r="S113" i="91"/>
  <c r="R113" i="91"/>
  <c r="Q113" i="91"/>
  <c r="P113" i="91"/>
  <c r="O113" i="91"/>
  <c r="N113" i="91"/>
  <c r="M113" i="91"/>
  <c r="L113" i="91"/>
  <c r="K113" i="91"/>
  <c r="J113" i="91"/>
  <c r="I113" i="91"/>
  <c r="H113" i="91"/>
  <c r="G113" i="91"/>
  <c r="F113" i="91"/>
  <c r="C113" i="91"/>
  <c r="B113" i="91"/>
  <c r="A113" i="91"/>
  <c r="CG112" i="91"/>
  <c r="CF112" i="91"/>
  <c r="CE112" i="91"/>
  <c r="CD112" i="91"/>
  <c r="CC112" i="91"/>
  <c r="CB112" i="91"/>
  <c r="CA112" i="91"/>
  <c r="BZ112" i="91"/>
  <c r="BY112" i="91"/>
  <c r="BX112" i="91"/>
  <c r="BW112" i="91"/>
  <c r="BV112" i="91"/>
  <c r="BU112" i="91"/>
  <c r="BT112" i="91"/>
  <c r="BS112" i="91"/>
  <c r="BR112" i="91"/>
  <c r="BQ112" i="91"/>
  <c r="BP112" i="91"/>
  <c r="BO112" i="91"/>
  <c r="BN112" i="91"/>
  <c r="BM112" i="91"/>
  <c r="BL112" i="91"/>
  <c r="BK112" i="91"/>
  <c r="BJ112" i="91"/>
  <c r="BI112" i="91"/>
  <c r="BH112" i="91"/>
  <c r="BG112" i="91"/>
  <c r="BF112" i="91"/>
  <c r="BE112" i="91"/>
  <c r="BD112" i="91"/>
  <c r="BC112" i="91"/>
  <c r="BB112" i="91"/>
  <c r="BA112" i="91"/>
  <c r="AZ112" i="91"/>
  <c r="AY112" i="91"/>
  <c r="AX112" i="91"/>
  <c r="AW112" i="91"/>
  <c r="AV112" i="91"/>
  <c r="AU112" i="91"/>
  <c r="AT112" i="91"/>
  <c r="AS112" i="91"/>
  <c r="AR112" i="91"/>
  <c r="AQ112" i="91"/>
  <c r="AP112" i="91"/>
  <c r="AO112" i="91"/>
  <c r="AN112" i="91"/>
  <c r="AM112" i="91"/>
  <c r="AL112" i="91"/>
  <c r="AK112" i="91"/>
  <c r="AJ112" i="91"/>
  <c r="AI112" i="91"/>
  <c r="AH112" i="91"/>
  <c r="AG112" i="91"/>
  <c r="AF112" i="91"/>
  <c r="AE112" i="91"/>
  <c r="AD112" i="91"/>
  <c r="AC112" i="91"/>
  <c r="AB112" i="91"/>
  <c r="AA112" i="91"/>
  <c r="Z112" i="91"/>
  <c r="Y112" i="91"/>
  <c r="X112" i="91"/>
  <c r="W112" i="91"/>
  <c r="V112" i="91"/>
  <c r="U112" i="91"/>
  <c r="T112" i="91"/>
  <c r="S112" i="91"/>
  <c r="R112" i="91"/>
  <c r="Q112" i="91"/>
  <c r="P112" i="91"/>
  <c r="O112" i="91"/>
  <c r="N112" i="91"/>
  <c r="M112" i="91"/>
  <c r="L112" i="91"/>
  <c r="K112" i="91"/>
  <c r="J112" i="91"/>
  <c r="I112" i="91"/>
  <c r="H112" i="91"/>
  <c r="G112" i="91"/>
  <c r="F112" i="91"/>
  <c r="C112" i="91"/>
  <c r="B112" i="91"/>
  <c r="A112" i="91"/>
  <c r="CG111" i="91"/>
  <c r="CF111" i="91"/>
  <c r="CE111" i="91"/>
  <c r="CD111" i="91"/>
  <c r="CC111" i="91"/>
  <c r="CB111" i="91"/>
  <c r="CA111" i="91"/>
  <c r="BZ111" i="91"/>
  <c r="BY111" i="91"/>
  <c r="BX111" i="91"/>
  <c r="BW111" i="91"/>
  <c r="BV111" i="91"/>
  <c r="BU111" i="91"/>
  <c r="BT111" i="91"/>
  <c r="BS111" i="91"/>
  <c r="BR111" i="91"/>
  <c r="BQ111" i="91"/>
  <c r="BP111" i="91"/>
  <c r="BO111" i="91"/>
  <c r="BN111" i="91"/>
  <c r="BM111" i="91"/>
  <c r="BL111" i="91"/>
  <c r="BK111" i="91"/>
  <c r="BJ111" i="91"/>
  <c r="BI111" i="91"/>
  <c r="BH111" i="91"/>
  <c r="BG111" i="91"/>
  <c r="BF111" i="91"/>
  <c r="BE111" i="91"/>
  <c r="BD111" i="91"/>
  <c r="BC111" i="91"/>
  <c r="BB111" i="91"/>
  <c r="BA111" i="91"/>
  <c r="AZ111" i="91"/>
  <c r="AY111" i="91"/>
  <c r="AX111" i="91"/>
  <c r="AW111" i="91"/>
  <c r="AV111" i="91"/>
  <c r="AU111" i="91"/>
  <c r="AT111" i="91"/>
  <c r="AS111" i="91"/>
  <c r="AR111" i="91"/>
  <c r="AQ111" i="91"/>
  <c r="AP111" i="91"/>
  <c r="AO111" i="91"/>
  <c r="AN111" i="91"/>
  <c r="AM111" i="91"/>
  <c r="AL111" i="91"/>
  <c r="AK111" i="91"/>
  <c r="AJ111" i="91"/>
  <c r="AI111" i="91"/>
  <c r="AH111" i="91"/>
  <c r="AG111" i="91"/>
  <c r="AF111" i="91"/>
  <c r="AE111" i="91"/>
  <c r="AD111" i="91"/>
  <c r="AC111" i="91"/>
  <c r="AB111" i="91"/>
  <c r="AA111" i="91"/>
  <c r="Z111" i="91"/>
  <c r="Y111" i="91"/>
  <c r="X111" i="91"/>
  <c r="W111" i="91"/>
  <c r="V111" i="91"/>
  <c r="U111" i="91"/>
  <c r="T111" i="91"/>
  <c r="S111" i="91"/>
  <c r="R111" i="91"/>
  <c r="Q111" i="91"/>
  <c r="P111" i="91"/>
  <c r="O111" i="91"/>
  <c r="N111" i="91"/>
  <c r="M111" i="91"/>
  <c r="L111" i="91"/>
  <c r="K111" i="91"/>
  <c r="J111" i="91"/>
  <c r="I111" i="91"/>
  <c r="H111" i="91"/>
  <c r="G111" i="91"/>
  <c r="F111" i="91"/>
  <c r="C111" i="91"/>
  <c r="B111" i="91"/>
  <c r="A111" i="91"/>
  <c r="CG110" i="91"/>
  <c r="CF110" i="91"/>
  <c r="CE110" i="91"/>
  <c r="CD110" i="91"/>
  <c r="CC110" i="91"/>
  <c r="CB110" i="91"/>
  <c r="CA110" i="91"/>
  <c r="BZ110" i="91"/>
  <c r="BY110" i="91"/>
  <c r="BX110" i="91"/>
  <c r="BW110" i="91"/>
  <c r="BV110" i="91"/>
  <c r="BU110" i="91"/>
  <c r="BT110" i="91"/>
  <c r="BS110" i="91"/>
  <c r="BR110" i="91"/>
  <c r="BQ110" i="91"/>
  <c r="BP110" i="91"/>
  <c r="BO110" i="91"/>
  <c r="BN110" i="91"/>
  <c r="BM110" i="91"/>
  <c r="BL110" i="91"/>
  <c r="BK110" i="91"/>
  <c r="BJ110" i="91"/>
  <c r="BI110" i="91"/>
  <c r="BH110" i="91"/>
  <c r="BG110" i="91"/>
  <c r="BF110" i="91"/>
  <c r="BE110" i="91"/>
  <c r="BD110" i="91"/>
  <c r="BC110" i="91"/>
  <c r="BB110" i="91"/>
  <c r="BA110" i="91"/>
  <c r="AZ110" i="91"/>
  <c r="AY110" i="91"/>
  <c r="AX110" i="91"/>
  <c r="AW110" i="91"/>
  <c r="AV110" i="91"/>
  <c r="AU110" i="91"/>
  <c r="AT110" i="91"/>
  <c r="AS110" i="91"/>
  <c r="AR110" i="91"/>
  <c r="AQ110" i="91"/>
  <c r="AP110" i="91"/>
  <c r="AO110" i="91"/>
  <c r="AN110" i="91"/>
  <c r="AM110" i="91"/>
  <c r="AL110" i="91"/>
  <c r="AK110" i="91"/>
  <c r="AJ110" i="91"/>
  <c r="AI110" i="91"/>
  <c r="AH110" i="91"/>
  <c r="AG110" i="91"/>
  <c r="AF110" i="91"/>
  <c r="AE110" i="91"/>
  <c r="AD110" i="91"/>
  <c r="AC110" i="91"/>
  <c r="AB110" i="91"/>
  <c r="AA110" i="91"/>
  <c r="Z110" i="91"/>
  <c r="Y110" i="91"/>
  <c r="X110" i="91"/>
  <c r="W110" i="91"/>
  <c r="V110" i="91"/>
  <c r="U110" i="91"/>
  <c r="T110" i="91"/>
  <c r="S110" i="91"/>
  <c r="R110" i="91"/>
  <c r="Q110" i="91"/>
  <c r="P110" i="91"/>
  <c r="O110" i="91"/>
  <c r="N110" i="91"/>
  <c r="M110" i="91"/>
  <c r="L110" i="91"/>
  <c r="K110" i="91"/>
  <c r="J110" i="91"/>
  <c r="I110" i="91"/>
  <c r="H110" i="91"/>
  <c r="G110" i="91"/>
  <c r="F110" i="91"/>
  <c r="C110" i="91"/>
  <c r="B110" i="91"/>
  <c r="A110" i="91"/>
  <c r="CG109" i="91"/>
  <c r="CF109" i="91"/>
  <c r="CE109" i="91"/>
  <c r="CD109" i="91"/>
  <c r="CC109" i="91"/>
  <c r="CB109" i="91"/>
  <c r="CA109" i="91"/>
  <c r="BZ109" i="91"/>
  <c r="BY109" i="91"/>
  <c r="BX109" i="91"/>
  <c r="BW109" i="91"/>
  <c r="BV109" i="91"/>
  <c r="BU109" i="91"/>
  <c r="BT109" i="91"/>
  <c r="BS109" i="91"/>
  <c r="BR109" i="91"/>
  <c r="BQ109" i="91"/>
  <c r="BP109" i="91"/>
  <c r="BO109" i="91"/>
  <c r="BN109" i="91"/>
  <c r="BM109" i="91"/>
  <c r="BL109" i="91"/>
  <c r="BK109" i="91"/>
  <c r="BJ109" i="91"/>
  <c r="BI109" i="91"/>
  <c r="BH109" i="91"/>
  <c r="BG109" i="91"/>
  <c r="BF109" i="91"/>
  <c r="BE109" i="91"/>
  <c r="BD109" i="91"/>
  <c r="BC109" i="91"/>
  <c r="BB109" i="91"/>
  <c r="BA109" i="91"/>
  <c r="AZ109" i="91"/>
  <c r="AY109" i="91"/>
  <c r="AX109" i="91"/>
  <c r="AW109" i="91"/>
  <c r="AV109" i="91"/>
  <c r="AU109" i="91"/>
  <c r="AT109" i="91"/>
  <c r="AS109" i="91"/>
  <c r="AR109" i="91"/>
  <c r="AQ109" i="91"/>
  <c r="AP109" i="91"/>
  <c r="AO109" i="91"/>
  <c r="AN109" i="91"/>
  <c r="AM109" i="91"/>
  <c r="AL109" i="91"/>
  <c r="AK109" i="91"/>
  <c r="AJ109" i="91"/>
  <c r="AI109" i="91"/>
  <c r="AH109" i="91"/>
  <c r="AG109" i="91"/>
  <c r="AF109" i="91"/>
  <c r="AE109" i="91"/>
  <c r="AD109" i="91"/>
  <c r="AC109" i="91"/>
  <c r="AB109" i="91"/>
  <c r="AA109" i="91"/>
  <c r="Z109" i="91"/>
  <c r="Y109" i="91"/>
  <c r="X109" i="91"/>
  <c r="W109" i="91"/>
  <c r="V109" i="91"/>
  <c r="U109" i="91"/>
  <c r="T109" i="91"/>
  <c r="S109" i="91"/>
  <c r="R109" i="91"/>
  <c r="Q109" i="91"/>
  <c r="P109" i="91"/>
  <c r="O109" i="91"/>
  <c r="N109" i="91"/>
  <c r="M109" i="91"/>
  <c r="L109" i="91"/>
  <c r="K109" i="91"/>
  <c r="J109" i="91"/>
  <c r="I109" i="91"/>
  <c r="H109" i="91"/>
  <c r="G109" i="91"/>
  <c r="F109" i="91"/>
  <c r="C109" i="91"/>
  <c r="B109" i="91"/>
  <c r="A109" i="91"/>
  <c r="CG108" i="91"/>
  <c r="CF108" i="91"/>
  <c r="CE108" i="91"/>
  <c r="CD108" i="91"/>
  <c r="CC108" i="91"/>
  <c r="CB108" i="91"/>
  <c r="CA108" i="91"/>
  <c r="BZ108" i="91"/>
  <c r="BY108" i="91"/>
  <c r="BX108" i="91"/>
  <c r="BW108" i="91"/>
  <c r="BV108" i="91"/>
  <c r="BU108" i="91"/>
  <c r="BT108" i="91"/>
  <c r="BS108" i="91"/>
  <c r="BR108" i="91"/>
  <c r="BQ108" i="91"/>
  <c r="BP108" i="91"/>
  <c r="BO108" i="91"/>
  <c r="BN108" i="91"/>
  <c r="BM108" i="91"/>
  <c r="BL108" i="91"/>
  <c r="BK108" i="91"/>
  <c r="BJ108" i="91"/>
  <c r="BI108" i="91"/>
  <c r="BH108" i="91"/>
  <c r="BG108" i="91"/>
  <c r="BF108" i="91"/>
  <c r="BE108" i="91"/>
  <c r="BD108" i="91"/>
  <c r="BC108" i="91"/>
  <c r="BB108" i="91"/>
  <c r="BA108" i="91"/>
  <c r="AZ108" i="91"/>
  <c r="AY108" i="91"/>
  <c r="AX108" i="91"/>
  <c r="AW108" i="91"/>
  <c r="AV108" i="91"/>
  <c r="AU108" i="91"/>
  <c r="AT108" i="91"/>
  <c r="AS108" i="91"/>
  <c r="AR108" i="91"/>
  <c r="AQ108" i="91"/>
  <c r="AP108" i="91"/>
  <c r="AO108" i="91"/>
  <c r="AN108" i="91"/>
  <c r="AM108" i="91"/>
  <c r="AL108" i="91"/>
  <c r="AK108" i="91"/>
  <c r="AJ108" i="91"/>
  <c r="AI108" i="91"/>
  <c r="AH108" i="91"/>
  <c r="AG108" i="91"/>
  <c r="AF108" i="91"/>
  <c r="AE108" i="91"/>
  <c r="AD108" i="91"/>
  <c r="AC108" i="91"/>
  <c r="AB108" i="91"/>
  <c r="AA108" i="91"/>
  <c r="Z108" i="91"/>
  <c r="Y108" i="91"/>
  <c r="X108" i="91"/>
  <c r="W108" i="91"/>
  <c r="V108" i="91"/>
  <c r="U108" i="91"/>
  <c r="T108" i="91"/>
  <c r="S108" i="91"/>
  <c r="R108" i="91"/>
  <c r="Q108" i="91"/>
  <c r="P108" i="91"/>
  <c r="O108" i="91"/>
  <c r="N108" i="91"/>
  <c r="M108" i="91"/>
  <c r="L108" i="91"/>
  <c r="K108" i="91"/>
  <c r="J108" i="91"/>
  <c r="I108" i="91"/>
  <c r="H108" i="91"/>
  <c r="G108" i="91"/>
  <c r="F108" i="91"/>
  <c r="C108" i="91"/>
  <c r="B108" i="91"/>
  <c r="A108" i="91"/>
  <c r="CG107" i="91"/>
  <c r="CF107" i="91"/>
  <c r="CE107" i="91"/>
  <c r="CD107" i="91"/>
  <c r="CC107" i="91"/>
  <c r="CB107" i="91"/>
  <c r="CA107" i="91"/>
  <c r="BZ107" i="91"/>
  <c r="BY107" i="91"/>
  <c r="BX107" i="91"/>
  <c r="BW107" i="91"/>
  <c r="BV107" i="91"/>
  <c r="BU107" i="91"/>
  <c r="BT107" i="91"/>
  <c r="BS107" i="91"/>
  <c r="BR107" i="91"/>
  <c r="BQ107" i="91"/>
  <c r="BP107" i="91"/>
  <c r="BO107" i="91"/>
  <c r="BN107" i="91"/>
  <c r="BM107" i="91"/>
  <c r="BL107" i="91"/>
  <c r="BK107" i="91"/>
  <c r="BJ107" i="91"/>
  <c r="BI107" i="91"/>
  <c r="BH107" i="91"/>
  <c r="BG107" i="91"/>
  <c r="BF107" i="91"/>
  <c r="BE107" i="91"/>
  <c r="BD107" i="91"/>
  <c r="BC107" i="91"/>
  <c r="BB107" i="91"/>
  <c r="BA107" i="91"/>
  <c r="AZ107" i="91"/>
  <c r="AY107" i="91"/>
  <c r="AX107" i="91"/>
  <c r="AW107" i="91"/>
  <c r="AV107" i="91"/>
  <c r="AU107" i="91"/>
  <c r="AT107" i="91"/>
  <c r="AS107" i="91"/>
  <c r="AR107" i="91"/>
  <c r="AQ107" i="91"/>
  <c r="AP107" i="91"/>
  <c r="AO107" i="91"/>
  <c r="AN107" i="91"/>
  <c r="AM107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N107" i="91"/>
  <c r="M107" i="91"/>
  <c r="L107" i="91"/>
  <c r="K107" i="91"/>
  <c r="J107" i="91"/>
  <c r="I107" i="91"/>
  <c r="H107" i="91"/>
  <c r="G107" i="91"/>
  <c r="F107" i="91"/>
  <c r="C107" i="91"/>
  <c r="B107" i="91"/>
  <c r="A107" i="91"/>
  <c r="CG106" i="91"/>
  <c r="CF106" i="91"/>
  <c r="CE106" i="91"/>
  <c r="CE46" i="91" s="1"/>
  <c r="CD106" i="91"/>
  <c r="CC106" i="91"/>
  <c r="CC46" i="91" s="1"/>
  <c r="CB106" i="91"/>
  <c r="CA106" i="91"/>
  <c r="BZ106" i="91"/>
  <c r="BZ46" i="91" s="1"/>
  <c r="BY106" i="91"/>
  <c r="BX106" i="91"/>
  <c r="BX46" i="91" s="1"/>
  <c r="BW106" i="91"/>
  <c r="BV106" i="91"/>
  <c r="BU106" i="91"/>
  <c r="BT106" i="91"/>
  <c r="BS106" i="91"/>
  <c r="BR106" i="91"/>
  <c r="BQ106" i="91"/>
  <c r="BP106" i="91"/>
  <c r="BO106" i="91"/>
  <c r="BN106" i="91"/>
  <c r="BM106" i="91"/>
  <c r="BL106" i="91"/>
  <c r="BK106" i="91"/>
  <c r="BJ106" i="91"/>
  <c r="BI106" i="91"/>
  <c r="BH106" i="91"/>
  <c r="BG106" i="91"/>
  <c r="BF106" i="91"/>
  <c r="BE106" i="91"/>
  <c r="BD106" i="91"/>
  <c r="BC106" i="91"/>
  <c r="BB106" i="91"/>
  <c r="BA106" i="91"/>
  <c r="AZ106" i="91"/>
  <c r="AY106" i="91"/>
  <c r="AX106" i="91"/>
  <c r="AW106" i="91"/>
  <c r="AV106" i="91"/>
  <c r="AU106" i="91"/>
  <c r="AT106" i="91"/>
  <c r="AS106" i="91"/>
  <c r="AR106" i="91"/>
  <c r="AQ106" i="91"/>
  <c r="AP106" i="91"/>
  <c r="AO106" i="91"/>
  <c r="AN106" i="91"/>
  <c r="AM106" i="91"/>
  <c r="AL106" i="91"/>
  <c r="AK106" i="91"/>
  <c r="AJ106" i="91"/>
  <c r="AI106" i="91"/>
  <c r="AH106" i="91"/>
  <c r="AG106" i="91"/>
  <c r="AF106" i="91"/>
  <c r="AE106" i="91"/>
  <c r="AD106" i="91"/>
  <c r="AC106" i="91"/>
  <c r="AB106" i="91"/>
  <c r="AA106" i="91"/>
  <c r="Z106" i="91"/>
  <c r="Y106" i="91"/>
  <c r="X106" i="91"/>
  <c r="X46" i="91" s="1"/>
  <c r="W106" i="91"/>
  <c r="V106" i="91"/>
  <c r="V46" i="91" s="1"/>
  <c r="U106" i="91"/>
  <c r="T106" i="91"/>
  <c r="S106" i="91"/>
  <c r="R106" i="91"/>
  <c r="Q106" i="91"/>
  <c r="P106" i="91"/>
  <c r="O106" i="91"/>
  <c r="N106" i="91"/>
  <c r="N46" i="91" s="1"/>
  <c r="M106" i="91"/>
  <c r="L106" i="91"/>
  <c r="L46" i="91" s="1"/>
  <c r="K106" i="91"/>
  <c r="J106" i="91"/>
  <c r="I106" i="91"/>
  <c r="I46" i="91" s="1"/>
  <c r="H106" i="91"/>
  <c r="G106" i="91"/>
  <c r="G46" i="91" s="1"/>
  <c r="F106" i="91"/>
  <c r="C106" i="91"/>
  <c r="B106" i="91"/>
  <c r="A106" i="91"/>
  <c r="CG105" i="91"/>
  <c r="CF105" i="91"/>
  <c r="CE105" i="91"/>
  <c r="CD105" i="91"/>
  <c r="CC105" i="91"/>
  <c r="CB105" i="91"/>
  <c r="CA105" i="91"/>
  <c r="BZ105" i="91"/>
  <c r="BY105" i="91"/>
  <c r="BX105" i="91"/>
  <c r="BW105" i="91"/>
  <c r="BV105" i="91"/>
  <c r="BU105" i="91"/>
  <c r="BT105" i="91"/>
  <c r="BS105" i="91"/>
  <c r="BR105" i="91"/>
  <c r="BQ105" i="91"/>
  <c r="BP105" i="91"/>
  <c r="BO105" i="91"/>
  <c r="BN105" i="91"/>
  <c r="BM105" i="91"/>
  <c r="BL105" i="91"/>
  <c r="BK105" i="91"/>
  <c r="BJ105" i="91"/>
  <c r="BI105" i="91"/>
  <c r="BH105" i="91"/>
  <c r="BG105" i="91"/>
  <c r="BF105" i="91"/>
  <c r="BE105" i="91"/>
  <c r="BD105" i="91"/>
  <c r="BC105" i="91"/>
  <c r="BB105" i="91"/>
  <c r="BA105" i="91"/>
  <c r="AZ105" i="91"/>
  <c r="AY105" i="91"/>
  <c r="AX105" i="91"/>
  <c r="AW105" i="91"/>
  <c r="AV105" i="91"/>
  <c r="AU105" i="91"/>
  <c r="AT105" i="91"/>
  <c r="AS105" i="91"/>
  <c r="AR105" i="91"/>
  <c r="AQ105" i="91"/>
  <c r="AP105" i="91"/>
  <c r="AO105" i="91"/>
  <c r="AN105" i="91"/>
  <c r="AM105" i="91"/>
  <c r="AL105" i="91"/>
  <c r="AK105" i="91"/>
  <c r="AJ105" i="91"/>
  <c r="AI105" i="91"/>
  <c r="AH105" i="91"/>
  <c r="AG105" i="91"/>
  <c r="AF105" i="91"/>
  <c r="AE105" i="91"/>
  <c r="AD105" i="91"/>
  <c r="AC105" i="91"/>
  <c r="AB105" i="91"/>
  <c r="AA105" i="91"/>
  <c r="Z105" i="91"/>
  <c r="Y105" i="91"/>
  <c r="X105" i="91"/>
  <c r="W105" i="91"/>
  <c r="V105" i="91"/>
  <c r="U105" i="91"/>
  <c r="T105" i="91"/>
  <c r="S105" i="91"/>
  <c r="R105" i="91"/>
  <c r="Q105" i="91"/>
  <c r="P105" i="91"/>
  <c r="O105" i="91"/>
  <c r="N105" i="91"/>
  <c r="M105" i="91"/>
  <c r="L105" i="91"/>
  <c r="K105" i="91"/>
  <c r="J105" i="91"/>
  <c r="I105" i="91"/>
  <c r="H105" i="91"/>
  <c r="G105" i="91"/>
  <c r="F105" i="91"/>
  <c r="C105" i="91"/>
  <c r="B105" i="91"/>
  <c r="A105" i="91"/>
  <c r="CG104" i="91"/>
  <c r="CF104" i="91"/>
  <c r="CE104" i="91"/>
  <c r="CD104" i="91"/>
  <c r="CC104" i="91"/>
  <c r="CB104" i="91"/>
  <c r="CA104" i="91"/>
  <c r="BZ104" i="91"/>
  <c r="BY104" i="91"/>
  <c r="BX104" i="91"/>
  <c r="BW104" i="91"/>
  <c r="BV104" i="91"/>
  <c r="BU104" i="91"/>
  <c r="BT104" i="91"/>
  <c r="BS104" i="91"/>
  <c r="BR104" i="91"/>
  <c r="BQ104" i="91"/>
  <c r="BP104" i="91"/>
  <c r="BO104" i="91"/>
  <c r="BN104" i="91"/>
  <c r="BM104" i="91"/>
  <c r="BL104" i="91"/>
  <c r="BK104" i="91"/>
  <c r="BJ104" i="91"/>
  <c r="BI104" i="91"/>
  <c r="BH104" i="91"/>
  <c r="BG104" i="91"/>
  <c r="BF104" i="91"/>
  <c r="BE104" i="91"/>
  <c r="BD104" i="91"/>
  <c r="BC104" i="91"/>
  <c r="BB104" i="91"/>
  <c r="BA104" i="91"/>
  <c r="AZ104" i="91"/>
  <c r="AY104" i="91"/>
  <c r="AX104" i="91"/>
  <c r="AW104" i="91"/>
  <c r="AV104" i="91"/>
  <c r="AU104" i="91"/>
  <c r="AT104" i="91"/>
  <c r="AS104" i="91"/>
  <c r="AR104" i="91"/>
  <c r="AQ104" i="91"/>
  <c r="AP104" i="91"/>
  <c r="AO104" i="91"/>
  <c r="AN104" i="91"/>
  <c r="AM104" i="91"/>
  <c r="AL104" i="91"/>
  <c r="AK104" i="91"/>
  <c r="AJ104" i="91"/>
  <c r="AI104" i="91"/>
  <c r="AH104" i="91"/>
  <c r="AG104" i="91"/>
  <c r="AF104" i="91"/>
  <c r="AE104" i="91"/>
  <c r="AD104" i="91"/>
  <c r="AC104" i="91"/>
  <c r="AB104" i="91"/>
  <c r="AA104" i="91"/>
  <c r="Z104" i="91"/>
  <c r="Y104" i="91"/>
  <c r="X104" i="91"/>
  <c r="W104" i="91"/>
  <c r="V104" i="91"/>
  <c r="U104" i="91"/>
  <c r="T104" i="91"/>
  <c r="S104" i="91"/>
  <c r="R104" i="91"/>
  <c r="Q104" i="91"/>
  <c r="P104" i="91"/>
  <c r="O104" i="91"/>
  <c r="N104" i="91"/>
  <c r="M104" i="91"/>
  <c r="L104" i="91"/>
  <c r="K104" i="91"/>
  <c r="J104" i="91"/>
  <c r="I104" i="91"/>
  <c r="H104" i="91"/>
  <c r="G104" i="91"/>
  <c r="F104" i="91"/>
  <c r="C104" i="91"/>
  <c r="B104" i="91"/>
  <c r="A104" i="91"/>
  <c r="CG103" i="91"/>
  <c r="CF103" i="91"/>
  <c r="CE103" i="91"/>
  <c r="CD103" i="91"/>
  <c r="CC103" i="91"/>
  <c r="CB103" i="91"/>
  <c r="CA103" i="91"/>
  <c r="BZ103" i="91"/>
  <c r="BY103" i="91"/>
  <c r="BX103" i="91"/>
  <c r="BW103" i="91"/>
  <c r="BV103" i="91"/>
  <c r="BU103" i="91"/>
  <c r="BT103" i="91"/>
  <c r="BS103" i="91"/>
  <c r="BR103" i="91"/>
  <c r="BQ103" i="91"/>
  <c r="BP103" i="91"/>
  <c r="BO103" i="91"/>
  <c r="BN103" i="91"/>
  <c r="BM103" i="91"/>
  <c r="BL103" i="91"/>
  <c r="BK103" i="91"/>
  <c r="BJ103" i="91"/>
  <c r="BI103" i="91"/>
  <c r="BH103" i="91"/>
  <c r="BG103" i="91"/>
  <c r="BF103" i="91"/>
  <c r="BE103" i="91"/>
  <c r="BD103" i="91"/>
  <c r="BC103" i="91"/>
  <c r="BB103" i="91"/>
  <c r="BA103" i="91"/>
  <c r="AZ103" i="91"/>
  <c r="AY103" i="91"/>
  <c r="AX103" i="91"/>
  <c r="AW103" i="91"/>
  <c r="AV103" i="91"/>
  <c r="AU103" i="91"/>
  <c r="AT103" i="91"/>
  <c r="AS103" i="91"/>
  <c r="AR103" i="91"/>
  <c r="AQ103" i="91"/>
  <c r="AP103" i="91"/>
  <c r="AO103" i="91"/>
  <c r="AN103" i="91"/>
  <c r="AM103" i="91"/>
  <c r="AL103" i="91"/>
  <c r="AK103" i="91"/>
  <c r="AJ103" i="91"/>
  <c r="AI103" i="91"/>
  <c r="AH103" i="91"/>
  <c r="AG103" i="91"/>
  <c r="AF103" i="91"/>
  <c r="AE103" i="91"/>
  <c r="AD103" i="91"/>
  <c r="AC103" i="91"/>
  <c r="AB103" i="91"/>
  <c r="AA103" i="91"/>
  <c r="Z103" i="91"/>
  <c r="Y103" i="91"/>
  <c r="X103" i="91"/>
  <c r="W103" i="91"/>
  <c r="V103" i="91"/>
  <c r="U103" i="91"/>
  <c r="T103" i="91"/>
  <c r="S103" i="91"/>
  <c r="R103" i="91"/>
  <c r="Q103" i="91"/>
  <c r="P103" i="91"/>
  <c r="O103" i="91"/>
  <c r="N103" i="91"/>
  <c r="M103" i="91"/>
  <c r="L103" i="91"/>
  <c r="K103" i="91"/>
  <c r="J103" i="91"/>
  <c r="I103" i="91"/>
  <c r="H103" i="91"/>
  <c r="G103" i="91"/>
  <c r="F103" i="91"/>
  <c r="C103" i="91"/>
  <c r="B103" i="91"/>
  <c r="A103" i="91"/>
  <c r="CG102" i="91"/>
  <c r="CF102" i="91"/>
  <c r="CE102" i="91"/>
  <c r="CD102" i="91"/>
  <c r="CC102" i="91"/>
  <c r="CB102" i="91"/>
  <c r="CA102" i="91"/>
  <c r="BZ102" i="91"/>
  <c r="BY102" i="91"/>
  <c r="BX102" i="91"/>
  <c r="BW102" i="91"/>
  <c r="BV102" i="91"/>
  <c r="BU102" i="91"/>
  <c r="BT102" i="91"/>
  <c r="BS102" i="91"/>
  <c r="BR102" i="91"/>
  <c r="BQ102" i="91"/>
  <c r="BP102" i="91"/>
  <c r="BO102" i="91"/>
  <c r="BN102" i="91"/>
  <c r="BM102" i="91"/>
  <c r="BL102" i="91"/>
  <c r="BK102" i="91"/>
  <c r="BJ102" i="91"/>
  <c r="BI102" i="91"/>
  <c r="BH102" i="91"/>
  <c r="BG102" i="91"/>
  <c r="BF102" i="91"/>
  <c r="BE102" i="91"/>
  <c r="BD102" i="91"/>
  <c r="BC102" i="91"/>
  <c r="BB102" i="91"/>
  <c r="BA102" i="91"/>
  <c r="AZ102" i="91"/>
  <c r="AY102" i="91"/>
  <c r="AX102" i="91"/>
  <c r="AW102" i="91"/>
  <c r="AV102" i="91"/>
  <c r="AU102" i="91"/>
  <c r="AT102" i="91"/>
  <c r="AS102" i="91"/>
  <c r="AR102" i="91"/>
  <c r="AQ102" i="91"/>
  <c r="AP102" i="91"/>
  <c r="AO102" i="91"/>
  <c r="AN102" i="91"/>
  <c r="AM102" i="91"/>
  <c r="AL102" i="91"/>
  <c r="AK102" i="91"/>
  <c r="AJ102" i="91"/>
  <c r="AI102" i="91"/>
  <c r="AH102" i="91"/>
  <c r="AG102" i="91"/>
  <c r="AF102" i="91"/>
  <c r="AE102" i="91"/>
  <c r="AD102" i="91"/>
  <c r="AC102" i="91"/>
  <c r="AB102" i="91"/>
  <c r="AA102" i="91"/>
  <c r="Z102" i="91"/>
  <c r="Y102" i="91"/>
  <c r="X102" i="91"/>
  <c r="W102" i="91"/>
  <c r="V102" i="91"/>
  <c r="U102" i="91"/>
  <c r="T102" i="91"/>
  <c r="S102" i="91"/>
  <c r="R102" i="91"/>
  <c r="Q102" i="91"/>
  <c r="P102" i="91"/>
  <c r="O102" i="91"/>
  <c r="N102" i="91"/>
  <c r="M102" i="91"/>
  <c r="L102" i="91"/>
  <c r="K102" i="91"/>
  <c r="J102" i="91"/>
  <c r="I102" i="91"/>
  <c r="H102" i="91"/>
  <c r="G102" i="91"/>
  <c r="F102" i="91"/>
  <c r="C102" i="91"/>
  <c r="B102" i="91"/>
  <c r="A102" i="91"/>
  <c r="CG101" i="91"/>
  <c r="CF101" i="91"/>
  <c r="CE101" i="91"/>
  <c r="CD101" i="91"/>
  <c r="CC101" i="91"/>
  <c r="CB101" i="91"/>
  <c r="CA101" i="91"/>
  <c r="BZ101" i="91"/>
  <c r="BY101" i="91"/>
  <c r="BX101" i="91"/>
  <c r="BW101" i="91"/>
  <c r="BV101" i="91"/>
  <c r="BU101" i="91"/>
  <c r="BT101" i="91"/>
  <c r="BS101" i="91"/>
  <c r="BR101" i="91"/>
  <c r="BQ101" i="91"/>
  <c r="BP101" i="91"/>
  <c r="BO101" i="91"/>
  <c r="BN101" i="91"/>
  <c r="BM101" i="91"/>
  <c r="BL101" i="91"/>
  <c r="BK101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Z101" i="91"/>
  <c r="Y101" i="91"/>
  <c r="X101" i="91"/>
  <c r="W101" i="91"/>
  <c r="V101" i="91"/>
  <c r="U101" i="91"/>
  <c r="T101" i="91"/>
  <c r="S101" i="91"/>
  <c r="R101" i="91"/>
  <c r="Q101" i="91"/>
  <c r="P101" i="91"/>
  <c r="O101" i="91"/>
  <c r="N101" i="91"/>
  <c r="M101" i="91"/>
  <c r="L101" i="91"/>
  <c r="K101" i="91"/>
  <c r="J101" i="91"/>
  <c r="I101" i="91"/>
  <c r="H101" i="91"/>
  <c r="G101" i="91"/>
  <c r="F101" i="91"/>
  <c r="C101" i="91"/>
  <c r="B101" i="91"/>
  <c r="A101" i="91"/>
  <c r="CG100" i="91"/>
  <c r="CF100" i="91"/>
  <c r="CE100" i="91"/>
  <c r="CD100" i="91"/>
  <c r="CC100" i="91"/>
  <c r="CB100" i="91"/>
  <c r="CA100" i="91"/>
  <c r="BZ100" i="91"/>
  <c r="BY100" i="91"/>
  <c r="BX100" i="91"/>
  <c r="BW100" i="91"/>
  <c r="BV100" i="91"/>
  <c r="BU100" i="91"/>
  <c r="BT100" i="91"/>
  <c r="BS100" i="91"/>
  <c r="BR100" i="91"/>
  <c r="BQ100" i="91"/>
  <c r="BP100" i="91"/>
  <c r="BO100" i="91"/>
  <c r="BN100" i="91"/>
  <c r="BM100" i="91"/>
  <c r="BL100" i="91"/>
  <c r="BK100" i="91"/>
  <c r="BJ100" i="91"/>
  <c r="BI100" i="91"/>
  <c r="BH100" i="91"/>
  <c r="BG100" i="91"/>
  <c r="BF100" i="91"/>
  <c r="BE100" i="91"/>
  <c r="BD100" i="91"/>
  <c r="BC100" i="91"/>
  <c r="BB100" i="91"/>
  <c r="BA100" i="91"/>
  <c r="AZ100" i="91"/>
  <c r="AY100" i="91"/>
  <c r="AX100" i="91"/>
  <c r="AW100" i="91"/>
  <c r="AV100" i="91"/>
  <c r="AU100" i="91"/>
  <c r="AT100" i="91"/>
  <c r="AS100" i="91"/>
  <c r="AR100" i="91"/>
  <c r="AQ100" i="91"/>
  <c r="AP100" i="91"/>
  <c r="AO100" i="91"/>
  <c r="AN100" i="91"/>
  <c r="AM100" i="91"/>
  <c r="AL100" i="91"/>
  <c r="AK100" i="91"/>
  <c r="AJ100" i="91"/>
  <c r="AI100" i="91"/>
  <c r="AH100" i="91"/>
  <c r="AG100" i="91"/>
  <c r="AF100" i="91"/>
  <c r="AE100" i="91"/>
  <c r="AD100" i="91"/>
  <c r="AC100" i="91"/>
  <c r="AB100" i="91"/>
  <c r="AA100" i="91"/>
  <c r="Z100" i="91"/>
  <c r="Y100" i="91"/>
  <c r="X100" i="91"/>
  <c r="W100" i="91"/>
  <c r="V100" i="91"/>
  <c r="U100" i="91"/>
  <c r="T100" i="91"/>
  <c r="S100" i="91"/>
  <c r="R100" i="91"/>
  <c r="Q100" i="91"/>
  <c r="P100" i="91"/>
  <c r="O100" i="91"/>
  <c r="N100" i="91"/>
  <c r="M100" i="91"/>
  <c r="L100" i="91"/>
  <c r="K100" i="91"/>
  <c r="J100" i="91"/>
  <c r="I100" i="91"/>
  <c r="H100" i="91"/>
  <c r="G100" i="91"/>
  <c r="F100" i="91"/>
  <c r="C100" i="91"/>
  <c r="B100" i="91"/>
  <c r="A100" i="91"/>
  <c r="CG99" i="91"/>
  <c r="CF99" i="91"/>
  <c r="CE99" i="91"/>
  <c r="CD99" i="91"/>
  <c r="CC99" i="91"/>
  <c r="CB99" i="91"/>
  <c r="CA99" i="91"/>
  <c r="BZ99" i="91"/>
  <c r="BY99" i="91"/>
  <c r="BX99" i="91"/>
  <c r="BW99" i="91"/>
  <c r="BV99" i="91"/>
  <c r="BU99" i="91"/>
  <c r="BT99" i="91"/>
  <c r="BS99" i="91"/>
  <c r="BR99" i="91"/>
  <c r="BQ99" i="91"/>
  <c r="BP99" i="91"/>
  <c r="BO99" i="91"/>
  <c r="BN99" i="91"/>
  <c r="BM99" i="91"/>
  <c r="BL99" i="91"/>
  <c r="BK99" i="91"/>
  <c r="BJ99" i="91"/>
  <c r="BI99" i="91"/>
  <c r="BH99" i="91"/>
  <c r="BG99" i="91"/>
  <c r="BF99" i="91"/>
  <c r="BE99" i="91"/>
  <c r="BD99" i="91"/>
  <c r="BC99" i="91"/>
  <c r="BB99" i="91"/>
  <c r="BA99" i="91"/>
  <c r="AZ99" i="91"/>
  <c r="AY99" i="91"/>
  <c r="AX99" i="91"/>
  <c r="AW99" i="91"/>
  <c r="AV99" i="91"/>
  <c r="AU99" i="91"/>
  <c r="AT99" i="91"/>
  <c r="AS99" i="91"/>
  <c r="AR99" i="91"/>
  <c r="AQ99" i="91"/>
  <c r="AP99" i="91"/>
  <c r="AO99" i="91"/>
  <c r="AN99" i="91"/>
  <c r="AM99" i="91"/>
  <c r="AL99" i="91"/>
  <c r="AK99" i="91"/>
  <c r="AJ99" i="91"/>
  <c r="AI99" i="91"/>
  <c r="AH99" i="91"/>
  <c r="AG99" i="91"/>
  <c r="AF99" i="91"/>
  <c r="AE99" i="91"/>
  <c r="AD99" i="91"/>
  <c r="AC99" i="91"/>
  <c r="AB99" i="91"/>
  <c r="AA99" i="91"/>
  <c r="Z99" i="91"/>
  <c r="Y99" i="91"/>
  <c r="X99" i="91"/>
  <c r="W99" i="91"/>
  <c r="V99" i="91"/>
  <c r="U99" i="91"/>
  <c r="T99" i="91"/>
  <c r="S99" i="91"/>
  <c r="R99" i="91"/>
  <c r="Q99" i="91"/>
  <c r="P99" i="91"/>
  <c r="O99" i="91"/>
  <c r="N99" i="91"/>
  <c r="M99" i="91"/>
  <c r="L99" i="91"/>
  <c r="K99" i="91"/>
  <c r="J99" i="91"/>
  <c r="I99" i="91"/>
  <c r="H99" i="91"/>
  <c r="G99" i="91"/>
  <c r="F99" i="91"/>
  <c r="C99" i="91"/>
  <c r="B99" i="91"/>
  <c r="A99" i="91"/>
  <c r="CG98" i="91"/>
  <c r="CF98" i="91"/>
  <c r="CE98" i="91"/>
  <c r="CD98" i="91"/>
  <c r="CC98" i="91"/>
  <c r="CB98" i="91"/>
  <c r="CA98" i="91"/>
  <c r="BZ98" i="91"/>
  <c r="BY98" i="91"/>
  <c r="BX98" i="91"/>
  <c r="BW98" i="91"/>
  <c r="BV98" i="91"/>
  <c r="BU98" i="91"/>
  <c r="BT98" i="91"/>
  <c r="BS98" i="91"/>
  <c r="BR98" i="91"/>
  <c r="BQ98" i="91"/>
  <c r="BP98" i="91"/>
  <c r="BO98" i="91"/>
  <c r="BN98" i="91"/>
  <c r="BM98" i="91"/>
  <c r="BL98" i="91"/>
  <c r="BK98" i="91"/>
  <c r="BJ98" i="91"/>
  <c r="BI98" i="91"/>
  <c r="BH98" i="91"/>
  <c r="BG98" i="91"/>
  <c r="BF98" i="91"/>
  <c r="BE98" i="91"/>
  <c r="BD98" i="91"/>
  <c r="BC98" i="91"/>
  <c r="BB98" i="91"/>
  <c r="BA98" i="91"/>
  <c r="AZ98" i="91"/>
  <c r="AY98" i="91"/>
  <c r="AX98" i="91"/>
  <c r="AW98" i="91"/>
  <c r="AV98" i="91"/>
  <c r="AU98" i="91"/>
  <c r="AT98" i="91"/>
  <c r="AS98" i="91"/>
  <c r="AR98" i="91"/>
  <c r="AQ98" i="91"/>
  <c r="AP98" i="91"/>
  <c r="AO98" i="91"/>
  <c r="AN98" i="91"/>
  <c r="AM98" i="91"/>
  <c r="AL98" i="91"/>
  <c r="AK98" i="91"/>
  <c r="AJ98" i="91"/>
  <c r="AI98" i="91"/>
  <c r="AH98" i="91"/>
  <c r="AG98" i="91"/>
  <c r="AF98" i="91"/>
  <c r="AE98" i="91"/>
  <c r="AD98" i="91"/>
  <c r="AC98" i="91"/>
  <c r="AB98" i="91"/>
  <c r="AA98" i="91"/>
  <c r="Z98" i="91"/>
  <c r="Y98" i="91"/>
  <c r="X98" i="91"/>
  <c r="W98" i="91"/>
  <c r="V98" i="91"/>
  <c r="U98" i="91"/>
  <c r="T98" i="91"/>
  <c r="S98" i="91"/>
  <c r="R98" i="91"/>
  <c r="Q98" i="91"/>
  <c r="P98" i="91"/>
  <c r="O98" i="91"/>
  <c r="N98" i="91"/>
  <c r="M98" i="91"/>
  <c r="L98" i="91"/>
  <c r="K98" i="91"/>
  <c r="J98" i="91"/>
  <c r="I98" i="91"/>
  <c r="H98" i="91"/>
  <c r="G98" i="91"/>
  <c r="F98" i="91"/>
  <c r="C98" i="91"/>
  <c r="B98" i="91"/>
  <c r="A98" i="91"/>
  <c r="CG97" i="91"/>
  <c r="CF97" i="91"/>
  <c r="CE97" i="91"/>
  <c r="CD97" i="91"/>
  <c r="CC97" i="91"/>
  <c r="CB97" i="91"/>
  <c r="CA97" i="91"/>
  <c r="BZ97" i="91"/>
  <c r="BY97" i="91"/>
  <c r="BX97" i="91"/>
  <c r="BW97" i="91"/>
  <c r="BV97" i="91"/>
  <c r="BU97" i="91"/>
  <c r="BT97" i="91"/>
  <c r="BS97" i="91"/>
  <c r="BR97" i="91"/>
  <c r="BQ97" i="91"/>
  <c r="BP97" i="91"/>
  <c r="BO97" i="91"/>
  <c r="BN97" i="91"/>
  <c r="BM97" i="91"/>
  <c r="BL97" i="91"/>
  <c r="BK97" i="91"/>
  <c r="BJ97" i="91"/>
  <c r="BI97" i="91"/>
  <c r="BH97" i="91"/>
  <c r="BG97" i="91"/>
  <c r="BF97" i="91"/>
  <c r="BE97" i="91"/>
  <c r="BD97" i="91"/>
  <c r="BC97" i="91"/>
  <c r="BB97" i="91"/>
  <c r="BA97" i="91"/>
  <c r="AZ97" i="91"/>
  <c r="AY97" i="91"/>
  <c r="AX97" i="91"/>
  <c r="AW97" i="91"/>
  <c r="AV97" i="91"/>
  <c r="AU97" i="91"/>
  <c r="AT97" i="91"/>
  <c r="AS97" i="91"/>
  <c r="AR97" i="91"/>
  <c r="AQ97" i="91"/>
  <c r="AP97" i="91"/>
  <c r="AO97" i="91"/>
  <c r="AN97" i="91"/>
  <c r="AM97" i="91"/>
  <c r="AL97" i="91"/>
  <c r="AK97" i="91"/>
  <c r="AJ97" i="91"/>
  <c r="AI97" i="91"/>
  <c r="AH97" i="91"/>
  <c r="AG97" i="91"/>
  <c r="AF97" i="91"/>
  <c r="AE97" i="91"/>
  <c r="AD97" i="91"/>
  <c r="AC97" i="91"/>
  <c r="AB97" i="91"/>
  <c r="AA97" i="91"/>
  <c r="Z97" i="91"/>
  <c r="Y97" i="91"/>
  <c r="X97" i="91"/>
  <c r="W97" i="91"/>
  <c r="V97" i="91"/>
  <c r="U97" i="91"/>
  <c r="T97" i="91"/>
  <c r="S97" i="91"/>
  <c r="R97" i="91"/>
  <c r="Q97" i="91"/>
  <c r="P97" i="91"/>
  <c r="O97" i="91"/>
  <c r="N97" i="91"/>
  <c r="M97" i="91"/>
  <c r="L97" i="91"/>
  <c r="K97" i="91"/>
  <c r="J97" i="91"/>
  <c r="I97" i="91"/>
  <c r="H97" i="91"/>
  <c r="G97" i="91"/>
  <c r="F97" i="91"/>
  <c r="C97" i="91"/>
  <c r="B97" i="91"/>
  <c r="A97" i="91"/>
  <c r="CG96" i="91"/>
  <c r="CF96" i="91"/>
  <c r="CF52" i="91" s="1"/>
  <c r="CE96" i="91"/>
  <c r="CE52" i="91" s="1"/>
  <c r="CD96" i="91"/>
  <c r="CD44" i="91" s="1"/>
  <c r="CC96" i="91"/>
  <c r="CC52" i="91" s="1"/>
  <c r="CB96" i="91"/>
  <c r="CB52" i="91" s="1"/>
  <c r="CA96" i="91"/>
  <c r="CA52" i="91" s="1"/>
  <c r="BZ96" i="91"/>
  <c r="BZ52" i="91" s="1"/>
  <c r="BY96" i="91"/>
  <c r="BY44" i="91" s="1"/>
  <c r="BX96" i="91"/>
  <c r="BX52" i="91" s="1"/>
  <c r="BW96" i="91"/>
  <c r="BV96" i="91"/>
  <c r="BV44" i="91" s="1"/>
  <c r="BU96" i="91"/>
  <c r="BT96" i="91"/>
  <c r="BT44" i="91" s="1"/>
  <c r="BS96" i="91"/>
  <c r="BR96" i="91"/>
  <c r="BQ96" i="91"/>
  <c r="BQ52" i="91" s="1"/>
  <c r="BP96" i="91"/>
  <c r="BO96" i="91"/>
  <c r="BO44" i="91" s="1"/>
  <c r="BN96" i="91"/>
  <c r="BM96" i="91"/>
  <c r="BL96" i="91"/>
  <c r="BL44" i="91" s="1"/>
  <c r="BK96" i="91"/>
  <c r="BJ96" i="91"/>
  <c r="BJ52" i="91" s="1"/>
  <c r="BI96" i="91"/>
  <c r="BH96" i="91"/>
  <c r="BG96" i="91"/>
  <c r="BG52" i="91" s="1"/>
  <c r="BF96" i="91"/>
  <c r="BE96" i="91"/>
  <c r="BE44" i="91" s="1"/>
  <c r="BD96" i="91"/>
  <c r="BC96" i="91"/>
  <c r="BB96" i="91"/>
  <c r="BB44" i="91" s="1"/>
  <c r="BA96" i="91"/>
  <c r="AZ96" i="91"/>
  <c r="AZ44" i="91" s="1"/>
  <c r="AY96" i="91"/>
  <c r="AX96" i="91"/>
  <c r="AW96" i="91"/>
  <c r="AW44" i="91" s="1"/>
  <c r="AV96" i="91"/>
  <c r="AU96" i="91"/>
  <c r="AU52" i="91" s="1"/>
  <c r="AT96" i="91"/>
  <c r="AS96" i="91"/>
  <c r="AR96" i="91"/>
  <c r="AR52" i="91" s="1"/>
  <c r="AQ96" i="91"/>
  <c r="AP96" i="91"/>
  <c r="AP44" i="91" s="1"/>
  <c r="AO96" i="91"/>
  <c r="AN96" i="91"/>
  <c r="AM96" i="91"/>
  <c r="AM44" i="91" s="1"/>
  <c r="AL96" i="91"/>
  <c r="AK96" i="91"/>
  <c r="AJ96" i="91"/>
  <c r="AI96" i="91"/>
  <c r="AH96" i="91"/>
  <c r="AH44" i="91" s="1"/>
  <c r="AG96" i="91"/>
  <c r="AF96" i="91"/>
  <c r="AF52" i="91" s="1"/>
  <c r="AE96" i="91"/>
  <c r="AD96" i="91"/>
  <c r="AC96" i="91"/>
  <c r="AC44" i="91" s="1"/>
  <c r="AB96" i="91"/>
  <c r="AA96" i="91"/>
  <c r="AA44" i="91" s="1"/>
  <c r="Z96" i="91"/>
  <c r="Y96" i="91"/>
  <c r="X96" i="91"/>
  <c r="X52" i="91" s="1"/>
  <c r="W96" i="91"/>
  <c r="V96" i="91"/>
  <c r="V52" i="91" s="1"/>
  <c r="U96" i="91"/>
  <c r="T96" i="91"/>
  <c r="S96" i="91"/>
  <c r="S52" i="91" s="1"/>
  <c r="R96" i="91"/>
  <c r="Q96" i="91"/>
  <c r="Q44" i="91" s="1"/>
  <c r="P96" i="91"/>
  <c r="O96" i="91"/>
  <c r="N96" i="91"/>
  <c r="N52" i="91" s="1"/>
  <c r="M96" i="91"/>
  <c r="L96" i="91"/>
  <c r="L52" i="91" s="1"/>
  <c r="K96" i="91"/>
  <c r="J96" i="91"/>
  <c r="I96" i="91"/>
  <c r="I52" i="91" s="1"/>
  <c r="H96" i="91"/>
  <c r="G96" i="91"/>
  <c r="G44" i="91" s="1"/>
  <c r="F96" i="91"/>
  <c r="C96" i="91"/>
  <c r="B96" i="91"/>
  <c r="A96" i="91"/>
  <c r="C94" i="91"/>
  <c r="B94" i="91"/>
  <c r="A94" i="91"/>
  <c r="C93" i="91"/>
  <c r="B93" i="91"/>
  <c r="A93" i="91"/>
  <c r="C92" i="91"/>
  <c r="B92" i="91"/>
  <c r="A92" i="91"/>
  <c r="C91" i="91"/>
  <c r="B91" i="91"/>
  <c r="A91" i="91"/>
  <c r="C90" i="91"/>
  <c r="B90" i="91"/>
  <c r="A90" i="91"/>
  <c r="C89" i="91"/>
  <c r="B89" i="91"/>
  <c r="A89" i="91"/>
  <c r="C88" i="91"/>
  <c r="B88" i="91"/>
  <c r="A88" i="91"/>
  <c r="C87" i="91"/>
  <c r="B87" i="91"/>
  <c r="A87" i="91"/>
  <c r="C86" i="91"/>
  <c r="B86" i="91"/>
  <c r="A86" i="91"/>
  <c r="C85" i="91"/>
  <c r="B85" i="91"/>
  <c r="A85" i="91"/>
  <c r="C84" i="91"/>
  <c r="B84" i="91"/>
  <c r="A84" i="91"/>
  <c r="C83" i="91"/>
  <c r="B83" i="91"/>
  <c r="A83" i="91"/>
  <c r="C82" i="91"/>
  <c r="B82" i="91"/>
  <c r="A82" i="91"/>
  <c r="C81" i="91"/>
  <c r="B81" i="91"/>
  <c r="A81" i="91"/>
  <c r="C80" i="91"/>
  <c r="B80" i="91"/>
  <c r="A80" i="91"/>
  <c r="C79" i="91"/>
  <c r="B79" i="91"/>
  <c r="A79" i="91"/>
  <c r="C78" i="91"/>
  <c r="B78" i="91"/>
  <c r="A78" i="91"/>
  <c r="C77" i="91"/>
  <c r="B77" i="91"/>
  <c r="A77" i="91"/>
  <c r="C76" i="91"/>
  <c r="B76" i="91"/>
  <c r="A76" i="91"/>
  <c r="C75" i="91"/>
  <c r="B75" i="91"/>
  <c r="A75" i="91"/>
  <c r="C74" i="91"/>
  <c r="B74" i="91"/>
  <c r="A74" i="91"/>
  <c r="C73" i="91"/>
  <c r="B73" i="91"/>
  <c r="A73" i="91"/>
  <c r="C72" i="91"/>
  <c r="B72" i="91"/>
  <c r="A72" i="91"/>
  <c r="C71" i="91"/>
  <c r="B71" i="91"/>
  <c r="A71" i="91"/>
  <c r="C70" i="91"/>
  <c r="B70" i="91"/>
  <c r="A70" i="91"/>
  <c r="C69" i="91"/>
  <c r="B69" i="91"/>
  <c r="A69" i="91"/>
  <c r="C68" i="91"/>
  <c r="B68" i="91"/>
  <c r="A68" i="91"/>
  <c r="C67" i="91"/>
  <c r="B67" i="91"/>
  <c r="A67" i="91"/>
  <c r="C66" i="91"/>
  <c r="B66" i="91"/>
  <c r="A66" i="91"/>
  <c r="C65" i="91"/>
  <c r="B65" i="91"/>
  <c r="A65" i="91"/>
  <c r="C64" i="91"/>
  <c r="B64" i="91"/>
  <c r="A64" i="91"/>
  <c r="C63" i="91"/>
  <c r="B63" i="91"/>
  <c r="A63" i="91"/>
  <c r="C62" i="91"/>
  <c r="B62" i="91"/>
  <c r="A62" i="91"/>
  <c r="C61" i="91"/>
  <c r="B61" i="91"/>
  <c r="A61" i="91"/>
  <c r="C60" i="91"/>
  <c r="B60" i="91"/>
  <c r="A60" i="91"/>
  <c r="C59" i="91"/>
  <c r="B59" i="91"/>
  <c r="A59" i="91"/>
  <c r="C58" i="91"/>
  <c r="B58" i="91"/>
  <c r="A58" i="91"/>
  <c r="C57" i="91"/>
  <c r="B57" i="91"/>
  <c r="A57" i="91"/>
  <c r="C56" i="91"/>
  <c r="B56" i="91"/>
  <c r="A56" i="91"/>
  <c r="C55" i="91"/>
  <c r="B55" i="91"/>
  <c r="A55" i="91"/>
  <c r="CF50" i="91"/>
  <c r="BX50" i="91"/>
  <c r="AA50" i="91"/>
  <c r="A50" i="91"/>
  <c r="A48" i="91"/>
  <c r="A46" i="91"/>
  <c r="A44" i="91"/>
  <c r="AV94" i="91"/>
  <c r="AT94" i="91"/>
  <c r="BL93" i="91"/>
  <c r="BI93" i="91"/>
  <c r="CD92" i="91"/>
  <c r="K91" i="91"/>
  <c r="BH90" i="91"/>
  <c r="BH89" i="91"/>
  <c r="BW87" i="91"/>
  <c r="AO87" i="91"/>
  <c r="AE86" i="91"/>
  <c r="CG85" i="91"/>
  <c r="BW83" i="91"/>
  <c r="BU83" i="91"/>
  <c r="BJ82" i="91"/>
  <c r="K81" i="91"/>
  <c r="O80" i="91"/>
  <c r="BS79" i="91"/>
  <c r="BG77" i="91"/>
  <c r="BO76" i="91"/>
  <c r="BF76" i="91"/>
  <c r="BI76" i="91"/>
  <c r="BY75" i="91"/>
  <c r="AX74" i="91"/>
  <c r="AK73" i="91"/>
  <c r="BO71" i="91"/>
  <c r="P71" i="91"/>
  <c r="BV70" i="91"/>
  <c r="BU70" i="91"/>
  <c r="Z70" i="91"/>
  <c r="BH69" i="91"/>
  <c r="U69" i="91"/>
  <c r="BY68" i="91"/>
  <c r="K68" i="91"/>
  <c r="BI67" i="91"/>
  <c r="BG66" i="91"/>
  <c r="BN66" i="91"/>
  <c r="G65" i="91"/>
  <c r="P65" i="91"/>
  <c r="BL64" i="91"/>
  <c r="AO64" i="91"/>
  <c r="CG63" i="91"/>
  <c r="U62" i="91"/>
  <c r="BW61" i="91"/>
  <c r="CC61" i="91"/>
  <c r="BW60" i="91"/>
  <c r="AV60" i="91"/>
  <c r="U60" i="91"/>
  <c r="BH59" i="91"/>
  <c r="BP59" i="91"/>
  <c r="AY59" i="91"/>
  <c r="AZ57" i="91"/>
  <c r="AV57" i="91"/>
  <c r="BN57" i="91"/>
  <c r="CD56" i="91"/>
  <c r="CC56" i="91"/>
  <c r="CD55" i="91"/>
  <c r="AJ55" i="91"/>
  <c r="CG135" i="87"/>
  <c r="CF135" i="87"/>
  <c r="CE135" i="87"/>
  <c r="CD135" i="87"/>
  <c r="CC135" i="87"/>
  <c r="CB135" i="87"/>
  <c r="CA135" i="87"/>
  <c r="BZ135" i="87"/>
  <c r="BY135" i="87"/>
  <c r="BX135" i="87"/>
  <c r="BW135" i="87"/>
  <c r="BV135" i="87"/>
  <c r="BU135" i="87"/>
  <c r="BT135" i="87"/>
  <c r="BS135" i="87"/>
  <c r="BR135" i="87"/>
  <c r="BQ135" i="87"/>
  <c r="BP135" i="87"/>
  <c r="BO135" i="87"/>
  <c r="BN135" i="87"/>
  <c r="BM135" i="87"/>
  <c r="BL135" i="87"/>
  <c r="BK135" i="87"/>
  <c r="BJ135" i="87"/>
  <c r="BI135" i="87"/>
  <c r="BH135" i="87"/>
  <c r="BG135" i="87"/>
  <c r="BF135" i="87"/>
  <c r="BE135" i="87"/>
  <c r="BD135" i="87"/>
  <c r="BC135" i="87"/>
  <c r="BB135" i="87"/>
  <c r="BA135" i="87"/>
  <c r="AZ135" i="87"/>
  <c r="AY135" i="87"/>
  <c r="AX135" i="87"/>
  <c r="AW135" i="87"/>
  <c r="AV135" i="87"/>
  <c r="AU135" i="87"/>
  <c r="AT135" i="87"/>
  <c r="AS135" i="87"/>
  <c r="AR135" i="87"/>
  <c r="AQ135" i="87"/>
  <c r="AP135" i="87"/>
  <c r="AO135" i="87"/>
  <c r="AN135" i="87"/>
  <c r="AM135" i="87"/>
  <c r="AL135" i="87"/>
  <c r="AK135" i="87"/>
  <c r="AJ135" i="87"/>
  <c r="AI135" i="87"/>
  <c r="AH135" i="87"/>
  <c r="AG135" i="87"/>
  <c r="AF135" i="87"/>
  <c r="AE135" i="87"/>
  <c r="AD135" i="87"/>
  <c r="AC135" i="87"/>
  <c r="AB135" i="87"/>
  <c r="AA135" i="87"/>
  <c r="Z135" i="87"/>
  <c r="Y135" i="87"/>
  <c r="X135" i="87"/>
  <c r="W135" i="87"/>
  <c r="V135" i="87"/>
  <c r="U135" i="87"/>
  <c r="T135" i="87"/>
  <c r="S135" i="87"/>
  <c r="R135" i="87"/>
  <c r="Q135" i="87"/>
  <c r="P135" i="87"/>
  <c r="O135" i="87"/>
  <c r="N135" i="87"/>
  <c r="M135" i="87"/>
  <c r="L135" i="87"/>
  <c r="K135" i="87"/>
  <c r="J135" i="87"/>
  <c r="I135" i="87"/>
  <c r="H135" i="87"/>
  <c r="G135" i="87"/>
  <c r="F135" i="87"/>
  <c r="C135" i="87"/>
  <c r="B135" i="87"/>
  <c r="A135" i="87"/>
  <c r="CG134" i="87"/>
  <c r="CF134" i="87"/>
  <c r="CE134" i="87"/>
  <c r="CD134" i="87"/>
  <c r="CC134" i="87"/>
  <c r="CB134" i="87"/>
  <c r="CA134" i="87"/>
  <c r="BZ134" i="87"/>
  <c r="BY134" i="87"/>
  <c r="BX134" i="87"/>
  <c r="BW134" i="87"/>
  <c r="BV134" i="87"/>
  <c r="BU134" i="87"/>
  <c r="BT134" i="87"/>
  <c r="BS134" i="87"/>
  <c r="BR134" i="87"/>
  <c r="BQ134" i="87"/>
  <c r="BP134" i="87"/>
  <c r="BO134" i="87"/>
  <c r="BN134" i="87"/>
  <c r="BM134" i="87"/>
  <c r="BL134" i="87"/>
  <c r="BK134" i="87"/>
  <c r="BJ134" i="87"/>
  <c r="BI134" i="87"/>
  <c r="BH134" i="87"/>
  <c r="BG134" i="87"/>
  <c r="BF134" i="87"/>
  <c r="BE134" i="87"/>
  <c r="BD134" i="87"/>
  <c r="BC134" i="87"/>
  <c r="BB134" i="87"/>
  <c r="BA134" i="87"/>
  <c r="AZ134" i="87"/>
  <c r="AY134" i="87"/>
  <c r="AX134" i="87"/>
  <c r="AW134" i="87"/>
  <c r="AV134" i="87"/>
  <c r="AU134" i="87"/>
  <c r="AT134" i="87"/>
  <c r="AS134" i="87"/>
  <c r="AR134" i="87"/>
  <c r="AQ134" i="87"/>
  <c r="AP134" i="87"/>
  <c r="AO134" i="87"/>
  <c r="AN134" i="87"/>
  <c r="AM134" i="87"/>
  <c r="AL134" i="87"/>
  <c r="AK134" i="87"/>
  <c r="AJ134" i="87"/>
  <c r="AI134" i="87"/>
  <c r="AH134" i="87"/>
  <c r="AG134" i="87"/>
  <c r="AF134" i="87"/>
  <c r="AE134" i="87"/>
  <c r="AD134" i="87"/>
  <c r="AC134" i="87"/>
  <c r="AB134" i="87"/>
  <c r="AA134" i="87"/>
  <c r="Z134" i="87"/>
  <c r="Y134" i="87"/>
  <c r="X134" i="87"/>
  <c r="W134" i="87"/>
  <c r="V134" i="87"/>
  <c r="U134" i="87"/>
  <c r="T134" i="87"/>
  <c r="S134" i="87"/>
  <c r="R134" i="87"/>
  <c r="Q134" i="87"/>
  <c r="P134" i="87"/>
  <c r="O134" i="87"/>
  <c r="N134" i="87"/>
  <c r="M134" i="87"/>
  <c r="L134" i="87"/>
  <c r="K134" i="87"/>
  <c r="J134" i="87"/>
  <c r="I134" i="87"/>
  <c r="H134" i="87"/>
  <c r="G134" i="87"/>
  <c r="F134" i="87"/>
  <c r="C134" i="87"/>
  <c r="B134" i="87"/>
  <c r="A134" i="87"/>
  <c r="CG133" i="87"/>
  <c r="CF133" i="87"/>
  <c r="CE133" i="87"/>
  <c r="CD133" i="87"/>
  <c r="CC133" i="87"/>
  <c r="CB133" i="87"/>
  <c r="CA133" i="87"/>
  <c r="BZ133" i="87"/>
  <c r="BY133" i="87"/>
  <c r="BX133" i="87"/>
  <c r="BW133" i="87"/>
  <c r="BV133" i="87"/>
  <c r="BU133" i="87"/>
  <c r="BT133" i="87"/>
  <c r="BS133" i="87"/>
  <c r="BR133" i="87"/>
  <c r="BQ133" i="87"/>
  <c r="BP133" i="87"/>
  <c r="BO133" i="87"/>
  <c r="BN133" i="87"/>
  <c r="BM133" i="87"/>
  <c r="BL133" i="87"/>
  <c r="BK133" i="87"/>
  <c r="BJ133" i="87"/>
  <c r="BI133" i="87"/>
  <c r="BH133" i="87"/>
  <c r="BG133" i="87"/>
  <c r="BF133" i="87"/>
  <c r="BE133" i="87"/>
  <c r="BD133" i="87"/>
  <c r="BC133" i="87"/>
  <c r="BB133" i="87"/>
  <c r="BA133" i="87"/>
  <c r="AZ133" i="87"/>
  <c r="AY133" i="87"/>
  <c r="AX133" i="87"/>
  <c r="AW133" i="87"/>
  <c r="AV133" i="87"/>
  <c r="AU133" i="87"/>
  <c r="AT133" i="87"/>
  <c r="AS133" i="87"/>
  <c r="AR133" i="87"/>
  <c r="AQ133" i="87"/>
  <c r="AP133" i="87"/>
  <c r="AO133" i="87"/>
  <c r="AN133" i="87"/>
  <c r="AM133" i="87"/>
  <c r="AL133" i="87"/>
  <c r="AK133" i="87"/>
  <c r="AJ133" i="87"/>
  <c r="AI133" i="87"/>
  <c r="AH133" i="87"/>
  <c r="AG133" i="87"/>
  <c r="AF133" i="87"/>
  <c r="AE133" i="87"/>
  <c r="AD133" i="87"/>
  <c r="AC133" i="87"/>
  <c r="AB133" i="87"/>
  <c r="AA133" i="87"/>
  <c r="Z133" i="87"/>
  <c r="Y133" i="87"/>
  <c r="X133" i="87"/>
  <c r="W133" i="87"/>
  <c r="V133" i="87"/>
  <c r="U133" i="87"/>
  <c r="T133" i="87"/>
  <c r="S133" i="87"/>
  <c r="R133" i="87"/>
  <c r="Q133" i="87"/>
  <c r="P133" i="87"/>
  <c r="O133" i="87"/>
  <c r="N133" i="87"/>
  <c r="M133" i="87"/>
  <c r="L133" i="87"/>
  <c r="K133" i="87"/>
  <c r="J133" i="87"/>
  <c r="I133" i="87"/>
  <c r="H133" i="87"/>
  <c r="G133" i="87"/>
  <c r="F133" i="87"/>
  <c r="C133" i="87"/>
  <c r="B133" i="87"/>
  <c r="A133" i="87"/>
  <c r="CG132" i="87"/>
  <c r="CF132" i="87"/>
  <c r="CE132" i="87"/>
  <c r="CD132" i="87"/>
  <c r="CC132" i="87"/>
  <c r="CB132" i="87"/>
  <c r="CA132" i="87"/>
  <c r="BZ132" i="87"/>
  <c r="BY132" i="87"/>
  <c r="BX132" i="87"/>
  <c r="BW132" i="87"/>
  <c r="BV132" i="87"/>
  <c r="BU132" i="87"/>
  <c r="BT132" i="87"/>
  <c r="BS132" i="87"/>
  <c r="BR132" i="87"/>
  <c r="BQ132" i="87"/>
  <c r="BP132" i="87"/>
  <c r="BO132" i="87"/>
  <c r="BN132" i="87"/>
  <c r="BM132" i="87"/>
  <c r="BL132" i="87"/>
  <c r="BK132" i="87"/>
  <c r="BJ132" i="87"/>
  <c r="BI132" i="87"/>
  <c r="BH132" i="87"/>
  <c r="BG132" i="87"/>
  <c r="BF132" i="87"/>
  <c r="BE132" i="87"/>
  <c r="BD132" i="87"/>
  <c r="BC132" i="87"/>
  <c r="BB132" i="87"/>
  <c r="BA132" i="87"/>
  <c r="AZ132" i="87"/>
  <c r="AY132" i="87"/>
  <c r="AX132" i="87"/>
  <c r="AW132" i="87"/>
  <c r="AV132" i="87"/>
  <c r="AU132" i="87"/>
  <c r="AT132" i="87"/>
  <c r="AS132" i="87"/>
  <c r="AR132" i="87"/>
  <c r="AQ132" i="87"/>
  <c r="AP132" i="87"/>
  <c r="AO132" i="87"/>
  <c r="AN132" i="87"/>
  <c r="AM132" i="87"/>
  <c r="AL132" i="87"/>
  <c r="AK132" i="87"/>
  <c r="AJ132" i="87"/>
  <c r="AI132" i="87"/>
  <c r="AH132" i="87"/>
  <c r="AG132" i="87"/>
  <c r="AF132" i="87"/>
  <c r="AE132" i="87"/>
  <c r="AD132" i="87"/>
  <c r="AC132" i="87"/>
  <c r="AB132" i="87"/>
  <c r="AA132" i="87"/>
  <c r="Z132" i="87"/>
  <c r="Y132" i="87"/>
  <c r="X132" i="87"/>
  <c r="W132" i="87"/>
  <c r="V132" i="87"/>
  <c r="U132" i="87"/>
  <c r="T132" i="87"/>
  <c r="S132" i="87"/>
  <c r="R132" i="87"/>
  <c r="Q132" i="87"/>
  <c r="P132" i="87"/>
  <c r="O132" i="87"/>
  <c r="N132" i="87"/>
  <c r="M132" i="87"/>
  <c r="L132" i="87"/>
  <c r="K132" i="87"/>
  <c r="J132" i="87"/>
  <c r="I132" i="87"/>
  <c r="H132" i="87"/>
  <c r="G132" i="87"/>
  <c r="F132" i="87"/>
  <c r="C132" i="87"/>
  <c r="B132" i="87"/>
  <c r="A132" i="87"/>
  <c r="CG131" i="87"/>
  <c r="CF131" i="87"/>
  <c r="CE131" i="87"/>
  <c r="CD131" i="87"/>
  <c r="CC131" i="87"/>
  <c r="CB131" i="87"/>
  <c r="CA131" i="87"/>
  <c r="BZ131" i="87"/>
  <c r="BY131" i="87"/>
  <c r="BX131" i="87"/>
  <c r="BW131" i="87"/>
  <c r="BV131" i="87"/>
  <c r="BU131" i="87"/>
  <c r="BT131" i="87"/>
  <c r="BS131" i="87"/>
  <c r="BR131" i="87"/>
  <c r="BQ131" i="87"/>
  <c r="BP131" i="87"/>
  <c r="BO131" i="87"/>
  <c r="BN131" i="87"/>
  <c r="BM131" i="87"/>
  <c r="BL131" i="87"/>
  <c r="BK131" i="87"/>
  <c r="BJ131" i="87"/>
  <c r="BI131" i="87"/>
  <c r="BH131" i="87"/>
  <c r="BG131" i="87"/>
  <c r="BF131" i="87"/>
  <c r="BE131" i="87"/>
  <c r="BD131" i="87"/>
  <c r="BC131" i="87"/>
  <c r="BB131" i="87"/>
  <c r="BA131" i="87"/>
  <c r="AZ131" i="87"/>
  <c r="AY131" i="87"/>
  <c r="AX131" i="87"/>
  <c r="AW131" i="87"/>
  <c r="AV131" i="87"/>
  <c r="AU131" i="87"/>
  <c r="AT131" i="87"/>
  <c r="AS131" i="87"/>
  <c r="AR131" i="87"/>
  <c r="AQ131" i="87"/>
  <c r="AP131" i="87"/>
  <c r="AO131" i="87"/>
  <c r="AN131" i="87"/>
  <c r="AM131" i="87"/>
  <c r="AL131" i="87"/>
  <c r="AK131" i="87"/>
  <c r="AJ131" i="87"/>
  <c r="AI131" i="87"/>
  <c r="AH131" i="87"/>
  <c r="AG131" i="87"/>
  <c r="AF131" i="87"/>
  <c r="AE131" i="87"/>
  <c r="AD131" i="87"/>
  <c r="AC131" i="87"/>
  <c r="AB131" i="87"/>
  <c r="AA131" i="87"/>
  <c r="Z131" i="87"/>
  <c r="Y131" i="87"/>
  <c r="X131" i="87"/>
  <c r="W131" i="87"/>
  <c r="V131" i="87"/>
  <c r="U131" i="87"/>
  <c r="T131" i="87"/>
  <c r="S131" i="87"/>
  <c r="R131" i="87"/>
  <c r="Q131" i="87"/>
  <c r="P131" i="87"/>
  <c r="O131" i="87"/>
  <c r="N131" i="87"/>
  <c r="M131" i="87"/>
  <c r="L131" i="87"/>
  <c r="K131" i="87"/>
  <c r="J131" i="87"/>
  <c r="I131" i="87"/>
  <c r="H131" i="87"/>
  <c r="G131" i="87"/>
  <c r="F131" i="87"/>
  <c r="C131" i="87"/>
  <c r="B131" i="87"/>
  <c r="A131" i="87"/>
  <c r="CG130" i="87"/>
  <c r="CF130" i="87"/>
  <c r="CE130" i="87"/>
  <c r="CD130" i="87"/>
  <c r="CC130" i="87"/>
  <c r="CB130" i="87"/>
  <c r="CA130" i="87"/>
  <c r="BZ130" i="87"/>
  <c r="BY130" i="87"/>
  <c r="BX130" i="87"/>
  <c r="BW130" i="87"/>
  <c r="BV130" i="87"/>
  <c r="BU130" i="87"/>
  <c r="BT130" i="87"/>
  <c r="BS130" i="87"/>
  <c r="BR130" i="87"/>
  <c r="BQ130" i="87"/>
  <c r="BP130" i="87"/>
  <c r="BO130" i="87"/>
  <c r="BN130" i="87"/>
  <c r="BM130" i="87"/>
  <c r="BL130" i="87"/>
  <c r="BK130" i="87"/>
  <c r="BJ130" i="87"/>
  <c r="BI130" i="87"/>
  <c r="BH130" i="87"/>
  <c r="BG130" i="87"/>
  <c r="BF130" i="87"/>
  <c r="BE130" i="87"/>
  <c r="BD130" i="87"/>
  <c r="BC130" i="87"/>
  <c r="BB130" i="87"/>
  <c r="BA130" i="87"/>
  <c r="AZ130" i="87"/>
  <c r="AY130" i="87"/>
  <c r="AX130" i="87"/>
  <c r="AW130" i="87"/>
  <c r="AV130" i="87"/>
  <c r="AU130" i="87"/>
  <c r="AT130" i="87"/>
  <c r="AS130" i="87"/>
  <c r="AR130" i="87"/>
  <c r="AQ130" i="87"/>
  <c r="AP130" i="87"/>
  <c r="AO130" i="87"/>
  <c r="AN130" i="87"/>
  <c r="AM130" i="87"/>
  <c r="AL130" i="87"/>
  <c r="AK130" i="87"/>
  <c r="AJ130" i="87"/>
  <c r="AI130" i="87"/>
  <c r="AH130" i="87"/>
  <c r="AG130" i="87"/>
  <c r="AF130" i="87"/>
  <c r="AE130" i="87"/>
  <c r="AD130" i="87"/>
  <c r="AC130" i="87"/>
  <c r="AB130" i="87"/>
  <c r="AA130" i="87"/>
  <c r="Z130" i="87"/>
  <c r="Y130" i="87"/>
  <c r="X130" i="87"/>
  <c r="W130" i="87"/>
  <c r="V130" i="87"/>
  <c r="U130" i="87"/>
  <c r="T130" i="87"/>
  <c r="S130" i="87"/>
  <c r="R130" i="87"/>
  <c r="Q130" i="87"/>
  <c r="P130" i="87"/>
  <c r="O130" i="87"/>
  <c r="N130" i="87"/>
  <c r="M130" i="87"/>
  <c r="L130" i="87"/>
  <c r="K130" i="87"/>
  <c r="J130" i="87"/>
  <c r="I130" i="87"/>
  <c r="H130" i="87"/>
  <c r="G130" i="87"/>
  <c r="F130" i="87"/>
  <c r="C130" i="87"/>
  <c r="B130" i="87"/>
  <c r="A130" i="87"/>
  <c r="CG129" i="87"/>
  <c r="CF129" i="87"/>
  <c r="CE129" i="87"/>
  <c r="CD129" i="87"/>
  <c r="CC129" i="87"/>
  <c r="CB129" i="87"/>
  <c r="CA129" i="87"/>
  <c r="BZ129" i="87"/>
  <c r="BY129" i="87"/>
  <c r="BX129" i="87"/>
  <c r="BW129" i="87"/>
  <c r="BV129" i="87"/>
  <c r="BU129" i="87"/>
  <c r="BT129" i="87"/>
  <c r="BS129" i="87"/>
  <c r="BR129" i="87"/>
  <c r="BQ129" i="87"/>
  <c r="BP129" i="87"/>
  <c r="BO129" i="87"/>
  <c r="BN129" i="87"/>
  <c r="BM129" i="87"/>
  <c r="BL129" i="87"/>
  <c r="BK129" i="87"/>
  <c r="BJ129" i="87"/>
  <c r="BI129" i="87"/>
  <c r="BH129" i="87"/>
  <c r="BG129" i="87"/>
  <c r="BF129" i="87"/>
  <c r="BE129" i="87"/>
  <c r="BD129" i="87"/>
  <c r="BC129" i="87"/>
  <c r="BB129" i="87"/>
  <c r="BA129" i="87"/>
  <c r="AZ129" i="87"/>
  <c r="AY129" i="87"/>
  <c r="AX129" i="87"/>
  <c r="AW129" i="87"/>
  <c r="AV129" i="87"/>
  <c r="AU129" i="87"/>
  <c r="AT129" i="87"/>
  <c r="AS129" i="87"/>
  <c r="AR129" i="87"/>
  <c r="AQ129" i="87"/>
  <c r="AP129" i="87"/>
  <c r="AO129" i="87"/>
  <c r="AN129" i="87"/>
  <c r="AM129" i="87"/>
  <c r="AL129" i="87"/>
  <c r="AK129" i="87"/>
  <c r="AJ129" i="87"/>
  <c r="AI129" i="87"/>
  <c r="AH129" i="87"/>
  <c r="AG129" i="87"/>
  <c r="AF129" i="87"/>
  <c r="AE129" i="87"/>
  <c r="AD129" i="87"/>
  <c r="AC129" i="87"/>
  <c r="AB129" i="87"/>
  <c r="AA129" i="87"/>
  <c r="Z129" i="87"/>
  <c r="Y129" i="87"/>
  <c r="X129" i="87"/>
  <c r="W129" i="87"/>
  <c r="V129" i="87"/>
  <c r="U129" i="87"/>
  <c r="T129" i="87"/>
  <c r="S129" i="87"/>
  <c r="R129" i="87"/>
  <c r="Q129" i="87"/>
  <c r="P129" i="87"/>
  <c r="O129" i="87"/>
  <c r="N129" i="87"/>
  <c r="M129" i="87"/>
  <c r="L129" i="87"/>
  <c r="K129" i="87"/>
  <c r="J129" i="87"/>
  <c r="I129" i="87"/>
  <c r="H129" i="87"/>
  <c r="G129" i="87"/>
  <c r="F129" i="87"/>
  <c r="C129" i="87"/>
  <c r="B129" i="87"/>
  <c r="A129" i="87"/>
  <c r="CG128" i="87"/>
  <c r="CF128" i="87"/>
  <c r="CE128" i="87"/>
  <c r="CD128" i="87"/>
  <c r="CC128" i="87"/>
  <c r="CB128" i="87"/>
  <c r="CA128" i="87"/>
  <c r="BZ128" i="87"/>
  <c r="BY128" i="87"/>
  <c r="BX128" i="87"/>
  <c r="BW128" i="87"/>
  <c r="BV128" i="87"/>
  <c r="BU128" i="87"/>
  <c r="BT128" i="87"/>
  <c r="BS128" i="87"/>
  <c r="BR128" i="87"/>
  <c r="BQ128" i="87"/>
  <c r="BP128" i="87"/>
  <c r="BO128" i="87"/>
  <c r="BN128" i="87"/>
  <c r="BM128" i="87"/>
  <c r="BL128" i="87"/>
  <c r="BK128" i="87"/>
  <c r="BJ128" i="87"/>
  <c r="BI128" i="87"/>
  <c r="BH128" i="87"/>
  <c r="BG128" i="87"/>
  <c r="BF128" i="87"/>
  <c r="BE128" i="87"/>
  <c r="BD128" i="87"/>
  <c r="BC128" i="87"/>
  <c r="BB128" i="87"/>
  <c r="BA128" i="87"/>
  <c r="AZ128" i="87"/>
  <c r="AY128" i="87"/>
  <c r="AX128" i="87"/>
  <c r="AW128" i="87"/>
  <c r="AV128" i="87"/>
  <c r="AU128" i="87"/>
  <c r="AT128" i="87"/>
  <c r="AS128" i="87"/>
  <c r="AR128" i="87"/>
  <c r="AQ128" i="87"/>
  <c r="AP128" i="87"/>
  <c r="AO128" i="87"/>
  <c r="AN128" i="87"/>
  <c r="AM128" i="87"/>
  <c r="AL128" i="87"/>
  <c r="AK128" i="87"/>
  <c r="AJ128" i="87"/>
  <c r="AI128" i="87"/>
  <c r="AH128" i="87"/>
  <c r="AG128" i="87"/>
  <c r="AF128" i="87"/>
  <c r="AE128" i="87"/>
  <c r="AD128" i="87"/>
  <c r="AC128" i="87"/>
  <c r="AB128" i="87"/>
  <c r="AA128" i="87"/>
  <c r="Z128" i="87"/>
  <c r="Y128" i="87"/>
  <c r="X128" i="87"/>
  <c r="W128" i="87"/>
  <c r="V128" i="87"/>
  <c r="U128" i="87"/>
  <c r="T128" i="87"/>
  <c r="S128" i="87"/>
  <c r="R128" i="87"/>
  <c r="Q128" i="87"/>
  <c r="P128" i="87"/>
  <c r="O128" i="87"/>
  <c r="N128" i="87"/>
  <c r="M128" i="87"/>
  <c r="L128" i="87"/>
  <c r="K128" i="87"/>
  <c r="J128" i="87"/>
  <c r="I128" i="87"/>
  <c r="H128" i="87"/>
  <c r="G128" i="87"/>
  <c r="F128" i="87"/>
  <c r="C128" i="87"/>
  <c r="B128" i="87"/>
  <c r="A128" i="87"/>
  <c r="CG127" i="87"/>
  <c r="CF127" i="87"/>
  <c r="CE127" i="87"/>
  <c r="CD127" i="87"/>
  <c r="CC127" i="87"/>
  <c r="CB127" i="87"/>
  <c r="CA127" i="87"/>
  <c r="BZ127" i="87"/>
  <c r="BY127" i="87"/>
  <c r="BX127" i="87"/>
  <c r="BW127" i="87"/>
  <c r="BV127" i="87"/>
  <c r="BU127" i="87"/>
  <c r="BT127" i="87"/>
  <c r="BS127" i="87"/>
  <c r="BR127" i="87"/>
  <c r="BQ127" i="87"/>
  <c r="BP127" i="87"/>
  <c r="BO127" i="87"/>
  <c r="BN127" i="87"/>
  <c r="BM127" i="87"/>
  <c r="BL127" i="87"/>
  <c r="BK127" i="87"/>
  <c r="BJ127" i="87"/>
  <c r="BI127" i="87"/>
  <c r="BH127" i="87"/>
  <c r="BG127" i="87"/>
  <c r="BF127" i="87"/>
  <c r="BE127" i="87"/>
  <c r="BD127" i="87"/>
  <c r="BC127" i="87"/>
  <c r="BB127" i="87"/>
  <c r="BA127" i="87"/>
  <c r="AZ127" i="87"/>
  <c r="AY127" i="87"/>
  <c r="AX127" i="87"/>
  <c r="AW127" i="87"/>
  <c r="AV127" i="87"/>
  <c r="AU127" i="87"/>
  <c r="AT127" i="87"/>
  <c r="AS127" i="87"/>
  <c r="AR127" i="87"/>
  <c r="AQ127" i="87"/>
  <c r="AP127" i="87"/>
  <c r="AO127" i="87"/>
  <c r="AN127" i="87"/>
  <c r="AM127" i="87"/>
  <c r="AL127" i="87"/>
  <c r="AK127" i="87"/>
  <c r="AJ127" i="87"/>
  <c r="AI127" i="87"/>
  <c r="AH127" i="87"/>
  <c r="AG127" i="87"/>
  <c r="AF127" i="87"/>
  <c r="AE127" i="87"/>
  <c r="AD127" i="87"/>
  <c r="AC127" i="87"/>
  <c r="AB127" i="87"/>
  <c r="AA127" i="87"/>
  <c r="Z127" i="87"/>
  <c r="Y127" i="87"/>
  <c r="X127" i="87"/>
  <c r="W127" i="87"/>
  <c r="V127" i="87"/>
  <c r="U127" i="87"/>
  <c r="T127" i="87"/>
  <c r="S127" i="87"/>
  <c r="R127" i="87"/>
  <c r="Q127" i="87"/>
  <c r="P127" i="87"/>
  <c r="O127" i="87"/>
  <c r="N127" i="87"/>
  <c r="M127" i="87"/>
  <c r="L127" i="87"/>
  <c r="K127" i="87"/>
  <c r="J127" i="87"/>
  <c r="I127" i="87"/>
  <c r="H127" i="87"/>
  <c r="G127" i="87"/>
  <c r="F127" i="87"/>
  <c r="C127" i="87"/>
  <c r="B127" i="87"/>
  <c r="A127" i="87"/>
  <c r="CG126" i="87"/>
  <c r="CF126" i="87"/>
  <c r="CE126" i="87"/>
  <c r="CD126" i="87"/>
  <c r="CC126" i="87"/>
  <c r="CB126" i="87"/>
  <c r="CA126" i="87"/>
  <c r="BZ126" i="87"/>
  <c r="BY126" i="87"/>
  <c r="BX126" i="87"/>
  <c r="BW126" i="87"/>
  <c r="BV126" i="87"/>
  <c r="BU126" i="87"/>
  <c r="BT126" i="87"/>
  <c r="BS126" i="87"/>
  <c r="BR126" i="87"/>
  <c r="BQ126" i="87"/>
  <c r="BP126" i="87"/>
  <c r="BO126" i="87"/>
  <c r="BO50" i="87" s="1"/>
  <c r="BN126" i="87"/>
  <c r="BN50" i="87" s="1"/>
  <c r="BM126" i="87"/>
  <c r="BM50" i="87" s="1"/>
  <c r="BL126" i="87"/>
  <c r="BK126" i="87"/>
  <c r="BJ126" i="87"/>
  <c r="BI126" i="87"/>
  <c r="BH126" i="87"/>
  <c r="BG126" i="87"/>
  <c r="BF126" i="87"/>
  <c r="BE126" i="87"/>
  <c r="BD126" i="87"/>
  <c r="BC126" i="87"/>
  <c r="BB126" i="87"/>
  <c r="BA126" i="87"/>
  <c r="AZ126" i="87"/>
  <c r="AY126" i="87"/>
  <c r="AX126" i="87"/>
  <c r="AW126" i="87"/>
  <c r="AV126" i="87"/>
  <c r="AU126" i="87"/>
  <c r="AT126" i="87"/>
  <c r="AS126" i="87"/>
  <c r="AR126" i="87"/>
  <c r="AQ126" i="87"/>
  <c r="AQ50" i="87" s="1"/>
  <c r="AP126" i="87"/>
  <c r="AP50" i="87" s="1"/>
  <c r="AO126" i="87"/>
  <c r="AO50" i="87" s="1"/>
  <c r="AN126" i="87"/>
  <c r="AM126" i="87"/>
  <c r="AL126" i="87"/>
  <c r="AK126" i="87"/>
  <c r="AJ126" i="87"/>
  <c r="AI126" i="87"/>
  <c r="AH126" i="87"/>
  <c r="AG126" i="87"/>
  <c r="AF126" i="87"/>
  <c r="AE126" i="87"/>
  <c r="AD126" i="87"/>
  <c r="AC126" i="87"/>
  <c r="AB126" i="87"/>
  <c r="AA126" i="87"/>
  <c r="Z126" i="87"/>
  <c r="Y126" i="87"/>
  <c r="X126" i="87"/>
  <c r="W126" i="87"/>
  <c r="V126" i="87"/>
  <c r="U126" i="87"/>
  <c r="T126" i="87"/>
  <c r="S126" i="87"/>
  <c r="S50" i="87" s="1"/>
  <c r="R126" i="87"/>
  <c r="R50" i="87" s="1"/>
  <c r="Q126" i="87"/>
  <c r="Q50" i="87" s="1"/>
  <c r="P126" i="87"/>
  <c r="O126" i="87"/>
  <c r="N126" i="87"/>
  <c r="M126" i="87"/>
  <c r="L126" i="87"/>
  <c r="K126" i="87"/>
  <c r="J126" i="87"/>
  <c r="I126" i="87"/>
  <c r="H126" i="87"/>
  <c r="G126" i="87"/>
  <c r="F126" i="87"/>
  <c r="C126" i="87"/>
  <c r="B126" i="87"/>
  <c r="A126" i="87"/>
  <c r="CG125" i="87"/>
  <c r="CF125" i="87"/>
  <c r="CE125" i="87"/>
  <c r="CD125" i="87"/>
  <c r="CC125" i="87"/>
  <c r="CB125" i="87"/>
  <c r="CA125" i="87"/>
  <c r="BZ125" i="87"/>
  <c r="BY125" i="87"/>
  <c r="BX125" i="87"/>
  <c r="BW125" i="87"/>
  <c r="BV125" i="87"/>
  <c r="BU125" i="87"/>
  <c r="BT125" i="87"/>
  <c r="BS125" i="87"/>
  <c r="BR125" i="87"/>
  <c r="BQ125" i="87"/>
  <c r="BP125" i="87"/>
  <c r="BO125" i="87"/>
  <c r="BN125" i="87"/>
  <c r="BM125" i="87"/>
  <c r="BL125" i="87"/>
  <c r="BK125" i="87"/>
  <c r="BJ125" i="87"/>
  <c r="BI125" i="87"/>
  <c r="BH125" i="87"/>
  <c r="BG125" i="87"/>
  <c r="BF125" i="87"/>
  <c r="BE125" i="87"/>
  <c r="BD125" i="87"/>
  <c r="BC125" i="87"/>
  <c r="BB125" i="87"/>
  <c r="BA125" i="87"/>
  <c r="AZ125" i="87"/>
  <c r="AY125" i="87"/>
  <c r="AX125" i="87"/>
  <c r="AW125" i="87"/>
  <c r="AV125" i="87"/>
  <c r="AU125" i="87"/>
  <c r="AT125" i="87"/>
  <c r="AS125" i="87"/>
  <c r="AR125" i="87"/>
  <c r="AQ125" i="87"/>
  <c r="AP125" i="87"/>
  <c r="AO125" i="87"/>
  <c r="AN125" i="87"/>
  <c r="AM125" i="87"/>
  <c r="AL125" i="87"/>
  <c r="AK125" i="87"/>
  <c r="AJ125" i="87"/>
  <c r="AI125" i="87"/>
  <c r="AH125" i="87"/>
  <c r="AG125" i="87"/>
  <c r="AF125" i="87"/>
  <c r="AE125" i="87"/>
  <c r="AD125" i="87"/>
  <c r="AC125" i="87"/>
  <c r="AB125" i="87"/>
  <c r="AA125" i="87"/>
  <c r="Z125" i="87"/>
  <c r="Y125" i="87"/>
  <c r="X125" i="87"/>
  <c r="W125" i="87"/>
  <c r="V125" i="87"/>
  <c r="U125" i="87"/>
  <c r="T125" i="87"/>
  <c r="S125" i="87"/>
  <c r="R125" i="87"/>
  <c r="Q125" i="87"/>
  <c r="P125" i="87"/>
  <c r="O125" i="87"/>
  <c r="N125" i="87"/>
  <c r="M125" i="87"/>
  <c r="L125" i="87"/>
  <c r="K125" i="87"/>
  <c r="J125" i="87"/>
  <c r="I125" i="87"/>
  <c r="H125" i="87"/>
  <c r="G125" i="87"/>
  <c r="F125" i="87"/>
  <c r="C125" i="87"/>
  <c r="B125" i="87"/>
  <c r="A125" i="87"/>
  <c r="CG124" i="87"/>
  <c r="CF124" i="87"/>
  <c r="CE124" i="87"/>
  <c r="CD124" i="87"/>
  <c r="CC124" i="87"/>
  <c r="CB124" i="87"/>
  <c r="CA124" i="87"/>
  <c r="BZ124" i="87"/>
  <c r="BY124" i="87"/>
  <c r="BX124" i="87"/>
  <c r="BW124" i="87"/>
  <c r="BV124" i="87"/>
  <c r="BU124" i="87"/>
  <c r="BT124" i="87"/>
  <c r="BS124" i="87"/>
  <c r="BR124" i="87"/>
  <c r="BQ124" i="87"/>
  <c r="BP124" i="87"/>
  <c r="BO124" i="87"/>
  <c r="BN124" i="87"/>
  <c r="BM124" i="87"/>
  <c r="BL124" i="87"/>
  <c r="BK124" i="87"/>
  <c r="BJ124" i="87"/>
  <c r="BI124" i="87"/>
  <c r="BH124" i="87"/>
  <c r="BG124" i="87"/>
  <c r="BF124" i="87"/>
  <c r="BE124" i="87"/>
  <c r="BD124" i="87"/>
  <c r="BC124" i="87"/>
  <c r="BB124" i="87"/>
  <c r="BA124" i="87"/>
  <c r="AZ124" i="87"/>
  <c r="AY124" i="87"/>
  <c r="AX124" i="87"/>
  <c r="AW124" i="87"/>
  <c r="AV124" i="87"/>
  <c r="AU124" i="87"/>
  <c r="AT124" i="87"/>
  <c r="AS124" i="87"/>
  <c r="AR124" i="87"/>
  <c r="AQ124" i="87"/>
  <c r="AP124" i="87"/>
  <c r="AO124" i="87"/>
  <c r="AN124" i="87"/>
  <c r="AM124" i="87"/>
  <c r="AL124" i="87"/>
  <c r="AK124" i="87"/>
  <c r="AJ124" i="87"/>
  <c r="AI124" i="87"/>
  <c r="AH124" i="87"/>
  <c r="AG124" i="87"/>
  <c r="AF124" i="87"/>
  <c r="AE124" i="87"/>
  <c r="AD124" i="87"/>
  <c r="AC124" i="87"/>
  <c r="AB124" i="87"/>
  <c r="AA124" i="87"/>
  <c r="Z124" i="87"/>
  <c r="Y124" i="87"/>
  <c r="X124" i="87"/>
  <c r="W124" i="87"/>
  <c r="V124" i="87"/>
  <c r="U124" i="87"/>
  <c r="T124" i="87"/>
  <c r="S124" i="87"/>
  <c r="R124" i="87"/>
  <c r="Q124" i="87"/>
  <c r="P124" i="87"/>
  <c r="P48" i="87" s="1"/>
  <c r="O124" i="87"/>
  <c r="O48" i="87" s="1"/>
  <c r="N124" i="87"/>
  <c r="M124" i="87"/>
  <c r="L124" i="87"/>
  <c r="K124" i="87"/>
  <c r="J124" i="87"/>
  <c r="I124" i="87"/>
  <c r="H124" i="87"/>
  <c r="G124" i="87"/>
  <c r="F124" i="87"/>
  <c r="C124" i="87"/>
  <c r="B124" i="87"/>
  <c r="A124" i="87"/>
  <c r="CG123" i="87"/>
  <c r="CF123" i="87"/>
  <c r="CE123" i="87"/>
  <c r="CD123" i="87"/>
  <c r="CC123" i="87"/>
  <c r="CB123" i="87"/>
  <c r="CA123" i="87"/>
  <c r="BZ123" i="87"/>
  <c r="BY123" i="87"/>
  <c r="BX123" i="87"/>
  <c r="BW123" i="87"/>
  <c r="BV123" i="87"/>
  <c r="BU123" i="87"/>
  <c r="BT123" i="87"/>
  <c r="BS123" i="87"/>
  <c r="BR123" i="87"/>
  <c r="BQ123" i="87"/>
  <c r="BP123" i="87"/>
  <c r="BO123" i="87"/>
  <c r="BN123" i="87"/>
  <c r="BM123" i="87"/>
  <c r="BL123" i="87"/>
  <c r="BK123" i="87"/>
  <c r="BJ123" i="87"/>
  <c r="BI123" i="87"/>
  <c r="BH123" i="87"/>
  <c r="BG123" i="87"/>
  <c r="BF123" i="87"/>
  <c r="BE123" i="87"/>
  <c r="BD123" i="87"/>
  <c r="BC123" i="87"/>
  <c r="BB123" i="87"/>
  <c r="BA123" i="87"/>
  <c r="AZ123" i="87"/>
  <c r="AY123" i="87"/>
  <c r="AX123" i="87"/>
  <c r="AW123" i="87"/>
  <c r="AV123" i="87"/>
  <c r="AU123" i="87"/>
  <c r="AT123" i="87"/>
  <c r="AS123" i="87"/>
  <c r="AR123" i="87"/>
  <c r="AQ123" i="87"/>
  <c r="AP123" i="87"/>
  <c r="AO123" i="87"/>
  <c r="AN123" i="87"/>
  <c r="AM123" i="87"/>
  <c r="AL123" i="87"/>
  <c r="AK123" i="87"/>
  <c r="AJ123" i="87"/>
  <c r="AI123" i="87"/>
  <c r="AH123" i="87"/>
  <c r="AG123" i="87"/>
  <c r="AF123" i="87"/>
  <c r="AE123" i="87"/>
  <c r="AD123" i="87"/>
  <c r="AC123" i="87"/>
  <c r="AB123" i="87"/>
  <c r="AA123" i="87"/>
  <c r="Z123" i="87"/>
  <c r="Y123" i="87"/>
  <c r="X123" i="87"/>
  <c r="W123" i="87"/>
  <c r="V123" i="87"/>
  <c r="U123" i="87"/>
  <c r="T123" i="87"/>
  <c r="S123" i="87"/>
  <c r="R123" i="87"/>
  <c r="Q123" i="87"/>
  <c r="P123" i="87"/>
  <c r="O123" i="87"/>
  <c r="N123" i="87"/>
  <c r="M123" i="87"/>
  <c r="L123" i="87"/>
  <c r="K123" i="87"/>
  <c r="J123" i="87"/>
  <c r="I123" i="87"/>
  <c r="H123" i="87"/>
  <c r="G123" i="87"/>
  <c r="F123" i="87"/>
  <c r="C123" i="87"/>
  <c r="B123" i="87"/>
  <c r="A123" i="87"/>
  <c r="CG122" i="87"/>
  <c r="CF122" i="87"/>
  <c r="CE122" i="87"/>
  <c r="CD122" i="87"/>
  <c r="CC122" i="87"/>
  <c r="CB122" i="87"/>
  <c r="CA122" i="87"/>
  <c r="BZ122" i="87"/>
  <c r="BY122" i="87"/>
  <c r="BX122" i="87"/>
  <c r="BW122" i="87"/>
  <c r="BV122" i="87"/>
  <c r="BU122" i="87"/>
  <c r="BT122" i="87"/>
  <c r="BS122" i="87"/>
  <c r="BR122" i="87"/>
  <c r="BQ122" i="87"/>
  <c r="BP122" i="87"/>
  <c r="BO122" i="87"/>
  <c r="BN122" i="87"/>
  <c r="BM122" i="87"/>
  <c r="BL122" i="87"/>
  <c r="BK122" i="87"/>
  <c r="BJ122" i="87"/>
  <c r="BI122" i="87"/>
  <c r="BH122" i="87"/>
  <c r="BG122" i="87"/>
  <c r="BF122" i="87"/>
  <c r="BE122" i="87"/>
  <c r="BD122" i="87"/>
  <c r="BC122" i="87"/>
  <c r="BB122" i="87"/>
  <c r="BA122" i="87"/>
  <c r="AZ122" i="87"/>
  <c r="AY122" i="87"/>
  <c r="AX122" i="87"/>
  <c r="AW122" i="87"/>
  <c r="AV122" i="87"/>
  <c r="AU122" i="87"/>
  <c r="AT122" i="87"/>
  <c r="AS122" i="87"/>
  <c r="AR122" i="87"/>
  <c r="AQ122" i="87"/>
  <c r="AP122" i="87"/>
  <c r="AO122" i="87"/>
  <c r="AN122" i="87"/>
  <c r="AM122" i="87"/>
  <c r="AL122" i="87"/>
  <c r="AK122" i="87"/>
  <c r="AJ122" i="87"/>
  <c r="AI122" i="87"/>
  <c r="AH122" i="87"/>
  <c r="AG122" i="87"/>
  <c r="AF122" i="87"/>
  <c r="AE122" i="87"/>
  <c r="AD122" i="87"/>
  <c r="AC122" i="87"/>
  <c r="AB122" i="87"/>
  <c r="AA122" i="87"/>
  <c r="Z122" i="87"/>
  <c r="Y122" i="87"/>
  <c r="X122" i="87"/>
  <c r="W122" i="87"/>
  <c r="V122" i="87"/>
  <c r="U122" i="87"/>
  <c r="T122" i="87"/>
  <c r="S122" i="87"/>
  <c r="R122" i="87"/>
  <c r="Q122" i="87"/>
  <c r="P122" i="87"/>
  <c r="O122" i="87"/>
  <c r="N122" i="87"/>
  <c r="M122" i="87"/>
  <c r="M48" i="87" s="1"/>
  <c r="L122" i="87"/>
  <c r="K122" i="87"/>
  <c r="J122" i="87"/>
  <c r="I122" i="87"/>
  <c r="H122" i="87"/>
  <c r="G122" i="87"/>
  <c r="F122" i="87"/>
  <c r="C122" i="87"/>
  <c r="B122" i="87"/>
  <c r="A122" i="87"/>
  <c r="CG121" i="87"/>
  <c r="CF121" i="87"/>
  <c r="CE121" i="87"/>
  <c r="CD121" i="87"/>
  <c r="CC121" i="87"/>
  <c r="CB121" i="87"/>
  <c r="CA121" i="87"/>
  <c r="BZ121" i="87"/>
  <c r="BY121" i="87"/>
  <c r="BX121" i="87"/>
  <c r="BW121" i="87"/>
  <c r="BV121" i="87"/>
  <c r="BU121" i="87"/>
  <c r="BT121" i="87"/>
  <c r="BS121" i="87"/>
  <c r="BR121" i="87"/>
  <c r="BQ121" i="87"/>
  <c r="BP121" i="87"/>
  <c r="BO121" i="87"/>
  <c r="BN121" i="87"/>
  <c r="BM121" i="87"/>
  <c r="BL121" i="87"/>
  <c r="BK121" i="87"/>
  <c r="BJ121" i="87"/>
  <c r="BI121" i="87"/>
  <c r="BH121" i="87"/>
  <c r="BG121" i="87"/>
  <c r="BF121" i="87"/>
  <c r="BE121" i="87"/>
  <c r="BD121" i="87"/>
  <c r="BC121" i="87"/>
  <c r="BB121" i="87"/>
  <c r="BA121" i="87"/>
  <c r="AZ121" i="87"/>
  <c r="AY121" i="87"/>
  <c r="AX121" i="87"/>
  <c r="AW121" i="87"/>
  <c r="AV121" i="87"/>
  <c r="AU121" i="87"/>
  <c r="AT121" i="87"/>
  <c r="AS121" i="87"/>
  <c r="AR121" i="87"/>
  <c r="AQ121" i="87"/>
  <c r="AP121" i="87"/>
  <c r="AO121" i="87"/>
  <c r="AN121" i="87"/>
  <c r="AM121" i="87"/>
  <c r="AL121" i="87"/>
  <c r="AK121" i="87"/>
  <c r="AJ121" i="87"/>
  <c r="AI121" i="87"/>
  <c r="AH121" i="87"/>
  <c r="AG121" i="87"/>
  <c r="AF121" i="87"/>
  <c r="AE121" i="87"/>
  <c r="AD121" i="87"/>
  <c r="AC121" i="87"/>
  <c r="AB121" i="87"/>
  <c r="AA121" i="87"/>
  <c r="Z121" i="87"/>
  <c r="Y121" i="87"/>
  <c r="Y48" i="87" s="1"/>
  <c r="X121" i="87"/>
  <c r="W121" i="87"/>
  <c r="V121" i="87"/>
  <c r="U121" i="87"/>
  <c r="T121" i="87"/>
  <c r="S121" i="87"/>
  <c r="R121" i="87"/>
  <c r="Q121" i="87"/>
  <c r="P121" i="87"/>
  <c r="O121" i="87"/>
  <c r="N121" i="87"/>
  <c r="M121" i="87"/>
  <c r="L121" i="87"/>
  <c r="K121" i="87"/>
  <c r="J121" i="87"/>
  <c r="I121" i="87"/>
  <c r="H121" i="87"/>
  <c r="G121" i="87"/>
  <c r="F121" i="87"/>
  <c r="C121" i="87"/>
  <c r="B121" i="87"/>
  <c r="A121" i="87"/>
  <c r="CG120" i="87"/>
  <c r="CF120" i="87"/>
  <c r="CE120" i="87"/>
  <c r="CD120" i="87"/>
  <c r="CC120" i="87"/>
  <c r="CB120" i="87"/>
  <c r="CA120" i="87"/>
  <c r="BZ120" i="87"/>
  <c r="BY120" i="87"/>
  <c r="BX120" i="87"/>
  <c r="BW120" i="87"/>
  <c r="BV120" i="87"/>
  <c r="BU120" i="87"/>
  <c r="BT120" i="87"/>
  <c r="BS120" i="87"/>
  <c r="BR120" i="87"/>
  <c r="BQ120" i="87"/>
  <c r="BP120" i="87"/>
  <c r="BO120" i="87"/>
  <c r="BN120" i="87"/>
  <c r="BM120" i="87"/>
  <c r="BL120" i="87"/>
  <c r="BK120" i="87"/>
  <c r="BJ120" i="87"/>
  <c r="BI120" i="87"/>
  <c r="BH120" i="87"/>
  <c r="BG120" i="87"/>
  <c r="BF120" i="87"/>
  <c r="BE120" i="87"/>
  <c r="BD120" i="87"/>
  <c r="BC120" i="87"/>
  <c r="BB120" i="87"/>
  <c r="BA120" i="87"/>
  <c r="AZ120" i="87"/>
  <c r="AY120" i="87"/>
  <c r="AX120" i="87"/>
  <c r="AW120" i="87"/>
  <c r="AV120" i="87"/>
  <c r="AU120" i="87"/>
  <c r="AT120" i="87"/>
  <c r="AS120" i="87"/>
  <c r="AR120" i="87"/>
  <c r="AQ120" i="87"/>
  <c r="AP120" i="87"/>
  <c r="AO120" i="87"/>
  <c r="AN120" i="87"/>
  <c r="AM120" i="87"/>
  <c r="AL120" i="87"/>
  <c r="AK120" i="87"/>
  <c r="AJ120" i="87"/>
  <c r="AI120" i="87"/>
  <c r="AH120" i="87"/>
  <c r="AG120" i="87"/>
  <c r="AF120" i="87"/>
  <c r="AE120" i="87"/>
  <c r="AD120" i="87"/>
  <c r="AC120" i="87"/>
  <c r="AB120" i="87"/>
  <c r="AA120" i="87"/>
  <c r="Z120" i="87"/>
  <c r="Y120" i="87"/>
  <c r="X120" i="87"/>
  <c r="W120" i="87"/>
  <c r="V120" i="87"/>
  <c r="U120" i="87"/>
  <c r="T120" i="87"/>
  <c r="S120" i="87"/>
  <c r="R120" i="87"/>
  <c r="Q120" i="87"/>
  <c r="P120" i="87"/>
  <c r="O120" i="87"/>
  <c r="N120" i="87"/>
  <c r="M120" i="87"/>
  <c r="L120" i="87"/>
  <c r="K120" i="87"/>
  <c r="K48" i="87" s="1"/>
  <c r="J120" i="87"/>
  <c r="I120" i="87"/>
  <c r="H120" i="87"/>
  <c r="G120" i="87"/>
  <c r="F120" i="87"/>
  <c r="C120" i="87"/>
  <c r="B120" i="87"/>
  <c r="A120" i="87"/>
  <c r="CG119" i="87"/>
  <c r="CF119" i="87"/>
  <c r="CE119" i="87"/>
  <c r="CD119" i="87"/>
  <c r="CC119" i="87"/>
  <c r="CB119" i="87"/>
  <c r="CA119" i="87"/>
  <c r="BZ119" i="87"/>
  <c r="BY119" i="87"/>
  <c r="BX119" i="87"/>
  <c r="BW119" i="87"/>
  <c r="BV119" i="87"/>
  <c r="BU119" i="87"/>
  <c r="BT119" i="87"/>
  <c r="BS119" i="87"/>
  <c r="BR119" i="87"/>
  <c r="BQ119" i="87"/>
  <c r="BP119" i="87"/>
  <c r="BO119" i="87"/>
  <c r="BN119" i="87"/>
  <c r="BM119" i="87"/>
  <c r="BL119" i="87"/>
  <c r="BK119" i="87"/>
  <c r="BJ119" i="87"/>
  <c r="BI119" i="87"/>
  <c r="BH119" i="87"/>
  <c r="BG119" i="87"/>
  <c r="BF119" i="87"/>
  <c r="BE119" i="87"/>
  <c r="BD119" i="87"/>
  <c r="BC119" i="87"/>
  <c r="BB119" i="87"/>
  <c r="BA119" i="87"/>
  <c r="AZ119" i="87"/>
  <c r="AY119" i="87"/>
  <c r="AX119" i="87"/>
  <c r="AW119" i="87"/>
  <c r="AV119" i="87"/>
  <c r="AU119" i="87"/>
  <c r="AT119" i="87"/>
  <c r="AS119" i="87"/>
  <c r="AR119" i="87"/>
  <c r="AQ119" i="87"/>
  <c r="AP119" i="87"/>
  <c r="AO119" i="87"/>
  <c r="AN119" i="87"/>
  <c r="AM119" i="87"/>
  <c r="AL119" i="87"/>
  <c r="AK119" i="87"/>
  <c r="AJ119" i="87"/>
  <c r="AI119" i="87"/>
  <c r="AH119" i="87"/>
  <c r="AG119" i="87"/>
  <c r="AF119" i="87"/>
  <c r="AE119" i="87"/>
  <c r="AD119" i="87"/>
  <c r="AC119" i="87"/>
  <c r="AB119" i="87"/>
  <c r="AA119" i="87"/>
  <c r="Z119" i="87"/>
  <c r="Y119" i="87"/>
  <c r="X119" i="87"/>
  <c r="W119" i="87"/>
  <c r="W48" i="87" s="1"/>
  <c r="V119" i="87"/>
  <c r="U119" i="87"/>
  <c r="T119" i="87"/>
  <c r="S119" i="87"/>
  <c r="R119" i="87"/>
  <c r="Q119" i="87"/>
  <c r="P119" i="87"/>
  <c r="O119" i="87"/>
  <c r="N119" i="87"/>
  <c r="M119" i="87"/>
  <c r="L119" i="87"/>
  <c r="K119" i="87"/>
  <c r="J119" i="87"/>
  <c r="I119" i="87"/>
  <c r="H119" i="87"/>
  <c r="G119" i="87"/>
  <c r="F119" i="87"/>
  <c r="C119" i="87"/>
  <c r="B119" i="87"/>
  <c r="A119" i="87"/>
  <c r="CG118" i="87"/>
  <c r="CF118" i="87"/>
  <c r="CE118" i="87"/>
  <c r="CD118" i="87"/>
  <c r="CC118" i="87"/>
  <c r="CB118" i="87"/>
  <c r="CA118" i="87"/>
  <c r="BZ118" i="87"/>
  <c r="BY118" i="87"/>
  <c r="BX118" i="87"/>
  <c r="BW118" i="87"/>
  <c r="BV118" i="87"/>
  <c r="BU118" i="87"/>
  <c r="BT118" i="87"/>
  <c r="BS118" i="87"/>
  <c r="BR118" i="87"/>
  <c r="BQ118" i="87"/>
  <c r="BP118" i="87"/>
  <c r="BO118" i="87"/>
  <c r="BN118" i="87"/>
  <c r="BM118" i="87"/>
  <c r="BL118" i="87"/>
  <c r="BK118" i="87"/>
  <c r="BJ118" i="87"/>
  <c r="BI118" i="87"/>
  <c r="BH118" i="87"/>
  <c r="BG118" i="87"/>
  <c r="BF118" i="87"/>
  <c r="BE118" i="87"/>
  <c r="BD118" i="87"/>
  <c r="BC118" i="87"/>
  <c r="BB118" i="87"/>
  <c r="BA118" i="87"/>
  <c r="AZ118" i="87"/>
  <c r="AY118" i="87"/>
  <c r="AX118" i="87"/>
  <c r="AW118" i="87"/>
  <c r="AV118" i="87"/>
  <c r="AU118" i="87"/>
  <c r="AT118" i="87"/>
  <c r="AS118" i="87"/>
  <c r="AR118" i="87"/>
  <c r="AQ118" i="87"/>
  <c r="AP118" i="87"/>
  <c r="AO118" i="87"/>
  <c r="AN118" i="87"/>
  <c r="AM118" i="87"/>
  <c r="AL118" i="87"/>
  <c r="AK118" i="87"/>
  <c r="AJ118" i="87"/>
  <c r="AI118" i="87"/>
  <c r="AH118" i="87"/>
  <c r="AG118" i="87"/>
  <c r="AF118" i="87"/>
  <c r="AE118" i="87"/>
  <c r="AD118" i="87"/>
  <c r="AC118" i="87"/>
  <c r="AB118" i="87"/>
  <c r="AA118" i="87"/>
  <c r="Z118" i="87"/>
  <c r="Y118" i="87"/>
  <c r="X118" i="87"/>
  <c r="W118" i="87"/>
  <c r="V118" i="87"/>
  <c r="U118" i="87"/>
  <c r="T118" i="87"/>
  <c r="S118" i="87"/>
  <c r="R118" i="87"/>
  <c r="Q118" i="87"/>
  <c r="P118" i="87"/>
  <c r="O118" i="87"/>
  <c r="N118" i="87"/>
  <c r="M118" i="87"/>
  <c r="L118" i="87"/>
  <c r="K118" i="87"/>
  <c r="J118" i="87"/>
  <c r="J48" i="87" s="1"/>
  <c r="I118" i="87"/>
  <c r="H118" i="87"/>
  <c r="G118" i="87"/>
  <c r="F118" i="87"/>
  <c r="C118" i="87"/>
  <c r="B118" i="87"/>
  <c r="A118" i="87"/>
  <c r="CG117" i="87"/>
  <c r="CF117" i="87"/>
  <c r="CE117" i="87"/>
  <c r="CD117" i="87"/>
  <c r="CC117" i="87"/>
  <c r="CB117" i="87"/>
  <c r="CA117" i="87"/>
  <c r="BZ117" i="87"/>
  <c r="BY117" i="87"/>
  <c r="BX117" i="87"/>
  <c r="BW117" i="87"/>
  <c r="BV117" i="87"/>
  <c r="BU117" i="87"/>
  <c r="BT117" i="87"/>
  <c r="BS117" i="87"/>
  <c r="BR117" i="87"/>
  <c r="BQ117" i="87"/>
  <c r="BP117" i="87"/>
  <c r="BO117" i="87"/>
  <c r="BN117" i="87"/>
  <c r="BM117" i="87"/>
  <c r="BL117" i="87"/>
  <c r="BK117" i="87"/>
  <c r="BJ117" i="87"/>
  <c r="BI117" i="87"/>
  <c r="BH117" i="87"/>
  <c r="BG117" i="87"/>
  <c r="BF117" i="87"/>
  <c r="BE117" i="87"/>
  <c r="BD117" i="87"/>
  <c r="BC117" i="87"/>
  <c r="BB117" i="87"/>
  <c r="BA117" i="87"/>
  <c r="AZ117" i="87"/>
  <c r="AY117" i="87"/>
  <c r="AX117" i="87"/>
  <c r="AW117" i="87"/>
  <c r="AV117" i="87"/>
  <c r="AU117" i="87"/>
  <c r="AT117" i="87"/>
  <c r="AS117" i="87"/>
  <c r="AR117" i="87"/>
  <c r="AQ117" i="87"/>
  <c r="AP117" i="87"/>
  <c r="AO117" i="87"/>
  <c r="AN117" i="87"/>
  <c r="AM117" i="87"/>
  <c r="AL117" i="87"/>
  <c r="AK117" i="87"/>
  <c r="AJ117" i="87"/>
  <c r="AI117" i="87"/>
  <c r="AH117" i="87"/>
  <c r="AG117" i="87"/>
  <c r="AF117" i="87"/>
  <c r="AE117" i="87"/>
  <c r="AD117" i="87"/>
  <c r="AC117" i="87"/>
  <c r="AB117" i="87"/>
  <c r="AA117" i="87"/>
  <c r="Z117" i="87"/>
  <c r="Y117" i="87"/>
  <c r="X117" i="87"/>
  <c r="W117" i="87"/>
  <c r="V117" i="87"/>
  <c r="U117" i="87"/>
  <c r="U48" i="87" s="1"/>
  <c r="T117" i="87"/>
  <c r="T48" i="87" s="1"/>
  <c r="S117" i="87"/>
  <c r="R117" i="87"/>
  <c r="Q117" i="87"/>
  <c r="P117" i="87"/>
  <c r="O117" i="87"/>
  <c r="N117" i="87"/>
  <c r="M117" i="87"/>
  <c r="L117" i="87"/>
  <c r="K117" i="87"/>
  <c r="J117" i="87"/>
  <c r="I117" i="87"/>
  <c r="H117" i="87"/>
  <c r="G117" i="87"/>
  <c r="F117" i="87"/>
  <c r="C117" i="87"/>
  <c r="B117" i="87"/>
  <c r="A117" i="87"/>
  <c r="CG116" i="87"/>
  <c r="CF116" i="87"/>
  <c r="CE116" i="87"/>
  <c r="CD116" i="87"/>
  <c r="CC116" i="87"/>
  <c r="CB116" i="87"/>
  <c r="CB48" i="87" s="1"/>
  <c r="CA116" i="87"/>
  <c r="CA48" i="87" s="1"/>
  <c r="BZ116" i="87"/>
  <c r="BY116" i="87"/>
  <c r="BX116" i="87"/>
  <c r="BW116" i="87"/>
  <c r="BV116" i="87"/>
  <c r="BU116" i="87"/>
  <c r="BT116" i="87"/>
  <c r="BS116" i="87"/>
  <c r="BR116" i="87"/>
  <c r="BQ116" i="87"/>
  <c r="BP116" i="87"/>
  <c r="BO116" i="87"/>
  <c r="BN116" i="87"/>
  <c r="BM116" i="87"/>
  <c r="BL116" i="87"/>
  <c r="BK116" i="87"/>
  <c r="BJ116" i="87"/>
  <c r="BI116" i="87"/>
  <c r="BH116" i="87"/>
  <c r="BG116" i="87"/>
  <c r="BF116" i="87"/>
  <c r="BE116" i="87"/>
  <c r="BE48" i="87" s="1"/>
  <c r="BD116" i="87"/>
  <c r="BD48" i="87" s="1"/>
  <c r="BC116" i="87"/>
  <c r="BC48" i="87" s="1"/>
  <c r="BB116" i="87"/>
  <c r="BA116" i="87"/>
  <c r="AZ116" i="87"/>
  <c r="AY116" i="87"/>
  <c r="AX116" i="87"/>
  <c r="AW116" i="87"/>
  <c r="AV116" i="87"/>
  <c r="AU116" i="87"/>
  <c r="AT116" i="87"/>
  <c r="AS116" i="87"/>
  <c r="AR116" i="87"/>
  <c r="AQ116" i="87"/>
  <c r="AP116" i="87"/>
  <c r="AO116" i="87"/>
  <c r="AN116" i="87"/>
  <c r="AM116" i="87"/>
  <c r="AL116" i="87"/>
  <c r="AK116" i="87"/>
  <c r="AJ116" i="87"/>
  <c r="AI116" i="87"/>
  <c r="AH116" i="87"/>
  <c r="AG116" i="87"/>
  <c r="AG48" i="87" s="1"/>
  <c r="AF116" i="87"/>
  <c r="AF48" i="87" s="1"/>
  <c r="AE116" i="87"/>
  <c r="AE48" i="87" s="1"/>
  <c r="AD116" i="87"/>
  <c r="AC116" i="87"/>
  <c r="AB116" i="87"/>
  <c r="AA116" i="87"/>
  <c r="Z116" i="87"/>
  <c r="Y116" i="87"/>
  <c r="X116" i="87"/>
  <c r="W116" i="87"/>
  <c r="V116" i="87"/>
  <c r="U116" i="87"/>
  <c r="T116" i="87"/>
  <c r="S116" i="87"/>
  <c r="R116" i="87"/>
  <c r="Q116" i="87"/>
  <c r="P116" i="87"/>
  <c r="O116" i="87"/>
  <c r="N116" i="87"/>
  <c r="M116" i="87"/>
  <c r="L116" i="87"/>
  <c r="K116" i="87"/>
  <c r="J116" i="87"/>
  <c r="I116" i="87"/>
  <c r="I48" i="87" s="1"/>
  <c r="H116" i="87"/>
  <c r="H48" i="87" s="1"/>
  <c r="G116" i="87"/>
  <c r="G48" i="87" s="1"/>
  <c r="F116" i="87"/>
  <c r="C116" i="87"/>
  <c r="B116" i="87"/>
  <c r="A116" i="87"/>
  <c r="CG115" i="87"/>
  <c r="CF115" i="87"/>
  <c r="CE115" i="87"/>
  <c r="CD115" i="87"/>
  <c r="CC115" i="87"/>
  <c r="CB115" i="87"/>
  <c r="CA115" i="87"/>
  <c r="BZ115" i="87"/>
  <c r="BY115" i="87"/>
  <c r="BX115" i="87"/>
  <c r="BW115" i="87"/>
  <c r="BV115" i="87"/>
  <c r="BU115" i="87"/>
  <c r="BT115" i="87"/>
  <c r="BS115" i="87"/>
  <c r="BR115" i="87"/>
  <c r="BQ115" i="87"/>
  <c r="BP115" i="87"/>
  <c r="BO115" i="87"/>
  <c r="BN115" i="87"/>
  <c r="BM115" i="87"/>
  <c r="BL115" i="87"/>
  <c r="BK115" i="87"/>
  <c r="BJ115" i="87"/>
  <c r="BI115" i="87"/>
  <c r="BH115" i="87"/>
  <c r="BG115" i="87"/>
  <c r="BF115" i="87"/>
  <c r="BE115" i="87"/>
  <c r="BD115" i="87"/>
  <c r="BC115" i="87"/>
  <c r="BB115" i="87"/>
  <c r="BA115" i="87"/>
  <c r="AZ115" i="87"/>
  <c r="AY115" i="87"/>
  <c r="AX115" i="87"/>
  <c r="AW115" i="87"/>
  <c r="AV115" i="87"/>
  <c r="AU115" i="87"/>
  <c r="AT115" i="87"/>
  <c r="AS115" i="87"/>
  <c r="AR115" i="87"/>
  <c r="AQ115" i="87"/>
  <c r="AP115" i="87"/>
  <c r="AO115" i="87"/>
  <c r="AN115" i="87"/>
  <c r="AM115" i="87"/>
  <c r="AL115" i="87"/>
  <c r="AK115" i="87"/>
  <c r="AJ115" i="87"/>
  <c r="AI115" i="87"/>
  <c r="AH115" i="87"/>
  <c r="AG115" i="87"/>
  <c r="AF115" i="87"/>
  <c r="AE115" i="87"/>
  <c r="AD115" i="87"/>
  <c r="AC115" i="87"/>
  <c r="AB115" i="87"/>
  <c r="AA115" i="87"/>
  <c r="Z115" i="87"/>
  <c r="Y115" i="87"/>
  <c r="X115" i="87"/>
  <c r="W115" i="87"/>
  <c r="V115" i="87"/>
  <c r="U115" i="87"/>
  <c r="T115" i="87"/>
  <c r="S115" i="87"/>
  <c r="R115" i="87"/>
  <c r="R46" i="87" s="1"/>
  <c r="Q115" i="87"/>
  <c r="P115" i="87"/>
  <c r="O115" i="87"/>
  <c r="N115" i="87"/>
  <c r="M115" i="87"/>
  <c r="L115" i="87"/>
  <c r="K115" i="87"/>
  <c r="J115" i="87"/>
  <c r="I115" i="87"/>
  <c r="H115" i="87"/>
  <c r="G115" i="87"/>
  <c r="F115" i="87"/>
  <c r="C115" i="87"/>
  <c r="B115" i="87"/>
  <c r="A115" i="87"/>
  <c r="CG114" i="87"/>
  <c r="CF114" i="87"/>
  <c r="CE114" i="87"/>
  <c r="CD114" i="87"/>
  <c r="CC114" i="87"/>
  <c r="CB114" i="87"/>
  <c r="CA114" i="87"/>
  <c r="BZ114" i="87"/>
  <c r="BY114" i="87"/>
  <c r="BX114" i="87"/>
  <c r="BW114" i="87"/>
  <c r="BV114" i="87"/>
  <c r="BU114" i="87"/>
  <c r="BT114" i="87"/>
  <c r="BS114" i="87"/>
  <c r="BR114" i="87"/>
  <c r="BQ114" i="87"/>
  <c r="BP114" i="87"/>
  <c r="BO114" i="87"/>
  <c r="BN114" i="87"/>
  <c r="BM114" i="87"/>
  <c r="BL114" i="87"/>
  <c r="BK114" i="87"/>
  <c r="BJ114" i="87"/>
  <c r="BI114" i="87"/>
  <c r="BH114" i="87"/>
  <c r="BG114" i="87"/>
  <c r="BF114" i="87"/>
  <c r="BE114" i="87"/>
  <c r="BD114" i="87"/>
  <c r="BC114" i="87"/>
  <c r="BB114" i="87"/>
  <c r="BA114" i="87"/>
  <c r="AZ114" i="87"/>
  <c r="AY114" i="87"/>
  <c r="AX114" i="87"/>
  <c r="AW114" i="87"/>
  <c r="AV114" i="87"/>
  <c r="AU114" i="87"/>
  <c r="AT114" i="87"/>
  <c r="AS114" i="87"/>
  <c r="AR114" i="87"/>
  <c r="AQ114" i="87"/>
  <c r="AP114" i="87"/>
  <c r="AO114" i="87"/>
  <c r="AN114" i="87"/>
  <c r="AM114" i="87"/>
  <c r="AL114" i="87"/>
  <c r="AK114" i="87"/>
  <c r="AJ114" i="87"/>
  <c r="AI114" i="87"/>
  <c r="AH114" i="87"/>
  <c r="AG114" i="87"/>
  <c r="AF114" i="87"/>
  <c r="AE114" i="87"/>
  <c r="AD114" i="87"/>
  <c r="AC114" i="87"/>
  <c r="AB114" i="87"/>
  <c r="AA114" i="87"/>
  <c r="Z114" i="87"/>
  <c r="Y114" i="87"/>
  <c r="X114" i="87"/>
  <c r="W114" i="87"/>
  <c r="V114" i="87"/>
  <c r="U114" i="87"/>
  <c r="T114" i="87"/>
  <c r="S114" i="87"/>
  <c r="R114" i="87"/>
  <c r="Q114" i="87"/>
  <c r="P114" i="87"/>
  <c r="O114" i="87"/>
  <c r="N114" i="87"/>
  <c r="M114" i="87"/>
  <c r="L114" i="87"/>
  <c r="K114" i="87"/>
  <c r="J114" i="87"/>
  <c r="I114" i="87"/>
  <c r="H114" i="87"/>
  <c r="G114" i="87"/>
  <c r="F114" i="87"/>
  <c r="F46" i="87" s="1"/>
  <c r="C114" i="87"/>
  <c r="B114" i="87"/>
  <c r="A114" i="87"/>
  <c r="CG113" i="87"/>
  <c r="CF113" i="87"/>
  <c r="CE113" i="87"/>
  <c r="CD113" i="87"/>
  <c r="CC113" i="87"/>
  <c r="CB113" i="87"/>
  <c r="CA113" i="87"/>
  <c r="BZ113" i="87"/>
  <c r="BY113" i="87"/>
  <c r="BX113" i="87"/>
  <c r="BW113" i="87"/>
  <c r="BV113" i="87"/>
  <c r="BU113" i="87"/>
  <c r="BT113" i="87"/>
  <c r="BS113" i="87"/>
  <c r="BR113" i="87"/>
  <c r="BQ113" i="87"/>
  <c r="BP113" i="87"/>
  <c r="BO113" i="87"/>
  <c r="BN113" i="87"/>
  <c r="BM113" i="87"/>
  <c r="BL113" i="87"/>
  <c r="BK113" i="87"/>
  <c r="BJ113" i="87"/>
  <c r="BI113" i="87"/>
  <c r="BH113" i="87"/>
  <c r="BG113" i="87"/>
  <c r="BF113" i="87"/>
  <c r="BE113" i="87"/>
  <c r="BD113" i="87"/>
  <c r="BC113" i="87"/>
  <c r="BB113" i="87"/>
  <c r="BA113" i="87"/>
  <c r="AZ113" i="87"/>
  <c r="AY113" i="87"/>
  <c r="AX113" i="87"/>
  <c r="AW113" i="87"/>
  <c r="AV113" i="87"/>
  <c r="AU113" i="87"/>
  <c r="AT113" i="87"/>
  <c r="AS113" i="87"/>
  <c r="AR113" i="87"/>
  <c r="AQ113" i="87"/>
  <c r="AP113" i="87"/>
  <c r="AO113" i="87"/>
  <c r="AN113" i="87"/>
  <c r="AM113" i="87"/>
  <c r="AL113" i="87"/>
  <c r="AK113" i="87"/>
  <c r="AJ113" i="87"/>
  <c r="AI113" i="87"/>
  <c r="AH113" i="87"/>
  <c r="AG113" i="87"/>
  <c r="AF113" i="87"/>
  <c r="AE113" i="87"/>
  <c r="AD113" i="87"/>
  <c r="AC113" i="87"/>
  <c r="AB113" i="87"/>
  <c r="AA113" i="87"/>
  <c r="Z113" i="87"/>
  <c r="Y113" i="87"/>
  <c r="X113" i="87"/>
  <c r="W113" i="87"/>
  <c r="V113" i="87"/>
  <c r="U113" i="87"/>
  <c r="T113" i="87"/>
  <c r="S113" i="87"/>
  <c r="R113" i="87"/>
  <c r="Q113" i="87"/>
  <c r="P113" i="87"/>
  <c r="P46" i="87" s="1"/>
  <c r="O113" i="87"/>
  <c r="N113" i="87"/>
  <c r="M113" i="87"/>
  <c r="L113" i="87"/>
  <c r="K113" i="87"/>
  <c r="J113" i="87"/>
  <c r="I113" i="87"/>
  <c r="H113" i="87"/>
  <c r="G113" i="87"/>
  <c r="F113" i="87"/>
  <c r="C113" i="87"/>
  <c r="B113" i="87"/>
  <c r="A113" i="87"/>
  <c r="CG112" i="87"/>
  <c r="CF112" i="87"/>
  <c r="CE112" i="87"/>
  <c r="CD112" i="87"/>
  <c r="CC112" i="87"/>
  <c r="CB112" i="87"/>
  <c r="CA112" i="87"/>
  <c r="BZ112" i="87"/>
  <c r="BY112" i="87"/>
  <c r="BX112" i="87"/>
  <c r="BW112" i="87"/>
  <c r="BV112" i="87"/>
  <c r="BU112" i="87"/>
  <c r="BT112" i="87"/>
  <c r="BS112" i="87"/>
  <c r="BR112" i="87"/>
  <c r="BQ112" i="87"/>
  <c r="BP112" i="87"/>
  <c r="BO112" i="87"/>
  <c r="BN112" i="87"/>
  <c r="BM112" i="87"/>
  <c r="BL112" i="87"/>
  <c r="BK112" i="87"/>
  <c r="BJ112" i="87"/>
  <c r="BI112" i="87"/>
  <c r="BH112" i="87"/>
  <c r="BG112" i="87"/>
  <c r="BF112" i="87"/>
  <c r="BE112" i="87"/>
  <c r="BD112" i="87"/>
  <c r="BC112" i="87"/>
  <c r="BB112" i="87"/>
  <c r="BA112" i="87"/>
  <c r="AZ112" i="87"/>
  <c r="AY112" i="87"/>
  <c r="AX112" i="87"/>
  <c r="AW112" i="87"/>
  <c r="AV112" i="87"/>
  <c r="AU112" i="87"/>
  <c r="AT112" i="87"/>
  <c r="AS112" i="87"/>
  <c r="AR112" i="87"/>
  <c r="AQ112" i="87"/>
  <c r="AP112" i="87"/>
  <c r="AO112" i="87"/>
  <c r="AN112" i="87"/>
  <c r="AM112" i="87"/>
  <c r="AL112" i="87"/>
  <c r="AK112" i="87"/>
  <c r="AJ112" i="87"/>
  <c r="AI112" i="87"/>
  <c r="AH112" i="87"/>
  <c r="AG112" i="87"/>
  <c r="AF112" i="87"/>
  <c r="AE112" i="87"/>
  <c r="AD112" i="87"/>
  <c r="AC112" i="87"/>
  <c r="AB112" i="87"/>
  <c r="AA112" i="87"/>
  <c r="Z112" i="87"/>
  <c r="Y112" i="87"/>
  <c r="X112" i="87"/>
  <c r="W112" i="87"/>
  <c r="V112" i="87"/>
  <c r="U112" i="87"/>
  <c r="T112" i="87"/>
  <c r="S112" i="87"/>
  <c r="R112" i="87"/>
  <c r="Q112" i="87"/>
  <c r="P112" i="87"/>
  <c r="O112" i="87"/>
  <c r="N112" i="87"/>
  <c r="M112" i="87"/>
  <c r="L112" i="87"/>
  <c r="K112" i="87"/>
  <c r="J112" i="87"/>
  <c r="I112" i="87"/>
  <c r="H112" i="87"/>
  <c r="G112" i="87"/>
  <c r="F112" i="87"/>
  <c r="C112" i="87"/>
  <c r="B112" i="87"/>
  <c r="A112" i="87"/>
  <c r="CG111" i="87"/>
  <c r="CF111" i="87"/>
  <c r="CE111" i="87"/>
  <c r="CD111" i="87"/>
  <c r="CC111" i="87"/>
  <c r="CB111" i="87"/>
  <c r="CA111" i="87"/>
  <c r="BZ111" i="87"/>
  <c r="BY111" i="87"/>
  <c r="BX111" i="87"/>
  <c r="BW111" i="87"/>
  <c r="BV111" i="87"/>
  <c r="BU111" i="87"/>
  <c r="BT111" i="87"/>
  <c r="BS111" i="87"/>
  <c r="BR111" i="87"/>
  <c r="BQ111" i="87"/>
  <c r="BP111" i="87"/>
  <c r="BO111" i="87"/>
  <c r="BN111" i="87"/>
  <c r="BM111" i="87"/>
  <c r="BL111" i="87"/>
  <c r="BK111" i="87"/>
  <c r="BJ111" i="87"/>
  <c r="BI111" i="87"/>
  <c r="BH111" i="87"/>
  <c r="BG111" i="87"/>
  <c r="BF111" i="87"/>
  <c r="BE111" i="87"/>
  <c r="BD111" i="87"/>
  <c r="BC111" i="87"/>
  <c r="BB111" i="87"/>
  <c r="BA111" i="87"/>
  <c r="AZ111" i="87"/>
  <c r="AY111" i="87"/>
  <c r="AX111" i="87"/>
  <c r="AW111" i="87"/>
  <c r="AV111" i="87"/>
  <c r="AU111" i="87"/>
  <c r="AT111" i="87"/>
  <c r="AS111" i="87"/>
  <c r="AR111" i="87"/>
  <c r="AQ111" i="87"/>
  <c r="AP111" i="87"/>
  <c r="AO111" i="87"/>
  <c r="AN111" i="87"/>
  <c r="AM111" i="87"/>
  <c r="AL111" i="87"/>
  <c r="AK111" i="87"/>
  <c r="AJ111" i="87"/>
  <c r="AI111" i="87"/>
  <c r="AH111" i="87"/>
  <c r="AG111" i="87"/>
  <c r="AF111" i="87"/>
  <c r="AE111" i="87"/>
  <c r="AD111" i="87"/>
  <c r="AC111" i="87"/>
  <c r="AB111" i="87"/>
  <c r="AA111" i="87"/>
  <c r="Z111" i="87"/>
  <c r="Y111" i="87"/>
  <c r="X111" i="87"/>
  <c r="W111" i="87"/>
  <c r="V111" i="87"/>
  <c r="U111" i="87"/>
  <c r="T111" i="87"/>
  <c r="S111" i="87"/>
  <c r="R111" i="87"/>
  <c r="Q111" i="87"/>
  <c r="P111" i="87"/>
  <c r="O111" i="87"/>
  <c r="O46" i="87" s="1"/>
  <c r="N111" i="87"/>
  <c r="M111" i="87"/>
  <c r="L111" i="87"/>
  <c r="K111" i="87"/>
  <c r="J111" i="87"/>
  <c r="I111" i="87"/>
  <c r="H111" i="87"/>
  <c r="G111" i="87"/>
  <c r="F111" i="87"/>
  <c r="C111" i="87"/>
  <c r="B111" i="87"/>
  <c r="A111" i="87"/>
  <c r="CG110" i="87"/>
  <c r="CF110" i="87"/>
  <c r="CE110" i="87"/>
  <c r="CD110" i="87"/>
  <c r="CC110" i="87"/>
  <c r="CB110" i="87"/>
  <c r="CA110" i="87"/>
  <c r="BZ110" i="87"/>
  <c r="BY110" i="87"/>
  <c r="BX110" i="87"/>
  <c r="BW110" i="87"/>
  <c r="BV110" i="87"/>
  <c r="BU110" i="87"/>
  <c r="BT110" i="87"/>
  <c r="BS110" i="87"/>
  <c r="BR110" i="87"/>
  <c r="BQ110" i="87"/>
  <c r="BP110" i="87"/>
  <c r="BO110" i="87"/>
  <c r="BN110" i="87"/>
  <c r="BM110" i="87"/>
  <c r="BL110" i="87"/>
  <c r="BK110" i="87"/>
  <c r="BJ110" i="87"/>
  <c r="BI110" i="87"/>
  <c r="BH110" i="87"/>
  <c r="BG110" i="87"/>
  <c r="BF110" i="87"/>
  <c r="BE110" i="87"/>
  <c r="BD110" i="87"/>
  <c r="BC110" i="87"/>
  <c r="BB110" i="87"/>
  <c r="BA110" i="87"/>
  <c r="AZ110" i="87"/>
  <c r="AY110" i="87"/>
  <c r="AX110" i="87"/>
  <c r="AW110" i="87"/>
  <c r="AV110" i="87"/>
  <c r="AU110" i="87"/>
  <c r="AT110" i="87"/>
  <c r="AS110" i="87"/>
  <c r="AR110" i="87"/>
  <c r="AQ110" i="87"/>
  <c r="AP110" i="87"/>
  <c r="AO110" i="87"/>
  <c r="AN110" i="87"/>
  <c r="AM110" i="87"/>
  <c r="AL110" i="87"/>
  <c r="AK110" i="87"/>
  <c r="AJ110" i="87"/>
  <c r="AI110" i="87"/>
  <c r="AH110" i="87"/>
  <c r="AG110" i="87"/>
  <c r="AF110" i="87"/>
  <c r="AE110" i="87"/>
  <c r="AD110" i="87"/>
  <c r="AC110" i="87"/>
  <c r="AB110" i="87"/>
  <c r="AA110" i="87"/>
  <c r="Z110" i="87"/>
  <c r="Y110" i="87"/>
  <c r="X110" i="87"/>
  <c r="W110" i="87"/>
  <c r="V110" i="87"/>
  <c r="U110" i="87"/>
  <c r="T110" i="87"/>
  <c r="S110" i="87"/>
  <c r="R110" i="87"/>
  <c r="Q110" i="87"/>
  <c r="P110" i="87"/>
  <c r="O110" i="87"/>
  <c r="N110" i="87"/>
  <c r="M110" i="87"/>
  <c r="L110" i="87"/>
  <c r="K110" i="87"/>
  <c r="J110" i="87"/>
  <c r="I110" i="87"/>
  <c r="H110" i="87"/>
  <c r="G110" i="87"/>
  <c r="F110" i="87"/>
  <c r="C110" i="87"/>
  <c r="B110" i="87"/>
  <c r="A110" i="87"/>
  <c r="CG109" i="87"/>
  <c r="CF109" i="87"/>
  <c r="CE109" i="87"/>
  <c r="CD109" i="87"/>
  <c r="CC109" i="87"/>
  <c r="CB109" i="87"/>
  <c r="CA109" i="87"/>
  <c r="BZ109" i="87"/>
  <c r="BY109" i="87"/>
  <c r="BX109" i="87"/>
  <c r="BW109" i="87"/>
  <c r="BV109" i="87"/>
  <c r="BU109" i="87"/>
  <c r="BT109" i="87"/>
  <c r="BS109" i="87"/>
  <c r="BR109" i="87"/>
  <c r="BQ109" i="87"/>
  <c r="BP109" i="87"/>
  <c r="BO109" i="87"/>
  <c r="BN109" i="87"/>
  <c r="BM109" i="87"/>
  <c r="BL109" i="87"/>
  <c r="BK109" i="87"/>
  <c r="BJ109" i="87"/>
  <c r="BI109" i="87"/>
  <c r="BH109" i="87"/>
  <c r="BG109" i="87"/>
  <c r="BF109" i="87"/>
  <c r="BE109" i="87"/>
  <c r="BD109" i="87"/>
  <c r="BC109" i="87"/>
  <c r="BB109" i="87"/>
  <c r="BA109" i="87"/>
  <c r="AZ109" i="87"/>
  <c r="AY109" i="87"/>
  <c r="AX109" i="87"/>
  <c r="AW109" i="87"/>
  <c r="AV109" i="87"/>
  <c r="AU109" i="87"/>
  <c r="AT109" i="87"/>
  <c r="AS109" i="87"/>
  <c r="AR109" i="87"/>
  <c r="AQ109" i="87"/>
  <c r="AP109" i="87"/>
  <c r="AO109" i="87"/>
  <c r="AN109" i="87"/>
  <c r="AM109" i="87"/>
  <c r="AL109" i="87"/>
  <c r="AK109" i="87"/>
  <c r="AJ109" i="87"/>
  <c r="AI109" i="87"/>
  <c r="AH109" i="87"/>
  <c r="AG109" i="87"/>
  <c r="AF109" i="87"/>
  <c r="AE109" i="87"/>
  <c r="AD109" i="87"/>
  <c r="AC109" i="87"/>
  <c r="AB109" i="87"/>
  <c r="AA109" i="87"/>
  <c r="Z109" i="87"/>
  <c r="Y109" i="87"/>
  <c r="X109" i="87"/>
  <c r="W109" i="87"/>
  <c r="V109" i="87"/>
  <c r="U109" i="87"/>
  <c r="T109" i="87"/>
  <c r="S109" i="87"/>
  <c r="R109" i="87"/>
  <c r="Q109" i="87"/>
  <c r="P109" i="87"/>
  <c r="O109" i="87"/>
  <c r="N109" i="87"/>
  <c r="M109" i="87"/>
  <c r="M46" i="87" s="1"/>
  <c r="L109" i="87"/>
  <c r="K109" i="87"/>
  <c r="J109" i="87"/>
  <c r="I109" i="87"/>
  <c r="H109" i="87"/>
  <c r="G109" i="87"/>
  <c r="F109" i="87"/>
  <c r="C109" i="87"/>
  <c r="B109" i="87"/>
  <c r="A109" i="87"/>
  <c r="CG108" i="87"/>
  <c r="CF108" i="87"/>
  <c r="CE108" i="87"/>
  <c r="CD108" i="87"/>
  <c r="CC108" i="87"/>
  <c r="CB108" i="87"/>
  <c r="CA108" i="87"/>
  <c r="BZ108" i="87"/>
  <c r="BY108" i="87"/>
  <c r="BX108" i="87"/>
  <c r="BW108" i="87"/>
  <c r="BV108" i="87"/>
  <c r="BU108" i="87"/>
  <c r="BT108" i="87"/>
  <c r="BS108" i="87"/>
  <c r="BR108" i="87"/>
  <c r="BQ108" i="87"/>
  <c r="BP108" i="87"/>
  <c r="BO108" i="87"/>
  <c r="BN108" i="87"/>
  <c r="BM108" i="87"/>
  <c r="BL108" i="87"/>
  <c r="BK108" i="87"/>
  <c r="BJ108" i="87"/>
  <c r="BI108" i="87"/>
  <c r="BH108" i="87"/>
  <c r="BG108" i="87"/>
  <c r="BF108" i="87"/>
  <c r="BE108" i="87"/>
  <c r="BD108" i="87"/>
  <c r="BC108" i="87"/>
  <c r="BB108" i="87"/>
  <c r="BA108" i="87"/>
  <c r="AZ108" i="87"/>
  <c r="AY108" i="87"/>
  <c r="AX108" i="87"/>
  <c r="AW108" i="87"/>
  <c r="AV108" i="87"/>
  <c r="AU108" i="87"/>
  <c r="AT108" i="87"/>
  <c r="AS108" i="87"/>
  <c r="AR108" i="87"/>
  <c r="AQ108" i="87"/>
  <c r="AP108" i="87"/>
  <c r="AO108" i="87"/>
  <c r="AN108" i="87"/>
  <c r="AM108" i="87"/>
  <c r="AL108" i="87"/>
  <c r="AK108" i="87"/>
  <c r="AJ108" i="87"/>
  <c r="AI108" i="87"/>
  <c r="AH108" i="87"/>
  <c r="AG108" i="87"/>
  <c r="AF108" i="87"/>
  <c r="AE108" i="87"/>
  <c r="AD108" i="87"/>
  <c r="AC108" i="87"/>
  <c r="AB108" i="87"/>
  <c r="AA108" i="87"/>
  <c r="Z108" i="87"/>
  <c r="Y108" i="87"/>
  <c r="Y46" i="87" s="1"/>
  <c r="X108" i="87"/>
  <c r="W108" i="87"/>
  <c r="W46" i="87" s="1"/>
  <c r="V108" i="87"/>
  <c r="U108" i="87"/>
  <c r="T108" i="87"/>
  <c r="S108" i="87"/>
  <c r="R108" i="87"/>
  <c r="Q108" i="87"/>
  <c r="P108" i="87"/>
  <c r="O108" i="87"/>
  <c r="N108" i="87"/>
  <c r="M108" i="87"/>
  <c r="L108" i="87"/>
  <c r="K108" i="87"/>
  <c r="J108" i="87"/>
  <c r="I108" i="87"/>
  <c r="H108" i="87"/>
  <c r="G108" i="87"/>
  <c r="F108" i="87"/>
  <c r="C108" i="87"/>
  <c r="B108" i="87"/>
  <c r="A108" i="87"/>
  <c r="CG107" i="87"/>
  <c r="CF107" i="87"/>
  <c r="CE107" i="87"/>
  <c r="CD107" i="87"/>
  <c r="CC107" i="87"/>
  <c r="CB107" i="87"/>
  <c r="CA107" i="87"/>
  <c r="BZ107" i="87"/>
  <c r="BY107" i="87"/>
  <c r="BX107" i="87"/>
  <c r="BW107" i="87"/>
  <c r="BV107" i="87"/>
  <c r="BU107" i="87"/>
  <c r="BT107" i="87"/>
  <c r="BS107" i="87"/>
  <c r="BR107" i="87"/>
  <c r="BQ107" i="87"/>
  <c r="BP107" i="87"/>
  <c r="BO107" i="87"/>
  <c r="BN107" i="87"/>
  <c r="BM107" i="87"/>
  <c r="BL107" i="87"/>
  <c r="BK107" i="87"/>
  <c r="BJ107" i="87"/>
  <c r="BI107" i="87"/>
  <c r="BH107" i="87"/>
  <c r="BG107" i="87"/>
  <c r="BF107" i="87"/>
  <c r="BE107" i="87"/>
  <c r="BD107" i="87"/>
  <c r="BC107" i="87"/>
  <c r="BB107" i="87"/>
  <c r="BA107" i="87"/>
  <c r="AZ107" i="87"/>
  <c r="AY107" i="87"/>
  <c r="AX107" i="87"/>
  <c r="AW107" i="87"/>
  <c r="AV107" i="87"/>
  <c r="AU107" i="87"/>
  <c r="AT107" i="87"/>
  <c r="AS107" i="87"/>
  <c r="AR107" i="87"/>
  <c r="AQ107" i="87"/>
  <c r="AP107" i="87"/>
  <c r="AO107" i="87"/>
  <c r="AN107" i="87"/>
  <c r="AM107" i="87"/>
  <c r="AL107" i="87"/>
  <c r="AK107" i="87"/>
  <c r="AJ107" i="87"/>
  <c r="AI107" i="87"/>
  <c r="AH107" i="87"/>
  <c r="AG107" i="87"/>
  <c r="AF107" i="87"/>
  <c r="AE107" i="87"/>
  <c r="AD107" i="87"/>
  <c r="AC107" i="87"/>
  <c r="AB107" i="87"/>
  <c r="AA107" i="87"/>
  <c r="Z107" i="87"/>
  <c r="Y107" i="87"/>
  <c r="X107" i="87"/>
  <c r="W107" i="87"/>
  <c r="V107" i="87"/>
  <c r="U107" i="87"/>
  <c r="T107" i="87"/>
  <c r="S107" i="87"/>
  <c r="R107" i="87"/>
  <c r="Q107" i="87"/>
  <c r="P107" i="87"/>
  <c r="O107" i="87"/>
  <c r="N107" i="87"/>
  <c r="M107" i="87"/>
  <c r="L107" i="87"/>
  <c r="K107" i="87"/>
  <c r="K46" i="87" s="1"/>
  <c r="J107" i="87"/>
  <c r="J46" i="87" s="1"/>
  <c r="I107" i="87"/>
  <c r="H107" i="87"/>
  <c r="G107" i="87"/>
  <c r="F107" i="87"/>
  <c r="C107" i="87"/>
  <c r="B107" i="87"/>
  <c r="A107" i="87"/>
  <c r="CG106" i="87"/>
  <c r="CF106" i="87"/>
  <c r="CE106" i="87"/>
  <c r="CD106" i="87"/>
  <c r="CC106" i="87"/>
  <c r="CB106" i="87"/>
  <c r="CA106" i="87"/>
  <c r="BZ106" i="87"/>
  <c r="BY106" i="87"/>
  <c r="BX106" i="87"/>
  <c r="BW106" i="87"/>
  <c r="BV106" i="87"/>
  <c r="BU106" i="87"/>
  <c r="BT106" i="87"/>
  <c r="BS106" i="87"/>
  <c r="BR106" i="87"/>
  <c r="BR46" i="87" s="1"/>
  <c r="BQ106" i="87"/>
  <c r="BQ46" i="87" s="1"/>
  <c r="BP106" i="87"/>
  <c r="BO106" i="87"/>
  <c r="BN106" i="87"/>
  <c r="BM106" i="87"/>
  <c r="BL106" i="87"/>
  <c r="BK106" i="87"/>
  <c r="BJ106" i="87"/>
  <c r="BI106" i="87"/>
  <c r="BH106" i="87"/>
  <c r="BG106" i="87"/>
  <c r="BF106" i="87"/>
  <c r="BE106" i="87"/>
  <c r="BD106" i="87"/>
  <c r="BC106" i="87"/>
  <c r="BB106" i="87"/>
  <c r="BA106" i="87"/>
  <c r="AZ106" i="87"/>
  <c r="AY106" i="87"/>
  <c r="AX106" i="87"/>
  <c r="AW106" i="87"/>
  <c r="AV106" i="87"/>
  <c r="AU106" i="87"/>
  <c r="AT106" i="87"/>
  <c r="AT46" i="87" s="1"/>
  <c r="AS106" i="87"/>
  <c r="AS46" i="87" s="1"/>
  <c r="AR106" i="87"/>
  <c r="AQ106" i="87"/>
  <c r="AP106" i="87"/>
  <c r="AO106" i="87"/>
  <c r="AN106" i="87"/>
  <c r="AM106" i="87"/>
  <c r="AL106" i="87"/>
  <c r="AK106" i="87"/>
  <c r="AJ106" i="87"/>
  <c r="AI106" i="87"/>
  <c r="AH106" i="87"/>
  <c r="AG106" i="87"/>
  <c r="AF106" i="87"/>
  <c r="AE106" i="87"/>
  <c r="AD106" i="87"/>
  <c r="AC106" i="87"/>
  <c r="AB106" i="87"/>
  <c r="AA106" i="87"/>
  <c r="Z106" i="87"/>
  <c r="Y106" i="87"/>
  <c r="X106" i="87"/>
  <c r="W106" i="87"/>
  <c r="V106" i="87"/>
  <c r="V46" i="87" s="1"/>
  <c r="U106" i="87"/>
  <c r="U46" i="87" s="1"/>
  <c r="T106" i="87"/>
  <c r="S106" i="87"/>
  <c r="R106" i="87"/>
  <c r="Q106" i="87"/>
  <c r="P106" i="87"/>
  <c r="O106" i="87"/>
  <c r="N106" i="87"/>
  <c r="M106" i="87"/>
  <c r="L106" i="87"/>
  <c r="K106" i="87"/>
  <c r="J106" i="87"/>
  <c r="I106" i="87"/>
  <c r="H106" i="87"/>
  <c r="G106" i="87"/>
  <c r="F106" i="87"/>
  <c r="C106" i="87"/>
  <c r="B106" i="87"/>
  <c r="A106" i="87"/>
  <c r="CG105" i="87"/>
  <c r="CF105" i="87"/>
  <c r="CE105" i="87"/>
  <c r="CD105" i="87"/>
  <c r="CC105" i="87"/>
  <c r="CB105" i="87"/>
  <c r="CA105" i="87"/>
  <c r="BZ105" i="87"/>
  <c r="BY105" i="87"/>
  <c r="BX105" i="87"/>
  <c r="BW105" i="87"/>
  <c r="BV105" i="87"/>
  <c r="BU105" i="87"/>
  <c r="BT105" i="87"/>
  <c r="BS105" i="87"/>
  <c r="BR105" i="87"/>
  <c r="BQ105" i="87"/>
  <c r="BP105" i="87"/>
  <c r="BO105" i="87"/>
  <c r="BN105" i="87"/>
  <c r="BM105" i="87"/>
  <c r="BL105" i="87"/>
  <c r="BK105" i="87"/>
  <c r="BJ105" i="87"/>
  <c r="BI105" i="87"/>
  <c r="BH105" i="87"/>
  <c r="BG105" i="87"/>
  <c r="BF105" i="87"/>
  <c r="BE105" i="87"/>
  <c r="BD105" i="87"/>
  <c r="BC105" i="87"/>
  <c r="BB105" i="87"/>
  <c r="BA105" i="87"/>
  <c r="AZ105" i="87"/>
  <c r="AY105" i="87"/>
  <c r="AX105" i="87"/>
  <c r="AW105" i="87"/>
  <c r="AV105" i="87"/>
  <c r="AU105" i="87"/>
  <c r="AT105" i="87"/>
  <c r="AS105" i="87"/>
  <c r="AR105" i="87"/>
  <c r="AQ105" i="87"/>
  <c r="AP105" i="87"/>
  <c r="AO105" i="87"/>
  <c r="AN105" i="87"/>
  <c r="AM105" i="87"/>
  <c r="AL105" i="87"/>
  <c r="AK105" i="87"/>
  <c r="AJ105" i="87"/>
  <c r="AI105" i="87"/>
  <c r="AH105" i="87"/>
  <c r="AG105" i="87"/>
  <c r="AF105" i="87"/>
  <c r="AE105" i="87"/>
  <c r="AD105" i="87"/>
  <c r="AC105" i="87"/>
  <c r="AB105" i="87"/>
  <c r="AA105" i="87"/>
  <c r="Z105" i="87"/>
  <c r="Y105" i="87"/>
  <c r="X105" i="87"/>
  <c r="W105" i="87"/>
  <c r="V105" i="87"/>
  <c r="U105" i="87"/>
  <c r="T105" i="87"/>
  <c r="S105" i="87"/>
  <c r="R105" i="87"/>
  <c r="Q105" i="87"/>
  <c r="P105" i="87"/>
  <c r="O105" i="87"/>
  <c r="N105" i="87"/>
  <c r="M105" i="87"/>
  <c r="L105" i="87"/>
  <c r="K105" i="87"/>
  <c r="J105" i="87"/>
  <c r="J44" i="87" s="1"/>
  <c r="I105" i="87"/>
  <c r="H105" i="87"/>
  <c r="H52" i="87" s="1"/>
  <c r="G105" i="87"/>
  <c r="F105" i="87"/>
  <c r="C105" i="87"/>
  <c r="B105" i="87"/>
  <c r="A105" i="87"/>
  <c r="CG104" i="87"/>
  <c r="CF104" i="87"/>
  <c r="CE104" i="87"/>
  <c r="CD104" i="87"/>
  <c r="CC104" i="87"/>
  <c r="CB104" i="87"/>
  <c r="CA104" i="87"/>
  <c r="BZ104" i="87"/>
  <c r="BY104" i="87"/>
  <c r="BX104" i="87"/>
  <c r="BW104" i="87"/>
  <c r="BV104" i="87"/>
  <c r="BU104" i="87"/>
  <c r="BT104" i="87"/>
  <c r="BS104" i="87"/>
  <c r="BR104" i="87"/>
  <c r="BQ104" i="87"/>
  <c r="BP104" i="87"/>
  <c r="BO104" i="87"/>
  <c r="BN104" i="87"/>
  <c r="BM104" i="87"/>
  <c r="BL104" i="87"/>
  <c r="BK104" i="87"/>
  <c r="BJ104" i="87"/>
  <c r="BI104" i="87"/>
  <c r="BH104" i="87"/>
  <c r="BG104" i="87"/>
  <c r="BF104" i="87"/>
  <c r="BE104" i="87"/>
  <c r="BD104" i="87"/>
  <c r="BC104" i="87"/>
  <c r="BB104" i="87"/>
  <c r="BA104" i="87"/>
  <c r="AZ104" i="87"/>
  <c r="AY104" i="87"/>
  <c r="AX104" i="87"/>
  <c r="AW104" i="87"/>
  <c r="AV104" i="87"/>
  <c r="AU104" i="87"/>
  <c r="AT104" i="87"/>
  <c r="AS104" i="87"/>
  <c r="AR104" i="87"/>
  <c r="AQ104" i="87"/>
  <c r="AP104" i="87"/>
  <c r="AO104" i="87"/>
  <c r="AN104" i="87"/>
  <c r="AM104" i="87"/>
  <c r="AL104" i="87"/>
  <c r="AK104" i="87"/>
  <c r="AJ104" i="87"/>
  <c r="AI104" i="87"/>
  <c r="AH104" i="87"/>
  <c r="AG104" i="87"/>
  <c r="AF104" i="87"/>
  <c r="AE104" i="87"/>
  <c r="AD104" i="87"/>
  <c r="AC104" i="87"/>
  <c r="AB104" i="87"/>
  <c r="AA104" i="87"/>
  <c r="Z104" i="87"/>
  <c r="Y104" i="87"/>
  <c r="X104" i="87"/>
  <c r="W104" i="87"/>
  <c r="V104" i="87"/>
  <c r="U104" i="87"/>
  <c r="U44" i="87" s="1"/>
  <c r="T104" i="87"/>
  <c r="S104" i="87"/>
  <c r="R104" i="87"/>
  <c r="Q104" i="87"/>
  <c r="P104" i="87"/>
  <c r="O104" i="87"/>
  <c r="N104" i="87"/>
  <c r="M104" i="87"/>
  <c r="L104" i="87"/>
  <c r="K104" i="87"/>
  <c r="J104" i="87"/>
  <c r="I104" i="87"/>
  <c r="H104" i="87"/>
  <c r="G104" i="87"/>
  <c r="F104" i="87"/>
  <c r="C104" i="87"/>
  <c r="B104" i="87"/>
  <c r="A104" i="87"/>
  <c r="CG103" i="87"/>
  <c r="CF103" i="87"/>
  <c r="CE103" i="87"/>
  <c r="CD103" i="87"/>
  <c r="CC103" i="87"/>
  <c r="CB103" i="87"/>
  <c r="CA103" i="87"/>
  <c r="BZ103" i="87"/>
  <c r="BY103" i="87"/>
  <c r="BX103" i="87"/>
  <c r="BW103" i="87"/>
  <c r="BV103" i="87"/>
  <c r="BU103" i="87"/>
  <c r="BT103" i="87"/>
  <c r="BS103" i="87"/>
  <c r="BR103" i="87"/>
  <c r="BQ103" i="87"/>
  <c r="BP103" i="87"/>
  <c r="BO103" i="87"/>
  <c r="BN103" i="87"/>
  <c r="BM103" i="87"/>
  <c r="BL103" i="87"/>
  <c r="BK103" i="87"/>
  <c r="BJ103" i="87"/>
  <c r="BI103" i="87"/>
  <c r="BH103" i="87"/>
  <c r="BG103" i="87"/>
  <c r="BF103" i="87"/>
  <c r="BE103" i="87"/>
  <c r="BD103" i="87"/>
  <c r="BC103" i="87"/>
  <c r="BB103" i="87"/>
  <c r="BA103" i="87"/>
  <c r="AZ103" i="87"/>
  <c r="AY103" i="87"/>
  <c r="AX103" i="87"/>
  <c r="AW103" i="87"/>
  <c r="AV103" i="87"/>
  <c r="AU103" i="87"/>
  <c r="AT103" i="87"/>
  <c r="AS103" i="87"/>
  <c r="AR103" i="87"/>
  <c r="AQ103" i="87"/>
  <c r="AP103" i="87"/>
  <c r="AO103" i="87"/>
  <c r="AN103" i="87"/>
  <c r="AM103" i="87"/>
  <c r="AL103" i="87"/>
  <c r="AK103" i="87"/>
  <c r="AJ103" i="87"/>
  <c r="AI103" i="87"/>
  <c r="AH103" i="87"/>
  <c r="AG103" i="87"/>
  <c r="AF103" i="87"/>
  <c r="AE103" i="87"/>
  <c r="AD103" i="87"/>
  <c r="AC103" i="87"/>
  <c r="AB103" i="87"/>
  <c r="AA103" i="87"/>
  <c r="Z103" i="87"/>
  <c r="Y103" i="87"/>
  <c r="X103" i="87"/>
  <c r="W103" i="87"/>
  <c r="V103" i="87"/>
  <c r="U103" i="87"/>
  <c r="T103" i="87"/>
  <c r="S103" i="87"/>
  <c r="R103" i="87"/>
  <c r="Q103" i="87"/>
  <c r="P103" i="87"/>
  <c r="O103" i="87"/>
  <c r="N103" i="87"/>
  <c r="M103" i="87"/>
  <c r="L103" i="87"/>
  <c r="K103" i="87"/>
  <c r="J103" i="87"/>
  <c r="I103" i="87"/>
  <c r="H103" i="87"/>
  <c r="H44" i="87" s="1"/>
  <c r="G103" i="87"/>
  <c r="F103" i="87"/>
  <c r="C103" i="87"/>
  <c r="B103" i="87"/>
  <c r="A103" i="87"/>
  <c r="CG102" i="87"/>
  <c r="CF102" i="87"/>
  <c r="CE102" i="87"/>
  <c r="CD102" i="87"/>
  <c r="CC102" i="87"/>
  <c r="CB102" i="87"/>
  <c r="CA102" i="87"/>
  <c r="BZ102" i="87"/>
  <c r="BY102" i="87"/>
  <c r="BX102" i="87"/>
  <c r="BW102" i="87"/>
  <c r="BV102" i="87"/>
  <c r="BU102" i="87"/>
  <c r="BT102" i="87"/>
  <c r="BS102" i="87"/>
  <c r="BR102" i="87"/>
  <c r="BQ102" i="87"/>
  <c r="BP102" i="87"/>
  <c r="BO102" i="87"/>
  <c r="BN102" i="87"/>
  <c r="BM102" i="87"/>
  <c r="BL102" i="87"/>
  <c r="BK102" i="87"/>
  <c r="BJ102" i="87"/>
  <c r="BI102" i="87"/>
  <c r="BH102" i="87"/>
  <c r="BG102" i="87"/>
  <c r="BF102" i="87"/>
  <c r="BE102" i="87"/>
  <c r="BD102" i="87"/>
  <c r="BC102" i="87"/>
  <c r="BB102" i="87"/>
  <c r="BA102" i="87"/>
  <c r="AZ102" i="87"/>
  <c r="AY102" i="87"/>
  <c r="AX102" i="87"/>
  <c r="AW102" i="87"/>
  <c r="AV102" i="87"/>
  <c r="AU102" i="87"/>
  <c r="AT102" i="87"/>
  <c r="AS102" i="87"/>
  <c r="AR102" i="87"/>
  <c r="AQ102" i="87"/>
  <c r="AP102" i="87"/>
  <c r="AO102" i="87"/>
  <c r="AN102" i="87"/>
  <c r="AM102" i="87"/>
  <c r="AL102" i="87"/>
  <c r="AK102" i="87"/>
  <c r="AJ102" i="87"/>
  <c r="AI102" i="87"/>
  <c r="AH102" i="87"/>
  <c r="AG102" i="87"/>
  <c r="AF102" i="87"/>
  <c r="AE102" i="87"/>
  <c r="AD102" i="87"/>
  <c r="AC102" i="87"/>
  <c r="AB102" i="87"/>
  <c r="AA102" i="87"/>
  <c r="Z102" i="87"/>
  <c r="Y102" i="87"/>
  <c r="X102" i="87"/>
  <c r="W102" i="87"/>
  <c r="V102" i="87"/>
  <c r="U102" i="87"/>
  <c r="T102" i="87"/>
  <c r="S102" i="87"/>
  <c r="R102" i="87"/>
  <c r="R44" i="87" s="1"/>
  <c r="Q102" i="87"/>
  <c r="P102" i="87"/>
  <c r="O102" i="87"/>
  <c r="N102" i="87"/>
  <c r="M102" i="87"/>
  <c r="L102" i="87"/>
  <c r="K102" i="87"/>
  <c r="J102" i="87"/>
  <c r="I102" i="87"/>
  <c r="H102" i="87"/>
  <c r="G102" i="87"/>
  <c r="F102" i="87"/>
  <c r="C102" i="87"/>
  <c r="B102" i="87"/>
  <c r="A102" i="87"/>
  <c r="CG101" i="87"/>
  <c r="CF101" i="87"/>
  <c r="CE101" i="87"/>
  <c r="CD101" i="87"/>
  <c r="CC101" i="87"/>
  <c r="CB101" i="87"/>
  <c r="CA101" i="87"/>
  <c r="BZ101" i="87"/>
  <c r="BY101" i="87"/>
  <c r="BX101" i="87"/>
  <c r="BW101" i="87"/>
  <c r="BV101" i="87"/>
  <c r="BU101" i="87"/>
  <c r="BT101" i="87"/>
  <c r="BS101" i="87"/>
  <c r="BR101" i="87"/>
  <c r="BQ101" i="87"/>
  <c r="BP101" i="87"/>
  <c r="BO101" i="87"/>
  <c r="BN101" i="87"/>
  <c r="BM101" i="87"/>
  <c r="BL101" i="87"/>
  <c r="BK101" i="87"/>
  <c r="BJ101" i="87"/>
  <c r="BI101" i="87"/>
  <c r="BH101" i="87"/>
  <c r="BG101" i="87"/>
  <c r="BF101" i="87"/>
  <c r="BE101" i="87"/>
  <c r="BD101" i="87"/>
  <c r="BC101" i="87"/>
  <c r="BB101" i="87"/>
  <c r="BA101" i="87"/>
  <c r="AZ101" i="87"/>
  <c r="AY101" i="87"/>
  <c r="AX101" i="87"/>
  <c r="AW101" i="87"/>
  <c r="AV101" i="87"/>
  <c r="AU101" i="87"/>
  <c r="AT101" i="87"/>
  <c r="AS101" i="87"/>
  <c r="AR101" i="87"/>
  <c r="AQ101" i="87"/>
  <c r="AP101" i="87"/>
  <c r="AO101" i="87"/>
  <c r="AN101" i="87"/>
  <c r="AM101" i="87"/>
  <c r="AL101" i="87"/>
  <c r="AK101" i="87"/>
  <c r="AJ101" i="87"/>
  <c r="AI101" i="87"/>
  <c r="AH101" i="87"/>
  <c r="AG101" i="87"/>
  <c r="AF101" i="87"/>
  <c r="AE101" i="87"/>
  <c r="AD101" i="87"/>
  <c r="AC101" i="87"/>
  <c r="AB101" i="87"/>
  <c r="AA101" i="87"/>
  <c r="Z101" i="87"/>
  <c r="Y101" i="87"/>
  <c r="X101" i="87"/>
  <c r="W101" i="87"/>
  <c r="V101" i="87"/>
  <c r="U101" i="87"/>
  <c r="T101" i="87"/>
  <c r="S101" i="87"/>
  <c r="R101" i="87"/>
  <c r="Q101" i="87"/>
  <c r="P101" i="87"/>
  <c r="O101" i="87"/>
  <c r="N101" i="87"/>
  <c r="M101" i="87"/>
  <c r="L101" i="87"/>
  <c r="K101" i="87"/>
  <c r="J101" i="87"/>
  <c r="I101" i="87"/>
  <c r="H101" i="87"/>
  <c r="G101" i="87"/>
  <c r="F101" i="87"/>
  <c r="F52" i="87" s="1"/>
  <c r="C101" i="87"/>
  <c r="B101" i="87"/>
  <c r="A101" i="87"/>
  <c r="CG100" i="87"/>
  <c r="CF100" i="87"/>
  <c r="CE100" i="87"/>
  <c r="CD100" i="87"/>
  <c r="CC100" i="87"/>
  <c r="CB100" i="87"/>
  <c r="CA100" i="87"/>
  <c r="BZ100" i="87"/>
  <c r="BY100" i="87"/>
  <c r="BX100" i="87"/>
  <c r="BW100" i="87"/>
  <c r="BV100" i="87"/>
  <c r="BU100" i="87"/>
  <c r="BT100" i="87"/>
  <c r="BS100" i="87"/>
  <c r="BR100" i="87"/>
  <c r="BQ100" i="87"/>
  <c r="BP100" i="87"/>
  <c r="BO100" i="87"/>
  <c r="BN100" i="87"/>
  <c r="BM100" i="87"/>
  <c r="BL100" i="87"/>
  <c r="BK100" i="87"/>
  <c r="BJ100" i="87"/>
  <c r="BI100" i="87"/>
  <c r="BH100" i="87"/>
  <c r="BG100" i="87"/>
  <c r="BF100" i="87"/>
  <c r="BE100" i="87"/>
  <c r="BD100" i="87"/>
  <c r="BC100" i="87"/>
  <c r="BB100" i="87"/>
  <c r="BA100" i="87"/>
  <c r="AZ100" i="87"/>
  <c r="AY100" i="87"/>
  <c r="AX100" i="87"/>
  <c r="AW100" i="87"/>
  <c r="AV100" i="87"/>
  <c r="AU100" i="87"/>
  <c r="AT100" i="87"/>
  <c r="AS100" i="87"/>
  <c r="AR100" i="87"/>
  <c r="AQ100" i="87"/>
  <c r="AP100" i="87"/>
  <c r="AO100" i="87"/>
  <c r="AN100" i="87"/>
  <c r="AM100" i="87"/>
  <c r="AL100" i="87"/>
  <c r="AK100" i="87"/>
  <c r="AJ100" i="87"/>
  <c r="AI100" i="87"/>
  <c r="AH100" i="87"/>
  <c r="AG100" i="87"/>
  <c r="AF100" i="87"/>
  <c r="AE100" i="87"/>
  <c r="AD100" i="87"/>
  <c r="AC100" i="87"/>
  <c r="AB100" i="87"/>
  <c r="AA100" i="87"/>
  <c r="Z100" i="87"/>
  <c r="Y100" i="87"/>
  <c r="X100" i="87"/>
  <c r="W100" i="87"/>
  <c r="V100" i="87"/>
  <c r="U100" i="87"/>
  <c r="T100" i="87"/>
  <c r="S100" i="87"/>
  <c r="R100" i="87"/>
  <c r="Q100" i="87"/>
  <c r="P100" i="87"/>
  <c r="P44" i="87" s="1"/>
  <c r="O100" i="87"/>
  <c r="N100" i="87"/>
  <c r="M100" i="87"/>
  <c r="L100" i="87"/>
  <c r="K100" i="87"/>
  <c r="J100" i="87"/>
  <c r="I100" i="87"/>
  <c r="H100" i="87"/>
  <c r="G100" i="87"/>
  <c r="F100" i="87"/>
  <c r="C100" i="87"/>
  <c r="B100" i="87"/>
  <c r="A100" i="87"/>
  <c r="CG99" i="87"/>
  <c r="CF99" i="87"/>
  <c r="CE99" i="87"/>
  <c r="CD99" i="87"/>
  <c r="CC99" i="87"/>
  <c r="CB99" i="87"/>
  <c r="CA99" i="87"/>
  <c r="BZ99" i="87"/>
  <c r="BY99" i="87"/>
  <c r="BX99" i="87"/>
  <c r="BW99" i="87"/>
  <c r="BV99" i="87"/>
  <c r="BU99" i="87"/>
  <c r="BT99" i="87"/>
  <c r="BS99" i="87"/>
  <c r="BR99" i="87"/>
  <c r="BQ99" i="87"/>
  <c r="BP99" i="87"/>
  <c r="BO99" i="87"/>
  <c r="BN99" i="87"/>
  <c r="BM99" i="87"/>
  <c r="BL99" i="87"/>
  <c r="BK99" i="87"/>
  <c r="BJ99" i="87"/>
  <c r="BI99" i="87"/>
  <c r="BH99" i="87"/>
  <c r="BG99" i="87"/>
  <c r="BF99" i="87"/>
  <c r="BE99" i="87"/>
  <c r="BD99" i="87"/>
  <c r="BC99" i="87"/>
  <c r="BB99" i="87"/>
  <c r="BA99" i="87"/>
  <c r="AZ99" i="87"/>
  <c r="AY99" i="87"/>
  <c r="AX99" i="87"/>
  <c r="AW99" i="87"/>
  <c r="AV99" i="87"/>
  <c r="AU99" i="87"/>
  <c r="AT99" i="87"/>
  <c r="AS99" i="87"/>
  <c r="AR99" i="87"/>
  <c r="AQ99" i="87"/>
  <c r="AP99" i="87"/>
  <c r="AO99" i="87"/>
  <c r="AN99" i="87"/>
  <c r="AM99" i="87"/>
  <c r="AL99" i="87"/>
  <c r="AK99" i="87"/>
  <c r="AJ99" i="87"/>
  <c r="AI99" i="87"/>
  <c r="AH99" i="87"/>
  <c r="AG99" i="87"/>
  <c r="AF99" i="87"/>
  <c r="AE99" i="87"/>
  <c r="AD99" i="87"/>
  <c r="AC99" i="87"/>
  <c r="AB99" i="87"/>
  <c r="AA99" i="87"/>
  <c r="Z99" i="87"/>
  <c r="Y99" i="87"/>
  <c r="X99" i="87"/>
  <c r="W99" i="87"/>
  <c r="V99" i="87"/>
  <c r="U99" i="87"/>
  <c r="T99" i="87"/>
  <c r="S99" i="87"/>
  <c r="R99" i="87"/>
  <c r="Q99" i="87"/>
  <c r="P99" i="87"/>
  <c r="O99" i="87"/>
  <c r="N99" i="87"/>
  <c r="M99" i="87"/>
  <c r="L99" i="87"/>
  <c r="K99" i="87"/>
  <c r="J99" i="87"/>
  <c r="I99" i="87"/>
  <c r="H99" i="87"/>
  <c r="G99" i="87"/>
  <c r="F99" i="87"/>
  <c r="C99" i="87"/>
  <c r="B99" i="87"/>
  <c r="A99" i="87"/>
  <c r="CG98" i="87"/>
  <c r="CF98" i="87"/>
  <c r="CE98" i="87"/>
  <c r="CD98" i="87"/>
  <c r="CC98" i="87"/>
  <c r="CB98" i="87"/>
  <c r="CA98" i="87"/>
  <c r="BZ98" i="87"/>
  <c r="BY98" i="87"/>
  <c r="BX98" i="87"/>
  <c r="BW98" i="87"/>
  <c r="BV98" i="87"/>
  <c r="BU98" i="87"/>
  <c r="BT98" i="87"/>
  <c r="BS98" i="87"/>
  <c r="BR98" i="87"/>
  <c r="BQ98" i="87"/>
  <c r="BP98" i="87"/>
  <c r="BO98" i="87"/>
  <c r="BN98" i="87"/>
  <c r="BM98" i="87"/>
  <c r="BL98" i="87"/>
  <c r="BK98" i="87"/>
  <c r="BJ98" i="87"/>
  <c r="BI98" i="87"/>
  <c r="BH98" i="87"/>
  <c r="BG98" i="87"/>
  <c r="BF98" i="87"/>
  <c r="BE98" i="87"/>
  <c r="BD98" i="87"/>
  <c r="BC98" i="87"/>
  <c r="BB98" i="87"/>
  <c r="BA98" i="87"/>
  <c r="AZ98" i="87"/>
  <c r="AY98" i="87"/>
  <c r="AX98" i="87"/>
  <c r="AW98" i="87"/>
  <c r="AV98" i="87"/>
  <c r="AU98" i="87"/>
  <c r="AT98" i="87"/>
  <c r="AS98" i="87"/>
  <c r="AR98" i="87"/>
  <c r="AQ98" i="87"/>
  <c r="AP98" i="87"/>
  <c r="AO98" i="87"/>
  <c r="AN98" i="87"/>
  <c r="AM98" i="87"/>
  <c r="AL98" i="87"/>
  <c r="AK98" i="87"/>
  <c r="AJ98" i="87"/>
  <c r="AI98" i="87"/>
  <c r="AH98" i="87"/>
  <c r="AG98" i="87"/>
  <c r="AF98" i="87"/>
  <c r="AE98" i="87"/>
  <c r="AD98" i="87"/>
  <c r="AC98" i="87"/>
  <c r="AB98" i="87"/>
  <c r="AA98" i="87"/>
  <c r="Z98" i="87"/>
  <c r="Y98" i="87"/>
  <c r="X98" i="87"/>
  <c r="W98" i="87"/>
  <c r="V98" i="87"/>
  <c r="U98" i="87"/>
  <c r="T98" i="87"/>
  <c r="S98" i="87"/>
  <c r="R98" i="87"/>
  <c r="Q98" i="87"/>
  <c r="P98" i="87"/>
  <c r="O98" i="87"/>
  <c r="O44" i="87" s="1"/>
  <c r="N98" i="87"/>
  <c r="M98" i="87"/>
  <c r="L98" i="87"/>
  <c r="K98" i="87"/>
  <c r="J98" i="87"/>
  <c r="I98" i="87"/>
  <c r="H98" i="87"/>
  <c r="G98" i="87"/>
  <c r="F98" i="87"/>
  <c r="C98" i="87"/>
  <c r="B98" i="87"/>
  <c r="A98" i="87"/>
  <c r="CG97" i="87"/>
  <c r="CF97" i="87"/>
  <c r="CE97" i="87"/>
  <c r="CD97" i="87"/>
  <c r="CC97" i="87"/>
  <c r="CB97" i="87"/>
  <c r="CA97" i="87"/>
  <c r="BZ97" i="87"/>
  <c r="BY97" i="87"/>
  <c r="BX97" i="87"/>
  <c r="BW97" i="87"/>
  <c r="BV97" i="87"/>
  <c r="BU97" i="87"/>
  <c r="BT97" i="87"/>
  <c r="BS97" i="87"/>
  <c r="BR97" i="87"/>
  <c r="BQ97" i="87"/>
  <c r="BP97" i="87"/>
  <c r="BO97" i="87"/>
  <c r="BN97" i="87"/>
  <c r="BM97" i="87"/>
  <c r="BL97" i="87"/>
  <c r="BK97" i="87"/>
  <c r="BJ97" i="87"/>
  <c r="BI97" i="87"/>
  <c r="BH97" i="87"/>
  <c r="BG97" i="87"/>
  <c r="BF97" i="87"/>
  <c r="BE97" i="87"/>
  <c r="BD97" i="87"/>
  <c r="BC97" i="87"/>
  <c r="BB97" i="87"/>
  <c r="BA97" i="87"/>
  <c r="AZ97" i="87"/>
  <c r="AY97" i="87"/>
  <c r="AX97" i="87"/>
  <c r="AW97" i="87"/>
  <c r="AV97" i="87"/>
  <c r="AU97" i="87"/>
  <c r="AT97" i="87"/>
  <c r="AS97" i="87"/>
  <c r="AR97" i="87"/>
  <c r="AQ97" i="87"/>
  <c r="AP97" i="87"/>
  <c r="AO97" i="87"/>
  <c r="AN97" i="87"/>
  <c r="AM97" i="87"/>
  <c r="AL97" i="87"/>
  <c r="AK97" i="87"/>
  <c r="AJ97" i="87"/>
  <c r="AI97" i="87"/>
  <c r="AH97" i="87"/>
  <c r="AG97" i="87"/>
  <c r="AF97" i="87"/>
  <c r="AE97" i="87"/>
  <c r="AD97" i="87"/>
  <c r="AC97" i="87"/>
  <c r="AB97" i="87"/>
  <c r="AA97" i="87"/>
  <c r="Z97" i="87"/>
  <c r="Y97" i="87"/>
  <c r="Y52" i="87" s="1"/>
  <c r="X97" i="87"/>
  <c r="W97" i="87"/>
  <c r="V97" i="87"/>
  <c r="U97" i="87"/>
  <c r="T97" i="87"/>
  <c r="S97" i="87"/>
  <c r="R97" i="87"/>
  <c r="Q97" i="87"/>
  <c r="P97" i="87"/>
  <c r="O97" i="87"/>
  <c r="N97" i="87"/>
  <c r="M97" i="87"/>
  <c r="L97" i="87"/>
  <c r="K97" i="87"/>
  <c r="J97" i="87"/>
  <c r="I97" i="87"/>
  <c r="H97" i="87"/>
  <c r="G97" i="87"/>
  <c r="F97" i="87"/>
  <c r="C97" i="87"/>
  <c r="B97" i="87"/>
  <c r="A97" i="87"/>
  <c r="CG96" i="87"/>
  <c r="CG52" i="87" s="1"/>
  <c r="CF96" i="87"/>
  <c r="CF52" i="87" s="1"/>
  <c r="CE96" i="87"/>
  <c r="CE52" i="87" s="1"/>
  <c r="CD96" i="87"/>
  <c r="CC96" i="87"/>
  <c r="CB96" i="87"/>
  <c r="CA96" i="87"/>
  <c r="CA52" i="87" s="1"/>
  <c r="BZ96" i="87"/>
  <c r="BZ52" i="87" s="1"/>
  <c r="BY96" i="87"/>
  <c r="BY52" i="87" s="1"/>
  <c r="BX96" i="87"/>
  <c r="BW96" i="87"/>
  <c r="BW44" i="87" s="1"/>
  <c r="BV96" i="87"/>
  <c r="BU96" i="87"/>
  <c r="BU52" i="87" s="1"/>
  <c r="BT96" i="87"/>
  <c r="BS96" i="87"/>
  <c r="BS52" i="87" s="1"/>
  <c r="BR96" i="87"/>
  <c r="BQ96" i="87"/>
  <c r="BQ52" i="87" s="1"/>
  <c r="BP96" i="87"/>
  <c r="BO96" i="87"/>
  <c r="BO52" i="87" s="1"/>
  <c r="BN96" i="87"/>
  <c r="BN52" i="87" s="1"/>
  <c r="BM96" i="87"/>
  <c r="BL96" i="87"/>
  <c r="BK96" i="87"/>
  <c r="BJ96" i="87"/>
  <c r="BI96" i="87"/>
  <c r="BI52" i="87" s="1"/>
  <c r="BH96" i="87"/>
  <c r="BH52" i="87" s="1"/>
  <c r="BG96" i="87"/>
  <c r="BG52" i="87" s="1"/>
  <c r="BF96" i="87"/>
  <c r="BE96" i="87"/>
  <c r="BD96" i="87"/>
  <c r="BC96" i="87"/>
  <c r="BB96" i="87"/>
  <c r="BA96" i="87"/>
  <c r="AZ96" i="87"/>
  <c r="AZ52" i="87" s="1"/>
  <c r="AY96" i="87"/>
  <c r="AY52" i="87" s="1"/>
  <c r="AX96" i="87"/>
  <c r="AX52" i="87" s="1"/>
  <c r="AW96" i="87"/>
  <c r="AW52" i="87" s="1"/>
  <c r="AV96" i="87"/>
  <c r="AU96" i="87"/>
  <c r="AU52" i="87" s="1"/>
  <c r="AT96" i="87"/>
  <c r="AS96" i="87"/>
  <c r="AR96" i="87"/>
  <c r="AQ96" i="87"/>
  <c r="AQ52" i="87" s="1"/>
  <c r="AP96" i="87"/>
  <c r="AP52" i="87" s="1"/>
  <c r="AO96" i="87"/>
  <c r="AN96" i="87"/>
  <c r="AN52" i="87" s="1"/>
  <c r="AM96" i="87"/>
  <c r="AL96" i="87"/>
  <c r="AK96" i="87"/>
  <c r="AK52" i="87" s="1"/>
  <c r="AJ96" i="87"/>
  <c r="AJ44" i="87" s="1"/>
  <c r="AI96" i="87"/>
  <c r="AI52" i="87" s="1"/>
  <c r="AH96" i="87"/>
  <c r="AG96" i="87"/>
  <c r="AF96" i="87"/>
  <c r="AE96" i="87"/>
  <c r="AE44" i="87" s="1"/>
  <c r="AD96" i="87"/>
  <c r="AD44" i="87" s="1"/>
  <c r="AC96" i="87"/>
  <c r="AC44" i="87" s="1"/>
  <c r="AB96" i="87"/>
  <c r="AA96" i="87"/>
  <c r="Z96" i="87"/>
  <c r="Z52" i="87" s="1"/>
  <c r="Y96" i="87"/>
  <c r="Y44" i="87" s="1"/>
  <c r="X96" i="87"/>
  <c r="W96" i="87"/>
  <c r="V96" i="87"/>
  <c r="V52" i="87" s="1"/>
  <c r="U96" i="87"/>
  <c r="T96" i="87"/>
  <c r="S96" i="87"/>
  <c r="S52" i="87" s="1"/>
  <c r="R96" i="87"/>
  <c r="Q96" i="87"/>
  <c r="P96" i="87"/>
  <c r="O96" i="87"/>
  <c r="N96" i="87"/>
  <c r="M96" i="87"/>
  <c r="L96" i="87"/>
  <c r="L44" i="87" s="1"/>
  <c r="K96" i="87"/>
  <c r="K52" i="87" s="1"/>
  <c r="J96" i="87"/>
  <c r="I96" i="87"/>
  <c r="H96" i="87"/>
  <c r="G96" i="87"/>
  <c r="F96" i="87"/>
  <c r="C96" i="87"/>
  <c r="B96" i="87"/>
  <c r="A96" i="87"/>
  <c r="C94" i="87"/>
  <c r="B94" i="87"/>
  <c r="A94" i="87"/>
  <c r="C93" i="87"/>
  <c r="B93" i="87"/>
  <c r="A93" i="87"/>
  <c r="C92" i="87"/>
  <c r="B92" i="87"/>
  <c r="A92" i="87"/>
  <c r="C91" i="87"/>
  <c r="B91" i="87"/>
  <c r="A91" i="87"/>
  <c r="C90" i="87"/>
  <c r="B90" i="87"/>
  <c r="A90" i="87"/>
  <c r="C89" i="87"/>
  <c r="B89" i="87"/>
  <c r="A89" i="87"/>
  <c r="C88" i="87"/>
  <c r="B88" i="87"/>
  <c r="A88" i="87"/>
  <c r="C87" i="87"/>
  <c r="B87" i="87"/>
  <c r="A87" i="87"/>
  <c r="C86" i="87"/>
  <c r="B86" i="87"/>
  <c r="A86" i="87"/>
  <c r="C85" i="87"/>
  <c r="B85" i="87"/>
  <c r="A85" i="87"/>
  <c r="C84" i="87"/>
  <c r="B84" i="87"/>
  <c r="A84" i="87"/>
  <c r="C83" i="87"/>
  <c r="B83" i="87"/>
  <c r="A83" i="87"/>
  <c r="C82" i="87"/>
  <c r="B82" i="87"/>
  <c r="A82" i="87"/>
  <c r="C81" i="87"/>
  <c r="B81" i="87"/>
  <c r="A81" i="87"/>
  <c r="C80" i="87"/>
  <c r="B80" i="87"/>
  <c r="A80" i="87"/>
  <c r="C79" i="87"/>
  <c r="B79" i="87"/>
  <c r="A79" i="87"/>
  <c r="C78" i="87"/>
  <c r="B78" i="87"/>
  <c r="A78" i="87"/>
  <c r="C77" i="87"/>
  <c r="B77" i="87"/>
  <c r="A77" i="87"/>
  <c r="C76" i="87"/>
  <c r="B76" i="87"/>
  <c r="A76" i="87"/>
  <c r="C75" i="87"/>
  <c r="B75" i="87"/>
  <c r="A75" i="87"/>
  <c r="C74" i="87"/>
  <c r="B74" i="87"/>
  <c r="A74" i="87"/>
  <c r="C73" i="87"/>
  <c r="B73" i="87"/>
  <c r="A73" i="87"/>
  <c r="AP72" i="87"/>
  <c r="C72" i="87"/>
  <c r="B72" i="87"/>
  <c r="A72" i="87"/>
  <c r="C71" i="87"/>
  <c r="B71" i="87"/>
  <c r="A71" i="87"/>
  <c r="C70" i="87"/>
  <c r="B70" i="87"/>
  <c r="A70" i="87"/>
  <c r="CA69" i="87"/>
  <c r="C69" i="87"/>
  <c r="B69" i="87"/>
  <c r="A69" i="87"/>
  <c r="C68" i="87"/>
  <c r="B68" i="87"/>
  <c r="A68" i="87"/>
  <c r="C67" i="87"/>
  <c r="B67" i="87"/>
  <c r="A67" i="87"/>
  <c r="C66" i="87"/>
  <c r="B66" i="87"/>
  <c r="A66" i="87"/>
  <c r="C65" i="87"/>
  <c r="B65" i="87"/>
  <c r="A65" i="87"/>
  <c r="C64" i="87"/>
  <c r="B64" i="87"/>
  <c r="A64" i="87"/>
  <c r="C63" i="87"/>
  <c r="B63" i="87"/>
  <c r="A63" i="87"/>
  <c r="C62" i="87"/>
  <c r="B62" i="87"/>
  <c r="A62" i="87"/>
  <c r="C61" i="87"/>
  <c r="B61" i="87"/>
  <c r="A61" i="87"/>
  <c r="C60" i="87"/>
  <c r="B60" i="87"/>
  <c r="A60" i="87"/>
  <c r="M59" i="87"/>
  <c r="C59" i="87"/>
  <c r="B59" i="87"/>
  <c r="A59" i="87"/>
  <c r="C58" i="87"/>
  <c r="B58" i="87"/>
  <c r="A58" i="87"/>
  <c r="BJ57" i="87"/>
  <c r="BI57" i="87"/>
  <c r="BH57" i="87"/>
  <c r="C57" i="87"/>
  <c r="B57" i="87"/>
  <c r="A57" i="87"/>
  <c r="C56" i="87"/>
  <c r="B56" i="87"/>
  <c r="A56" i="87"/>
  <c r="C55" i="87"/>
  <c r="B55" i="87"/>
  <c r="A55" i="87"/>
  <c r="CD52" i="87"/>
  <c r="CC52" i="87"/>
  <c r="CB52" i="87"/>
  <c r="BX52" i="87"/>
  <c r="BW52" i="87"/>
  <c r="BV52" i="87"/>
  <c r="BT52" i="87"/>
  <c r="BR52" i="87"/>
  <c r="BP52" i="87"/>
  <c r="BM52" i="87"/>
  <c r="BL52" i="87"/>
  <c r="BK52" i="87"/>
  <c r="BJ52" i="87"/>
  <c r="BF52" i="87"/>
  <c r="BE52" i="87"/>
  <c r="BD52" i="87"/>
  <c r="BC52" i="87"/>
  <c r="BB52" i="87"/>
  <c r="BA52" i="87"/>
  <c r="AV52" i="87"/>
  <c r="AT52" i="87"/>
  <c r="AS52" i="87"/>
  <c r="AR52" i="87"/>
  <c r="AO52" i="87"/>
  <c r="AM52" i="87"/>
  <c r="AL52" i="87"/>
  <c r="AH52" i="87"/>
  <c r="AG52" i="87"/>
  <c r="AF52" i="87"/>
  <c r="AE52" i="87"/>
  <c r="AC52" i="87"/>
  <c r="AB52" i="87"/>
  <c r="AA52" i="87"/>
  <c r="X52" i="87"/>
  <c r="Q52" i="87"/>
  <c r="N52" i="87"/>
  <c r="I52" i="87"/>
  <c r="G52" i="87"/>
  <c r="CG50" i="87"/>
  <c r="CF50" i="87"/>
  <c r="CE50" i="87"/>
  <c r="CD50" i="87"/>
  <c r="CC50" i="87"/>
  <c r="CB50" i="87"/>
  <c r="CA50" i="87"/>
  <c r="BZ50" i="87"/>
  <c r="BY50" i="87"/>
  <c r="BX50" i="87"/>
  <c r="BW50" i="87"/>
  <c r="BV50" i="87"/>
  <c r="BU50" i="87"/>
  <c r="BT50" i="87"/>
  <c r="BS50" i="87"/>
  <c r="BR50" i="87"/>
  <c r="BQ50" i="87"/>
  <c r="BP50" i="87"/>
  <c r="BL50" i="87"/>
  <c r="BK50" i="87"/>
  <c r="BJ50" i="87"/>
  <c r="BI50" i="87"/>
  <c r="BH50" i="87"/>
  <c r="BG50" i="87"/>
  <c r="BF50" i="87"/>
  <c r="BE50" i="87"/>
  <c r="BD50" i="87"/>
  <c r="BC50" i="87"/>
  <c r="BB50" i="87"/>
  <c r="BA50" i="87"/>
  <c r="AZ50" i="87"/>
  <c r="AY50" i="87"/>
  <c r="AX50" i="87"/>
  <c r="AW50" i="87"/>
  <c r="AV50" i="87"/>
  <c r="AU50" i="87"/>
  <c r="AT50" i="87"/>
  <c r="AS50" i="87"/>
  <c r="AR50" i="87"/>
  <c r="AN50" i="87"/>
  <c r="AM50" i="87"/>
  <c r="AL50" i="87"/>
  <c r="AK50" i="87"/>
  <c r="AJ50" i="87"/>
  <c r="AI50" i="87"/>
  <c r="AH50" i="87"/>
  <c r="AG50" i="87"/>
  <c r="AF50" i="87"/>
  <c r="AE50" i="87"/>
  <c r="AD50" i="87"/>
  <c r="AC50" i="87"/>
  <c r="AB50" i="87"/>
  <c r="AA50" i="87"/>
  <c r="Z50" i="87"/>
  <c r="Y50" i="87"/>
  <c r="X50" i="87"/>
  <c r="W50" i="87"/>
  <c r="V50" i="87"/>
  <c r="U50" i="87"/>
  <c r="T50" i="87"/>
  <c r="P50" i="87"/>
  <c r="O50" i="87"/>
  <c r="N50" i="87"/>
  <c r="M50" i="87"/>
  <c r="L50" i="87"/>
  <c r="K50" i="87"/>
  <c r="J50" i="87"/>
  <c r="I50" i="87"/>
  <c r="H50" i="87"/>
  <c r="G50" i="87"/>
  <c r="F50" i="87"/>
  <c r="A50" i="87"/>
  <c r="CG48" i="87"/>
  <c r="CF48" i="87"/>
  <c r="CE48" i="87"/>
  <c r="CD48" i="87"/>
  <c r="CC48" i="87"/>
  <c r="BZ48" i="87"/>
  <c r="BY48" i="87"/>
  <c r="BX48" i="87"/>
  <c r="BW48" i="87"/>
  <c r="BV48" i="87"/>
  <c r="BU48" i="87"/>
  <c r="BT48" i="87"/>
  <c r="BS48" i="87"/>
  <c r="BR48" i="87"/>
  <c r="BQ48" i="87"/>
  <c r="BP48" i="87"/>
  <c r="BO48" i="87"/>
  <c r="BN48" i="87"/>
  <c r="BM48" i="87"/>
  <c r="BL48" i="87"/>
  <c r="BK48" i="87"/>
  <c r="BJ48" i="87"/>
  <c r="BI48" i="87"/>
  <c r="BH48" i="87"/>
  <c r="BG48" i="87"/>
  <c r="BF48" i="87"/>
  <c r="BB48" i="87"/>
  <c r="BA48" i="87"/>
  <c r="AZ48" i="87"/>
  <c r="AY48" i="87"/>
  <c r="AX48" i="87"/>
  <c r="AW48" i="87"/>
  <c r="AV48" i="87"/>
  <c r="AU48" i="87"/>
  <c r="AT48" i="87"/>
  <c r="AS48" i="87"/>
  <c r="AR48" i="87"/>
  <c r="AQ48" i="87"/>
  <c r="AP48" i="87"/>
  <c r="AO48" i="87"/>
  <c r="AN48" i="87"/>
  <c r="AM48" i="87"/>
  <c r="AL48" i="87"/>
  <c r="AK48" i="87"/>
  <c r="AJ48" i="87"/>
  <c r="AI48" i="87"/>
  <c r="AH48" i="87"/>
  <c r="AD48" i="87"/>
  <c r="AC48" i="87"/>
  <c r="AB48" i="87"/>
  <c r="AA48" i="87"/>
  <c r="Z48" i="87"/>
  <c r="X48" i="87"/>
  <c r="V48" i="87"/>
  <c r="S48" i="87"/>
  <c r="R48" i="87"/>
  <c r="Q48" i="87"/>
  <c r="N48" i="87"/>
  <c r="L48" i="87"/>
  <c r="F48" i="87"/>
  <c r="A48" i="87"/>
  <c r="CG46" i="87"/>
  <c r="CF46" i="87"/>
  <c r="CE46" i="87"/>
  <c r="CD46" i="87"/>
  <c r="CC46" i="87"/>
  <c r="CB46" i="87"/>
  <c r="CA46" i="87"/>
  <c r="BZ46" i="87"/>
  <c r="BY46" i="87"/>
  <c r="BX46" i="87"/>
  <c r="BW46" i="87"/>
  <c r="BV46" i="87"/>
  <c r="BU46" i="87"/>
  <c r="BT46" i="87"/>
  <c r="BS46" i="87"/>
  <c r="BP46" i="87"/>
  <c r="BO46" i="87"/>
  <c r="BN46" i="87"/>
  <c r="BM46" i="87"/>
  <c r="BL46" i="87"/>
  <c r="BK46" i="87"/>
  <c r="BJ46" i="87"/>
  <c r="BI46" i="87"/>
  <c r="BH46" i="87"/>
  <c r="BG46" i="87"/>
  <c r="BF46" i="87"/>
  <c r="BE46" i="87"/>
  <c r="BD46" i="87"/>
  <c r="BC46" i="87"/>
  <c r="BB46" i="87"/>
  <c r="BA46" i="87"/>
  <c r="AZ46" i="87"/>
  <c r="AY46" i="87"/>
  <c r="AX46" i="87"/>
  <c r="AW46" i="87"/>
  <c r="AV46" i="87"/>
  <c r="AU46" i="87"/>
  <c r="AR46" i="87"/>
  <c r="AQ46" i="87"/>
  <c r="AP46" i="87"/>
  <c r="AO46" i="87"/>
  <c r="AN46" i="87"/>
  <c r="AM46" i="87"/>
  <c r="AL46" i="87"/>
  <c r="AK46" i="87"/>
  <c r="AJ46" i="87"/>
  <c r="AI46" i="87"/>
  <c r="AH46" i="87"/>
  <c r="AG46" i="87"/>
  <c r="AF46" i="87"/>
  <c r="AE46" i="87"/>
  <c r="AD46" i="87"/>
  <c r="AC46" i="87"/>
  <c r="AB46" i="87"/>
  <c r="AA46" i="87"/>
  <c r="Z46" i="87"/>
  <c r="X46" i="87"/>
  <c r="T46" i="87"/>
  <c r="S46" i="87"/>
  <c r="Q46" i="87"/>
  <c r="N46" i="87"/>
  <c r="L46" i="87"/>
  <c r="I46" i="87"/>
  <c r="H46" i="87"/>
  <c r="G46" i="87"/>
  <c r="A46" i="87"/>
  <c r="CD44" i="87"/>
  <c r="CC44" i="87"/>
  <c r="CB44" i="87"/>
  <c r="CA44" i="87"/>
  <c r="BZ44" i="87"/>
  <c r="BY44" i="87"/>
  <c r="BX44" i="87"/>
  <c r="BV44" i="87"/>
  <c r="BT44" i="87"/>
  <c r="BS44" i="87"/>
  <c r="BR44" i="87"/>
  <c r="BQ44" i="87"/>
  <c r="BP44" i="87"/>
  <c r="BO44" i="87"/>
  <c r="BN44" i="87"/>
  <c r="BM44" i="87"/>
  <c r="BL44" i="87"/>
  <c r="BK44" i="87"/>
  <c r="BJ44" i="87"/>
  <c r="BF44" i="87"/>
  <c r="BE44" i="87"/>
  <c r="BD44" i="87"/>
  <c r="BC44" i="87"/>
  <c r="BB44" i="87"/>
  <c r="BA44" i="87"/>
  <c r="AZ44" i="87"/>
  <c r="AY44" i="87"/>
  <c r="AX44" i="87"/>
  <c r="AW44" i="87"/>
  <c r="AV44" i="87"/>
  <c r="AU44" i="87"/>
  <c r="AT44" i="87"/>
  <c r="AS44" i="87"/>
  <c r="AR44" i="87"/>
  <c r="AQ44" i="87"/>
  <c r="AP44" i="87"/>
  <c r="AO44" i="87"/>
  <c r="AN44" i="87"/>
  <c r="AM44" i="87"/>
  <c r="AL44" i="87"/>
  <c r="AH44" i="87"/>
  <c r="AG44" i="87"/>
  <c r="AF44" i="87"/>
  <c r="AB44" i="87"/>
  <c r="AA44" i="87"/>
  <c r="Z44" i="87"/>
  <c r="X44" i="87"/>
  <c r="W44" i="87"/>
  <c r="V44" i="87"/>
  <c r="Q44" i="87"/>
  <c r="N44" i="87"/>
  <c r="I44" i="87"/>
  <c r="G44" i="87"/>
  <c r="A44" i="87"/>
  <c r="CN43" i="87"/>
  <c r="CM43" i="87"/>
  <c r="CL43" i="87"/>
  <c r="CK43" i="87"/>
  <c r="CJ43" i="87"/>
  <c r="CN42" i="87"/>
  <c r="S93" i="87" s="1"/>
  <c r="CM42" i="87"/>
  <c r="CL42" i="87"/>
  <c r="R93" i="87" s="1"/>
  <c r="CK42" i="87"/>
  <c r="CJ42" i="87"/>
  <c r="CN41" i="87"/>
  <c r="CM41" i="87"/>
  <c r="CL41" i="87"/>
  <c r="CK41" i="87"/>
  <c r="CJ41" i="87"/>
  <c r="CN40" i="87"/>
  <c r="CM40" i="87"/>
  <c r="CL40" i="87"/>
  <c r="CK40" i="87"/>
  <c r="CJ40" i="87"/>
  <c r="CN39" i="87"/>
  <c r="BG90" i="87" s="1"/>
  <c r="CM39" i="87"/>
  <c r="CL39" i="87"/>
  <c r="CK39" i="87"/>
  <c r="CJ39" i="87"/>
  <c r="CN38" i="87"/>
  <c r="CM38" i="87"/>
  <c r="CL38" i="87"/>
  <c r="CK38" i="87"/>
  <c r="CJ38" i="87"/>
  <c r="CN37" i="87"/>
  <c r="BO88" i="87" s="1"/>
  <c r="CM37" i="87"/>
  <c r="CL37" i="87"/>
  <c r="CK37" i="87"/>
  <c r="CJ37" i="87"/>
  <c r="BN88" i="87" s="1"/>
  <c r="CN36" i="87"/>
  <c r="CM36" i="87"/>
  <c r="CL36" i="87"/>
  <c r="CK36" i="87"/>
  <c r="CJ36" i="87"/>
  <c r="CN35" i="87"/>
  <c r="T86" i="87" s="1"/>
  <c r="CM35" i="87"/>
  <c r="CL35" i="87"/>
  <c r="CK35" i="87"/>
  <c r="CJ35" i="87"/>
  <c r="CN34" i="87"/>
  <c r="CM34" i="87"/>
  <c r="CL34" i="87"/>
  <c r="CK34" i="87"/>
  <c r="CJ34" i="87"/>
  <c r="CN33" i="87"/>
  <c r="BM84" i="87" s="1"/>
  <c r="CM33" i="87"/>
  <c r="CL33" i="87"/>
  <c r="CK33" i="87"/>
  <c r="CJ33" i="87"/>
  <c r="AO84" i="87" s="1"/>
  <c r="CN32" i="87"/>
  <c r="CM32" i="87"/>
  <c r="CL32" i="87"/>
  <c r="CK32" i="87"/>
  <c r="CJ32" i="87"/>
  <c r="CN31" i="87"/>
  <c r="CM31" i="87"/>
  <c r="CL31" i="87"/>
  <c r="CK31" i="87"/>
  <c r="CJ31" i="87"/>
  <c r="CN30" i="87"/>
  <c r="BY81" i="87" s="1"/>
  <c r="CM30" i="87"/>
  <c r="CL30" i="87"/>
  <c r="CK30" i="87"/>
  <c r="CJ30" i="87"/>
  <c r="CN29" i="87"/>
  <c r="BT80" i="87" s="1"/>
  <c r="CM29" i="87"/>
  <c r="CL29" i="87"/>
  <c r="M80" i="87" s="1"/>
  <c r="CK29" i="87"/>
  <c r="CJ29" i="87"/>
  <c r="CN28" i="87"/>
  <c r="AX79" i="87" s="1"/>
  <c r="CM28" i="87"/>
  <c r="CL28" i="87"/>
  <c r="CK28" i="87"/>
  <c r="CJ28" i="87"/>
  <c r="CN27" i="87"/>
  <c r="CF78" i="87" s="1"/>
  <c r="CM27" i="87"/>
  <c r="CL27" i="87"/>
  <c r="CK27" i="87"/>
  <c r="CJ27" i="87"/>
  <c r="BS78" i="87" s="1"/>
  <c r="CN26" i="87"/>
  <c r="BL77" i="87" s="1"/>
  <c r="CM26" i="87"/>
  <c r="CL26" i="87"/>
  <c r="W77" i="87" s="1"/>
  <c r="CK26" i="87"/>
  <c r="CJ26" i="87"/>
  <c r="BN77" i="87" s="1"/>
  <c r="CN25" i="87"/>
  <c r="CM25" i="87"/>
  <c r="CL25" i="87"/>
  <c r="CK25" i="87"/>
  <c r="CJ25" i="87"/>
  <c r="CN24" i="87"/>
  <c r="CM24" i="87"/>
  <c r="CL24" i="87"/>
  <c r="CK24" i="87"/>
  <c r="CJ24" i="87"/>
  <c r="CN23" i="87"/>
  <c r="I74" i="87" s="1"/>
  <c r="CM23" i="87"/>
  <c r="CL23" i="87"/>
  <c r="M74" i="87" s="1"/>
  <c r="CK23" i="87"/>
  <c r="CJ23" i="87"/>
  <c r="F74" i="87" s="1"/>
  <c r="CN22" i="87"/>
  <c r="BG73" i="87" s="1"/>
  <c r="CM22" i="87"/>
  <c r="CL22" i="87"/>
  <c r="BF73" i="87" s="1"/>
  <c r="CK22" i="87"/>
  <c r="CJ22" i="87"/>
  <c r="BD73" i="87" s="1"/>
  <c r="CN21" i="87"/>
  <c r="CA72" i="87" s="1"/>
  <c r="CM21" i="87"/>
  <c r="CL21" i="87"/>
  <c r="BZ72" i="87" s="1"/>
  <c r="CK21" i="87"/>
  <c r="CJ21" i="87"/>
  <c r="AT72" i="87" s="1"/>
  <c r="CN20" i="87"/>
  <c r="CM20" i="87"/>
  <c r="CL20" i="87"/>
  <c r="CK20" i="87"/>
  <c r="CJ20" i="87"/>
  <c r="CN19" i="87"/>
  <c r="CM19" i="87"/>
  <c r="CL19" i="87"/>
  <c r="CK19" i="87"/>
  <c r="CJ19" i="87"/>
  <c r="AY70" i="87" s="1"/>
  <c r="CN18" i="87"/>
  <c r="AU69" i="87" s="1"/>
  <c r="CM18" i="87"/>
  <c r="CL18" i="87"/>
  <c r="R69" i="87" s="1"/>
  <c r="CK18" i="87"/>
  <c r="CJ18" i="87"/>
  <c r="CN17" i="87"/>
  <c r="BW68" i="87" s="1"/>
  <c r="CM17" i="87"/>
  <c r="CL17" i="87"/>
  <c r="BU68" i="87" s="1"/>
  <c r="CK17" i="87"/>
  <c r="CJ17" i="87"/>
  <c r="AO68" i="87" s="1"/>
  <c r="CN16" i="87"/>
  <c r="BR67" i="87" s="1"/>
  <c r="CM16" i="87"/>
  <c r="CL16" i="87"/>
  <c r="CK16" i="87"/>
  <c r="CJ16" i="87"/>
  <c r="CN15" i="87"/>
  <c r="AK66" i="87" s="1"/>
  <c r="CM15" i="87"/>
  <c r="CL15" i="87"/>
  <c r="CK15" i="87"/>
  <c r="CJ15" i="87"/>
  <c r="CN14" i="87"/>
  <c r="CM14" i="87"/>
  <c r="CL14" i="87"/>
  <c r="CK14" i="87"/>
  <c r="CJ14" i="87"/>
  <c r="AT65" i="87" s="1"/>
  <c r="CN13" i="87"/>
  <c r="CA64" i="87" s="1"/>
  <c r="CM13" i="87"/>
  <c r="CL13" i="87"/>
  <c r="BZ64" i="87" s="1"/>
  <c r="CK13" i="87"/>
  <c r="CJ13" i="87"/>
  <c r="CN12" i="87"/>
  <c r="N63" i="87" s="1"/>
  <c r="CM12" i="87"/>
  <c r="CL12" i="87"/>
  <c r="CK12" i="87"/>
  <c r="CJ12" i="87"/>
  <c r="CN11" i="87"/>
  <c r="BV62" i="87" s="1"/>
  <c r="CM11" i="87"/>
  <c r="CL11" i="87"/>
  <c r="AV62" i="87" s="1"/>
  <c r="CK11" i="87"/>
  <c r="CJ11" i="87"/>
  <c r="Z62" i="87" s="1"/>
  <c r="CN10" i="87"/>
  <c r="CM10" i="87"/>
  <c r="CL10" i="87"/>
  <c r="CK10" i="87"/>
  <c r="CJ10" i="87"/>
  <c r="CN9" i="87"/>
  <c r="V60" i="87" s="1"/>
  <c r="CM9" i="87"/>
  <c r="CL9" i="87"/>
  <c r="AV60" i="87" s="1"/>
  <c r="CK9" i="87"/>
  <c r="CJ9" i="87"/>
  <c r="BS60" i="87" s="1"/>
  <c r="CN8" i="87"/>
  <c r="CG59" i="87" s="1"/>
  <c r="CM8" i="87"/>
  <c r="CL8" i="87"/>
  <c r="BK59" i="87" s="1"/>
  <c r="CK8" i="87"/>
  <c r="CJ8" i="87"/>
  <c r="BI59" i="87" s="1"/>
  <c r="CN7" i="87"/>
  <c r="BT58" i="87" s="1"/>
  <c r="CM7" i="87"/>
  <c r="CL7" i="87"/>
  <c r="BP58" i="87" s="1"/>
  <c r="CK7" i="87"/>
  <c r="CJ7" i="87"/>
  <c r="AY58" i="87" s="1"/>
  <c r="CN6" i="87"/>
  <c r="CF57" i="87" s="1"/>
  <c r="CM6" i="87"/>
  <c r="CL6" i="87"/>
  <c r="M57" i="87" s="1"/>
  <c r="CK6" i="87"/>
  <c r="CJ6" i="87"/>
  <c r="P57" i="87" s="1"/>
  <c r="CN5" i="87"/>
  <c r="BE56" i="87" s="1"/>
  <c r="CM5" i="87"/>
  <c r="CL5" i="87"/>
  <c r="AV56" i="87" s="1"/>
  <c r="CK5" i="87"/>
  <c r="CJ5" i="87"/>
  <c r="CN4" i="87"/>
  <c r="AK55" i="87" s="1"/>
  <c r="CM4" i="87"/>
  <c r="CL4" i="87"/>
  <c r="CE55" i="87" s="1"/>
  <c r="CK4" i="87"/>
  <c r="CJ4" i="87"/>
  <c r="CC55" i="87" s="1"/>
  <c r="CF135" i="79"/>
  <c r="CF134" i="79"/>
  <c r="CF133" i="79"/>
  <c r="CF132" i="79"/>
  <c r="CF131" i="79"/>
  <c r="CF130" i="79"/>
  <c r="CF129" i="79"/>
  <c r="CF128" i="79"/>
  <c r="CF127" i="79"/>
  <c r="CF126" i="79"/>
  <c r="CF50" i="79" s="1"/>
  <c r="CF125" i="79"/>
  <c r="CF124" i="79"/>
  <c r="CF123" i="79"/>
  <c r="CF122" i="79"/>
  <c r="CF121" i="79"/>
  <c r="CF120" i="79"/>
  <c r="CF119" i="79"/>
  <c r="CF118" i="79"/>
  <c r="CF117" i="79"/>
  <c r="CF116" i="79"/>
  <c r="CF115" i="79"/>
  <c r="CF114" i="79"/>
  <c r="CF113" i="79"/>
  <c r="CF112" i="79"/>
  <c r="CF111" i="79"/>
  <c r="CF110" i="79"/>
  <c r="CF109" i="79"/>
  <c r="CF108" i="79"/>
  <c r="CF107" i="79"/>
  <c r="CF106" i="79"/>
  <c r="CF105" i="79"/>
  <c r="CF104" i="79"/>
  <c r="CF103" i="79"/>
  <c r="CF102" i="79"/>
  <c r="CF101" i="79"/>
  <c r="CF100" i="79"/>
  <c r="CF99" i="79"/>
  <c r="CF98" i="79"/>
  <c r="CF97" i="79"/>
  <c r="CF96" i="79"/>
  <c r="CF52" i="79" s="1"/>
  <c r="CA135" i="79"/>
  <c r="CA134" i="79"/>
  <c r="CA133" i="79"/>
  <c r="CA132" i="79"/>
  <c r="CA131" i="79"/>
  <c r="CA130" i="79"/>
  <c r="CA129" i="79"/>
  <c r="CA128" i="79"/>
  <c r="CA127" i="79"/>
  <c r="CA126" i="79"/>
  <c r="CA50" i="79" s="1"/>
  <c r="CA125" i="79"/>
  <c r="CA124" i="79"/>
  <c r="CA123" i="79"/>
  <c r="CA122" i="79"/>
  <c r="CA121" i="79"/>
  <c r="CA120" i="79"/>
  <c r="CA119" i="79"/>
  <c r="CA118" i="79"/>
  <c r="CA117" i="79"/>
  <c r="CA116" i="79"/>
  <c r="CA115" i="79"/>
  <c r="CA114" i="79"/>
  <c r="CA113" i="79"/>
  <c r="CA112" i="79"/>
  <c r="CA111" i="79"/>
  <c r="CA110" i="79"/>
  <c r="CA109" i="79"/>
  <c r="CA108" i="79"/>
  <c r="CA107" i="79"/>
  <c r="CA106" i="79"/>
  <c r="CA105" i="79"/>
  <c r="CA104" i="79"/>
  <c r="CA103" i="79"/>
  <c r="CA102" i="79"/>
  <c r="CA101" i="79"/>
  <c r="CA100" i="79"/>
  <c r="CA99" i="79"/>
  <c r="CA98" i="79"/>
  <c r="CA97" i="79"/>
  <c r="CA96" i="79"/>
  <c r="CA52" i="79" s="1"/>
  <c r="BV135" i="79"/>
  <c r="BV134" i="79"/>
  <c r="BV133" i="79"/>
  <c r="BV132" i="79"/>
  <c r="BV131" i="79"/>
  <c r="BV130" i="79"/>
  <c r="BV129" i="79"/>
  <c r="BV128" i="79"/>
  <c r="BV127" i="79"/>
  <c r="BV126" i="79"/>
  <c r="BV50" i="79" s="1"/>
  <c r="BV125" i="79"/>
  <c r="BV124" i="79"/>
  <c r="BV123" i="79"/>
  <c r="BV122" i="79"/>
  <c r="BV121" i="79"/>
  <c r="BV120" i="79"/>
  <c r="BV119" i="79"/>
  <c r="BV118" i="79"/>
  <c r="BV117" i="79"/>
  <c r="BV116" i="79"/>
  <c r="BV115" i="79"/>
  <c r="BV114" i="79"/>
  <c r="BV113" i="79"/>
  <c r="BV112" i="79"/>
  <c r="BV111" i="79"/>
  <c r="BV110" i="79"/>
  <c r="BV109" i="79"/>
  <c r="BV108" i="79"/>
  <c r="BV107" i="79"/>
  <c r="BV106" i="79"/>
  <c r="BV105" i="79"/>
  <c r="BV104" i="79"/>
  <c r="BV103" i="79"/>
  <c r="BV102" i="79"/>
  <c r="BV101" i="79"/>
  <c r="BV100" i="79"/>
  <c r="BV99" i="79"/>
  <c r="BV98" i="79"/>
  <c r="BV97" i="79"/>
  <c r="BV96" i="79"/>
  <c r="BV52" i="79" s="1"/>
  <c r="BQ135" i="79"/>
  <c r="BQ134" i="79"/>
  <c r="BQ133" i="79"/>
  <c r="BQ132" i="79"/>
  <c r="BQ131" i="79"/>
  <c r="BQ130" i="79"/>
  <c r="BQ129" i="79"/>
  <c r="BQ128" i="79"/>
  <c r="BQ127" i="79"/>
  <c r="BQ126" i="79"/>
  <c r="BQ50" i="79" s="1"/>
  <c r="BQ125" i="79"/>
  <c r="BQ124" i="79"/>
  <c r="BQ123" i="79"/>
  <c r="BQ122" i="79"/>
  <c r="BQ121" i="79"/>
  <c r="BQ120" i="79"/>
  <c r="BQ119" i="79"/>
  <c r="BQ118" i="79"/>
  <c r="BQ117" i="79"/>
  <c r="BQ116" i="79"/>
  <c r="BQ115" i="79"/>
  <c r="BQ114" i="79"/>
  <c r="BQ113" i="79"/>
  <c r="BQ112" i="79"/>
  <c r="BQ111" i="79"/>
  <c r="BQ110" i="79"/>
  <c r="BQ109" i="79"/>
  <c r="BQ108" i="79"/>
  <c r="BQ107" i="79"/>
  <c r="BQ106" i="79"/>
  <c r="BQ105" i="79"/>
  <c r="BQ104" i="79"/>
  <c r="BQ103" i="79"/>
  <c r="BQ102" i="79"/>
  <c r="BQ101" i="79"/>
  <c r="BQ100" i="79"/>
  <c r="BQ99" i="79"/>
  <c r="BQ98" i="79"/>
  <c r="BQ97" i="79"/>
  <c r="BQ96" i="79"/>
  <c r="BQ52" i="79" s="1"/>
  <c r="BL135" i="79"/>
  <c r="BL134" i="79"/>
  <c r="BL133" i="79"/>
  <c r="BL132" i="79"/>
  <c r="BL131" i="79"/>
  <c r="BL130" i="79"/>
  <c r="BL129" i="79"/>
  <c r="BL128" i="79"/>
  <c r="BL127" i="79"/>
  <c r="BL126" i="79"/>
  <c r="BL50" i="79" s="1"/>
  <c r="BL125" i="79"/>
  <c r="BL124" i="79"/>
  <c r="BL123" i="79"/>
  <c r="BL122" i="79"/>
  <c r="BL121" i="79"/>
  <c r="BL120" i="79"/>
  <c r="BL119" i="79"/>
  <c r="BL118" i="79"/>
  <c r="BL117" i="79"/>
  <c r="BL116" i="79"/>
  <c r="BL115" i="79"/>
  <c r="BL114" i="79"/>
  <c r="BL113" i="79"/>
  <c r="BL112" i="79"/>
  <c r="BL111" i="79"/>
  <c r="BL110" i="79"/>
  <c r="BL109" i="79"/>
  <c r="BL108" i="79"/>
  <c r="BL107" i="79"/>
  <c r="BL106" i="79"/>
  <c r="BL105" i="79"/>
  <c r="BL104" i="79"/>
  <c r="BL103" i="79"/>
  <c r="BL102" i="79"/>
  <c r="BL101" i="79"/>
  <c r="BL100" i="79"/>
  <c r="BL99" i="79"/>
  <c r="BL98" i="79"/>
  <c r="BL97" i="79"/>
  <c r="BL96" i="79"/>
  <c r="BL52" i="79" s="1"/>
  <c r="BG135" i="79"/>
  <c r="BG134" i="79"/>
  <c r="BG133" i="79"/>
  <c r="BG132" i="79"/>
  <c r="BG131" i="79"/>
  <c r="BG130" i="79"/>
  <c r="BG129" i="79"/>
  <c r="BG128" i="79"/>
  <c r="BG127" i="79"/>
  <c r="BG126" i="79"/>
  <c r="BG50" i="79" s="1"/>
  <c r="BG125" i="79"/>
  <c r="BG124" i="79"/>
  <c r="BG123" i="79"/>
  <c r="BG122" i="79"/>
  <c r="BG121" i="79"/>
  <c r="BG120" i="79"/>
  <c r="BG119" i="79"/>
  <c r="BG118" i="79"/>
  <c r="BG117" i="79"/>
  <c r="BG116" i="79"/>
  <c r="BG115" i="79"/>
  <c r="BG114" i="79"/>
  <c r="BG113" i="79"/>
  <c r="BG112" i="79"/>
  <c r="BG111" i="79"/>
  <c r="BG110" i="79"/>
  <c r="BG109" i="79"/>
  <c r="BG108" i="79"/>
  <c r="BG107" i="79"/>
  <c r="BG106" i="79"/>
  <c r="BG105" i="79"/>
  <c r="BG104" i="79"/>
  <c r="BG103" i="79"/>
  <c r="BG102" i="79"/>
  <c r="BG101" i="79"/>
  <c r="BG100" i="79"/>
  <c r="BG99" i="79"/>
  <c r="BG98" i="79"/>
  <c r="BG97" i="79"/>
  <c r="BG96" i="79"/>
  <c r="BG52" i="79" s="1"/>
  <c r="BB135" i="79"/>
  <c r="BB134" i="79"/>
  <c r="BB133" i="79"/>
  <c r="BB132" i="79"/>
  <c r="BB131" i="79"/>
  <c r="BB130" i="79"/>
  <c r="BB129" i="79"/>
  <c r="BB128" i="79"/>
  <c r="BB127" i="79"/>
  <c r="BB126" i="79"/>
  <c r="BB50" i="79" s="1"/>
  <c r="BB125" i="79"/>
  <c r="BB124" i="79"/>
  <c r="BB123" i="79"/>
  <c r="BB122" i="79"/>
  <c r="BB121" i="79"/>
  <c r="BB120" i="79"/>
  <c r="BB119" i="79"/>
  <c r="BB118" i="79"/>
  <c r="BB117" i="79"/>
  <c r="BB116" i="79"/>
  <c r="BB115" i="79"/>
  <c r="BB114" i="79"/>
  <c r="BB113" i="79"/>
  <c r="BB112" i="79"/>
  <c r="BB111" i="79"/>
  <c r="BB110" i="79"/>
  <c r="BB109" i="79"/>
  <c r="BB108" i="79"/>
  <c r="BB107" i="79"/>
  <c r="BB106" i="79"/>
  <c r="BB105" i="79"/>
  <c r="BB104" i="79"/>
  <c r="BB103" i="79"/>
  <c r="BB102" i="79"/>
  <c r="BB101" i="79"/>
  <c r="BB100" i="79"/>
  <c r="BB99" i="79"/>
  <c r="BB98" i="79"/>
  <c r="BB97" i="79"/>
  <c r="BB96" i="79"/>
  <c r="BB52" i="79" s="1"/>
  <c r="AW135" i="79"/>
  <c r="AW134" i="79"/>
  <c r="AW133" i="79"/>
  <c r="AW132" i="79"/>
  <c r="AW131" i="79"/>
  <c r="AW130" i="79"/>
  <c r="AW129" i="79"/>
  <c r="AW128" i="79"/>
  <c r="AW127" i="79"/>
  <c r="AW126" i="79"/>
  <c r="AW50" i="79" s="1"/>
  <c r="AW125" i="79"/>
  <c r="AW124" i="79"/>
  <c r="AW123" i="79"/>
  <c r="AW122" i="79"/>
  <c r="AW121" i="79"/>
  <c r="AW120" i="79"/>
  <c r="AW119" i="79"/>
  <c r="AW118" i="79"/>
  <c r="AW117" i="79"/>
  <c r="AW116" i="79"/>
  <c r="AW115" i="79"/>
  <c r="AW114" i="79"/>
  <c r="AW113" i="79"/>
  <c r="AW112" i="79"/>
  <c r="AW111" i="79"/>
  <c r="AW110" i="79"/>
  <c r="AW109" i="79"/>
  <c r="AW108" i="79"/>
  <c r="AW107" i="79"/>
  <c r="AW106" i="79"/>
  <c r="AW105" i="79"/>
  <c r="AW104" i="79"/>
  <c r="AW103" i="79"/>
  <c r="AW102" i="79"/>
  <c r="AW101" i="79"/>
  <c r="AW100" i="79"/>
  <c r="AW99" i="79"/>
  <c r="AW98" i="79"/>
  <c r="AW97" i="79"/>
  <c r="AW96" i="79"/>
  <c r="AW52" i="79" s="1"/>
  <c r="AX96" i="79"/>
  <c r="AX97" i="79"/>
  <c r="AX98" i="79"/>
  <c r="AX99" i="79"/>
  <c r="AX100" i="79"/>
  <c r="AX101" i="79"/>
  <c r="AX102" i="79"/>
  <c r="AX103" i="79"/>
  <c r="AX104" i="79"/>
  <c r="AX105" i="79"/>
  <c r="AX106" i="79"/>
  <c r="AX107" i="79"/>
  <c r="AX108" i="79"/>
  <c r="AX109" i="79"/>
  <c r="AX110" i="79"/>
  <c r="AX111" i="79"/>
  <c r="AX112" i="79"/>
  <c r="AX113" i="79"/>
  <c r="AX114" i="79"/>
  <c r="AX115" i="79"/>
  <c r="AX116" i="79"/>
  <c r="AX117" i="79"/>
  <c r="AX118" i="79"/>
  <c r="AX119" i="79"/>
  <c r="AX120" i="79"/>
  <c r="AX121" i="79"/>
  <c r="AX122" i="79"/>
  <c r="AX123" i="79"/>
  <c r="AX124" i="79"/>
  <c r="AX125" i="79"/>
  <c r="AX126" i="79"/>
  <c r="AX127" i="79"/>
  <c r="AX128" i="79"/>
  <c r="AX129" i="79"/>
  <c r="AX130" i="79"/>
  <c r="AX131" i="79"/>
  <c r="AX132" i="79"/>
  <c r="AX133" i="79"/>
  <c r="AX134" i="79"/>
  <c r="AX135" i="79"/>
  <c r="AR135" i="79"/>
  <c r="AR134" i="79"/>
  <c r="AR133" i="79"/>
  <c r="AR132" i="79"/>
  <c r="AR131" i="79"/>
  <c r="AR130" i="79"/>
  <c r="AR129" i="79"/>
  <c r="AR128" i="79"/>
  <c r="AR127" i="79"/>
  <c r="AR126" i="79"/>
  <c r="AR50" i="79" s="1"/>
  <c r="AR125" i="79"/>
  <c r="AR124" i="79"/>
  <c r="AR123" i="79"/>
  <c r="AR122" i="79"/>
  <c r="AR121" i="79"/>
  <c r="AR120" i="79"/>
  <c r="AR119" i="79"/>
  <c r="AR118" i="79"/>
  <c r="AR117" i="79"/>
  <c r="AR116" i="79"/>
  <c r="AR115" i="79"/>
  <c r="AR114" i="79"/>
  <c r="AR113" i="79"/>
  <c r="AR112" i="79"/>
  <c r="AR111" i="79"/>
  <c r="AR110" i="79"/>
  <c r="AR109" i="79"/>
  <c r="AR108" i="79"/>
  <c r="AR107" i="79"/>
  <c r="AR106" i="79"/>
  <c r="AR105" i="79"/>
  <c r="AR104" i="79"/>
  <c r="AR103" i="79"/>
  <c r="AR102" i="79"/>
  <c r="AR101" i="79"/>
  <c r="AR100" i="79"/>
  <c r="AR99" i="79"/>
  <c r="AR98" i="79"/>
  <c r="AR97" i="79"/>
  <c r="AR96" i="79"/>
  <c r="AR52" i="79" s="1"/>
  <c r="AM135" i="79"/>
  <c r="AM134" i="79"/>
  <c r="AM133" i="79"/>
  <c r="AM132" i="79"/>
  <c r="AM131" i="79"/>
  <c r="AM130" i="79"/>
  <c r="AM129" i="79"/>
  <c r="AM128" i="79"/>
  <c r="AM127" i="79"/>
  <c r="AM126" i="79"/>
  <c r="AM50" i="79" s="1"/>
  <c r="AM125" i="79"/>
  <c r="AM124" i="79"/>
  <c r="AM123" i="79"/>
  <c r="AM122" i="79"/>
  <c r="AM121" i="79"/>
  <c r="AM120" i="79"/>
  <c r="AM119" i="79"/>
  <c r="AM118" i="79"/>
  <c r="AM117" i="79"/>
  <c r="AM116" i="79"/>
  <c r="AM115" i="79"/>
  <c r="AM114" i="79"/>
  <c r="AM113" i="79"/>
  <c r="AM112" i="79"/>
  <c r="AM111" i="79"/>
  <c r="AM110" i="79"/>
  <c r="AM109" i="79"/>
  <c r="AM108" i="79"/>
  <c r="AM107" i="79"/>
  <c r="AM106" i="79"/>
  <c r="AM105" i="79"/>
  <c r="AM104" i="79"/>
  <c r="AM103" i="79"/>
  <c r="AM102" i="79"/>
  <c r="AM101" i="79"/>
  <c r="AM100" i="79"/>
  <c r="AM99" i="79"/>
  <c r="AM98" i="79"/>
  <c r="AM97" i="79"/>
  <c r="AM96" i="79"/>
  <c r="AM52" i="79" s="1"/>
  <c r="AH135" i="79"/>
  <c r="AH134" i="79"/>
  <c r="AH133" i="79"/>
  <c r="AH132" i="79"/>
  <c r="AH131" i="79"/>
  <c r="AH130" i="79"/>
  <c r="AH129" i="79"/>
  <c r="AH128" i="79"/>
  <c r="AH127" i="79"/>
  <c r="AH126" i="79"/>
  <c r="AH50" i="79" s="1"/>
  <c r="AH125" i="79"/>
  <c r="AH124" i="79"/>
  <c r="AH123" i="79"/>
  <c r="AH122" i="79"/>
  <c r="AH121" i="79"/>
  <c r="AH120" i="79"/>
  <c r="AH119" i="79"/>
  <c r="AH118" i="79"/>
  <c r="AH117" i="79"/>
  <c r="AH116" i="79"/>
  <c r="AH115" i="79"/>
  <c r="AH114" i="79"/>
  <c r="AH113" i="79"/>
  <c r="AH112" i="79"/>
  <c r="AH111" i="79"/>
  <c r="AH110" i="79"/>
  <c r="AH109" i="79"/>
  <c r="AH108" i="79"/>
  <c r="AH107" i="79"/>
  <c r="AH106" i="79"/>
  <c r="AH105" i="79"/>
  <c r="AH104" i="79"/>
  <c r="AH103" i="79"/>
  <c r="AH102" i="79"/>
  <c r="AH101" i="79"/>
  <c r="AH100" i="79"/>
  <c r="AH99" i="79"/>
  <c r="AH98" i="79"/>
  <c r="AH97" i="79"/>
  <c r="AH96" i="79"/>
  <c r="AH52" i="79" s="1"/>
  <c r="AC135" i="79"/>
  <c r="AC134" i="79"/>
  <c r="AC133" i="79"/>
  <c r="AC132" i="79"/>
  <c r="AC131" i="79"/>
  <c r="AC130" i="79"/>
  <c r="AC129" i="79"/>
  <c r="AC128" i="79"/>
  <c r="AC127" i="79"/>
  <c r="AC126" i="79"/>
  <c r="AC50" i="79" s="1"/>
  <c r="AC125" i="79"/>
  <c r="AC124" i="79"/>
  <c r="AC123" i="79"/>
  <c r="AC122" i="79"/>
  <c r="AC121" i="79"/>
  <c r="AC120" i="79"/>
  <c r="AC119" i="79"/>
  <c r="AC118" i="79"/>
  <c r="AC117" i="79"/>
  <c r="AC116" i="79"/>
  <c r="AC115" i="79"/>
  <c r="AC114" i="79"/>
  <c r="AC113" i="79"/>
  <c r="AC112" i="79"/>
  <c r="AC111" i="79"/>
  <c r="AC110" i="79"/>
  <c r="AC109" i="79"/>
  <c r="AC108" i="79"/>
  <c r="AC107" i="79"/>
  <c r="AC106" i="79"/>
  <c r="AC105" i="79"/>
  <c r="AC104" i="79"/>
  <c r="AC103" i="79"/>
  <c r="AC102" i="79"/>
  <c r="AC101" i="79"/>
  <c r="AC100" i="79"/>
  <c r="AC99" i="79"/>
  <c r="AC98" i="79"/>
  <c r="AC97" i="79"/>
  <c r="AC96" i="79"/>
  <c r="AC52" i="79" s="1"/>
  <c r="X135" i="79"/>
  <c r="X134" i="79"/>
  <c r="X133" i="79"/>
  <c r="X132" i="79"/>
  <c r="X131" i="79"/>
  <c r="X130" i="79"/>
  <c r="X129" i="79"/>
  <c r="X128" i="79"/>
  <c r="X127" i="79"/>
  <c r="X126" i="79"/>
  <c r="X50" i="79" s="1"/>
  <c r="X125" i="79"/>
  <c r="X124" i="79"/>
  <c r="X123" i="79"/>
  <c r="X122" i="79"/>
  <c r="X121" i="79"/>
  <c r="X120" i="79"/>
  <c r="X119" i="79"/>
  <c r="X118" i="79"/>
  <c r="X117" i="79"/>
  <c r="X116" i="79"/>
  <c r="X48" i="79" s="1"/>
  <c r="X115" i="79"/>
  <c r="X114" i="79"/>
  <c r="X113" i="79"/>
  <c r="X112" i="79"/>
  <c r="X111" i="79"/>
  <c r="X110" i="79"/>
  <c r="X109" i="79"/>
  <c r="X108" i="79"/>
  <c r="X107" i="79"/>
  <c r="X106" i="79"/>
  <c r="X46" i="79" s="1"/>
  <c r="X105" i="79"/>
  <c r="X104" i="79"/>
  <c r="X103" i="79"/>
  <c r="X102" i="79"/>
  <c r="X101" i="79"/>
  <c r="X100" i="79"/>
  <c r="X99" i="79"/>
  <c r="X98" i="79"/>
  <c r="X97" i="79"/>
  <c r="X96" i="79"/>
  <c r="X52" i="79" s="1"/>
  <c r="S135" i="79"/>
  <c r="S134" i="79"/>
  <c r="S133" i="79"/>
  <c r="S132" i="79"/>
  <c r="S131" i="79"/>
  <c r="S130" i="79"/>
  <c r="S129" i="79"/>
  <c r="S128" i="79"/>
  <c r="S127" i="79"/>
  <c r="S126" i="79"/>
  <c r="S50" i="79" s="1"/>
  <c r="S125" i="79"/>
  <c r="S124" i="79"/>
  <c r="S123" i="79"/>
  <c r="S122" i="79"/>
  <c r="S121" i="79"/>
  <c r="S120" i="79"/>
  <c r="S119" i="79"/>
  <c r="S118" i="79"/>
  <c r="S117" i="79"/>
  <c r="S116" i="79"/>
  <c r="S115" i="79"/>
  <c r="S114" i="79"/>
  <c r="S113" i="79"/>
  <c r="S112" i="79"/>
  <c r="S111" i="79"/>
  <c r="S110" i="79"/>
  <c r="S109" i="79"/>
  <c r="S108" i="79"/>
  <c r="S107" i="79"/>
  <c r="S106" i="79"/>
  <c r="S46" i="79" s="1"/>
  <c r="S105" i="79"/>
  <c r="S104" i="79"/>
  <c r="S103" i="79"/>
  <c r="S102" i="79"/>
  <c r="S101" i="79"/>
  <c r="S100" i="79"/>
  <c r="S99" i="79"/>
  <c r="S98" i="79"/>
  <c r="S97" i="79"/>
  <c r="S96" i="79"/>
  <c r="S52" i="79" s="1"/>
  <c r="CD135" i="79"/>
  <c r="CD134" i="79"/>
  <c r="CD133" i="79"/>
  <c r="CD132" i="79"/>
  <c r="CD131" i="79"/>
  <c r="CD130" i="79"/>
  <c r="CD129" i="79"/>
  <c r="CD128" i="79"/>
  <c r="CD127" i="79"/>
  <c r="CD126" i="79"/>
  <c r="CD50" i="79" s="1"/>
  <c r="CD125" i="79"/>
  <c r="CD124" i="79"/>
  <c r="CD123" i="79"/>
  <c r="CD122" i="79"/>
  <c r="CD121" i="79"/>
  <c r="CD120" i="79"/>
  <c r="CD119" i="79"/>
  <c r="CD118" i="79"/>
  <c r="CD117" i="79"/>
  <c r="CD116" i="79"/>
  <c r="CD115" i="79"/>
  <c r="CD114" i="79"/>
  <c r="CD113" i="79"/>
  <c r="CD112" i="79"/>
  <c r="CD111" i="79"/>
  <c r="CD110" i="79"/>
  <c r="CD109" i="79"/>
  <c r="CD108" i="79"/>
  <c r="CD107" i="79"/>
  <c r="CD106" i="79"/>
  <c r="CD105" i="79"/>
  <c r="CD104" i="79"/>
  <c r="CD103" i="79"/>
  <c r="CD102" i="79"/>
  <c r="CD101" i="79"/>
  <c r="CD100" i="79"/>
  <c r="CD99" i="79"/>
  <c r="CD98" i="79"/>
  <c r="CD97" i="79"/>
  <c r="CD96" i="79"/>
  <c r="CD52" i="79" s="1"/>
  <c r="BY135" i="79"/>
  <c r="BY134" i="79"/>
  <c r="BY133" i="79"/>
  <c r="BY132" i="79"/>
  <c r="BY131" i="79"/>
  <c r="BY130" i="79"/>
  <c r="BY129" i="79"/>
  <c r="BY128" i="79"/>
  <c r="BY127" i="79"/>
  <c r="BY126" i="79"/>
  <c r="BY50" i="79" s="1"/>
  <c r="BY125" i="79"/>
  <c r="BY124" i="79"/>
  <c r="BY123" i="79"/>
  <c r="BY122" i="79"/>
  <c r="BY121" i="79"/>
  <c r="BY120" i="79"/>
  <c r="BY119" i="79"/>
  <c r="BY118" i="79"/>
  <c r="BY117" i="79"/>
  <c r="BY116" i="79"/>
  <c r="BY115" i="79"/>
  <c r="BY114" i="79"/>
  <c r="BY113" i="79"/>
  <c r="BY112" i="79"/>
  <c r="BY111" i="79"/>
  <c r="BY110" i="79"/>
  <c r="BY109" i="79"/>
  <c r="BY108" i="79"/>
  <c r="BY107" i="79"/>
  <c r="BY106" i="79"/>
  <c r="BY105" i="79"/>
  <c r="BY104" i="79"/>
  <c r="BY103" i="79"/>
  <c r="BY102" i="79"/>
  <c r="BY101" i="79"/>
  <c r="BY100" i="79"/>
  <c r="BY99" i="79"/>
  <c r="BY98" i="79"/>
  <c r="BY97" i="79"/>
  <c r="BY96" i="79"/>
  <c r="BY52" i="79" s="1"/>
  <c r="BT135" i="79"/>
  <c r="BT134" i="79"/>
  <c r="BT133" i="79"/>
  <c r="BT132" i="79"/>
  <c r="BT131" i="79"/>
  <c r="BT130" i="79"/>
  <c r="BT129" i="79"/>
  <c r="BT128" i="79"/>
  <c r="BT127" i="79"/>
  <c r="BT126" i="79"/>
  <c r="BT50" i="79" s="1"/>
  <c r="BT125" i="79"/>
  <c r="BT124" i="79"/>
  <c r="BT123" i="79"/>
  <c r="BT122" i="79"/>
  <c r="BT121" i="79"/>
  <c r="BT120" i="79"/>
  <c r="BT119" i="79"/>
  <c r="BT118" i="79"/>
  <c r="BT117" i="79"/>
  <c r="BT116" i="79"/>
  <c r="BT115" i="79"/>
  <c r="BT114" i="79"/>
  <c r="BT113" i="79"/>
  <c r="BT112" i="79"/>
  <c r="BT111" i="79"/>
  <c r="BT110" i="79"/>
  <c r="BT109" i="79"/>
  <c r="BT108" i="79"/>
  <c r="BT107" i="79"/>
  <c r="BT106" i="79"/>
  <c r="BT105" i="79"/>
  <c r="BT104" i="79"/>
  <c r="BT103" i="79"/>
  <c r="BT102" i="79"/>
  <c r="BT101" i="79"/>
  <c r="BT100" i="79"/>
  <c r="BT99" i="79"/>
  <c r="BT98" i="79"/>
  <c r="BT97" i="79"/>
  <c r="BT96" i="79"/>
  <c r="BT44" i="79" s="1"/>
  <c r="BO135" i="79"/>
  <c r="BO134" i="79"/>
  <c r="BO133" i="79"/>
  <c r="BO132" i="79"/>
  <c r="BO131" i="79"/>
  <c r="BO130" i="79"/>
  <c r="BO129" i="79"/>
  <c r="BO128" i="79"/>
  <c r="BO127" i="79"/>
  <c r="BO126" i="79"/>
  <c r="BO50" i="79" s="1"/>
  <c r="BO125" i="79"/>
  <c r="BO124" i="79"/>
  <c r="BO123" i="79"/>
  <c r="BO122" i="79"/>
  <c r="BO121" i="79"/>
  <c r="BO120" i="79"/>
  <c r="BO119" i="79"/>
  <c r="BO118" i="79"/>
  <c r="BO117" i="79"/>
  <c r="BO116" i="79"/>
  <c r="BO115" i="79"/>
  <c r="BO114" i="79"/>
  <c r="BO113" i="79"/>
  <c r="BO112" i="79"/>
  <c r="BO111" i="79"/>
  <c r="BO110" i="79"/>
  <c r="BO109" i="79"/>
  <c r="BO108" i="79"/>
  <c r="BO107" i="79"/>
  <c r="BO106" i="79"/>
  <c r="BO105" i="79"/>
  <c r="BO104" i="79"/>
  <c r="BO103" i="79"/>
  <c r="BO102" i="79"/>
  <c r="BO101" i="79"/>
  <c r="BO100" i="79"/>
  <c r="BO99" i="79"/>
  <c r="BO98" i="79"/>
  <c r="BO97" i="79"/>
  <c r="BO96" i="79"/>
  <c r="BO52" i="79" s="1"/>
  <c r="BJ135" i="79"/>
  <c r="BJ134" i="79"/>
  <c r="BJ133" i="79"/>
  <c r="BJ132" i="79"/>
  <c r="BJ131" i="79"/>
  <c r="BJ130" i="79"/>
  <c r="BJ129" i="79"/>
  <c r="BJ128" i="79"/>
  <c r="BJ127" i="79"/>
  <c r="BJ126" i="79"/>
  <c r="BJ50" i="79" s="1"/>
  <c r="BJ125" i="79"/>
  <c r="BJ124" i="79"/>
  <c r="BJ123" i="79"/>
  <c r="BJ122" i="79"/>
  <c r="BJ121" i="79"/>
  <c r="BJ120" i="79"/>
  <c r="BJ119" i="79"/>
  <c r="BJ118" i="79"/>
  <c r="BJ117" i="79"/>
  <c r="BJ116" i="79"/>
  <c r="BJ115" i="79"/>
  <c r="BJ114" i="79"/>
  <c r="BJ113" i="79"/>
  <c r="BJ112" i="79"/>
  <c r="BJ111" i="79"/>
  <c r="BJ110" i="79"/>
  <c r="BJ109" i="79"/>
  <c r="BJ108" i="79"/>
  <c r="BJ107" i="79"/>
  <c r="BJ106" i="79"/>
  <c r="BJ105" i="79"/>
  <c r="BJ104" i="79"/>
  <c r="BJ103" i="79"/>
  <c r="BJ102" i="79"/>
  <c r="BJ101" i="79"/>
  <c r="BJ100" i="79"/>
  <c r="BJ99" i="79"/>
  <c r="BJ98" i="79"/>
  <c r="BJ97" i="79"/>
  <c r="BJ96" i="79"/>
  <c r="BJ52" i="79" s="1"/>
  <c r="BE135" i="79"/>
  <c r="BE134" i="79"/>
  <c r="BE133" i="79"/>
  <c r="BE132" i="79"/>
  <c r="BE131" i="79"/>
  <c r="BE130" i="79"/>
  <c r="BE129" i="79"/>
  <c r="BE128" i="79"/>
  <c r="BE127" i="79"/>
  <c r="BE126" i="79"/>
  <c r="BE50" i="79" s="1"/>
  <c r="BE125" i="79"/>
  <c r="BE124" i="79"/>
  <c r="BE123" i="79"/>
  <c r="BE122" i="79"/>
  <c r="BE121" i="79"/>
  <c r="BE120" i="79"/>
  <c r="BE119" i="79"/>
  <c r="BE118" i="79"/>
  <c r="BE117" i="79"/>
  <c r="BE116" i="79"/>
  <c r="BE115" i="79"/>
  <c r="BE114" i="79"/>
  <c r="BE113" i="79"/>
  <c r="BE112" i="79"/>
  <c r="BE111" i="79"/>
  <c r="BE110" i="79"/>
  <c r="BE109" i="79"/>
  <c r="BE108" i="79"/>
  <c r="BE107" i="79"/>
  <c r="BE106" i="79"/>
  <c r="BE105" i="79"/>
  <c r="BE104" i="79"/>
  <c r="BE103" i="79"/>
  <c r="BE102" i="79"/>
  <c r="BE101" i="79"/>
  <c r="BE100" i="79"/>
  <c r="BE99" i="79"/>
  <c r="BE98" i="79"/>
  <c r="BE97" i="79"/>
  <c r="BE96" i="79"/>
  <c r="BE52" i="79" s="1"/>
  <c r="AZ135" i="79"/>
  <c r="AZ134" i="79"/>
  <c r="AZ133" i="79"/>
  <c r="AZ132" i="79"/>
  <c r="AZ131" i="79"/>
  <c r="AZ130" i="79"/>
  <c r="AZ129" i="79"/>
  <c r="AZ128" i="79"/>
  <c r="AZ127" i="79"/>
  <c r="AZ126" i="79"/>
  <c r="AZ50" i="79" s="1"/>
  <c r="AZ125" i="79"/>
  <c r="AZ124" i="79"/>
  <c r="AZ123" i="79"/>
  <c r="AZ122" i="79"/>
  <c r="AZ121" i="79"/>
  <c r="AZ120" i="79"/>
  <c r="AZ119" i="79"/>
  <c r="AZ118" i="79"/>
  <c r="AZ117" i="79"/>
  <c r="AZ116" i="79"/>
  <c r="AZ115" i="79"/>
  <c r="AZ114" i="79"/>
  <c r="AZ113" i="79"/>
  <c r="AZ112" i="79"/>
  <c r="AZ111" i="79"/>
  <c r="AZ110" i="79"/>
  <c r="AZ109" i="79"/>
  <c r="AZ108" i="79"/>
  <c r="AZ107" i="79"/>
  <c r="AZ106" i="79"/>
  <c r="AZ105" i="79"/>
  <c r="AZ104" i="79"/>
  <c r="AZ103" i="79"/>
  <c r="AZ102" i="79"/>
  <c r="AZ101" i="79"/>
  <c r="AZ100" i="79"/>
  <c r="AZ99" i="79"/>
  <c r="AZ98" i="79"/>
  <c r="AZ97" i="79"/>
  <c r="AZ96" i="79"/>
  <c r="AZ52" i="79" s="1"/>
  <c r="AU135" i="79"/>
  <c r="AU134" i="79"/>
  <c r="AU133" i="79"/>
  <c r="AU132" i="79"/>
  <c r="AU131" i="79"/>
  <c r="AU130" i="79"/>
  <c r="AU129" i="79"/>
  <c r="AU128" i="79"/>
  <c r="AU127" i="79"/>
  <c r="AU126" i="79"/>
  <c r="AU50" i="79" s="1"/>
  <c r="AU125" i="79"/>
  <c r="AU124" i="79"/>
  <c r="AU123" i="79"/>
  <c r="AU122" i="79"/>
  <c r="AU121" i="79"/>
  <c r="AU120" i="79"/>
  <c r="AU119" i="79"/>
  <c r="AU118" i="79"/>
  <c r="AU117" i="79"/>
  <c r="AU116" i="79"/>
  <c r="AU115" i="79"/>
  <c r="AU114" i="79"/>
  <c r="AU113" i="79"/>
  <c r="AU112" i="79"/>
  <c r="AU111" i="79"/>
  <c r="AU110" i="79"/>
  <c r="AU109" i="79"/>
  <c r="AU108" i="79"/>
  <c r="AU107" i="79"/>
  <c r="AU106" i="79"/>
  <c r="AU105" i="79"/>
  <c r="AU104" i="79"/>
  <c r="AU103" i="79"/>
  <c r="AU102" i="79"/>
  <c r="AU101" i="79"/>
  <c r="AU100" i="79"/>
  <c r="AU99" i="79"/>
  <c r="AU98" i="79"/>
  <c r="AU97" i="79"/>
  <c r="AU96" i="79"/>
  <c r="AU52" i="79" s="1"/>
  <c r="AP135" i="79"/>
  <c r="AP134" i="79"/>
  <c r="AP133" i="79"/>
  <c r="AP132" i="79"/>
  <c r="AP131" i="79"/>
  <c r="AP130" i="79"/>
  <c r="AP129" i="79"/>
  <c r="AP128" i="79"/>
  <c r="AP127" i="79"/>
  <c r="AP126" i="79"/>
  <c r="AP50" i="79" s="1"/>
  <c r="AP125" i="79"/>
  <c r="AP124" i="79"/>
  <c r="AP123" i="79"/>
  <c r="AP122" i="79"/>
  <c r="AP121" i="79"/>
  <c r="AP120" i="79"/>
  <c r="AP119" i="79"/>
  <c r="AP118" i="79"/>
  <c r="AP117" i="79"/>
  <c r="AP116" i="79"/>
  <c r="AP115" i="79"/>
  <c r="AP114" i="79"/>
  <c r="AP113" i="79"/>
  <c r="AP112" i="79"/>
  <c r="AP111" i="79"/>
  <c r="AP110" i="79"/>
  <c r="AP109" i="79"/>
  <c r="AP108" i="79"/>
  <c r="AP107" i="79"/>
  <c r="AP106" i="79"/>
  <c r="AP105" i="79"/>
  <c r="AP104" i="79"/>
  <c r="AP103" i="79"/>
  <c r="AP102" i="79"/>
  <c r="AP101" i="79"/>
  <c r="AP100" i="79"/>
  <c r="AP99" i="79"/>
  <c r="AP98" i="79"/>
  <c r="AP97" i="79"/>
  <c r="AP96" i="79"/>
  <c r="AP52" i="79" s="1"/>
  <c r="AK135" i="79"/>
  <c r="AK134" i="79"/>
  <c r="AK133" i="79"/>
  <c r="AK132" i="79"/>
  <c r="AK131" i="79"/>
  <c r="AK130" i="79"/>
  <c r="AK129" i="79"/>
  <c r="AK128" i="79"/>
  <c r="AK127" i="79"/>
  <c r="AK126" i="79"/>
  <c r="AK50" i="79" s="1"/>
  <c r="AK125" i="79"/>
  <c r="AK124" i="79"/>
  <c r="AK123" i="79"/>
  <c r="AK122" i="79"/>
  <c r="AK121" i="79"/>
  <c r="AK120" i="79"/>
  <c r="AK119" i="79"/>
  <c r="AK118" i="79"/>
  <c r="AK117" i="79"/>
  <c r="AK116" i="79"/>
  <c r="AK115" i="79"/>
  <c r="AK114" i="79"/>
  <c r="AK113" i="79"/>
  <c r="AK112" i="79"/>
  <c r="AK111" i="79"/>
  <c r="AK110" i="79"/>
  <c r="AK109" i="79"/>
  <c r="AK108" i="79"/>
  <c r="AK107" i="79"/>
  <c r="AK106" i="79"/>
  <c r="AK105" i="79"/>
  <c r="AK104" i="79"/>
  <c r="AK103" i="79"/>
  <c r="AK102" i="79"/>
  <c r="AK101" i="79"/>
  <c r="AK100" i="79"/>
  <c r="AK99" i="79"/>
  <c r="AK98" i="79"/>
  <c r="AK97" i="79"/>
  <c r="AK96" i="79"/>
  <c r="AK52" i="79" s="1"/>
  <c r="AF96" i="79"/>
  <c r="AF44" i="79" s="1"/>
  <c r="AF97" i="79"/>
  <c r="AF98" i="79"/>
  <c r="AF99" i="79"/>
  <c r="AF100" i="79"/>
  <c r="AF101" i="79"/>
  <c r="AF102" i="79"/>
  <c r="AF103" i="79"/>
  <c r="AF104" i="79"/>
  <c r="AF105" i="79"/>
  <c r="AF106" i="79"/>
  <c r="AF107" i="79"/>
  <c r="AF108" i="79"/>
  <c r="AF109" i="79"/>
  <c r="AF110" i="79"/>
  <c r="AF111" i="79"/>
  <c r="AF112" i="79"/>
  <c r="AF113" i="79"/>
  <c r="AF114" i="79"/>
  <c r="AF115" i="79"/>
  <c r="AF116" i="79"/>
  <c r="AF117" i="79"/>
  <c r="AF118" i="79"/>
  <c r="AF119" i="79"/>
  <c r="AF120" i="79"/>
  <c r="AF121" i="79"/>
  <c r="AF122" i="79"/>
  <c r="AF123" i="79"/>
  <c r="AF124" i="79"/>
  <c r="AF125" i="79"/>
  <c r="AF126" i="79"/>
  <c r="AF50" i="79" s="1"/>
  <c r="AF127" i="79"/>
  <c r="AF128" i="79"/>
  <c r="AF129" i="79"/>
  <c r="AF130" i="79"/>
  <c r="AF131" i="79"/>
  <c r="AF132" i="79"/>
  <c r="AF133" i="79"/>
  <c r="AF134" i="79"/>
  <c r="AF135" i="79"/>
  <c r="AA135" i="79"/>
  <c r="AA134" i="79"/>
  <c r="AA133" i="79"/>
  <c r="AA132" i="79"/>
  <c r="AA131" i="79"/>
  <c r="AA130" i="79"/>
  <c r="AA129" i="79"/>
  <c r="AA128" i="79"/>
  <c r="AA127" i="79"/>
  <c r="AA126" i="79"/>
  <c r="AA50" i="79" s="1"/>
  <c r="AA125" i="79"/>
  <c r="AA124" i="79"/>
  <c r="AA123" i="79"/>
  <c r="AA122" i="79"/>
  <c r="AA121" i="79"/>
  <c r="AA120" i="79"/>
  <c r="AA119" i="79"/>
  <c r="AA118" i="79"/>
  <c r="AA117" i="79"/>
  <c r="AA116" i="79"/>
  <c r="AA115" i="79"/>
  <c r="AA114" i="79"/>
  <c r="AA113" i="79"/>
  <c r="AA112" i="79"/>
  <c r="AA111" i="79"/>
  <c r="AA110" i="79"/>
  <c r="AA109" i="79"/>
  <c r="AA108" i="79"/>
  <c r="AA107" i="79"/>
  <c r="AA106" i="79"/>
  <c r="AA105" i="79"/>
  <c r="AA104" i="79"/>
  <c r="AA103" i="79"/>
  <c r="AA102" i="79"/>
  <c r="AA101" i="79"/>
  <c r="AA100" i="79"/>
  <c r="AA99" i="79"/>
  <c r="AA98" i="79"/>
  <c r="AA97" i="79"/>
  <c r="AA96" i="79"/>
  <c r="AA52" i="79" s="1"/>
  <c r="V135" i="79"/>
  <c r="V134" i="79"/>
  <c r="V133" i="79"/>
  <c r="V132" i="79"/>
  <c r="V131" i="79"/>
  <c r="V130" i="79"/>
  <c r="V129" i="79"/>
  <c r="V128" i="79"/>
  <c r="V127" i="79"/>
  <c r="V126" i="79"/>
  <c r="V50" i="79" s="1"/>
  <c r="V125" i="79"/>
  <c r="V124" i="79"/>
  <c r="V123" i="79"/>
  <c r="V122" i="79"/>
  <c r="V121" i="79"/>
  <c r="V120" i="79"/>
  <c r="V119" i="79"/>
  <c r="V118" i="79"/>
  <c r="V117" i="79"/>
  <c r="V116" i="79"/>
  <c r="V115" i="79"/>
  <c r="V114" i="79"/>
  <c r="V113" i="79"/>
  <c r="V112" i="79"/>
  <c r="V111" i="79"/>
  <c r="V110" i="79"/>
  <c r="V109" i="79"/>
  <c r="V108" i="79"/>
  <c r="V107" i="79"/>
  <c r="V106" i="79"/>
  <c r="V46" i="79" s="1"/>
  <c r="V105" i="79"/>
  <c r="V104" i="79"/>
  <c r="V103" i="79"/>
  <c r="V102" i="79"/>
  <c r="V101" i="79"/>
  <c r="V100" i="79"/>
  <c r="V99" i="79"/>
  <c r="V98" i="79"/>
  <c r="V97" i="79"/>
  <c r="V96" i="79"/>
  <c r="V52" i="79" s="1"/>
  <c r="Q135" i="79"/>
  <c r="Q134" i="79"/>
  <c r="Q133" i="79"/>
  <c r="Q132" i="79"/>
  <c r="Q131" i="79"/>
  <c r="Q130" i="79"/>
  <c r="Q129" i="79"/>
  <c r="Q128" i="79"/>
  <c r="Q127" i="79"/>
  <c r="Q126" i="79"/>
  <c r="Q50" i="79" s="1"/>
  <c r="Q125" i="79"/>
  <c r="Q124" i="79"/>
  <c r="Q123" i="79"/>
  <c r="Q122" i="79"/>
  <c r="Q121" i="79"/>
  <c r="Q120" i="79"/>
  <c r="Q119" i="79"/>
  <c r="Q118" i="79"/>
  <c r="Q117" i="79"/>
  <c r="Q116" i="79"/>
  <c r="Q115" i="79"/>
  <c r="Q114" i="79"/>
  <c r="Q113" i="79"/>
  <c r="Q112" i="79"/>
  <c r="Q111" i="79"/>
  <c r="Q110" i="79"/>
  <c r="Q109" i="79"/>
  <c r="Q108" i="79"/>
  <c r="Q107" i="79"/>
  <c r="Q106" i="79"/>
  <c r="Q105" i="79"/>
  <c r="Q104" i="79"/>
  <c r="Q103" i="79"/>
  <c r="Q102" i="79"/>
  <c r="Q101" i="79"/>
  <c r="Q100" i="79"/>
  <c r="Q99" i="79"/>
  <c r="Q98" i="79"/>
  <c r="Q97" i="79"/>
  <c r="Q96" i="79"/>
  <c r="Q44" i="79" s="1"/>
  <c r="N135" i="79"/>
  <c r="N134" i="79"/>
  <c r="N133" i="79"/>
  <c r="N132" i="79"/>
  <c r="N131" i="79"/>
  <c r="N130" i="79"/>
  <c r="N129" i="79"/>
  <c r="N128" i="79"/>
  <c r="N127" i="79"/>
  <c r="N126" i="79"/>
  <c r="N50" i="79" s="1"/>
  <c r="N125" i="79"/>
  <c r="N124" i="79"/>
  <c r="N123" i="79"/>
  <c r="N122" i="79"/>
  <c r="N121" i="79"/>
  <c r="N120" i="79"/>
  <c r="N119" i="79"/>
  <c r="N118" i="79"/>
  <c r="N117" i="79"/>
  <c r="N116" i="79"/>
  <c r="N48" i="79" s="1"/>
  <c r="N115" i="79"/>
  <c r="N114" i="79"/>
  <c r="N113" i="79"/>
  <c r="N112" i="79"/>
  <c r="N111" i="79"/>
  <c r="N110" i="79"/>
  <c r="N109" i="79"/>
  <c r="N108" i="79"/>
  <c r="N107" i="79"/>
  <c r="N106" i="79"/>
  <c r="N46" i="79" s="1"/>
  <c r="N105" i="79"/>
  <c r="N104" i="79"/>
  <c r="N103" i="79"/>
  <c r="N102" i="79"/>
  <c r="N101" i="79"/>
  <c r="N100" i="79"/>
  <c r="N99" i="79"/>
  <c r="N98" i="79"/>
  <c r="N97" i="79"/>
  <c r="N96" i="79"/>
  <c r="N52" i="79" s="1"/>
  <c r="L135" i="79"/>
  <c r="L134" i="79"/>
  <c r="L133" i="79"/>
  <c r="L132" i="79"/>
  <c r="L131" i="79"/>
  <c r="L130" i="79"/>
  <c r="L129" i="79"/>
  <c r="L128" i="79"/>
  <c r="L127" i="79"/>
  <c r="L126" i="79"/>
  <c r="L50" i="79" s="1"/>
  <c r="L125" i="79"/>
  <c r="L124" i="79"/>
  <c r="L123" i="79"/>
  <c r="L122" i="79"/>
  <c r="L121" i="79"/>
  <c r="L120" i="79"/>
  <c r="L119" i="79"/>
  <c r="L118" i="79"/>
  <c r="L117" i="79"/>
  <c r="L116" i="79"/>
  <c r="L48" i="79" s="1"/>
  <c r="L115" i="79"/>
  <c r="L114" i="79"/>
  <c r="L113" i="79"/>
  <c r="L112" i="79"/>
  <c r="L111" i="79"/>
  <c r="L110" i="79"/>
  <c r="L109" i="79"/>
  <c r="L108" i="79"/>
  <c r="L107" i="79"/>
  <c r="L106" i="79"/>
  <c r="L46" i="79" s="1"/>
  <c r="L105" i="79"/>
  <c r="L104" i="79"/>
  <c r="L103" i="79"/>
  <c r="L102" i="79"/>
  <c r="L101" i="79"/>
  <c r="L100" i="79"/>
  <c r="L99" i="79"/>
  <c r="L98" i="79"/>
  <c r="L97" i="79"/>
  <c r="L96" i="79"/>
  <c r="L44" i="79" s="1"/>
  <c r="I135" i="79"/>
  <c r="I134" i="79"/>
  <c r="I133" i="79"/>
  <c r="I132" i="79"/>
  <c r="I131" i="79"/>
  <c r="I130" i="79"/>
  <c r="I129" i="79"/>
  <c r="I128" i="79"/>
  <c r="I127" i="79"/>
  <c r="I126" i="79"/>
  <c r="I50" i="79" s="1"/>
  <c r="I125" i="79"/>
  <c r="I124" i="79"/>
  <c r="I123" i="79"/>
  <c r="I122" i="79"/>
  <c r="I121" i="79"/>
  <c r="I120" i="79"/>
  <c r="I119" i="79"/>
  <c r="I118" i="79"/>
  <c r="I117" i="79"/>
  <c r="I116" i="79"/>
  <c r="I48" i="79" s="1"/>
  <c r="I115" i="79"/>
  <c r="I114" i="79"/>
  <c r="I113" i="79"/>
  <c r="I112" i="79"/>
  <c r="I111" i="79"/>
  <c r="I110" i="79"/>
  <c r="I109" i="79"/>
  <c r="I108" i="79"/>
  <c r="I107" i="79"/>
  <c r="I106" i="79"/>
  <c r="I46" i="79" s="1"/>
  <c r="I105" i="79"/>
  <c r="I104" i="79"/>
  <c r="I103" i="79"/>
  <c r="I102" i="79"/>
  <c r="I101" i="79"/>
  <c r="I100" i="79"/>
  <c r="I99" i="79"/>
  <c r="I98" i="79"/>
  <c r="I97" i="79"/>
  <c r="I96" i="79"/>
  <c r="I52" i="79" s="1"/>
  <c r="G135" i="79"/>
  <c r="G134" i="79"/>
  <c r="G133" i="79"/>
  <c r="G132" i="79"/>
  <c r="G131" i="79"/>
  <c r="G130" i="79"/>
  <c r="G129" i="79"/>
  <c r="G128" i="79"/>
  <c r="G127" i="79"/>
  <c r="G126" i="79"/>
  <c r="G50" i="79" s="1"/>
  <c r="G125" i="79"/>
  <c r="G124" i="79"/>
  <c r="G123" i="79"/>
  <c r="G122" i="79"/>
  <c r="G121" i="79"/>
  <c r="G120" i="79"/>
  <c r="G119" i="79"/>
  <c r="G118" i="79"/>
  <c r="G117" i="79"/>
  <c r="G116" i="79"/>
  <c r="G48" i="79" s="1"/>
  <c r="G115" i="79"/>
  <c r="G114" i="79"/>
  <c r="G113" i="79"/>
  <c r="G112" i="79"/>
  <c r="G111" i="79"/>
  <c r="G110" i="79"/>
  <c r="G109" i="79"/>
  <c r="G108" i="79"/>
  <c r="G107" i="79"/>
  <c r="G106" i="79"/>
  <c r="G46" i="79" s="1"/>
  <c r="G105" i="79"/>
  <c r="G104" i="79"/>
  <c r="G103" i="79"/>
  <c r="G102" i="79"/>
  <c r="G101" i="79"/>
  <c r="G100" i="79"/>
  <c r="G99" i="79"/>
  <c r="G98" i="79"/>
  <c r="G97" i="79"/>
  <c r="G96" i="79"/>
  <c r="G52" i="79" s="1"/>
  <c r="F96" i="79"/>
  <c r="H96" i="79"/>
  <c r="J96" i="79"/>
  <c r="F97" i="79"/>
  <c r="H97" i="79"/>
  <c r="J97" i="79"/>
  <c r="F98" i="79"/>
  <c r="H98" i="79"/>
  <c r="J98" i="79"/>
  <c r="F99" i="79"/>
  <c r="H99" i="79"/>
  <c r="J99" i="79"/>
  <c r="F100" i="79"/>
  <c r="H100" i="79"/>
  <c r="J100" i="79"/>
  <c r="F101" i="79"/>
  <c r="H101" i="79"/>
  <c r="J101" i="79"/>
  <c r="F102" i="79"/>
  <c r="H102" i="79"/>
  <c r="J102" i="79"/>
  <c r="F103" i="79"/>
  <c r="H103" i="79"/>
  <c r="J103" i="79"/>
  <c r="F104" i="79"/>
  <c r="H104" i="79"/>
  <c r="J104" i="79"/>
  <c r="F105" i="79"/>
  <c r="H105" i="79"/>
  <c r="J105" i="79"/>
  <c r="F106" i="79"/>
  <c r="H106" i="79"/>
  <c r="J106" i="79"/>
  <c r="F107" i="79"/>
  <c r="H107" i="79"/>
  <c r="J107" i="79"/>
  <c r="F108" i="79"/>
  <c r="H108" i="79"/>
  <c r="J108" i="79"/>
  <c r="F109" i="79"/>
  <c r="H109" i="79"/>
  <c r="J109" i="79"/>
  <c r="F110" i="79"/>
  <c r="H110" i="79"/>
  <c r="J110" i="79"/>
  <c r="F111" i="79"/>
  <c r="H111" i="79"/>
  <c r="J111" i="79"/>
  <c r="F112" i="79"/>
  <c r="H112" i="79"/>
  <c r="J112" i="79"/>
  <c r="F113" i="79"/>
  <c r="H113" i="79"/>
  <c r="J113" i="79"/>
  <c r="F114" i="79"/>
  <c r="H114" i="79"/>
  <c r="J114" i="79"/>
  <c r="F115" i="79"/>
  <c r="H115" i="79"/>
  <c r="J115" i="79"/>
  <c r="F116" i="79"/>
  <c r="H116" i="79"/>
  <c r="J116" i="79"/>
  <c r="F117" i="79"/>
  <c r="H117" i="79"/>
  <c r="J117" i="79"/>
  <c r="F118" i="79"/>
  <c r="H118" i="79"/>
  <c r="J118" i="79"/>
  <c r="F119" i="79"/>
  <c r="H119" i="79"/>
  <c r="J119" i="79"/>
  <c r="F120" i="79"/>
  <c r="H120" i="79"/>
  <c r="J120" i="79"/>
  <c r="F121" i="79"/>
  <c r="H121" i="79"/>
  <c r="J121" i="79"/>
  <c r="F122" i="79"/>
  <c r="H122" i="79"/>
  <c r="J122" i="79"/>
  <c r="F123" i="79"/>
  <c r="H123" i="79"/>
  <c r="J123" i="79"/>
  <c r="F124" i="79"/>
  <c r="H124" i="79"/>
  <c r="J124" i="79"/>
  <c r="F125" i="79"/>
  <c r="H125" i="79"/>
  <c r="J125" i="79"/>
  <c r="F126" i="79"/>
  <c r="H126" i="79"/>
  <c r="J126" i="79"/>
  <c r="F127" i="79"/>
  <c r="H127" i="79"/>
  <c r="J127" i="79"/>
  <c r="F128" i="79"/>
  <c r="H128" i="79"/>
  <c r="J128" i="79"/>
  <c r="F129" i="79"/>
  <c r="H129" i="79"/>
  <c r="J129" i="79"/>
  <c r="F130" i="79"/>
  <c r="H130" i="79"/>
  <c r="J130" i="79"/>
  <c r="F131" i="79"/>
  <c r="H131" i="79"/>
  <c r="J131" i="79"/>
  <c r="F132" i="79"/>
  <c r="H132" i="79"/>
  <c r="J132" i="79"/>
  <c r="F133" i="79"/>
  <c r="H133" i="79"/>
  <c r="J133" i="79"/>
  <c r="F134" i="79"/>
  <c r="H134" i="79"/>
  <c r="J134" i="79"/>
  <c r="F135" i="79"/>
  <c r="H135" i="79"/>
  <c r="J135" i="79"/>
  <c r="I103" i="96" l="1"/>
  <c r="AA48" i="79"/>
  <c r="AC48" i="79"/>
  <c r="M100" i="97"/>
  <c r="L126" i="96"/>
  <c r="X133" i="97"/>
  <c r="M103" i="96"/>
  <c r="G109" i="98"/>
  <c r="X133" i="96"/>
  <c r="M121" i="96"/>
  <c r="N105" i="96"/>
  <c r="N129" i="96"/>
  <c r="G101" i="96"/>
  <c r="G134" i="96"/>
  <c r="H119" i="98"/>
  <c r="N98" i="96"/>
  <c r="V133" i="96"/>
  <c r="V99" i="96"/>
  <c r="X132" i="96"/>
  <c r="R114" i="96"/>
  <c r="N117" i="96"/>
  <c r="CF111" i="98"/>
  <c r="G119" i="96"/>
  <c r="G127" i="96"/>
  <c r="N100" i="96"/>
  <c r="J106" i="98"/>
  <c r="F107" i="98"/>
  <c r="F119" i="98"/>
  <c r="AD12" i="99"/>
  <c r="AD104" i="99" s="1"/>
  <c r="Z129" i="98"/>
  <c r="BX5" i="99"/>
  <c r="BX97" i="99" s="1"/>
  <c r="F96" i="98"/>
  <c r="K120" i="98"/>
  <c r="BX37" i="99"/>
  <c r="BX129" i="99" s="1"/>
  <c r="CG106" i="98"/>
  <c r="J108" i="98"/>
  <c r="Y132" i="98"/>
  <c r="BD40" i="99"/>
  <c r="J97" i="98"/>
  <c r="T109" i="98"/>
  <c r="CB32" i="99"/>
  <c r="CB124" i="99" s="1"/>
  <c r="J98" i="98"/>
  <c r="J122" i="98"/>
  <c r="CG130" i="98"/>
  <c r="F99" i="98"/>
  <c r="U123" i="98"/>
  <c r="P113" i="98"/>
  <c r="CB100" i="98"/>
  <c r="J100" i="98"/>
  <c r="K101" i="98"/>
  <c r="F102" i="98"/>
  <c r="K114" i="98"/>
  <c r="K105" i="98"/>
  <c r="J102" i="98"/>
  <c r="J114" i="98"/>
  <c r="K115" i="98"/>
  <c r="J103" i="98"/>
  <c r="J115" i="98"/>
  <c r="T120" i="98"/>
  <c r="U111" i="98"/>
  <c r="Y111" i="98"/>
  <c r="P124" i="98"/>
  <c r="Y112" i="98"/>
  <c r="K113" i="98"/>
  <c r="P120" i="98"/>
  <c r="O101" i="98"/>
  <c r="P110" i="98"/>
  <c r="O100" i="98"/>
  <c r="Y104" i="98"/>
  <c r="U105" i="98"/>
  <c r="AN50" i="92"/>
  <c r="J96" i="98"/>
  <c r="P119" i="98"/>
  <c r="P109" i="98"/>
  <c r="T99" i="98"/>
  <c r="F97" i="98"/>
  <c r="F121" i="98"/>
  <c r="U113" i="98"/>
  <c r="O119" i="98"/>
  <c r="T108" i="98"/>
  <c r="P99" i="98"/>
  <c r="AJ44" i="92"/>
  <c r="BH44" i="92"/>
  <c r="BP48" i="92"/>
  <c r="AJ50" i="92"/>
  <c r="BH50" i="92"/>
  <c r="J109" i="98"/>
  <c r="U114" i="98"/>
  <c r="K119" i="98"/>
  <c r="O108" i="98"/>
  <c r="O99" i="98"/>
  <c r="U96" i="98"/>
  <c r="Y114" i="98"/>
  <c r="T118" i="98"/>
  <c r="K107" i="98"/>
  <c r="K99" i="98"/>
  <c r="Y115" i="98"/>
  <c r="O118" i="98"/>
  <c r="T106" i="98"/>
  <c r="T98" i="98"/>
  <c r="AO115" i="98"/>
  <c r="Y98" i="98"/>
  <c r="Y118" i="98"/>
  <c r="T115" i="98"/>
  <c r="P106" i="98"/>
  <c r="P98" i="98"/>
  <c r="U99" i="98"/>
  <c r="U119" i="98"/>
  <c r="P115" i="98"/>
  <c r="O106" i="98"/>
  <c r="O98" i="98"/>
  <c r="F100" i="98"/>
  <c r="Y99" i="98"/>
  <c r="O115" i="98"/>
  <c r="K106" i="98"/>
  <c r="P97" i="98"/>
  <c r="J112" i="98"/>
  <c r="U100" i="98"/>
  <c r="T105" i="98"/>
  <c r="K97" i="98"/>
  <c r="Y100" i="98"/>
  <c r="T114" i="98"/>
  <c r="O105" i="98"/>
  <c r="T96" i="98"/>
  <c r="U101" i="98"/>
  <c r="P114" i="98"/>
  <c r="P96" i="98"/>
  <c r="BC99" i="98"/>
  <c r="O114" i="98"/>
  <c r="T104" i="98"/>
  <c r="O96" i="98"/>
  <c r="O97" i="98"/>
  <c r="K117" i="98"/>
  <c r="U102" i="98"/>
  <c r="P104" i="98"/>
  <c r="K96" i="98"/>
  <c r="Y103" i="98"/>
  <c r="T103" i="98"/>
  <c r="U104" i="98"/>
  <c r="O103" i="98"/>
  <c r="K102" i="98"/>
  <c r="O117" i="98"/>
  <c r="J104" i="98"/>
  <c r="T101" i="98"/>
  <c r="F105" i="98"/>
  <c r="Y105" i="98"/>
  <c r="T111" i="98"/>
  <c r="P101" i="98"/>
  <c r="J117" i="98"/>
  <c r="Y106" i="98"/>
  <c r="T122" i="98"/>
  <c r="P111" i="98"/>
  <c r="U107" i="98"/>
  <c r="P121" i="98"/>
  <c r="BF50" i="92"/>
  <c r="Y108" i="98"/>
  <c r="K121" i="98"/>
  <c r="K111" i="98"/>
  <c r="T100" i="98"/>
  <c r="U110" i="98"/>
  <c r="T110" i="98"/>
  <c r="P100" i="98"/>
  <c r="F34" i="99"/>
  <c r="O115" i="97"/>
  <c r="K101" i="97"/>
  <c r="P98" i="97"/>
  <c r="K122" i="97"/>
  <c r="P111" i="96"/>
  <c r="T99" i="96"/>
  <c r="T123" i="96"/>
  <c r="P100" i="96"/>
  <c r="P124" i="96"/>
  <c r="Y112" i="96"/>
  <c r="O100" i="96"/>
  <c r="K111" i="96"/>
  <c r="O111" i="96"/>
  <c r="Y96" i="96"/>
  <c r="U103" i="96"/>
  <c r="U127" i="96"/>
  <c r="K127" i="96"/>
  <c r="T115" i="96"/>
  <c r="O127" i="96"/>
  <c r="K116" i="96"/>
  <c r="T101" i="96"/>
  <c r="Y104" i="96"/>
  <c r="T128" i="96"/>
  <c r="P102" i="96"/>
  <c r="P116" i="96"/>
  <c r="T117" i="96"/>
  <c r="T130" i="96"/>
  <c r="U105" i="96"/>
  <c r="U119" i="96"/>
  <c r="Y105" i="96"/>
  <c r="O107" i="96"/>
  <c r="Y131" i="96"/>
  <c r="U122" i="96"/>
  <c r="K108" i="96"/>
  <c r="U132" i="96"/>
  <c r="Y122" i="96"/>
  <c r="O120" i="96"/>
  <c r="K101" i="96"/>
  <c r="O112" i="96"/>
  <c r="K128" i="96"/>
  <c r="P118" i="96"/>
  <c r="Y106" i="96"/>
  <c r="U123" i="96"/>
  <c r="P131" i="96"/>
  <c r="K113" i="96"/>
  <c r="P104" i="96"/>
  <c r="U107" i="96"/>
  <c r="Y123" i="96"/>
  <c r="K102" i="96"/>
  <c r="O113" i="96"/>
  <c r="K129" i="96"/>
  <c r="T104" i="96"/>
  <c r="P119" i="96"/>
  <c r="T132" i="96"/>
  <c r="Y107" i="96"/>
  <c r="Y124" i="96"/>
  <c r="O115" i="96"/>
  <c r="O129" i="96"/>
  <c r="P105" i="96"/>
  <c r="T119" i="96"/>
  <c r="P133" i="96"/>
  <c r="U108" i="96"/>
  <c r="U125" i="96"/>
  <c r="Y116" i="96"/>
  <c r="K103" i="96"/>
  <c r="K130" i="96"/>
  <c r="T105" i="96"/>
  <c r="P120" i="96"/>
  <c r="T133" i="96"/>
  <c r="U109" i="96"/>
  <c r="Y125" i="96"/>
  <c r="Y97" i="96"/>
  <c r="U117" i="96"/>
  <c r="Y121" i="96"/>
  <c r="P106" i="96"/>
  <c r="T120" i="96"/>
  <c r="P134" i="96"/>
  <c r="Y109" i="96"/>
  <c r="U126" i="96"/>
  <c r="O117" i="96"/>
  <c r="K131" i="96"/>
  <c r="T106" i="96"/>
  <c r="P121" i="96"/>
  <c r="P135" i="96"/>
  <c r="U110" i="96"/>
  <c r="O103" i="96"/>
  <c r="O131" i="96"/>
  <c r="P107" i="96"/>
  <c r="P122" i="96"/>
  <c r="T135" i="96"/>
  <c r="Y110" i="96"/>
  <c r="K104" i="96"/>
  <c r="K132" i="96"/>
  <c r="T122" i="96"/>
  <c r="U96" i="96"/>
  <c r="U128" i="96"/>
  <c r="K120" i="96"/>
  <c r="P123" i="96"/>
  <c r="Y111" i="96"/>
  <c r="Y128" i="96"/>
  <c r="K133" i="96"/>
  <c r="T108" i="96"/>
  <c r="U97" i="96"/>
  <c r="K121" i="96"/>
  <c r="K134" i="96"/>
  <c r="P109" i="96"/>
  <c r="U98" i="96"/>
  <c r="U113" i="96"/>
  <c r="U131" i="96"/>
  <c r="K112" i="96"/>
  <c r="O116" i="96"/>
  <c r="O134" i="96"/>
  <c r="P110" i="96"/>
  <c r="T124" i="96"/>
  <c r="Y98" i="96"/>
  <c r="Y113" i="96"/>
  <c r="O97" i="96"/>
  <c r="O121" i="96"/>
  <c r="I109" i="96"/>
  <c r="K135" i="96"/>
  <c r="T110" i="96"/>
  <c r="P125" i="96"/>
  <c r="U99" i="96"/>
  <c r="U114" i="96"/>
  <c r="K96" i="96"/>
  <c r="T125" i="96"/>
  <c r="Y99" i="96"/>
  <c r="U115" i="96"/>
  <c r="O96" i="96"/>
  <c r="P126" i="96"/>
  <c r="Y100" i="96"/>
  <c r="K97" i="96"/>
  <c r="T126" i="96"/>
  <c r="U101" i="96"/>
  <c r="T98" i="96"/>
  <c r="P112" i="96"/>
  <c r="T116" i="96"/>
  <c r="K99" i="96"/>
  <c r="K126" i="96"/>
  <c r="T97" i="96"/>
  <c r="BZ116" i="98"/>
  <c r="CE106" i="98"/>
  <c r="CA107" i="97"/>
  <c r="BM6" i="99"/>
  <c r="BC21" i="99"/>
  <c r="AY26" i="99"/>
  <c r="BC27" i="99"/>
  <c r="AY32" i="99"/>
  <c r="BC33" i="99"/>
  <c r="AY38" i="99"/>
  <c r="BS20" i="99"/>
  <c r="BH16" i="99"/>
  <c r="BD21" i="99"/>
  <c r="BH34" i="99"/>
  <c r="BD39" i="99"/>
  <c r="BH40" i="99"/>
  <c r="X131" i="96"/>
  <c r="BI4" i="99"/>
  <c r="BI10" i="99"/>
  <c r="BW4" i="99"/>
  <c r="BW16" i="99"/>
  <c r="BW28" i="99"/>
  <c r="BW40" i="99"/>
  <c r="BX123" i="98"/>
  <c r="BX23" i="99"/>
  <c r="BX115" i="99" s="1"/>
  <c r="CB5" i="99"/>
  <c r="CB97" i="99" s="1"/>
  <c r="CB29" i="99"/>
  <c r="CB121" i="99" s="1"/>
  <c r="CG124" i="98"/>
  <c r="BX7" i="99"/>
  <c r="BX99" i="99" s="1"/>
  <c r="CG8" i="99"/>
  <c r="CG100" i="99" s="1"/>
  <c r="CB37" i="99"/>
  <c r="CB129" i="99" s="1"/>
  <c r="CG120" i="98"/>
  <c r="CC102" i="98"/>
  <c r="BD27" i="99"/>
  <c r="BH28" i="99"/>
  <c r="BX131" i="98"/>
  <c r="CC131" i="98"/>
  <c r="CG132" i="98"/>
  <c r="CD101" i="98"/>
  <c r="CG114" i="98"/>
  <c r="CC96" i="98"/>
  <c r="CG109" i="98"/>
  <c r="CG103" i="98"/>
  <c r="CB127" i="98"/>
  <c r="CG108" i="98"/>
  <c r="CC109" i="98"/>
  <c r="CC114" i="98"/>
  <c r="CD118" i="98"/>
  <c r="CG127" i="98"/>
  <c r="T121" i="98"/>
  <c r="BX132" i="98"/>
  <c r="CD113" i="98"/>
  <c r="CA111" i="98"/>
  <c r="CA109" i="98"/>
  <c r="CE110" i="98"/>
  <c r="CA133" i="98"/>
  <c r="CA96" i="98"/>
  <c r="CA44" i="98" s="1"/>
  <c r="BX108" i="98"/>
  <c r="CF110" i="98"/>
  <c r="BX126" i="98"/>
  <c r="CG110" i="98"/>
  <c r="BY96" i="98"/>
  <c r="BW104" i="98"/>
  <c r="CB133" i="98"/>
  <c r="BX120" i="98"/>
  <c r="CB128" i="98"/>
  <c r="BM42" i="99"/>
  <c r="CG128" i="98"/>
  <c r="BX121" i="98"/>
  <c r="CB134" i="98"/>
  <c r="BZ106" i="98"/>
  <c r="BX114" i="98"/>
  <c r="BX102" i="98"/>
  <c r="CA110" i="98"/>
  <c r="BX109" i="98"/>
  <c r="CF96" i="98"/>
  <c r="CE97" i="98"/>
  <c r="CC100" i="98"/>
  <c r="CG101" i="98"/>
  <c r="CD104" i="98"/>
  <c r="AT106" i="98"/>
  <c r="CG107" i="98"/>
  <c r="CA108" i="98"/>
  <c r="CG113" i="98"/>
  <c r="CA114" i="98"/>
  <c r="BZ115" i="98"/>
  <c r="CD116" i="98"/>
  <c r="CG119" i="98"/>
  <c r="CC124" i="98"/>
  <c r="CG125" i="98"/>
  <c r="CC130" i="98"/>
  <c r="CG131" i="98"/>
  <c r="BZ133" i="98"/>
  <c r="BZ100" i="98"/>
  <c r="CB103" i="98"/>
  <c r="CB109" i="98"/>
  <c r="BX115" i="98"/>
  <c r="BD34" i="99"/>
  <c r="CB115" i="98"/>
  <c r="BY101" i="98"/>
  <c r="BX96" i="98"/>
  <c r="CA98" i="98"/>
  <c r="CD108" i="98"/>
  <c r="BM12" i="99"/>
  <c r="AA106" i="98"/>
  <c r="AA46" i="98" s="1"/>
  <c r="BX100" i="98"/>
  <c r="BZ97" i="98"/>
  <c r="CE103" i="98"/>
  <c r="CC113" i="98"/>
  <c r="Z106" i="98"/>
  <c r="CB132" i="98"/>
  <c r="AD101" i="98"/>
  <c r="BX101" i="98"/>
  <c r="BX106" i="98"/>
  <c r="BX46" i="98" s="1"/>
  <c r="CB101" i="98"/>
  <c r="BY106" i="98"/>
  <c r="CC106" i="98"/>
  <c r="CA115" i="98"/>
  <c r="Z124" i="98"/>
  <c r="CB96" i="98"/>
  <c r="BX107" i="98"/>
  <c r="BX124" i="98"/>
  <c r="BY100" i="98"/>
  <c r="AD119" i="98"/>
  <c r="BX119" i="98"/>
  <c r="AA100" i="98"/>
  <c r="AA118" i="98"/>
  <c r="AD113" i="98"/>
  <c r="CB119" i="98"/>
  <c r="Z130" i="98"/>
  <c r="CB113" i="98"/>
  <c r="AD125" i="98"/>
  <c r="BZ110" i="98"/>
  <c r="CB108" i="98"/>
  <c r="BX125" i="98"/>
  <c r="BX130" i="98"/>
  <c r="CB125" i="98"/>
  <c r="CA102" i="98"/>
  <c r="BZ107" i="98"/>
  <c r="CD112" i="98"/>
  <c r="CA97" i="98"/>
  <c r="BZ102" i="98"/>
  <c r="AA107" i="98"/>
  <c r="BX112" i="98"/>
  <c r="CG116" i="98"/>
  <c r="CG48" i="98" s="1"/>
  <c r="CF121" i="98"/>
  <c r="BW121" i="98"/>
  <c r="CC98" i="98"/>
  <c r="CG102" i="98"/>
  <c r="CF107" i="98"/>
  <c r="CC122" i="98"/>
  <c r="CG126" i="98"/>
  <c r="CG50" i="98" s="1"/>
  <c r="AA98" i="98"/>
  <c r="CC103" i="98"/>
  <c r="CB107" i="98"/>
  <c r="AB117" i="98"/>
  <c r="CC127" i="98"/>
  <c r="CB131" i="98"/>
  <c r="BZ98" i="98"/>
  <c r="CD103" i="98"/>
  <c r="U108" i="98"/>
  <c r="CG112" i="98"/>
  <c r="CF117" i="98"/>
  <c r="CC132" i="98"/>
  <c r="AB127" i="98"/>
  <c r="CG98" i="98"/>
  <c r="CF103" i="98"/>
  <c r="AB108" i="98"/>
  <c r="CC118" i="98"/>
  <c r="CG122" i="98"/>
  <c r="CD98" i="98"/>
  <c r="CE102" i="98"/>
  <c r="BZ108" i="98"/>
  <c r="P103" i="98"/>
  <c r="Z113" i="98"/>
  <c r="Z117" i="98"/>
  <c r="AB102" i="98"/>
  <c r="CE98" i="98"/>
  <c r="CF102" i="98"/>
  <c r="AD97" i="98"/>
  <c r="AD117" i="98"/>
  <c r="AD121" i="98"/>
  <c r="CA107" i="98"/>
  <c r="CC112" i="98"/>
  <c r="U117" i="98"/>
  <c r="AC102" i="98"/>
  <c r="CF98" i="98"/>
  <c r="BY103" i="98"/>
  <c r="K103" i="98"/>
  <c r="BX113" i="98"/>
  <c r="BX117" i="98"/>
  <c r="BY107" i="98"/>
  <c r="CB116" i="98"/>
  <c r="CB48" i="98" s="1"/>
  <c r="AA103" i="98"/>
  <c r="BZ103" i="98"/>
  <c r="CE108" i="98"/>
  <c r="T102" i="98"/>
  <c r="CB97" i="98"/>
  <c r="CB117" i="98"/>
  <c r="CB121" i="98"/>
  <c r="T97" i="98"/>
  <c r="P112" i="98"/>
  <c r="AB103" i="98"/>
  <c r="P118" i="98"/>
  <c r="O102" i="98"/>
  <c r="CC117" i="98"/>
  <c r="U122" i="98"/>
  <c r="AC103" i="98"/>
  <c r="CA117" i="98"/>
  <c r="CG97" i="98"/>
  <c r="CG117" i="98"/>
  <c r="CG121" i="98"/>
  <c r="K118" i="98"/>
  <c r="Z98" i="98"/>
  <c r="Z118" i="98"/>
  <c r="Z122" i="98"/>
  <c r="CD107" i="98"/>
  <c r="U98" i="98"/>
  <c r="Y102" i="98"/>
  <c r="P117" i="98"/>
  <c r="AD98" i="98"/>
  <c r="AD102" i="98"/>
  <c r="AD122" i="98"/>
  <c r="AD126" i="98"/>
  <c r="AD50" i="98" s="1"/>
  <c r="CF97" i="98"/>
  <c r="O112" i="98"/>
  <c r="U103" i="98"/>
  <c r="BX98" i="98"/>
  <c r="BX118" i="98"/>
  <c r="BX122" i="98"/>
  <c r="CB98" i="98"/>
  <c r="CB102" i="98"/>
  <c r="CB122" i="98"/>
  <c r="CB126" i="98"/>
  <c r="CB50" i="98" s="1"/>
  <c r="AC112" i="98"/>
  <c r="CA104" i="98"/>
  <c r="CC108" i="98"/>
  <c r="K108" i="98"/>
  <c r="CE112" i="98"/>
  <c r="CE104" i="98"/>
  <c r="Z112" i="98"/>
  <c r="T107" i="98"/>
  <c r="BY112" i="98"/>
  <c r="CE107" i="98"/>
  <c r="AB107" i="98"/>
  <c r="O107" i="98"/>
  <c r="Z103" i="98"/>
  <c r="Z127" i="98"/>
  <c r="AC127" i="98"/>
  <c r="CF119" i="98"/>
  <c r="AE112" i="98"/>
  <c r="AD116" i="98"/>
  <c r="AD48" i="98" s="1"/>
  <c r="AC97" i="98"/>
  <c r="AD107" i="98"/>
  <c r="AD131" i="98"/>
  <c r="BX103" i="98"/>
  <c r="BX127" i="98"/>
  <c r="AB104" i="98"/>
  <c r="AB120" i="98"/>
  <c r="BZ104" i="98"/>
  <c r="AB112" i="98"/>
  <c r="BY120" i="98"/>
  <c r="AA104" i="98"/>
  <c r="CA103" i="98"/>
  <c r="CA119" i="98"/>
  <c r="AC104" i="98"/>
  <c r="BX108" i="97"/>
  <c r="CB121" i="97"/>
  <c r="CB97" i="97"/>
  <c r="AX115" i="97"/>
  <c r="CG101" i="97"/>
  <c r="CC106" i="97"/>
  <c r="CC46" i="97" s="1"/>
  <c r="CG107" i="97"/>
  <c r="CG113" i="97"/>
  <c r="CG119" i="97"/>
  <c r="CC124" i="97"/>
  <c r="CG125" i="97"/>
  <c r="CC130" i="97"/>
  <c r="CB131" i="97"/>
  <c r="AS96" i="97"/>
  <c r="CC101" i="97"/>
  <c r="CC107" i="97"/>
  <c r="CG108" i="97"/>
  <c r="CB114" i="97"/>
  <c r="BZ116" i="97"/>
  <c r="CC119" i="97"/>
  <c r="CG120" i="97"/>
  <c r="CC125" i="97"/>
  <c r="CC131" i="97"/>
  <c r="CG132" i="97"/>
  <c r="BX100" i="97"/>
  <c r="CB115" i="97"/>
  <c r="CG131" i="97"/>
  <c r="CC100" i="97"/>
  <c r="CB109" i="97"/>
  <c r="BM107" i="97"/>
  <c r="CG115" i="97"/>
  <c r="BX132" i="97"/>
  <c r="AD101" i="97"/>
  <c r="Z124" i="97"/>
  <c r="CB132" i="97"/>
  <c r="BX101" i="97"/>
  <c r="CB101" i="97"/>
  <c r="Z106" i="97"/>
  <c r="BX124" i="97"/>
  <c r="BX96" i="97"/>
  <c r="AD119" i="97"/>
  <c r="CB96" i="97"/>
  <c r="BX106" i="97"/>
  <c r="BX46" i="97" s="1"/>
  <c r="BX119" i="97"/>
  <c r="CB133" i="97"/>
  <c r="CB119" i="97"/>
  <c r="CG96" i="97"/>
  <c r="BX102" i="97"/>
  <c r="AD125" i="97"/>
  <c r="BX125" i="97"/>
  <c r="AD107" i="97"/>
  <c r="CB125" i="97"/>
  <c r="Z130" i="97"/>
  <c r="BY104" i="97"/>
  <c r="BX107" i="97"/>
  <c r="BX120" i="97"/>
  <c r="CB103" i="97"/>
  <c r="CB107" i="97"/>
  <c r="CB120" i="97"/>
  <c r="BX130" i="97"/>
  <c r="BX126" i="97"/>
  <c r="CC118" i="97"/>
  <c r="CE99" i="97"/>
  <c r="CF99" i="97"/>
  <c r="CC113" i="97"/>
  <c r="CC112" i="97"/>
  <c r="AD116" i="97"/>
  <c r="BY131" i="97"/>
  <c r="AD97" i="97"/>
  <c r="CC117" i="97"/>
  <c r="AD121" i="97"/>
  <c r="CG126" i="97"/>
  <c r="CG50" i="97" s="1"/>
  <c r="CG98" i="97"/>
  <c r="AD126" i="97"/>
  <c r="CG97" i="97"/>
  <c r="CG121" i="97"/>
  <c r="Z98" i="97"/>
  <c r="CB102" i="97"/>
  <c r="CB116" i="97"/>
  <c r="Z122" i="97"/>
  <c r="CB126" i="97"/>
  <c r="CB50" i="97" s="1"/>
  <c r="BX98" i="97"/>
  <c r="BX122" i="97"/>
  <c r="CC98" i="97"/>
  <c r="CG102" i="97"/>
  <c r="CG116" i="97"/>
  <c r="CG48" i="97" s="1"/>
  <c r="CC122" i="97"/>
  <c r="Z117" i="97"/>
  <c r="BX117" i="97"/>
  <c r="Z112" i="97"/>
  <c r="BX112" i="97"/>
  <c r="O26" i="99"/>
  <c r="U114" i="97"/>
  <c r="Z109" i="97"/>
  <c r="Z113" i="97"/>
  <c r="Z133" i="97"/>
  <c r="AD113" i="97"/>
  <c r="AD117" i="97"/>
  <c r="BX109" i="97"/>
  <c r="BX113" i="97"/>
  <c r="BX133" i="97"/>
  <c r="CB113" i="97"/>
  <c r="CB117" i="97"/>
  <c r="CF104" i="97"/>
  <c r="Z114" i="97"/>
  <c r="Z118" i="97"/>
  <c r="AD98" i="97"/>
  <c r="AD118" i="97"/>
  <c r="AD122" i="97"/>
  <c r="BX114" i="97"/>
  <c r="BX118" i="97"/>
  <c r="O98" i="97"/>
  <c r="CB98" i="97"/>
  <c r="CB118" i="97"/>
  <c r="CB122" i="97"/>
  <c r="BS15" i="99"/>
  <c r="BS27" i="99"/>
  <c r="BW10" i="99"/>
  <c r="BW22" i="99"/>
  <c r="BW34" i="99"/>
  <c r="BS9" i="99"/>
  <c r="BS21" i="99"/>
  <c r="BS33" i="99"/>
  <c r="BH23" i="99"/>
  <c r="BH29" i="99"/>
  <c r="BH35" i="99"/>
  <c r="N102" i="96"/>
  <c r="BM10" i="99"/>
  <c r="BM16" i="99"/>
  <c r="BW116" i="98"/>
  <c r="BW128" i="98"/>
  <c r="BW133" i="98"/>
  <c r="BW99" i="98"/>
  <c r="BW111" i="98"/>
  <c r="AG44" i="92"/>
  <c r="BU46" i="92"/>
  <c r="AO48" i="92"/>
  <c r="AG50" i="92"/>
  <c r="AI114" i="98"/>
  <c r="BW123" i="98"/>
  <c r="BL25" i="99"/>
  <c r="BC25" i="101" s="1"/>
  <c r="BC112" i="101" s="1"/>
  <c r="BW106" i="98"/>
  <c r="BW135" i="98"/>
  <c r="BW118" i="98"/>
  <c r="BW130" i="98"/>
  <c r="AX127" i="98"/>
  <c r="BW101" i="98"/>
  <c r="BW113" i="98"/>
  <c r="BW125" i="98"/>
  <c r="AL52" i="92"/>
  <c r="AT48" i="92"/>
  <c r="BR48" i="92"/>
  <c r="AL50" i="92"/>
  <c r="BW96" i="98"/>
  <c r="BW108" i="98"/>
  <c r="AI108" i="98"/>
  <c r="AN110" i="98"/>
  <c r="BD124" i="98"/>
  <c r="BN98" i="98"/>
  <c r="BW120" i="98"/>
  <c r="BW103" i="98"/>
  <c r="BW132" i="98"/>
  <c r="AS97" i="98"/>
  <c r="AI106" i="98"/>
  <c r="AS110" i="98"/>
  <c r="BW115" i="98"/>
  <c r="BW127" i="98"/>
  <c r="AE104" i="98"/>
  <c r="AO132" i="98"/>
  <c r="BW98" i="98"/>
  <c r="BW110" i="98"/>
  <c r="AE102" i="98"/>
  <c r="AS132" i="98"/>
  <c r="AT131" i="98"/>
  <c r="AI102" i="98"/>
  <c r="AS119" i="98"/>
  <c r="BW105" i="98"/>
  <c r="BW134" i="98"/>
  <c r="BW117" i="98"/>
  <c r="BW129" i="98"/>
  <c r="BW100" i="98"/>
  <c r="BW112" i="98"/>
  <c r="AN135" i="98"/>
  <c r="BW124" i="98"/>
  <c r="BW122" i="98"/>
  <c r="BW107" i="98"/>
  <c r="AE96" i="98"/>
  <c r="AE133" i="98"/>
  <c r="BW119" i="98"/>
  <c r="AI96" i="98"/>
  <c r="BW102" i="98"/>
  <c r="BW131" i="98"/>
  <c r="AE107" i="98"/>
  <c r="AT120" i="98"/>
  <c r="BW114" i="98"/>
  <c r="BW126" i="98"/>
  <c r="AY43" i="99"/>
  <c r="BN7" i="99"/>
  <c r="BS12" i="99"/>
  <c r="BN19" i="99"/>
  <c r="BN31" i="99"/>
  <c r="BS36" i="99"/>
  <c r="BW97" i="98"/>
  <c r="BW109" i="98"/>
  <c r="BD26" i="99"/>
  <c r="BD29" i="99"/>
  <c r="BD32" i="99"/>
  <c r="BD35" i="99"/>
  <c r="BD38" i="99"/>
  <c r="BD41" i="99"/>
  <c r="BR41" i="99"/>
  <c r="BS41" i="99"/>
  <c r="AO41" i="99"/>
  <c r="BR12" i="99"/>
  <c r="BR24" i="99"/>
  <c r="AE116" i="98"/>
  <c r="AJ118" i="98"/>
  <c r="BH97" i="98"/>
  <c r="BM130" i="98"/>
  <c r="BI133" i="98"/>
  <c r="BB13" i="99"/>
  <c r="AS13" i="101" s="1"/>
  <c r="AS100" i="101" s="1"/>
  <c r="BV5" i="99"/>
  <c r="BM5" i="101" s="1"/>
  <c r="BM92" i="101" s="1"/>
  <c r="BD33" i="99"/>
  <c r="BN34" i="99"/>
  <c r="BS39" i="99"/>
  <c r="AE110" i="98"/>
  <c r="AJ114" i="98"/>
  <c r="AO124" i="98"/>
  <c r="AS126" i="98"/>
  <c r="BM100" i="98"/>
  <c r="AT112" i="98"/>
  <c r="AI44" i="92"/>
  <c r="AY46" i="92"/>
  <c r="BW46" i="92"/>
  <c r="AQ48" i="92"/>
  <c r="AI50" i="92"/>
  <c r="BH30" i="99"/>
  <c r="AO122" i="98"/>
  <c r="AI135" i="98"/>
  <c r="AT98" i="98"/>
  <c r="BN29" i="99"/>
  <c r="AE106" i="98"/>
  <c r="AE108" i="98"/>
  <c r="AO116" i="98"/>
  <c r="AJ135" i="98"/>
  <c r="AY123" i="98"/>
  <c r="BI128" i="98"/>
  <c r="AY134" i="98"/>
  <c r="BM30" i="99"/>
  <c r="BC134" i="98"/>
  <c r="BS29" i="99"/>
  <c r="AE100" i="98"/>
  <c r="AJ106" i="98"/>
  <c r="BH109" i="98"/>
  <c r="BD123" i="98"/>
  <c r="AE98" i="98"/>
  <c r="AE131" i="98"/>
  <c r="AS135" i="98"/>
  <c r="AT107" i="98"/>
  <c r="AT118" i="98"/>
  <c r="AY126" i="98"/>
  <c r="BN130" i="98"/>
  <c r="BS133" i="98"/>
  <c r="BS24" i="99"/>
  <c r="AE127" i="98"/>
  <c r="AI131" i="98"/>
  <c r="AI133" i="98"/>
  <c r="AT96" i="98"/>
  <c r="BC101" i="98"/>
  <c r="BC115" i="98"/>
  <c r="BH123" i="98"/>
  <c r="BM131" i="98"/>
  <c r="AN124" i="98"/>
  <c r="AX120" i="98"/>
  <c r="BD22" i="99"/>
  <c r="AS108" i="98"/>
  <c r="AE119" i="98"/>
  <c r="AE121" i="98"/>
  <c r="AE125" i="98"/>
  <c r="AJ133" i="98"/>
  <c r="AV4" i="99"/>
  <c r="AM4" i="101" s="1"/>
  <c r="AM91" i="101" s="1"/>
  <c r="BI123" i="98"/>
  <c r="AT132" i="98"/>
  <c r="BM48" i="92"/>
  <c r="BN52" i="92"/>
  <c r="BF46" i="92"/>
  <c r="AX48" i="92"/>
  <c r="BN50" i="92"/>
  <c r="AO100" i="98"/>
  <c r="AO102" i="98"/>
  <c r="AO104" i="98"/>
  <c r="AE123" i="98"/>
  <c r="AN133" i="98"/>
  <c r="AW4" i="99"/>
  <c r="AN4" i="101" s="1"/>
  <c r="AN91" i="101" s="1"/>
  <c r="BL20" i="99"/>
  <c r="BC20" i="101" s="1"/>
  <c r="BC107" i="101" s="1"/>
  <c r="BH115" i="98"/>
  <c r="AX132" i="98"/>
  <c r="AO126" i="98"/>
  <c r="BW48" i="92"/>
  <c r="AS104" i="98"/>
  <c r="AE117" i="98"/>
  <c r="AI125" i="98"/>
  <c r="AO133" i="98"/>
  <c r="BD107" i="98"/>
  <c r="BM112" i="98"/>
  <c r="BC121" i="98"/>
  <c r="BI126" i="98"/>
  <c r="AX135" i="98"/>
  <c r="AE113" i="98"/>
  <c r="AI115" i="98"/>
  <c r="AN129" i="98"/>
  <c r="AS131" i="98"/>
  <c r="AS133" i="98"/>
  <c r="BH107" i="98"/>
  <c r="AN120" i="98"/>
  <c r="AS98" i="98"/>
  <c r="AE111" i="98"/>
  <c r="AI113" i="98"/>
  <c r="AJ117" i="98"/>
  <c r="AO129" i="98"/>
  <c r="AY99" i="98"/>
  <c r="BI107" i="98"/>
  <c r="AX113" i="98"/>
  <c r="AT127" i="98"/>
  <c r="BC132" i="98"/>
  <c r="BC135" i="98"/>
  <c r="AX116" i="98"/>
  <c r="BD132" i="98"/>
  <c r="BD99" i="98"/>
  <c r="AT108" i="98"/>
  <c r="BH132" i="98"/>
  <c r="BH135" i="98"/>
  <c r="BN11" i="99"/>
  <c r="AO113" i="98"/>
  <c r="AS117" i="98"/>
  <c r="BH99" i="98"/>
  <c r="BB24" i="99"/>
  <c r="AS24" i="101" s="1"/>
  <c r="AS111" i="101" s="1"/>
  <c r="AS46" i="101" s="1"/>
  <c r="BI132" i="98"/>
  <c r="AE101" i="98"/>
  <c r="AE105" i="98"/>
  <c r="AN111" i="98"/>
  <c r="AT111" i="98"/>
  <c r="BC116" i="98"/>
  <c r="AX44" i="92"/>
  <c r="BN46" i="92"/>
  <c r="BF48" i="92"/>
  <c r="AX50" i="92"/>
  <c r="AI103" i="98"/>
  <c r="AM15" i="99"/>
  <c r="AD15" i="101" s="1"/>
  <c r="AD102" i="101" s="1"/>
  <c r="AN109" i="98"/>
  <c r="AS115" i="98"/>
  <c r="AE134" i="98"/>
  <c r="AT133" i="98"/>
  <c r="BW44" i="92"/>
  <c r="BW50" i="92"/>
  <c r="AS42" i="99"/>
  <c r="BH41" i="99"/>
  <c r="AE99" i="98"/>
  <c r="AE128" i="98"/>
  <c r="BM113" i="98"/>
  <c r="BV22" i="99"/>
  <c r="BM22" i="101" s="1"/>
  <c r="BM109" i="101" s="1"/>
  <c r="AN118" i="98"/>
  <c r="BC117" i="98"/>
  <c r="AO107" i="98"/>
  <c r="AE130" i="98"/>
  <c r="AJ132" i="98"/>
  <c r="BH130" i="98"/>
  <c r="AE122" i="98"/>
  <c r="AG36" i="99"/>
  <c r="X36" i="101" s="1"/>
  <c r="X123" i="101" s="1"/>
  <c r="AL40" i="99"/>
  <c r="AC40" i="101" s="1"/>
  <c r="AC127" i="101" s="1"/>
  <c r="BI119" i="98"/>
  <c r="BC133" i="98"/>
  <c r="AS107" i="98"/>
  <c r="AI122" i="98"/>
  <c r="AE124" i="98"/>
  <c r="AI126" i="98"/>
  <c r="AI128" i="98"/>
  <c r="AJ130" i="98"/>
  <c r="BM105" i="98"/>
  <c r="AX125" i="98"/>
  <c r="BH33" i="99"/>
  <c r="BR36" i="99"/>
  <c r="BH22" i="99"/>
  <c r="BD28" i="99"/>
  <c r="AE129" i="98"/>
  <c r="BR26" i="99"/>
  <c r="BM22" i="99"/>
  <c r="BM5" i="99"/>
  <c r="BM11" i="99"/>
  <c r="AS36" i="99"/>
  <c r="BR8" i="99"/>
  <c r="AE50" i="92"/>
  <c r="BC50" i="92"/>
  <c r="BC39" i="99"/>
  <c r="BC102" i="98"/>
  <c r="AO97" i="98"/>
  <c r="AE97" i="98"/>
  <c r="AO103" i="98"/>
  <c r="AE103" i="98"/>
  <c r="BD97" i="98"/>
  <c r="AY109" i="98"/>
  <c r="AE109" i="98"/>
  <c r="AX104" i="98"/>
  <c r="G134" i="98"/>
  <c r="BA42" i="99"/>
  <c r="AR42" i="101" s="1"/>
  <c r="AR129" i="101" s="1"/>
  <c r="AZ42" i="99"/>
  <c r="AQ42" i="101" s="1"/>
  <c r="BQ42" i="99"/>
  <c r="BH42" i="101" s="1"/>
  <c r="BH129" i="101" s="1"/>
  <c r="BP42" i="99"/>
  <c r="BG42" i="101" s="1"/>
  <c r="BG129" i="101" s="1"/>
  <c r="BJ42" i="99"/>
  <c r="BA42" i="101" s="1"/>
  <c r="AK42" i="99"/>
  <c r="AB42" i="101" s="1"/>
  <c r="BE42" i="99"/>
  <c r="AV42" i="101" s="1"/>
  <c r="AF42" i="99"/>
  <c r="W42" i="101" s="1"/>
  <c r="AQ34" i="99"/>
  <c r="AH34" i="101" s="1"/>
  <c r="AH121" i="101" s="1"/>
  <c r="AH47" i="101" s="1"/>
  <c r="BL34" i="99"/>
  <c r="BC34" i="101" s="1"/>
  <c r="BC121" i="101" s="1"/>
  <c r="BC47" i="101" s="1"/>
  <c r="AK34" i="99"/>
  <c r="AB34" i="101" s="1"/>
  <c r="AZ34" i="99"/>
  <c r="AQ34" i="101" s="1"/>
  <c r="AW34" i="99"/>
  <c r="AN34" i="101" s="1"/>
  <c r="AN121" i="101" s="1"/>
  <c r="AN47" i="101" s="1"/>
  <c r="BG26" i="99"/>
  <c r="AX26" i="101" s="1"/>
  <c r="AX113" i="101" s="1"/>
  <c r="BF26" i="99"/>
  <c r="AW26" i="101" s="1"/>
  <c r="AW113" i="101" s="1"/>
  <c r="BT26" i="99"/>
  <c r="BK26" i="101" s="1"/>
  <c r="AV26" i="99"/>
  <c r="AM26" i="101" s="1"/>
  <c r="AM113" i="101" s="1"/>
  <c r="BQ26" i="99"/>
  <c r="BH26" i="101" s="1"/>
  <c r="BH113" i="101" s="1"/>
  <c r="BP26" i="99"/>
  <c r="BG26" i="101" s="1"/>
  <c r="BG113" i="101" s="1"/>
  <c r="AL26" i="99"/>
  <c r="AC26" i="101" s="1"/>
  <c r="AC113" i="101" s="1"/>
  <c r="G110" i="98"/>
  <c r="BQ18" i="99"/>
  <c r="BH18" i="101" s="1"/>
  <c r="BH105" i="101" s="1"/>
  <c r="AM18" i="99"/>
  <c r="AD18" i="101" s="1"/>
  <c r="AD105" i="101" s="1"/>
  <c r="BG18" i="99"/>
  <c r="AX18" i="101" s="1"/>
  <c r="AX105" i="101" s="1"/>
  <c r="BF18" i="99"/>
  <c r="AW18" i="101" s="1"/>
  <c r="AW105" i="101" s="1"/>
  <c r="AK18" i="99"/>
  <c r="AB18" i="101" s="1"/>
  <c r="AH18" i="99"/>
  <c r="Y18" i="101" s="1"/>
  <c r="Y105" i="101" s="1"/>
  <c r="R102" i="98"/>
  <c r="AH10" i="99"/>
  <c r="Y10" i="101" s="1"/>
  <c r="Y97" i="101" s="1"/>
  <c r="AF10" i="99"/>
  <c r="W10" i="101" s="1"/>
  <c r="BF10" i="99"/>
  <c r="AW10" i="101" s="1"/>
  <c r="AW97" i="101" s="1"/>
  <c r="BF52" i="92"/>
  <c r="AX46" i="92"/>
  <c r="BN48" i="92"/>
  <c r="AJ96" i="98"/>
  <c r="AN97" i="98"/>
  <c r="AJ102" i="98"/>
  <c r="AN103" i="98"/>
  <c r="AN107" i="98"/>
  <c r="AN115" i="98"/>
  <c r="AJ122" i="98"/>
  <c r="AS123" i="98"/>
  <c r="AN132" i="98"/>
  <c r="AT101" i="98"/>
  <c r="BD102" i="98"/>
  <c r="AY104" i="98"/>
  <c r="BL13" i="99"/>
  <c r="BC13" i="101" s="1"/>
  <c r="BC100" i="101" s="1"/>
  <c r="BM110" i="98"/>
  <c r="AY116" i="98"/>
  <c r="BM117" i="98"/>
  <c r="BM119" i="98"/>
  <c r="BD121" i="98"/>
  <c r="BC123" i="98"/>
  <c r="BM126" i="98"/>
  <c r="BH128" i="98"/>
  <c r="BI130" i="98"/>
  <c r="BB40" i="99"/>
  <c r="AS40" i="101" s="1"/>
  <c r="AS127" i="101" s="1"/>
  <c r="BN101" i="98"/>
  <c r="BN107" i="98"/>
  <c r="BN113" i="98"/>
  <c r="BN119" i="98"/>
  <c r="BN125" i="98"/>
  <c r="BN131" i="98"/>
  <c r="AO111" i="98"/>
  <c r="BC104" i="98"/>
  <c r="BD114" i="98"/>
  <c r="AX118" i="98"/>
  <c r="BD134" i="98"/>
  <c r="BI52" i="92"/>
  <c r="BA46" i="92"/>
  <c r="AS48" i="92"/>
  <c r="BI50" i="92"/>
  <c r="AI101" i="98"/>
  <c r="AS103" i="98"/>
  <c r="AI110" i="98"/>
  <c r="AP19" i="99"/>
  <c r="AG19" i="101" s="1"/>
  <c r="AK22" i="99"/>
  <c r="AB22" i="101" s="1"/>
  <c r="AO118" i="98"/>
  <c r="AN122" i="98"/>
  <c r="AJ125" i="98"/>
  <c r="AX96" i="98"/>
  <c r="BI97" i="98"/>
  <c r="BH102" i="98"/>
  <c r="BD104" i="98"/>
  <c r="AX106" i="98"/>
  <c r="BM107" i="98"/>
  <c r="BC109" i="98"/>
  <c r="AX111" i="98"/>
  <c r="AT113" i="98"/>
  <c r="BG22" i="99"/>
  <c r="AX22" i="101" s="1"/>
  <c r="AX109" i="101" s="1"/>
  <c r="BD116" i="98"/>
  <c r="AY118" i="98"/>
  <c r="BH121" i="98"/>
  <c r="BG31" i="99"/>
  <c r="AX31" i="101" s="1"/>
  <c r="AX118" i="101" s="1"/>
  <c r="AY125" i="98"/>
  <c r="AY127" i="98"/>
  <c r="BM128" i="98"/>
  <c r="BN104" i="98"/>
  <c r="BN110" i="98"/>
  <c r="BQ21" i="99"/>
  <c r="BH21" i="101" s="1"/>
  <c r="BH108" i="101" s="1"/>
  <c r="BN116" i="98"/>
  <c r="BN122" i="98"/>
  <c r="BN128" i="98"/>
  <c r="BN134" i="98"/>
  <c r="AU41" i="99"/>
  <c r="AL41" i="101" s="1"/>
  <c r="BQ41" i="99"/>
  <c r="BH41" i="101" s="1"/>
  <c r="BH128" i="101" s="1"/>
  <c r="AK41" i="99"/>
  <c r="AB41" i="101" s="1"/>
  <c r="BG41" i="99"/>
  <c r="AX41" i="101" s="1"/>
  <c r="AX128" i="101" s="1"/>
  <c r="AF33" i="99"/>
  <c r="W33" i="101" s="1"/>
  <c r="BB33" i="99"/>
  <c r="AS33" i="101" s="1"/>
  <c r="AS120" i="101" s="1"/>
  <c r="BA33" i="99"/>
  <c r="AR33" i="101" s="1"/>
  <c r="AR120" i="101" s="1"/>
  <c r="AF25" i="99"/>
  <c r="W25" i="101" s="1"/>
  <c r="BB25" i="99"/>
  <c r="AS25" i="101" s="1"/>
  <c r="AS112" i="101" s="1"/>
  <c r="BP25" i="99"/>
  <c r="BG25" i="101" s="1"/>
  <c r="BG112" i="101" s="1"/>
  <c r="BQ17" i="99"/>
  <c r="BH17" i="101" s="1"/>
  <c r="BH104" i="101" s="1"/>
  <c r="BL17" i="99"/>
  <c r="BC17" i="101" s="1"/>
  <c r="BC104" i="101" s="1"/>
  <c r="BG17" i="99"/>
  <c r="AX17" i="101" s="1"/>
  <c r="AX104" i="101" s="1"/>
  <c r="AN96" i="98"/>
  <c r="AR5" i="99"/>
  <c r="AI5" i="101" s="1"/>
  <c r="AI92" i="101" s="1"/>
  <c r="AJ101" i="98"/>
  <c r="AN102" i="98"/>
  <c r="AJ110" i="98"/>
  <c r="AS111" i="98"/>
  <c r="AL22" i="99"/>
  <c r="AC22" i="101" s="1"/>
  <c r="AC109" i="101" s="1"/>
  <c r="AH29" i="99"/>
  <c r="Y29" i="101" s="1"/>
  <c r="Y116" i="101" s="1"/>
  <c r="AS129" i="98"/>
  <c r="AY96" i="98"/>
  <c r="BJ5" i="99"/>
  <c r="BA5" i="101" s="1"/>
  <c r="BG7" i="99"/>
  <c r="AX7" i="101" s="1"/>
  <c r="AX94" i="101" s="1"/>
  <c r="AX101" i="98"/>
  <c r="BI102" i="98"/>
  <c r="AY106" i="98"/>
  <c r="BD109" i="98"/>
  <c r="AY111" i="98"/>
  <c r="AU21" i="99"/>
  <c r="AL21" i="101" s="1"/>
  <c r="BH114" i="98"/>
  <c r="BI121" i="98"/>
  <c r="BC125" i="98"/>
  <c r="AT129" i="98"/>
  <c r="BR98" i="98"/>
  <c r="BR101" i="98"/>
  <c r="BR104" i="98"/>
  <c r="BR107" i="98"/>
  <c r="BR110" i="98"/>
  <c r="BR113" i="98"/>
  <c r="BR116" i="98"/>
  <c r="BR119" i="98"/>
  <c r="BR122" i="98"/>
  <c r="BR125" i="98"/>
  <c r="BR128" i="98"/>
  <c r="BR131" i="98"/>
  <c r="BR134" i="98"/>
  <c r="BC114" i="98"/>
  <c r="BK52" i="92"/>
  <c r="AE46" i="92"/>
  <c r="BC46" i="92"/>
  <c r="BS48" i="92"/>
  <c r="BK50" i="92"/>
  <c r="AO96" i="98"/>
  <c r="AN106" i="98"/>
  <c r="AG21" i="99"/>
  <c r="X21" i="101" s="1"/>
  <c r="X108" i="101" s="1"/>
  <c r="AN114" i="98"/>
  <c r="AI121" i="98"/>
  <c r="AN125" i="98"/>
  <c r="AJ128" i="98"/>
  <c r="AY101" i="98"/>
  <c r="BC111" i="98"/>
  <c r="BI114" i="98"/>
  <c r="BC118" i="98"/>
  <c r="BD125" i="98"/>
  <c r="BS98" i="98"/>
  <c r="BS101" i="98"/>
  <c r="BS104" i="98"/>
  <c r="BS107" i="98"/>
  <c r="BS110" i="98"/>
  <c r="BS113" i="98"/>
  <c r="BS116" i="98"/>
  <c r="BS119" i="98"/>
  <c r="BS122" i="98"/>
  <c r="BS125" i="98"/>
  <c r="BS128" i="98"/>
  <c r="BS131" i="98"/>
  <c r="BS134" i="98"/>
  <c r="AE115" i="98"/>
  <c r="AN44" i="92"/>
  <c r="BD46" i="92"/>
  <c r="AV48" i="92"/>
  <c r="AO106" i="98"/>
  <c r="AH21" i="99"/>
  <c r="Y21" i="101" s="1"/>
  <c r="Y108" i="101" s="1"/>
  <c r="AO114" i="98"/>
  <c r="AI117" i="98"/>
  <c r="AJ121" i="98"/>
  <c r="AO125" i="98"/>
  <c r="AJ131" i="98"/>
  <c r="AI134" i="98"/>
  <c r="BM97" i="98"/>
  <c r="BI99" i="98"/>
  <c r="BM102" i="98"/>
  <c r="BG12" i="99"/>
  <c r="AX12" i="101" s="1"/>
  <c r="AX99" i="101" s="1"/>
  <c r="BC106" i="98"/>
  <c r="BD111" i="98"/>
  <c r="BD118" i="98"/>
  <c r="AY120" i="98"/>
  <c r="BM121" i="98"/>
  <c r="BF33" i="99"/>
  <c r="AW33" i="101" s="1"/>
  <c r="AW120" i="101" s="1"/>
  <c r="BB35" i="99"/>
  <c r="AS35" i="101" s="1"/>
  <c r="AS122" i="101" s="1"/>
  <c r="AX129" i="98"/>
  <c r="BM132" i="98"/>
  <c r="BH134" i="98"/>
  <c r="BT15" i="99"/>
  <c r="BK15" i="101" s="1"/>
  <c r="AE118" i="98"/>
  <c r="AO52" i="92"/>
  <c r="BM52" i="92"/>
  <c r="AG46" i="92"/>
  <c r="BU48" i="92"/>
  <c r="AO50" i="92"/>
  <c r="BM50" i="92"/>
  <c r="BP40" i="99"/>
  <c r="BG40" i="101" s="1"/>
  <c r="BG127" i="101" s="1"/>
  <c r="AR40" i="99"/>
  <c r="AI40" i="101" s="1"/>
  <c r="AI127" i="101" s="1"/>
  <c r="AM40" i="99"/>
  <c r="AD40" i="101" s="1"/>
  <c r="AD127" i="101" s="1"/>
  <c r="BJ40" i="99"/>
  <c r="BA40" i="101" s="1"/>
  <c r="BG32" i="99"/>
  <c r="AX32" i="101" s="1"/>
  <c r="AX119" i="101" s="1"/>
  <c r="AV32" i="99"/>
  <c r="AM32" i="101" s="1"/>
  <c r="AM119" i="101" s="1"/>
  <c r="BU24" i="99"/>
  <c r="BL24" i="101" s="1"/>
  <c r="BL111" i="101" s="1"/>
  <c r="BL46" i="101" s="1"/>
  <c r="AW24" i="99"/>
  <c r="AN24" i="101" s="1"/>
  <c r="AN111" i="101" s="1"/>
  <c r="AN46" i="101" s="1"/>
  <c r="BE16" i="99"/>
  <c r="AV16" i="101" s="1"/>
  <c r="L100" i="98"/>
  <c r="BV8" i="99"/>
  <c r="BM8" i="101" s="1"/>
  <c r="BM95" i="101" s="1"/>
  <c r="BU8" i="99"/>
  <c r="BL8" i="101" s="1"/>
  <c r="BL95" i="101" s="1"/>
  <c r="AI100" i="98"/>
  <c r="AI105" i="98"/>
  <c r="AS118" i="98"/>
  <c r="AL36" i="99"/>
  <c r="AC36" i="101" s="1"/>
  <c r="AC123" i="101" s="1"/>
  <c r="AJ134" i="98"/>
  <c r="AT103" i="98"/>
  <c r="BH104" i="98"/>
  <c r="BD106" i="98"/>
  <c r="BM114" i="98"/>
  <c r="BH116" i="98"/>
  <c r="BH118" i="98"/>
  <c r="AT122" i="98"/>
  <c r="BK31" i="99"/>
  <c r="BB31" i="101" s="1"/>
  <c r="BB118" i="101" s="1"/>
  <c r="BH125" i="98"/>
  <c r="BC127" i="98"/>
  <c r="AY129" i="98"/>
  <c r="BI134" i="98"/>
  <c r="BN100" i="98"/>
  <c r="BN106" i="98"/>
  <c r="BN112" i="98"/>
  <c r="BN118" i="98"/>
  <c r="BN124" i="98"/>
  <c r="BU33" i="99"/>
  <c r="BL33" i="101" s="1"/>
  <c r="BL120" i="101" s="1"/>
  <c r="BU39" i="99"/>
  <c r="BL39" i="101" s="1"/>
  <c r="BL126" i="101" s="1"/>
  <c r="AJ100" i="98"/>
  <c r="AN101" i="98"/>
  <c r="AJ105" i="98"/>
  <c r="AO110" i="98"/>
  <c r="AJ113" i="98"/>
  <c r="AS122" i="98"/>
  <c r="AI124" i="98"/>
  <c r="AF35" i="99"/>
  <c r="W35" i="101" s="1"/>
  <c r="AN128" i="98"/>
  <c r="AN131" i="98"/>
  <c r="BC96" i="98"/>
  <c r="AX98" i="98"/>
  <c r="BK7" i="99"/>
  <c r="BB7" i="101" s="1"/>
  <c r="BB94" i="101" s="1"/>
  <c r="BD101" i="98"/>
  <c r="AX103" i="98"/>
  <c r="BI104" i="98"/>
  <c r="AX108" i="98"/>
  <c r="BI109" i="98"/>
  <c r="AY113" i="98"/>
  <c r="AT115" i="98"/>
  <c r="BI116" i="98"/>
  <c r="BI118" i="98"/>
  <c r="AX122" i="98"/>
  <c r="BI125" i="98"/>
  <c r="BD127" i="98"/>
  <c r="BC129" i="98"/>
  <c r="AX133" i="98"/>
  <c r="BO8" i="99"/>
  <c r="BF8" i="101" s="1"/>
  <c r="BV21" i="99"/>
  <c r="BM21" i="101" s="1"/>
  <c r="BM108" i="101" s="1"/>
  <c r="BV27" i="99"/>
  <c r="BM27" i="101" s="1"/>
  <c r="BM114" i="101" s="1"/>
  <c r="BO32" i="99"/>
  <c r="BF32" i="101" s="1"/>
  <c r="AQ52" i="92"/>
  <c r="AI46" i="92"/>
  <c r="AY48" i="92"/>
  <c r="AQ50" i="92"/>
  <c r="AS96" i="98"/>
  <c r="AO101" i="98"/>
  <c r="AS102" i="98"/>
  <c r="AK13" i="99"/>
  <c r="AB13" i="101" s="1"/>
  <c r="AR14" i="99"/>
  <c r="AI14" i="101" s="1"/>
  <c r="AI101" i="101" s="1"/>
  <c r="AI45" i="101" s="1"/>
  <c r="AI109" i="98"/>
  <c r="AS114" i="98"/>
  <c r="AL25" i="99"/>
  <c r="AC25" i="101" s="1"/>
  <c r="AC112" i="101" s="1"/>
  <c r="AG28" i="99"/>
  <c r="X28" i="101" s="1"/>
  <c r="X115" i="101" s="1"/>
  <c r="AM29" i="99"/>
  <c r="AD29" i="101" s="1"/>
  <c r="AD116" i="101" s="1"/>
  <c r="AJ124" i="98"/>
  <c r="AO128" i="98"/>
  <c r="AO131" i="98"/>
  <c r="BD96" i="98"/>
  <c r="AY98" i="98"/>
  <c r="BF9" i="99"/>
  <c r="AW9" i="101" s="1"/>
  <c r="AW96" i="101" s="1"/>
  <c r="AY103" i="98"/>
  <c r="BH106" i="98"/>
  <c r="AY108" i="98"/>
  <c r="BH111" i="98"/>
  <c r="AX115" i="98"/>
  <c r="BJ24" i="99"/>
  <c r="BA24" i="101" s="1"/>
  <c r="BB28" i="99"/>
  <c r="AS28" i="101" s="1"/>
  <c r="AS115" i="101" s="1"/>
  <c r="AY122" i="98"/>
  <c r="BM123" i="98"/>
  <c r="BM125" i="98"/>
  <c r="BE35" i="99"/>
  <c r="AV35" i="101" s="1"/>
  <c r="BD129" i="98"/>
  <c r="AX131" i="98"/>
  <c r="AY133" i="98"/>
  <c r="BM134" i="98"/>
  <c r="BP52" i="92"/>
  <c r="AJ46" i="92"/>
  <c r="BH46" i="92"/>
  <c r="BP50" i="92"/>
  <c r="BL39" i="99"/>
  <c r="BC39" i="101" s="1"/>
  <c r="BC126" i="101" s="1"/>
  <c r="AK39" i="99"/>
  <c r="AB39" i="101" s="1"/>
  <c r="BG39" i="99"/>
  <c r="AX39" i="101" s="1"/>
  <c r="AX126" i="101" s="1"/>
  <c r="BE31" i="99"/>
  <c r="AV31" i="101" s="1"/>
  <c r="BQ31" i="99"/>
  <c r="BH31" i="101" s="1"/>
  <c r="BH118" i="101" s="1"/>
  <c r="BV23" i="99"/>
  <c r="BM23" i="101" s="1"/>
  <c r="BM110" i="101" s="1"/>
  <c r="AR23" i="99"/>
  <c r="AI23" i="101" s="1"/>
  <c r="AI110" i="101" s="1"/>
  <c r="BE15" i="99"/>
  <c r="AV15" i="101" s="1"/>
  <c r="BA7" i="99"/>
  <c r="AR7" i="101" s="1"/>
  <c r="AR94" i="101" s="1"/>
  <c r="AZ7" i="99"/>
  <c r="AQ7" i="101" s="1"/>
  <c r="BV7" i="99"/>
  <c r="BM7" i="101" s="1"/>
  <c r="BM94" i="101" s="1"/>
  <c r="BO7" i="99"/>
  <c r="BF7" i="101" s="1"/>
  <c r="AH7" i="99"/>
  <c r="Y7" i="101" s="1"/>
  <c r="Y94" i="101" s="1"/>
  <c r="AS106" i="98"/>
  <c r="AJ109" i="98"/>
  <c r="AM25" i="99"/>
  <c r="AD25" i="101" s="1"/>
  <c r="AD112" i="101" s="1"/>
  <c r="AH28" i="99"/>
  <c r="Y28" i="101" s="1"/>
  <c r="Y115" i="101" s="1"/>
  <c r="AN121" i="98"/>
  <c r="AS125" i="98"/>
  <c r="AH35" i="99"/>
  <c r="Y35" i="101" s="1"/>
  <c r="Y122" i="101" s="1"/>
  <c r="AP39" i="99"/>
  <c r="AG39" i="101" s="1"/>
  <c r="AN134" i="98"/>
  <c r="BM99" i="98"/>
  <c r="BH101" i="98"/>
  <c r="AZ11" i="99"/>
  <c r="AQ11" i="101" s="1"/>
  <c r="BM104" i="98"/>
  <c r="BI106" i="98"/>
  <c r="BI111" i="98"/>
  <c r="BC113" i="98"/>
  <c r="AY115" i="98"/>
  <c r="BM116" i="98"/>
  <c r="BC120" i="98"/>
  <c r="AT124" i="98"/>
  <c r="AT126" i="98"/>
  <c r="AY131" i="98"/>
  <c r="AZ41" i="99"/>
  <c r="AQ41" i="101" s="1"/>
  <c r="AT135" i="98"/>
  <c r="BQ8" i="99"/>
  <c r="BH8" i="101" s="1"/>
  <c r="BH95" i="101" s="1"/>
  <c r="AS44" i="92"/>
  <c r="BI46" i="92"/>
  <c r="BA48" i="92"/>
  <c r="AS50" i="92"/>
  <c r="AI99" i="98"/>
  <c r="AH20" i="99"/>
  <c r="Y20" i="101" s="1"/>
  <c r="Y107" i="101" s="1"/>
  <c r="AN113" i="98"/>
  <c r="AN117" i="98"/>
  <c r="AI120" i="98"/>
  <c r="AO121" i="98"/>
  <c r="AI127" i="98"/>
  <c r="AO134" i="98"/>
  <c r="BC98" i="98"/>
  <c r="AT100" i="98"/>
  <c r="BI101" i="98"/>
  <c r="AT105" i="98"/>
  <c r="BM109" i="98"/>
  <c r="BD113" i="98"/>
  <c r="AZ23" i="99"/>
  <c r="AQ23" i="101" s="1"/>
  <c r="AT117" i="98"/>
  <c r="BD120" i="98"/>
  <c r="BC122" i="98"/>
  <c r="AX124" i="98"/>
  <c r="BH127" i="98"/>
  <c r="BG37" i="99"/>
  <c r="AX37" i="101" s="1"/>
  <c r="AX124" i="101" s="1"/>
  <c r="BC131" i="98"/>
  <c r="BN97" i="98"/>
  <c r="BR100" i="98"/>
  <c r="BR106" i="98"/>
  <c r="BR112" i="98"/>
  <c r="BR118" i="98"/>
  <c r="BR124" i="98"/>
  <c r="BR130" i="98"/>
  <c r="AT52" i="92"/>
  <c r="BR44" i="92"/>
  <c r="AL46" i="92"/>
  <c r="AT50" i="92"/>
  <c r="BR50" i="92"/>
  <c r="AJ99" i="98"/>
  <c r="AN100" i="98"/>
  <c r="AN105" i="98"/>
  <c r="AL17" i="99"/>
  <c r="AC17" i="101" s="1"/>
  <c r="AC104" i="101" s="1"/>
  <c r="AI112" i="98"/>
  <c r="AO117" i="98"/>
  <c r="AJ120" i="98"/>
  <c r="AJ127" i="98"/>
  <c r="AS128" i="98"/>
  <c r="AI130" i="98"/>
  <c r="AR39" i="99"/>
  <c r="AI39" i="101" s="1"/>
  <c r="AI126" i="101" s="1"/>
  <c r="AH41" i="99"/>
  <c r="Y41" i="101" s="1"/>
  <c r="Y128" i="101" s="1"/>
  <c r="BH96" i="98"/>
  <c r="BD98" i="98"/>
  <c r="AX100" i="98"/>
  <c r="AT110" i="98"/>
  <c r="BM118" i="98"/>
  <c r="BG28" i="99"/>
  <c r="AX28" i="101" s="1"/>
  <c r="AX115" i="101" s="1"/>
  <c r="BD122" i="98"/>
  <c r="AY124" i="98"/>
  <c r="BI127" i="98"/>
  <c r="BH129" i="98"/>
  <c r="BD131" i="98"/>
  <c r="AY135" i="98"/>
  <c r="BR97" i="98"/>
  <c r="BS100" i="98"/>
  <c r="BS106" i="98"/>
  <c r="BS112" i="98"/>
  <c r="BS118" i="98"/>
  <c r="BS124" i="98"/>
  <c r="BS130" i="98"/>
  <c r="BS44" i="92"/>
  <c r="BK46" i="92"/>
  <c r="AE48" i="92"/>
  <c r="BC48" i="92"/>
  <c r="BS50" i="92"/>
  <c r="BG38" i="99"/>
  <c r="AX38" i="101" s="1"/>
  <c r="AX125" i="101" s="1"/>
  <c r="BF38" i="99"/>
  <c r="AW38" i="101" s="1"/>
  <c r="AW125" i="101" s="1"/>
  <c r="BE38" i="99"/>
  <c r="AV38" i="101" s="1"/>
  <c r="BU38" i="99"/>
  <c r="BL38" i="101" s="1"/>
  <c r="BL125" i="101" s="1"/>
  <c r="BT30" i="99"/>
  <c r="BK30" i="101" s="1"/>
  <c r="AV30" i="99"/>
  <c r="AM30" i="101" s="1"/>
  <c r="AM117" i="101" s="1"/>
  <c r="BO30" i="99"/>
  <c r="BF30" i="101" s="1"/>
  <c r="BL30" i="99"/>
  <c r="BC30" i="101" s="1"/>
  <c r="BC117" i="101" s="1"/>
  <c r="BK30" i="99"/>
  <c r="BB30" i="101" s="1"/>
  <c r="BB117" i="101" s="1"/>
  <c r="BK22" i="99"/>
  <c r="BB22" i="101" s="1"/>
  <c r="BB109" i="101" s="1"/>
  <c r="AM22" i="99"/>
  <c r="AD22" i="101" s="1"/>
  <c r="AD109" i="101" s="1"/>
  <c r="AF22" i="99"/>
  <c r="W22" i="101" s="1"/>
  <c r="G106" i="98"/>
  <c r="BA14" i="99"/>
  <c r="AR14" i="101" s="1"/>
  <c r="AR101" i="101" s="1"/>
  <c r="AR45" i="101" s="1"/>
  <c r="BT14" i="99"/>
  <c r="BK14" i="101" s="1"/>
  <c r="AV14" i="99"/>
  <c r="AM14" i="101" s="1"/>
  <c r="AM101" i="101" s="1"/>
  <c r="AM45" i="101" s="1"/>
  <c r="L98" i="98"/>
  <c r="AW6" i="99"/>
  <c r="AN6" i="101" s="1"/>
  <c r="AN93" i="101" s="1"/>
  <c r="BT6" i="99"/>
  <c r="BK6" i="101" s="1"/>
  <c r="AS101" i="98"/>
  <c r="AI104" i="98"/>
  <c r="AO105" i="98"/>
  <c r="AJ112" i="98"/>
  <c r="AP21" i="99"/>
  <c r="AG21" i="101" s="1"/>
  <c r="AI116" i="98"/>
  <c r="AS121" i="98"/>
  <c r="BI96" i="98"/>
  <c r="AY100" i="98"/>
  <c r="BM101" i="98"/>
  <c r="BC103" i="98"/>
  <c r="AX105" i="98"/>
  <c r="BC108" i="98"/>
  <c r="AX110" i="98"/>
  <c r="BH113" i="98"/>
  <c r="AX117" i="98"/>
  <c r="AT119" i="98"/>
  <c r="BH120" i="98"/>
  <c r="BI129" i="98"/>
  <c r="BH131" i="98"/>
  <c r="BS97" i="98"/>
  <c r="BN103" i="98"/>
  <c r="BN109" i="98"/>
  <c r="BN115" i="98"/>
  <c r="BN121" i="98"/>
  <c r="BN127" i="98"/>
  <c r="BN133" i="98"/>
  <c r="AV44" i="92"/>
  <c r="AN46" i="92"/>
  <c r="BD48" i="92"/>
  <c r="AV50" i="92"/>
  <c r="AP8" i="99"/>
  <c r="AG8" i="101" s="1"/>
  <c r="AJ104" i="98"/>
  <c r="AQ21" i="99"/>
  <c r="AH21" i="101" s="1"/>
  <c r="AH108" i="101" s="1"/>
  <c r="AJ116" i="98"/>
  <c r="AF27" i="99"/>
  <c r="W27" i="101" s="1"/>
  <c r="AS134" i="98"/>
  <c r="BB8" i="99"/>
  <c r="AS8" i="101" s="1"/>
  <c r="AS95" i="101" s="1"/>
  <c r="AT102" i="98"/>
  <c r="BD103" i="98"/>
  <c r="AY105" i="98"/>
  <c r="BM106" i="98"/>
  <c r="BD108" i="98"/>
  <c r="AY110" i="98"/>
  <c r="BM111" i="98"/>
  <c r="BI113" i="98"/>
  <c r="AY117" i="98"/>
  <c r="AU27" i="99"/>
  <c r="AL27" i="101" s="1"/>
  <c r="BI120" i="98"/>
  <c r="BC124" i="98"/>
  <c r="AX126" i="98"/>
  <c r="BM127" i="98"/>
  <c r="BJ37" i="99"/>
  <c r="BA37" i="101" s="1"/>
  <c r="BI131" i="98"/>
  <c r="BD133" i="98"/>
  <c r="BD135" i="98"/>
  <c r="BR103" i="98"/>
  <c r="BR109" i="98"/>
  <c r="BR115" i="98"/>
  <c r="BR121" i="98"/>
  <c r="BR127" i="98"/>
  <c r="BR133" i="98"/>
  <c r="BU44" i="92"/>
  <c r="AO46" i="92"/>
  <c r="BM46" i="92"/>
  <c r="AG48" i="92"/>
  <c r="BU50" i="92"/>
  <c r="AI98" i="98"/>
  <c r="AM7" i="99"/>
  <c r="AD7" i="101" s="1"/>
  <c r="AD94" i="101" s="1"/>
  <c r="AO109" i="98"/>
  <c r="AN127" i="98"/>
  <c r="BM96" i="98"/>
  <c r="BG6" i="99"/>
  <c r="AX6" i="101" s="1"/>
  <c r="AX93" i="101" s="1"/>
  <c r="BC100" i="98"/>
  <c r="BD115" i="98"/>
  <c r="AT128" i="98"/>
  <c r="BE41" i="99"/>
  <c r="AV41" i="101" s="1"/>
  <c r="BS103" i="98"/>
  <c r="BS109" i="98"/>
  <c r="BS115" i="98"/>
  <c r="BS121" i="98"/>
  <c r="BS127" i="98"/>
  <c r="AZ37" i="99"/>
  <c r="AQ37" i="101" s="1"/>
  <c r="BV37" i="99"/>
  <c r="BM37" i="101" s="1"/>
  <c r="BM124" i="101" s="1"/>
  <c r="AQ37" i="99"/>
  <c r="AH37" i="101" s="1"/>
  <c r="AH124" i="101" s="1"/>
  <c r="BV29" i="99"/>
  <c r="BM29" i="101" s="1"/>
  <c r="BM116" i="101" s="1"/>
  <c r="AV29" i="99"/>
  <c r="AM29" i="101" s="1"/>
  <c r="AM116" i="101" s="1"/>
  <c r="AU29" i="99"/>
  <c r="AL29" i="101" s="1"/>
  <c r="BQ29" i="99"/>
  <c r="BH29" i="101" s="1"/>
  <c r="BH116" i="101" s="1"/>
  <c r="BG29" i="99"/>
  <c r="AX29" i="101" s="1"/>
  <c r="AX116" i="101" s="1"/>
  <c r="BL21" i="99"/>
  <c r="BC21" i="101" s="1"/>
  <c r="BC108" i="101" s="1"/>
  <c r="AF13" i="99"/>
  <c r="W13" i="101" s="1"/>
  <c r="BU13" i="99"/>
  <c r="BL13" i="101" s="1"/>
  <c r="BL100" i="101" s="1"/>
  <c r="AW13" i="99"/>
  <c r="AN13" i="101" s="1"/>
  <c r="AN100" i="101" s="1"/>
  <c r="BT13" i="99"/>
  <c r="BK13" i="101" s="1"/>
  <c r="Q97" i="98"/>
  <c r="AW5" i="99"/>
  <c r="AN5" i="101" s="1"/>
  <c r="AN92" i="101" s="1"/>
  <c r="BT5" i="99"/>
  <c r="BK5" i="101" s="1"/>
  <c r="AJ98" i="98"/>
  <c r="AN99" i="98"/>
  <c r="AR13" i="99"/>
  <c r="AI13" i="101" s="1"/>
  <c r="AI100" i="101" s="1"/>
  <c r="AJ108" i="98"/>
  <c r="AN112" i="98"/>
  <c r="AS113" i="98"/>
  <c r="AO120" i="98"/>
  <c r="AI123" i="98"/>
  <c r="AR32" i="99"/>
  <c r="AI32" i="101" s="1"/>
  <c r="AI119" i="101" s="1"/>
  <c r="AO127" i="98"/>
  <c r="AN130" i="98"/>
  <c r="AT97" i="98"/>
  <c r="BH98" i="98"/>
  <c r="BD100" i="98"/>
  <c r="BC105" i="98"/>
  <c r="AU15" i="99"/>
  <c r="AL15" i="101" s="1"/>
  <c r="BC110" i="98"/>
  <c r="AX112" i="98"/>
  <c r="AT114" i="98"/>
  <c r="BE23" i="99"/>
  <c r="AV23" i="101" s="1"/>
  <c r="BD117" i="98"/>
  <c r="AW27" i="99"/>
  <c r="AN27" i="101" s="1"/>
  <c r="AN114" i="101" s="1"/>
  <c r="BM120" i="98"/>
  <c r="BH122" i="98"/>
  <c r="BH124" i="98"/>
  <c r="AX128" i="98"/>
  <c r="BI135" i="98"/>
  <c r="AY44" i="92"/>
  <c r="AQ46" i="92"/>
  <c r="AI48" i="92"/>
  <c r="AY50" i="92"/>
  <c r="AO99" i="98"/>
  <c r="AS100" i="98"/>
  <c r="AS105" i="98"/>
  <c r="AS109" i="98"/>
  <c r="AO112" i="98"/>
  <c r="AG23" i="99"/>
  <c r="X23" i="101" s="1"/>
  <c r="X110" i="101" s="1"/>
  <c r="AN116" i="98"/>
  <c r="AI119" i="98"/>
  <c r="AJ123" i="98"/>
  <c r="AS124" i="98"/>
  <c r="AO130" i="98"/>
  <c r="AX97" i="98"/>
  <c r="BI98" i="98"/>
  <c r="BH103" i="98"/>
  <c r="BD105" i="98"/>
  <c r="BH108" i="98"/>
  <c r="BD110" i="98"/>
  <c r="AY112" i="98"/>
  <c r="AX119" i="98"/>
  <c r="AT121" i="98"/>
  <c r="BI122" i="98"/>
  <c r="BI124" i="98"/>
  <c r="AY128" i="98"/>
  <c r="BM129" i="98"/>
  <c r="BH133" i="98"/>
  <c r="BM135" i="98"/>
  <c r="BN99" i="98"/>
  <c r="BN105" i="98"/>
  <c r="BN111" i="98"/>
  <c r="BN117" i="98"/>
  <c r="BN123" i="98"/>
  <c r="BN129" i="98"/>
  <c r="BN135" i="98"/>
  <c r="AE114" i="98"/>
  <c r="AE120" i="98"/>
  <c r="AE126" i="98"/>
  <c r="AE132" i="98"/>
  <c r="AE135" i="98"/>
  <c r="BP46" i="92"/>
  <c r="AJ48" i="92"/>
  <c r="BH48" i="92"/>
  <c r="BI36" i="99"/>
  <c r="AH5" i="99"/>
  <c r="Y5" i="101" s="1"/>
  <c r="Y92" i="101" s="1"/>
  <c r="AN104" i="98"/>
  <c r="AL16" i="99"/>
  <c r="AC16" i="101" s="1"/>
  <c r="AC103" i="101" s="1"/>
  <c r="AP20" i="99"/>
  <c r="AG20" i="101" s="1"/>
  <c r="AJ119" i="98"/>
  <c r="AS127" i="98"/>
  <c r="AY97" i="98"/>
  <c r="BH100" i="98"/>
  <c r="AX102" i="98"/>
  <c r="BI103" i="98"/>
  <c r="BI108" i="98"/>
  <c r="AY119" i="98"/>
  <c r="AX121" i="98"/>
  <c r="BJ30" i="99"/>
  <c r="BA30" i="101" s="1"/>
  <c r="AT130" i="98"/>
  <c r="BN96" i="98"/>
  <c r="BR99" i="98"/>
  <c r="BR105" i="98"/>
  <c r="BR111" i="98"/>
  <c r="BR117" i="98"/>
  <c r="BR123" i="98"/>
  <c r="BR129" i="98"/>
  <c r="BR135" i="98"/>
  <c r="BA44" i="92"/>
  <c r="AS46" i="92"/>
  <c r="BI48" i="92"/>
  <c r="BA50" i="92"/>
  <c r="BU36" i="99"/>
  <c r="BL36" i="101" s="1"/>
  <c r="BL123" i="101" s="1"/>
  <c r="AW36" i="99"/>
  <c r="AN36" i="101" s="1"/>
  <c r="AN123" i="101" s="1"/>
  <c r="BT36" i="99"/>
  <c r="BK36" i="101" s="1"/>
  <c r="BK28" i="99"/>
  <c r="BB28" i="101" s="1"/>
  <c r="BB115" i="101" s="1"/>
  <c r="AM28" i="99"/>
  <c r="AD28" i="101" s="1"/>
  <c r="AD115" i="101" s="1"/>
  <c r="BG20" i="99"/>
  <c r="AX20" i="101" s="1"/>
  <c r="AX107" i="101" s="1"/>
  <c r="BF20" i="99"/>
  <c r="AW20" i="101" s="1"/>
  <c r="AW107" i="101" s="1"/>
  <c r="BV20" i="99"/>
  <c r="BM20" i="101" s="1"/>
  <c r="BM107" i="101" s="1"/>
  <c r="BU20" i="99"/>
  <c r="BL20" i="101" s="1"/>
  <c r="BL107" i="101" s="1"/>
  <c r="AW12" i="99"/>
  <c r="AN12" i="101" s="1"/>
  <c r="AN99" i="101" s="1"/>
  <c r="BT12" i="99"/>
  <c r="BK12" i="101" s="1"/>
  <c r="BL12" i="99"/>
  <c r="BC12" i="101" s="1"/>
  <c r="BC99" i="101" s="1"/>
  <c r="BK4" i="99"/>
  <c r="BB4" i="101" s="1"/>
  <c r="BB91" i="101" s="1"/>
  <c r="BE4" i="99"/>
  <c r="AV4" i="101" s="1"/>
  <c r="AI97" i="98"/>
  <c r="AN108" i="98"/>
  <c r="AS120" i="98"/>
  <c r="AL31" i="99"/>
  <c r="AC31" i="101" s="1"/>
  <c r="AC118" i="101" s="1"/>
  <c r="AJ126" i="98"/>
  <c r="BM98" i="98"/>
  <c r="BI100" i="98"/>
  <c r="AY102" i="98"/>
  <c r="AX107" i="98"/>
  <c r="BC112" i="98"/>
  <c r="AW22" i="99"/>
  <c r="AN22" i="101" s="1"/>
  <c r="AN109" i="101" s="1"/>
  <c r="BI115" i="98"/>
  <c r="BH117" i="98"/>
  <c r="BC119" i="98"/>
  <c r="AY121" i="98"/>
  <c r="BM122" i="98"/>
  <c r="BC126" i="98"/>
  <c r="BC128" i="98"/>
  <c r="AX130" i="98"/>
  <c r="AW40" i="99"/>
  <c r="AN40" i="101" s="1"/>
  <c r="AN127" i="101" s="1"/>
  <c r="BR96" i="98"/>
  <c r="BS99" i="98"/>
  <c r="BS105" i="98"/>
  <c r="BS111" i="98"/>
  <c r="BS117" i="98"/>
  <c r="BS123" i="98"/>
  <c r="BS129" i="98"/>
  <c r="BS135" i="98"/>
  <c r="AT46" i="92"/>
  <c r="BR46" i="92"/>
  <c r="AL48" i="92"/>
  <c r="AJ97" i="98"/>
  <c r="AN98" i="98"/>
  <c r="AJ103" i="98"/>
  <c r="AI107" i="98"/>
  <c r="AO108" i="98"/>
  <c r="AI111" i="98"/>
  <c r="AJ115" i="98"/>
  <c r="AM31" i="99"/>
  <c r="AD31" i="101" s="1"/>
  <c r="AD118" i="101" s="1"/>
  <c r="AI129" i="98"/>
  <c r="AT99" i="98"/>
  <c r="BJ8" i="99"/>
  <c r="BA8" i="101" s="1"/>
  <c r="BH105" i="98"/>
  <c r="AY107" i="98"/>
  <c r="BM108" i="98"/>
  <c r="BD112" i="98"/>
  <c r="AX114" i="98"/>
  <c r="BI117" i="98"/>
  <c r="BD119" i="98"/>
  <c r="AZ29" i="99"/>
  <c r="AQ29" i="101" s="1"/>
  <c r="AT123" i="98"/>
  <c r="BD126" i="98"/>
  <c r="BD128" i="98"/>
  <c r="AY130" i="98"/>
  <c r="BM133" i="98"/>
  <c r="BS96" i="98"/>
  <c r="BN102" i="98"/>
  <c r="BN108" i="98"/>
  <c r="BN114" i="98"/>
  <c r="BN120" i="98"/>
  <c r="BN126" i="98"/>
  <c r="BN132" i="98"/>
  <c r="AE44" i="92"/>
  <c r="BC44" i="92"/>
  <c r="BS46" i="92"/>
  <c r="BK48" i="92"/>
  <c r="AO98" i="98"/>
  <c r="AS99" i="98"/>
  <c r="AJ107" i="98"/>
  <c r="AJ111" i="98"/>
  <c r="AS112" i="98"/>
  <c r="AN119" i="98"/>
  <c r="AG30" i="99"/>
  <c r="X30" i="101" s="1"/>
  <c r="X117" i="101" s="1"/>
  <c r="AN123" i="98"/>
  <c r="AJ129" i="98"/>
  <c r="AS130" i="98"/>
  <c r="AI132" i="98"/>
  <c r="AO135" i="98"/>
  <c r="BB5" i="99"/>
  <c r="AS5" i="101" s="1"/>
  <c r="AS92" i="101" s="1"/>
  <c r="AU7" i="99"/>
  <c r="AL7" i="101" s="1"/>
  <c r="BM103" i="98"/>
  <c r="BI105" i="98"/>
  <c r="AT109" i="98"/>
  <c r="BH110" i="98"/>
  <c r="BH112" i="98"/>
  <c r="AY114" i="98"/>
  <c r="BM115" i="98"/>
  <c r="BM124" i="98"/>
  <c r="BC130" i="98"/>
  <c r="AY132" i="98"/>
  <c r="AT134" i="98"/>
  <c r="BR102" i="98"/>
  <c r="BR108" i="98"/>
  <c r="BR114" i="98"/>
  <c r="BR120" i="98"/>
  <c r="BR126" i="98"/>
  <c r="BR132" i="98"/>
  <c r="BD44" i="92"/>
  <c r="AV46" i="92"/>
  <c r="AN48" i="92"/>
  <c r="BD50" i="92"/>
  <c r="AV35" i="99"/>
  <c r="AM35" i="101" s="1"/>
  <c r="AM122" i="101" s="1"/>
  <c r="AU35" i="99"/>
  <c r="AL35" i="101" s="1"/>
  <c r="AQ35" i="99"/>
  <c r="AH35" i="101" s="1"/>
  <c r="AH122" i="101" s="1"/>
  <c r="BL35" i="99"/>
  <c r="BC35" i="101" s="1"/>
  <c r="BC122" i="101" s="1"/>
  <c r="BG27" i="99"/>
  <c r="AX27" i="101" s="1"/>
  <c r="AX114" i="101" s="1"/>
  <c r="BE27" i="99"/>
  <c r="AV27" i="101" s="1"/>
  <c r="BB27" i="99"/>
  <c r="AS27" i="101" s="1"/>
  <c r="AS114" i="101" s="1"/>
  <c r="BB19" i="99"/>
  <c r="AS19" i="101" s="1"/>
  <c r="AS106" i="101" s="1"/>
  <c r="BA19" i="99"/>
  <c r="AR19" i="101" s="1"/>
  <c r="AR106" i="101" s="1"/>
  <c r="AZ19" i="99"/>
  <c r="AQ19" i="101" s="1"/>
  <c r="AV19" i="99"/>
  <c r="AM19" i="101" s="1"/>
  <c r="AM106" i="101" s="1"/>
  <c r="BQ19" i="99"/>
  <c r="BH19" i="101" s="1"/>
  <c r="BH106" i="101" s="1"/>
  <c r="AV11" i="99"/>
  <c r="AM11" i="101" s="1"/>
  <c r="AM98" i="101" s="1"/>
  <c r="AU11" i="99"/>
  <c r="AL11" i="101" s="1"/>
  <c r="BL11" i="99"/>
  <c r="BC11" i="101" s="1"/>
  <c r="BC98" i="101" s="1"/>
  <c r="BG11" i="99"/>
  <c r="AX11" i="101" s="1"/>
  <c r="AX98" i="101" s="1"/>
  <c r="AL15" i="99"/>
  <c r="AC15" i="101" s="1"/>
  <c r="AC102" i="101" s="1"/>
  <c r="AS116" i="98"/>
  <c r="AI118" i="98"/>
  <c r="AO119" i="98"/>
  <c r="AO123" i="98"/>
  <c r="AN126" i="98"/>
  <c r="BC97" i="98"/>
  <c r="AX99" i="98"/>
  <c r="AT104" i="98"/>
  <c r="BC107" i="98"/>
  <c r="AX109" i="98"/>
  <c r="BI110" i="98"/>
  <c r="BI112" i="98"/>
  <c r="AT116" i="98"/>
  <c r="BH119" i="98"/>
  <c r="BB29" i="99"/>
  <c r="AS29" i="101" s="1"/>
  <c r="AS116" i="101" s="1"/>
  <c r="AX123" i="98"/>
  <c r="AT125" i="98"/>
  <c r="BH126" i="98"/>
  <c r="BD130" i="98"/>
  <c r="AX134" i="98"/>
  <c r="BS102" i="98"/>
  <c r="BS108" i="98"/>
  <c r="BS114" i="98"/>
  <c r="BS120" i="98"/>
  <c r="BS126" i="98"/>
  <c r="BS132" i="98"/>
  <c r="AT108" i="97"/>
  <c r="BC116" i="97"/>
  <c r="AE131" i="97"/>
  <c r="BI113" i="97"/>
  <c r="AE119" i="97"/>
  <c r="BN96" i="97"/>
  <c r="AE99" i="97"/>
  <c r="AN105" i="97"/>
  <c r="AX109" i="97"/>
  <c r="AO105" i="97"/>
  <c r="AS113" i="97"/>
  <c r="AY109" i="97"/>
  <c r="BW118" i="97"/>
  <c r="BW130" i="97"/>
  <c r="AT126" i="97"/>
  <c r="AX123" i="97"/>
  <c r="AT134" i="97"/>
  <c r="BR103" i="97"/>
  <c r="AX129" i="97"/>
  <c r="AI120" i="97"/>
  <c r="AI108" i="97"/>
  <c r="AO128" i="97"/>
  <c r="BN112" i="97"/>
  <c r="AO130" i="97"/>
  <c r="AL46" i="91"/>
  <c r="AL48" i="91"/>
  <c r="AL50" i="91"/>
  <c r="AY50" i="91"/>
  <c r="AI100" i="97"/>
  <c r="BK46" i="91"/>
  <c r="BK48" i="91"/>
  <c r="BK50" i="91"/>
  <c r="AO116" i="97"/>
  <c r="AJ12" i="99"/>
  <c r="AJ104" i="97"/>
  <c r="AO29" i="99"/>
  <c r="AO121" i="97"/>
  <c r="AT26" i="99"/>
  <c r="AT118" i="97"/>
  <c r="BW124" i="97"/>
  <c r="AG40" i="99"/>
  <c r="X40" i="101" s="1"/>
  <c r="X127" i="101" s="1"/>
  <c r="BA40" i="99"/>
  <c r="AR40" i="101" s="1"/>
  <c r="AR127" i="101" s="1"/>
  <c r="BF16" i="99"/>
  <c r="AW16" i="101" s="1"/>
  <c r="AW103" i="101" s="1"/>
  <c r="AH16" i="99"/>
  <c r="Y16" i="101" s="1"/>
  <c r="Y103" i="101" s="1"/>
  <c r="AI17" i="99"/>
  <c r="AI109" i="97"/>
  <c r="AN18" i="99"/>
  <c r="AN110" i="97"/>
  <c r="AS111" i="97"/>
  <c r="AE32" i="99"/>
  <c r="AE124" i="97"/>
  <c r="AI33" i="99"/>
  <c r="AI125" i="97"/>
  <c r="AN34" i="99"/>
  <c r="AN126" i="97"/>
  <c r="AS35" i="99"/>
  <c r="AS127" i="97"/>
  <c r="BC5" i="99"/>
  <c r="BC97" i="97"/>
  <c r="BH6" i="99"/>
  <c r="BH98" i="97"/>
  <c r="BM7" i="99"/>
  <c r="BM99" i="97"/>
  <c r="AY9" i="99"/>
  <c r="AY101" i="97"/>
  <c r="BH10" i="99"/>
  <c r="BH102" i="97"/>
  <c r="AY13" i="99"/>
  <c r="AY105" i="97"/>
  <c r="AT20" i="99"/>
  <c r="AT112" i="97"/>
  <c r="AT23" i="99"/>
  <c r="AT115" i="97"/>
  <c r="BD24" i="99"/>
  <c r="BD116" i="97"/>
  <c r="AX42" i="99"/>
  <c r="AX134" i="97"/>
  <c r="BS103" i="97"/>
  <c r="BW106" i="97"/>
  <c r="AE52" i="91"/>
  <c r="BC52" i="91"/>
  <c r="AO50" i="91"/>
  <c r="AE5" i="99"/>
  <c r="AE97" i="97"/>
  <c r="AI6" i="99"/>
  <c r="AI98" i="97"/>
  <c r="AN7" i="99"/>
  <c r="AN99" i="97"/>
  <c r="AQ13" i="99"/>
  <c r="AH13" i="101" s="1"/>
  <c r="AH100" i="101" s="1"/>
  <c r="AE16" i="99"/>
  <c r="AE108" i="97"/>
  <c r="AJ17" i="99"/>
  <c r="AJ109" i="97"/>
  <c r="AO110" i="97"/>
  <c r="AI114" i="97"/>
  <c r="AN23" i="99"/>
  <c r="AN115" i="97"/>
  <c r="AS24" i="99"/>
  <c r="AS116" i="97"/>
  <c r="AJ33" i="99"/>
  <c r="AJ125" i="97"/>
  <c r="AO34" i="99"/>
  <c r="AO126" i="97"/>
  <c r="AE37" i="99"/>
  <c r="AE129" i="97"/>
  <c r="AI38" i="99"/>
  <c r="AI130" i="97"/>
  <c r="AN39" i="99"/>
  <c r="AN131" i="97"/>
  <c r="AX4" i="99"/>
  <c r="AX96" i="97"/>
  <c r="BD5" i="99"/>
  <c r="BD97" i="97"/>
  <c r="BI6" i="99"/>
  <c r="BI98" i="97"/>
  <c r="AT8" i="99"/>
  <c r="AT100" i="97"/>
  <c r="AT12" i="99"/>
  <c r="AT104" i="97"/>
  <c r="BH14" i="99"/>
  <c r="BH106" i="97"/>
  <c r="BH18" i="99"/>
  <c r="BH110" i="97"/>
  <c r="AX118" i="97"/>
  <c r="BC37" i="99"/>
  <c r="BC129" i="97"/>
  <c r="BM38" i="99"/>
  <c r="BM130" i="97"/>
  <c r="AY42" i="99"/>
  <c r="AY134" i="97"/>
  <c r="BW5" i="99"/>
  <c r="BW97" i="97"/>
  <c r="BN102" i="97"/>
  <c r="BR17" i="99"/>
  <c r="BR109" i="97"/>
  <c r="BW112" i="97"/>
  <c r="AN29" i="99"/>
  <c r="AN121" i="97"/>
  <c r="AE11" i="99"/>
  <c r="AE103" i="97"/>
  <c r="AS14" i="99"/>
  <c r="AS106" i="97"/>
  <c r="AE42" i="99"/>
  <c r="AE134" i="97"/>
  <c r="AY121" i="97"/>
  <c r="BC40" i="99"/>
  <c r="BC132" i="97"/>
  <c r="BN50" i="91"/>
  <c r="AJ6" i="99"/>
  <c r="AJ98" i="97"/>
  <c r="AO7" i="99"/>
  <c r="AO99" i="97"/>
  <c r="AS8" i="99"/>
  <c r="AS100" i="97"/>
  <c r="AE113" i="97"/>
  <c r="AJ22" i="99"/>
  <c r="AJ114" i="97"/>
  <c r="AO23" i="99"/>
  <c r="AO115" i="97"/>
  <c r="AJ38" i="99"/>
  <c r="AJ130" i="97"/>
  <c r="AO39" i="99"/>
  <c r="AO131" i="97"/>
  <c r="AY4" i="99"/>
  <c r="AY96" i="97"/>
  <c r="AU8" i="99"/>
  <c r="AL8" i="101" s="1"/>
  <c r="BC9" i="99"/>
  <c r="BC101" i="97"/>
  <c r="BI106" i="97"/>
  <c r="BI18" i="99"/>
  <c r="BI110" i="97"/>
  <c r="BH32" i="99"/>
  <c r="BH124" i="97"/>
  <c r="AX34" i="99"/>
  <c r="AX126" i="97"/>
  <c r="BI127" i="97"/>
  <c r="BD37" i="99"/>
  <c r="BD129" i="97"/>
  <c r="AT39" i="99"/>
  <c r="AT131" i="97"/>
  <c r="BI132" i="97"/>
  <c r="BR4" i="99"/>
  <c r="BR96" i="97"/>
  <c r="AI12" i="99"/>
  <c r="AI104" i="97"/>
  <c r="AS30" i="99"/>
  <c r="AS122" i="97"/>
  <c r="AJ28" i="99"/>
  <c r="AJ120" i="97"/>
  <c r="AX9" i="99"/>
  <c r="AX101" i="97"/>
  <c r="BM19" i="99"/>
  <c r="BM111" i="97"/>
  <c r="BI119" i="97"/>
  <c r="AG52" i="91"/>
  <c r="AQ46" i="91"/>
  <c r="AQ48" i="91"/>
  <c r="AQ50" i="91"/>
  <c r="CM7" i="97"/>
  <c r="AI11" i="99"/>
  <c r="AI103" i="97"/>
  <c r="AN12" i="99"/>
  <c r="AN104" i="97"/>
  <c r="AS105" i="97"/>
  <c r="AE26" i="99"/>
  <c r="AE118" i="97"/>
  <c r="AI27" i="99"/>
  <c r="AI119" i="97"/>
  <c r="AN28" i="99"/>
  <c r="AN120" i="97"/>
  <c r="AS29" i="99"/>
  <c r="AS121" i="97"/>
  <c r="AH32" i="99"/>
  <c r="Y32" i="101" s="1"/>
  <c r="Y119" i="101" s="1"/>
  <c r="AI42" i="99"/>
  <c r="AI134" i="97"/>
  <c r="BD9" i="99"/>
  <c r="BD101" i="97"/>
  <c r="BC105" i="97"/>
  <c r="BC17" i="99"/>
  <c r="BC109" i="97"/>
  <c r="AX112" i="97"/>
  <c r="AW23" i="99"/>
  <c r="AN23" i="101" s="1"/>
  <c r="AN110" i="101" s="1"/>
  <c r="BG24" i="99"/>
  <c r="AX24" i="101" s="1"/>
  <c r="AX111" i="101" s="1"/>
  <c r="AX46" i="101" s="1"/>
  <c r="BM119" i="97"/>
  <c r="BC29" i="99"/>
  <c r="BC121" i="97"/>
  <c r="AT123" i="97"/>
  <c r="BI124" i="97"/>
  <c r="AY34" i="99"/>
  <c r="AY126" i="97"/>
  <c r="BM127" i="97"/>
  <c r="BS96" i="97"/>
  <c r="BW41" i="99"/>
  <c r="BW133" i="97"/>
  <c r="AE10" i="99"/>
  <c r="AE102" i="97"/>
  <c r="AJ11" i="99"/>
  <c r="AJ103" i="97"/>
  <c r="AO12" i="99"/>
  <c r="AO104" i="97"/>
  <c r="AN17" i="99"/>
  <c r="AN109" i="97"/>
  <c r="AS18" i="99"/>
  <c r="AS110" i="97"/>
  <c r="AJ27" i="99"/>
  <c r="AJ119" i="97"/>
  <c r="AO28" i="99"/>
  <c r="AO120" i="97"/>
  <c r="AE31" i="99"/>
  <c r="AE123" i="97"/>
  <c r="AI32" i="99"/>
  <c r="AI124" i="97"/>
  <c r="AM33" i="99"/>
  <c r="AD33" i="101" s="1"/>
  <c r="AD120" i="101" s="1"/>
  <c r="AR34" i="99"/>
  <c r="AI34" i="101" s="1"/>
  <c r="AI121" i="101" s="1"/>
  <c r="AI47" i="101" s="1"/>
  <c r="AJ42" i="99"/>
  <c r="AJ134" i="97"/>
  <c r="AX100" i="97"/>
  <c r="AX104" i="97"/>
  <c r="BD105" i="97"/>
  <c r="AX16" i="99"/>
  <c r="AX108" i="97"/>
  <c r="BD17" i="99"/>
  <c r="BD109" i="97"/>
  <c r="AY20" i="99"/>
  <c r="AY112" i="97"/>
  <c r="BC26" i="99"/>
  <c r="BC118" i="97"/>
  <c r="AT120" i="97"/>
  <c r="AT128" i="97"/>
  <c r="AX39" i="99"/>
  <c r="AX131" i="97"/>
  <c r="BW11" i="99"/>
  <c r="BW103" i="97"/>
  <c r="BN16" i="99"/>
  <c r="BN108" i="97"/>
  <c r="BW35" i="99"/>
  <c r="BW127" i="97"/>
  <c r="AI52" i="91"/>
  <c r="AE4" i="99"/>
  <c r="AE96" i="97"/>
  <c r="AI97" i="97"/>
  <c r="AE15" i="99"/>
  <c r="AE107" i="97"/>
  <c r="AJ16" i="99"/>
  <c r="AJ108" i="97"/>
  <c r="AO17" i="99"/>
  <c r="AO109" i="97"/>
  <c r="AP28" i="99"/>
  <c r="AG28" i="101" s="1"/>
  <c r="AF31" i="99"/>
  <c r="W31" i="101" s="1"/>
  <c r="AJ32" i="99"/>
  <c r="AJ124" i="97"/>
  <c r="AN33" i="99"/>
  <c r="AN125" i="97"/>
  <c r="AS34" i="99"/>
  <c r="AS126" i="97"/>
  <c r="AI37" i="99"/>
  <c r="AI129" i="97"/>
  <c r="AE41" i="99"/>
  <c r="AE133" i="97"/>
  <c r="BH5" i="99"/>
  <c r="BH97" i="97"/>
  <c r="AY8" i="99"/>
  <c r="AY100" i="97"/>
  <c r="AY104" i="97"/>
  <c r="AY16" i="99"/>
  <c r="AY108" i="97"/>
  <c r="BL18" i="99"/>
  <c r="BC18" i="101" s="1"/>
  <c r="BC105" i="101" s="1"/>
  <c r="AY115" i="97"/>
  <c r="AY31" i="99"/>
  <c r="AY123" i="97"/>
  <c r="BC34" i="99"/>
  <c r="BC126" i="97"/>
  <c r="AY39" i="99"/>
  <c r="AY131" i="97"/>
  <c r="BC134" i="97"/>
  <c r="BR99" i="97"/>
  <c r="BR10" i="99"/>
  <c r="BR102" i="97"/>
  <c r="BP28" i="99"/>
  <c r="BG28" i="101" s="1"/>
  <c r="BG115" i="101" s="1"/>
  <c r="BW29" i="99"/>
  <c r="BW121" i="97"/>
  <c r="BR132" i="97"/>
  <c r="BR135" i="97"/>
  <c r="BH52" i="91"/>
  <c r="AT50" i="91"/>
  <c r="BQ38" i="99"/>
  <c r="BH38" i="101" s="1"/>
  <c r="BH125" i="101" s="1"/>
  <c r="AJ5" i="99"/>
  <c r="AJ97" i="97"/>
  <c r="AN6" i="99"/>
  <c r="AN98" i="97"/>
  <c r="AS7" i="99"/>
  <c r="AS99" i="97"/>
  <c r="AK16" i="99"/>
  <c r="AB16" i="101" s="1"/>
  <c r="AE20" i="99"/>
  <c r="AE112" i="97"/>
  <c r="AI21" i="99"/>
  <c r="AI113" i="97"/>
  <c r="AN22" i="99"/>
  <c r="AN114" i="97"/>
  <c r="AS23" i="99"/>
  <c r="AS115" i="97"/>
  <c r="AO33" i="99"/>
  <c r="AO125" i="97"/>
  <c r="AE36" i="99"/>
  <c r="AE128" i="97"/>
  <c r="AJ37" i="99"/>
  <c r="AJ129" i="97"/>
  <c r="AN38" i="99"/>
  <c r="AN130" i="97"/>
  <c r="AS131" i="97"/>
  <c r="AF41" i="99"/>
  <c r="W41" i="101" s="1"/>
  <c r="AL42" i="99"/>
  <c r="AC42" i="101" s="1"/>
  <c r="AC129" i="101" s="1"/>
  <c r="BC4" i="99"/>
  <c r="BC96" i="97"/>
  <c r="BI97" i="97"/>
  <c r="AT99" i="97"/>
  <c r="BH101" i="97"/>
  <c r="AT103" i="97"/>
  <c r="BM14" i="99"/>
  <c r="BM106" i="97"/>
  <c r="BC20" i="99"/>
  <c r="BC112" i="97"/>
  <c r="AX36" i="99"/>
  <c r="AX128" i="97"/>
  <c r="BH37" i="99"/>
  <c r="BH129" i="97"/>
  <c r="AT41" i="99"/>
  <c r="AT133" i="97"/>
  <c r="BD42" i="99"/>
  <c r="BD134" i="97"/>
  <c r="BS102" i="97"/>
  <c r="BN105" i="97"/>
  <c r="BW17" i="99"/>
  <c r="BW109" i="97"/>
  <c r="BW23" i="99"/>
  <c r="BW115" i="97"/>
  <c r="BR126" i="97"/>
  <c r="BR129" i="97"/>
  <c r="BS40" i="99"/>
  <c r="BS132" i="97"/>
  <c r="BS135" i="97"/>
  <c r="AO8" i="99"/>
  <c r="AO100" i="97"/>
  <c r="BS50" i="91"/>
  <c r="AO6" i="99"/>
  <c r="AO98" i="97"/>
  <c r="AI10" i="99"/>
  <c r="AI102" i="97"/>
  <c r="AN11" i="99"/>
  <c r="AN103" i="97"/>
  <c r="AS12" i="99"/>
  <c r="AS104" i="97"/>
  <c r="AJ21" i="99"/>
  <c r="AJ113" i="97"/>
  <c r="AO22" i="99"/>
  <c r="AO114" i="97"/>
  <c r="AE25" i="99"/>
  <c r="AE117" i="97"/>
  <c r="AI26" i="99"/>
  <c r="AI118" i="97"/>
  <c r="BD4" i="99"/>
  <c r="BD96" i="97"/>
  <c r="BI101" i="97"/>
  <c r="AT15" i="99"/>
  <c r="AT107" i="97"/>
  <c r="AT111" i="97"/>
  <c r="BD20" i="99"/>
  <c r="BD112" i="97"/>
  <c r="AW28" i="99"/>
  <c r="AN28" i="101" s="1"/>
  <c r="AN115" i="101" s="1"/>
  <c r="BC31" i="99"/>
  <c r="BC123" i="97"/>
  <c r="BM32" i="99"/>
  <c r="BM124" i="97"/>
  <c r="AY36" i="99"/>
  <c r="AY128" i="97"/>
  <c r="BI129" i="97"/>
  <c r="BW7" i="99"/>
  <c r="BW99" i="97"/>
  <c r="BT10" i="99"/>
  <c r="BK10" i="101" s="1"/>
  <c r="BQ16" i="99"/>
  <c r="BH16" i="101" s="1"/>
  <c r="BH103" i="101" s="1"/>
  <c r="BR120" i="97"/>
  <c r="BR123" i="97"/>
  <c r="BS34" i="99"/>
  <c r="BS126" i="97"/>
  <c r="BS129" i="97"/>
  <c r="BD14" i="99"/>
  <c r="BD106" i="97"/>
  <c r="BP48" i="91"/>
  <c r="BP50" i="91"/>
  <c r="AL52" i="91"/>
  <c r="AV46" i="91"/>
  <c r="AV48" i="91"/>
  <c r="AV50" i="91"/>
  <c r="AE9" i="99"/>
  <c r="AE101" i="97"/>
  <c r="AJ10" i="99"/>
  <c r="AJ102" i="97"/>
  <c r="AO11" i="99"/>
  <c r="AO103" i="97"/>
  <c r="AJ26" i="99"/>
  <c r="AJ118" i="97"/>
  <c r="AN27" i="99"/>
  <c r="AN119" i="97"/>
  <c r="AS28" i="99"/>
  <c r="AS120" i="97"/>
  <c r="AI31" i="99"/>
  <c r="AI123" i="97"/>
  <c r="AN42" i="99"/>
  <c r="AN134" i="97"/>
  <c r="BC8" i="99"/>
  <c r="BC100" i="97"/>
  <c r="BH105" i="97"/>
  <c r="BH17" i="99"/>
  <c r="BH109" i="97"/>
  <c r="BM113" i="97"/>
  <c r="BH26" i="99"/>
  <c r="BH118" i="97"/>
  <c r="AX28" i="99"/>
  <c r="AX120" i="97"/>
  <c r="BI121" i="97"/>
  <c r="BD31" i="99"/>
  <c r="BD123" i="97"/>
  <c r="AT33" i="99"/>
  <c r="AT125" i="97"/>
  <c r="BI126" i="97"/>
  <c r="BN9" i="99"/>
  <c r="BN101" i="97"/>
  <c r="BR105" i="97"/>
  <c r="BR108" i="97"/>
  <c r="BR114" i="97"/>
  <c r="BR117" i="97"/>
  <c r="BS28" i="99"/>
  <c r="BS120" i="97"/>
  <c r="BS123" i="97"/>
  <c r="BT34" i="99"/>
  <c r="BK34" i="101" s="1"/>
  <c r="BK52" i="91"/>
  <c r="BU46" i="91"/>
  <c r="BU48" i="91"/>
  <c r="BU50" i="91"/>
  <c r="BP37" i="99"/>
  <c r="BG37" i="101" s="1"/>
  <c r="BG124" i="101" s="1"/>
  <c r="BO37" i="99"/>
  <c r="BF37" i="101" s="1"/>
  <c r="BP13" i="99"/>
  <c r="BG13" i="101" s="1"/>
  <c r="BG100" i="101" s="1"/>
  <c r="N97" i="97"/>
  <c r="AI4" i="99"/>
  <c r="AI96" i="97"/>
  <c r="AE14" i="99"/>
  <c r="AE106" i="97"/>
  <c r="AI15" i="99"/>
  <c r="AI107" i="97"/>
  <c r="AN16" i="99"/>
  <c r="AN108" i="97"/>
  <c r="AS17" i="99"/>
  <c r="AS109" i="97"/>
  <c r="AK26" i="99"/>
  <c r="AB26" i="101" s="1"/>
  <c r="AO27" i="99"/>
  <c r="AO119" i="97"/>
  <c r="AE30" i="99"/>
  <c r="AE122" i="97"/>
  <c r="AJ31" i="99"/>
  <c r="AJ123" i="97"/>
  <c r="AN32" i="99"/>
  <c r="AN124" i="97"/>
  <c r="AI41" i="99"/>
  <c r="AI133" i="97"/>
  <c r="AO134" i="97"/>
  <c r="BH4" i="99"/>
  <c r="BH96" i="97"/>
  <c r="AX7" i="99"/>
  <c r="AX99" i="97"/>
  <c r="BD8" i="99"/>
  <c r="BD100" i="97"/>
  <c r="BC12" i="99"/>
  <c r="BC104" i="97"/>
  <c r="BI105" i="97"/>
  <c r="BC16" i="99"/>
  <c r="BC108" i="97"/>
  <c r="BI109" i="97"/>
  <c r="AX111" i="97"/>
  <c r="AT114" i="97"/>
  <c r="BC23" i="99"/>
  <c r="BC115" i="97"/>
  <c r="AT117" i="97"/>
  <c r="BI118" i="97"/>
  <c r="AY28" i="99"/>
  <c r="AY120" i="97"/>
  <c r="BM121" i="97"/>
  <c r="BS105" i="97"/>
  <c r="BS16" i="99"/>
  <c r="BS108" i="97"/>
  <c r="BR111" i="97"/>
  <c r="BS22" i="99"/>
  <c r="BS114" i="97"/>
  <c r="BS117" i="97"/>
  <c r="BN131" i="97"/>
  <c r="AS40" i="99"/>
  <c r="AS132" i="97"/>
  <c r="AN44" i="91"/>
  <c r="AJ4" i="99"/>
  <c r="AJ96" i="97"/>
  <c r="AN5" i="99"/>
  <c r="AN97" i="97"/>
  <c r="AS6" i="99"/>
  <c r="AS98" i="97"/>
  <c r="AG9" i="99"/>
  <c r="X9" i="101" s="1"/>
  <c r="X96" i="101" s="1"/>
  <c r="AL10" i="99"/>
  <c r="AC10" i="101" s="1"/>
  <c r="AC97" i="101" s="1"/>
  <c r="AJ15" i="99"/>
  <c r="AJ107" i="97"/>
  <c r="AO16" i="99"/>
  <c r="AO108" i="97"/>
  <c r="AE19" i="99"/>
  <c r="AE111" i="97"/>
  <c r="AI20" i="99"/>
  <c r="AI112" i="97"/>
  <c r="AO124" i="97"/>
  <c r="AS125" i="97"/>
  <c r="AI36" i="99"/>
  <c r="AI128" i="97"/>
  <c r="AN37" i="99"/>
  <c r="AN129" i="97"/>
  <c r="AR38" i="99"/>
  <c r="AI38" i="101" s="1"/>
  <c r="AI125" i="101" s="1"/>
  <c r="AJ41" i="99"/>
  <c r="AJ133" i="97"/>
  <c r="AT6" i="99"/>
  <c r="AT98" i="97"/>
  <c r="AY7" i="99"/>
  <c r="AY99" i="97"/>
  <c r="AX11" i="99"/>
  <c r="AX103" i="97"/>
  <c r="BD12" i="99"/>
  <c r="BD104" i="97"/>
  <c r="BD16" i="99"/>
  <c r="BD108" i="97"/>
  <c r="AY19" i="99"/>
  <c r="AY111" i="97"/>
  <c r="BH20" i="99"/>
  <c r="BH112" i="97"/>
  <c r="BD23" i="99"/>
  <c r="BD115" i="97"/>
  <c r="AX117" i="97"/>
  <c r="AT122" i="97"/>
  <c r="AX33" i="99"/>
  <c r="AX125" i="97"/>
  <c r="AX133" i="97"/>
  <c r="BW105" i="97"/>
  <c r="BS111" i="97"/>
  <c r="BN125" i="97"/>
  <c r="BC32" i="99"/>
  <c r="BC124" i="97"/>
  <c r="AO44" i="91"/>
  <c r="BM52" i="91"/>
  <c r="AY46" i="91"/>
  <c r="AO5" i="99"/>
  <c r="AO97" i="97"/>
  <c r="AJ20" i="99"/>
  <c r="AJ112" i="97"/>
  <c r="AN21" i="99"/>
  <c r="AN113" i="97"/>
  <c r="AS22" i="99"/>
  <c r="AS114" i="97"/>
  <c r="AI25" i="99"/>
  <c r="AI117" i="97"/>
  <c r="AQ27" i="99"/>
  <c r="AH27" i="101" s="1"/>
  <c r="AH114" i="101" s="1"/>
  <c r="AE35" i="99"/>
  <c r="AE127" i="97"/>
  <c r="AJ36" i="99"/>
  <c r="AJ128" i="97"/>
  <c r="AO37" i="99"/>
  <c r="AO129" i="97"/>
  <c r="AS38" i="99"/>
  <c r="AS130" i="97"/>
  <c r="BM9" i="99"/>
  <c r="BM101" i="97"/>
  <c r="AY11" i="99"/>
  <c r="AY103" i="97"/>
  <c r="AX15" i="99"/>
  <c r="AX107" i="97"/>
  <c r="BM109" i="97"/>
  <c r="BI112" i="97"/>
  <c r="AY25" i="99"/>
  <c r="AY117" i="97"/>
  <c r="BC28" i="99"/>
  <c r="BC120" i="97"/>
  <c r="AY33" i="99"/>
  <c r="AY125" i="97"/>
  <c r="BC128" i="97"/>
  <c r="AT38" i="99"/>
  <c r="AT130" i="97"/>
  <c r="BI131" i="97"/>
  <c r="AY133" i="97"/>
  <c r="BN107" i="97"/>
  <c r="BU16" i="99"/>
  <c r="BL16" i="101" s="1"/>
  <c r="BL103" i="101" s="1"/>
  <c r="BU22" i="99"/>
  <c r="BL22" i="101" s="1"/>
  <c r="BL109" i="101" s="1"/>
  <c r="BN119" i="97"/>
  <c r="AS9" i="99"/>
  <c r="AS101" i="97"/>
  <c r="AJ23" i="99"/>
  <c r="AJ115" i="97"/>
  <c r="BA52" i="91"/>
  <c r="BN44" i="91"/>
  <c r="BQ12" i="99"/>
  <c r="BH12" i="101" s="1"/>
  <c r="BH99" i="101" s="1"/>
  <c r="BP12" i="99"/>
  <c r="BG12" i="101" s="1"/>
  <c r="BG99" i="101" s="1"/>
  <c r="AE8" i="99"/>
  <c r="AE100" i="97"/>
  <c r="AI101" i="97"/>
  <c r="AN10" i="99"/>
  <c r="AN102" i="97"/>
  <c r="AS11" i="99"/>
  <c r="AS103" i="97"/>
  <c r="AO21" i="99"/>
  <c r="AO113" i="97"/>
  <c r="AE24" i="99"/>
  <c r="AE116" i="97"/>
  <c r="AJ25" i="99"/>
  <c r="AJ117" i="97"/>
  <c r="AN26" i="99"/>
  <c r="AN118" i="97"/>
  <c r="AE40" i="99"/>
  <c r="AE132" i="97"/>
  <c r="AN41" i="99"/>
  <c r="AN133" i="97"/>
  <c r="AT10" i="99"/>
  <c r="AT102" i="97"/>
  <c r="AY15" i="99"/>
  <c r="AY107" i="97"/>
  <c r="AT110" i="97"/>
  <c r="AX30" i="99"/>
  <c r="AX122" i="97"/>
  <c r="BH31" i="99"/>
  <c r="BH123" i="97"/>
  <c r="AT35" i="99"/>
  <c r="AT127" i="97"/>
  <c r="BD36" i="99"/>
  <c r="BD128" i="97"/>
  <c r="BN98" i="97"/>
  <c r="BR9" i="99"/>
  <c r="BR101" i="97"/>
  <c r="BV16" i="99"/>
  <c r="BM16" i="101" s="1"/>
  <c r="BM103" i="101" s="1"/>
  <c r="BN113" i="97"/>
  <c r="AQ44" i="91"/>
  <c r="BA46" i="91"/>
  <c r="BA48" i="91"/>
  <c r="BA50" i="91"/>
  <c r="AJ101" i="97"/>
  <c r="AO10" i="99"/>
  <c r="AO102" i="97"/>
  <c r="AE105" i="97"/>
  <c r="AI14" i="99"/>
  <c r="AI106" i="97"/>
  <c r="AO118" i="97"/>
  <c r="AS119" i="97"/>
  <c r="AI30" i="99"/>
  <c r="AI122" i="97"/>
  <c r="AN31" i="99"/>
  <c r="AN123" i="97"/>
  <c r="BH100" i="97"/>
  <c r="AU10" i="99"/>
  <c r="AL10" i="101" s="1"/>
  <c r="BA11" i="99"/>
  <c r="AR11" i="101" s="1"/>
  <c r="AR98" i="101" s="1"/>
  <c r="BM105" i="97"/>
  <c r="BI108" i="97"/>
  <c r="BC19" i="99"/>
  <c r="BC111" i="97"/>
  <c r="AX22" i="99"/>
  <c r="AX114" i="97"/>
  <c r="BC25" i="99"/>
  <c r="BC117" i="97"/>
  <c r="BM26" i="99"/>
  <c r="BM118" i="97"/>
  <c r="AY30" i="99"/>
  <c r="AY122" i="97"/>
  <c r="BI123" i="97"/>
  <c r="AX130" i="97"/>
  <c r="BP15" i="99"/>
  <c r="BG15" i="101" s="1"/>
  <c r="BG102" i="101" s="1"/>
  <c r="BO21" i="99"/>
  <c r="BF21" i="101" s="1"/>
  <c r="BR131" i="97"/>
  <c r="BP44" i="91"/>
  <c r="AN4" i="99"/>
  <c r="AN96" i="97"/>
  <c r="AJ14" i="99"/>
  <c r="AJ106" i="97"/>
  <c r="AN15" i="99"/>
  <c r="AN107" i="97"/>
  <c r="AS16" i="99"/>
  <c r="AS108" i="97"/>
  <c r="AI19" i="99"/>
  <c r="AI111" i="97"/>
  <c r="AE29" i="99"/>
  <c r="AE121" i="97"/>
  <c r="AJ30" i="99"/>
  <c r="AJ122" i="97"/>
  <c r="AO31" i="99"/>
  <c r="AO123" i="97"/>
  <c r="AS32" i="99"/>
  <c r="AS124" i="97"/>
  <c r="AI132" i="97"/>
  <c r="BM4" i="99"/>
  <c r="BM96" i="97"/>
  <c r="AX98" i="97"/>
  <c r="BC99" i="97"/>
  <c r="BI8" i="99"/>
  <c r="BI100" i="97"/>
  <c r="BH12" i="99"/>
  <c r="BH104" i="97"/>
  <c r="AT14" i="99"/>
  <c r="AT106" i="97"/>
  <c r="BC15" i="99"/>
  <c r="BC107" i="97"/>
  <c r="BD19" i="99"/>
  <c r="BD111" i="97"/>
  <c r="AY22" i="99"/>
  <c r="AY114" i="97"/>
  <c r="BI115" i="97"/>
  <c r="BD25" i="99"/>
  <c r="BD117" i="97"/>
  <c r="AT27" i="99"/>
  <c r="AT119" i="97"/>
  <c r="BI120" i="97"/>
  <c r="AZ30" i="99"/>
  <c r="AQ30" i="101" s="1"/>
  <c r="BJ31" i="99"/>
  <c r="BA31" i="101" s="1"/>
  <c r="AT135" i="97"/>
  <c r="BS98" i="97"/>
  <c r="BW9" i="99"/>
  <c r="BW101" i="97"/>
  <c r="BR125" i="97"/>
  <c r="BN134" i="97"/>
  <c r="AY37" i="99"/>
  <c r="AY129" i="97"/>
  <c r="AS52" i="91"/>
  <c r="AE46" i="91"/>
  <c r="AE48" i="91"/>
  <c r="AE50" i="91"/>
  <c r="AL35" i="99"/>
  <c r="AC35" i="101" s="1"/>
  <c r="AC122" i="101" s="1"/>
  <c r="AW19" i="99"/>
  <c r="AN19" i="101" s="1"/>
  <c r="AN106" i="101" s="1"/>
  <c r="BT19" i="99"/>
  <c r="BK19" i="101" s="1"/>
  <c r="AO4" i="99"/>
  <c r="AO96" i="97"/>
  <c r="AS5" i="99"/>
  <c r="AS97" i="97"/>
  <c r="AO15" i="99"/>
  <c r="AO107" i="97"/>
  <c r="AE18" i="99"/>
  <c r="AE110" i="97"/>
  <c r="AJ19" i="99"/>
  <c r="AJ111" i="97"/>
  <c r="AN20" i="99"/>
  <c r="AN112" i="97"/>
  <c r="AI35" i="99"/>
  <c r="AI127" i="97"/>
  <c r="AN36" i="99"/>
  <c r="AN128" i="97"/>
  <c r="AS129" i="97"/>
  <c r="AJ40" i="99"/>
  <c r="AJ132" i="97"/>
  <c r="AE43" i="99"/>
  <c r="AE135" i="97"/>
  <c r="AT97" i="97"/>
  <c r="AY98" i="97"/>
  <c r="BD99" i="97"/>
  <c r="BC11" i="99"/>
  <c r="BC103" i="97"/>
  <c r="BI12" i="99"/>
  <c r="BI104" i="97"/>
  <c r="BD15" i="99"/>
  <c r="BD107" i="97"/>
  <c r="AX18" i="99"/>
  <c r="AX110" i="97"/>
  <c r="BM20" i="99"/>
  <c r="BM112" i="97"/>
  <c r="BM115" i="97"/>
  <c r="BB38" i="99"/>
  <c r="AS38" i="101" s="1"/>
  <c r="AS125" i="101" s="1"/>
  <c r="BM131" i="97"/>
  <c r="AX135" i="97"/>
  <c r="BN104" i="97"/>
  <c r="BR107" i="97"/>
  <c r="BR119" i="97"/>
  <c r="BN128" i="97"/>
  <c r="AX105" i="97"/>
  <c r="BR52" i="91"/>
  <c r="BD50" i="91"/>
  <c r="AF18" i="99"/>
  <c r="W18" i="101" s="1"/>
  <c r="AO112" i="97"/>
  <c r="AI24" i="99"/>
  <c r="AI116" i="97"/>
  <c r="AN25" i="99"/>
  <c r="AN117" i="97"/>
  <c r="AE34" i="99"/>
  <c r="AE126" i="97"/>
  <c r="AJ35" i="99"/>
  <c r="AJ127" i="97"/>
  <c r="AI43" i="99"/>
  <c r="AI135" i="97"/>
  <c r="AX10" i="99"/>
  <c r="AX102" i="97"/>
  <c r="BD11" i="99"/>
  <c r="BD103" i="97"/>
  <c r="AY18" i="99"/>
  <c r="AY110" i="97"/>
  <c r="AT21" i="99"/>
  <c r="AT113" i="97"/>
  <c r="AT116" i="97"/>
  <c r="AX27" i="99"/>
  <c r="AX119" i="97"/>
  <c r="AX127" i="97"/>
  <c r="BC38" i="99"/>
  <c r="BC130" i="97"/>
  <c r="AT132" i="97"/>
  <c r="BW98" i="97"/>
  <c r="BR113" i="97"/>
  <c r="BN122" i="97"/>
  <c r="BS44" i="91"/>
  <c r="AG46" i="91"/>
  <c r="AG48" i="91"/>
  <c r="AG50" i="91"/>
  <c r="AJ100" i="97"/>
  <c r="AN101" i="97"/>
  <c r="AS10" i="99"/>
  <c r="AS102" i="97"/>
  <c r="AI105" i="97"/>
  <c r="AQ15" i="99"/>
  <c r="AH15" i="101" s="1"/>
  <c r="AH102" i="101" s="1"/>
  <c r="AE23" i="99"/>
  <c r="AE115" i="97"/>
  <c r="AJ24" i="99"/>
  <c r="AJ116" i="97"/>
  <c r="AO25" i="99"/>
  <c r="AO117" i="97"/>
  <c r="AS26" i="99"/>
  <c r="AS118" i="97"/>
  <c r="AS41" i="99"/>
  <c r="AS133" i="97"/>
  <c r="AJ43" i="99"/>
  <c r="AJ135" i="97"/>
  <c r="BF7" i="99"/>
  <c r="AW7" i="101" s="1"/>
  <c r="AW94" i="101" s="1"/>
  <c r="BL8" i="99"/>
  <c r="BC8" i="101" s="1"/>
  <c r="BC95" i="101" s="1"/>
  <c r="AY10" i="99"/>
  <c r="AY102" i="97"/>
  <c r="BK12" i="99"/>
  <c r="BB12" i="101" s="1"/>
  <c r="BB99" i="101" s="1"/>
  <c r="AX106" i="97"/>
  <c r="BC22" i="99"/>
  <c r="BC114" i="97"/>
  <c r="AY27" i="99"/>
  <c r="AY119" i="97"/>
  <c r="BC122" i="97"/>
  <c r="AT32" i="99"/>
  <c r="AT124" i="97"/>
  <c r="BI125" i="97"/>
  <c r="AY127" i="97"/>
  <c r="BN110" i="97"/>
  <c r="BN116" i="97"/>
  <c r="AX121" i="97"/>
  <c r="BF52" i="91"/>
  <c r="BP46" i="91"/>
  <c r="AV44" i="91"/>
  <c r="BF46" i="91"/>
  <c r="BF48" i="91"/>
  <c r="BF50" i="91"/>
  <c r="BG42" i="99"/>
  <c r="AX42" i="101" s="1"/>
  <c r="AX129" i="101" s="1"/>
  <c r="BO34" i="99"/>
  <c r="BF34" i="101" s="1"/>
  <c r="AH34" i="99"/>
  <c r="Y34" i="101" s="1"/>
  <c r="Y121" i="101" s="1"/>
  <c r="Y47" i="101" s="1"/>
  <c r="AO9" i="99"/>
  <c r="AO101" i="97"/>
  <c r="AE12" i="99"/>
  <c r="AE104" i="97"/>
  <c r="AJ105" i="97"/>
  <c r="AN14" i="99"/>
  <c r="AN106" i="97"/>
  <c r="AI29" i="99"/>
  <c r="AI121" i="97"/>
  <c r="AN30" i="99"/>
  <c r="AN122" i="97"/>
  <c r="AS123" i="97"/>
  <c r="AN40" i="99"/>
  <c r="AN132" i="97"/>
  <c r="AN43" i="99"/>
  <c r="AN135" i="97"/>
  <c r="BM8" i="99"/>
  <c r="BM100" i="97"/>
  <c r="AY14" i="99"/>
  <c r="AY106" i="97"/>
  <c r="BH15" i="99"/>
  <c r="BH107" i="97"/>
  <c r="AT17" i="99"/>
  <c r="AT109" i="97"/>
  <c r="BH19" i="99"/>
  <c r="BH111" i="97"/>
  <c r="AX24" i="99"/>
  <c r="AX116" i="97"/>
  <c r="BH25" i="99"/>
  <c r="BH117" i="97"/>
  <c r="AT29" i="99"/>
  <c r="AT121" i="97"/>
  <c r="BD30" i="99"/>
  <c r="BD122" i="97"/>
  <c r="BD43" i="99"/>
  <c r="BD135" i="97"/>
  <c r="BN8" i="99"/>
  <c r="BN100" i="97"/>
  <c r="BV12" i="99"/>
  <c r="BM12" i="101" s="1"/>
  <c r="BM99" i="101" s="1"/>
  <c r="BU44" i="91"/>
  <c r="AO106" i="97"/>
  <c r="AS107" i="97"/>
  <c r="AI18" i="99"/>
  <c r="AI110" i="97"/>
  <c r="AN19" i="99"/>
  <c r="AN111" i="97"/>
  <c r="AE28" i="99"/>
  <c r="AE120" i="97"/>
  <c r="AJ29" i="99"/>
  <c r="AJ121" i="97"/>
  <c r="AO122" i="97"/>
  <c r="AI126" i="97"/>
  <c r="AN35" i="99"/>
  <c r="AN127" i="97"/>
  <c r="AO40" i="99"/>
  <c r="AO132" i="97"/>
  <c r="AO43" i="99"/>
  <c r="AO135" i="97"/>
  <c r="AX5" i="99"/>
  <c r="AX97" i="97"/>
  <c r="BC6" i="99"/>
  <c r="BC98" i="97"/>
  <c r="BH7" i="99"/>
  <c r="BH99" i="97"/>
  <c r="AT9" i="99"/>
  <c r="AT101" i="97"/>
  <c r="BI107" i="97"/>
  <c r="BB18" i="99"/>
  <c r="AS18" i="101" s="1"/>
  <c r="AS105" i="101" s="1"/>
  <c r="BI111" i="97"/>
  <c r="AY24" i="99"/>
  <c r="AY116" i="97"/>
  <c r="BI117" i="97"/>
  <c r="AX124" i="97"/>
  <c r="BH43" i="99"/>
  <c r="BH135" i="97"/>
  <c r="BW104" i="97"/>
  <c r="BN130" i="97"/>
  <c r="AX44" i="91"/>
  <c r="AJ50" i="91"/>
  <c r="AI99" i="97"/>
  <c r="AE17" i="99"/>
  <c r="AE109" i="97"/>
  <c r="AJ18" i="99"/>
  <c r="AJ110" i="97"/>
  <c r="AO19" i="99"/>
  <c r="AO111" i="97"/>
  <c r="AS20" i="99"/>
  <c r="AS112" i="97"/>
  <c r="AK29" i="99"/>
  <c r="AB29" i="101" s="1"/>
  <c r="AQ30" i="99"/>
  <c r="AH30" i="101" s="1"/>
  <c r="AH117" i="101" s="1"/>
  <c r="AE125" i="97"/>
  <c r="AJ34" i="99"/>
  <c r="AJ126" i="97"/>
  <c r="AJ50" i="97" s="1"/>
  <c r="AO35" i="99"/>
  <c r="AO127" i="97"/>
  <c r="AI39" i="99"/>
  <c r="AI131" i="97"/>
  <c r="AS135" i="97"/>
  <c r="AY5" i="99"/>
  <c r="AY97" i="97"/>
  <c r="BD6" i="99"/>
  <c r="BD98" i="97"/>
  <c r="BI7" i="99"/>
  <c r="BI99" i="97"/>
  <c r="BH11" i="99"/>
  <c r="BH103" i="97"/>
  <c r="AT105" i="97"/>
  <c r="BC110" i="97"/>
  <c r="BJ19" i="99"/>
  <c r="BA19" i="101" s="1"/>
  <c r="AX21" i="99"/>
  <c r="AX113" i="97"/>
  <c r="BI114" i="97"/>
  <c r="BH38" i="99"/>
  <c r="BH130" i="97"/>
  <c r="AX40" i="99"/>
  <c r="AX132" i="97"/>
  <c r="BI133" i="97"/>
  <c r="BI135" i="97"/>
  <c r="BR97" i="97"/>
  <c r="BS100" i="97"/>
  <c r="BN124" i="97"/>
  <c r="AE22" i="99"/>
  <c r="AE114" i="97"/>
  <c r="BD10" i="99"/>
  <c r="BD102" i="97"/>
  <c r="AY44" i="91"/>
  <c r="BW44" i="91"/>
  <c r="BI50" i="91"/>
  <c r="AE6" i="99"/>
  <c r="AE98" i="97"/>
  <c r="AJ99" i="97"/>
  <c r="AN8" i="99"/>
  <c r="AN100" i="97"/>
  <c r="AI23" i="99"/>
  <c r="AI115" i="97"/>
  <c r="AN24" i="99"/>
  <c r="AN116" i="97"/>
  <c r="AS117" i="97"/>
  <c r="AE38" i="99"/>
  <c r="AE130" i="97"/>
  <c r="AJ39" i="99"/>
  <c r="AJ131" i="97"/>
  <c r="AT4" i="99"/>
  <c r="AT96" i="97"/>
  <c r="BC10" i="99"/>
  <c r="BC102" i="97"/>
  <c r="BI103" i="97"/>
  <c r="BC14" i="99"/>
  <c r="BC106" i="97"/>
  <c r="BD18" i="99"/>
  <c r="BD110" i="97"/>
  <c r="AY21" i="99"/>
  <c r="AY113" i="97"/>
  <c r="BJ114" i="97"/>
  <c r="BM125" i="97"/>
  <c r="BC35" i="99"/>
  <c r="BC127" i="97"/>
  <c r="AT129" i="97"/>
  <c r="BI130" i="97"/>
  <c r="AY40" i="99"/>
  <c r="AY132" i="97"/>
  <c r="BM133" i="97"/>
  <c r="BS97" i="97"/>
  <c r="BN106" i="97"/>
  <c r="BN118" i="97"/>
  <c r="AO133" i="97"/>
  <c r="AS128" i="97"/>
  <c r="AS134" i="97"/>
  <c r="AY118" i="97"/>
  <c r="AY124" i="97"/>
  <c r="AY130" i="97"/>
  <c r="AY135" i="97"/>
  <c r="BC113" i="97"/>
  <c r="BC119" i="97"/>
  <c r="BC125" i="97"/>
  <c r="BC131" i="97"/>
  <c r="BC133" i="97"/>
  <c r="BC135" i="97"/>
  <c r="BD113" i="97"/>
  <c r="BD114" i="97"/>
  <c r="BD118" i="97"/>
  <c r="BD119" i="97"/>
  <c r="BD120" i="97"/>
  <c r="BD121" i="97"/>
  <c r="BD124" i="97"/>
  <c r="BD125" i="97"/>
  <c r="BD126" i="97"/>
  <c r="BD127" i="97"/>
  <c r="BD130" i="97"/>
  <c r="BD131" i="97"/>
  <c r="BD132" i="97"/>
  <c r="BD133" i="97"/>
  <c r="BH108" i="97"/>
  <c r="BH113" i="97"/>
  <c r="BH114" i="97"/>
  <c r="BH115" i="97"/>
  <c r="BH116" i="97"/>
  <c r="BH119" i="97"/>
  <c r="BH120" i="97"/>
  <c r="BH121" i="97"/>
  <c r="BH122" i="97"/>
  <c r="BH125" i="97"/>
  <c r="BH126" i="97"/>
  <c r="BH127" i="97"/>
  <c r="BH128" i="97"/>
  <c r="BH131" i="97"/>
  <c r="BH132" i="97"/>
  <c r="BH133" i="97"/>
  <c r="BH134" i="97"/>
  <c r="BI96" i="97"/>
  <c r="BI102" i="97"/>
  <c r="BI116" i="97"/>
  <c r="BI122" i="97"/>
  <c r="BI128" i="97"/>
  <c r="BI134" i="97"/>
  <c r="BM97" i="97"/>
  <c r="BM98" i="97"/>
  <c r="BM102" i="97"/>
  <c r="BM103" i="97"/>
  <c r="BM104" i="97"/>
  <c r="BM108" i="97"/>
  <c r="BM110" i="97"/>
  <c r="BM114" i="97"/>
  <c r="BM116" i="97"/>
  <c r="BM117" i="97"/>
  <c r="BM120" i="97"/>
  <c r="BM122" i="97"/>
  <c r="BM123" i="97"/>
  <c r="BM126" i="97"/>
  <c r="BM128" i="97"/>
  <c r="BM129" i="97"/>
  <c r="BM132" i="97"/>
  <c r="BM134" i="97"/>
  <c r="BM135" i="97"/>
  <c r="BN97" i="97"/>
  <c r="BN99" i="97"/>
  <c r="BN103" i="97"/>
  <c r="BN109" i="97"/>
  <c r="BN111" i="97"/>
  <c r="BN114" i="97"/>
  <c r="BN115" i="97"/>
  <c r="BN117" i="97"/>
  <c r="BN120" i="97"/>
  <c r="BN121" i="97"/>
  <c r="BN123" i="97"/>
  <c r="BN126" i="97"/>
  <c r="BN127" i="97"/>
  <c r="BN129" i="97"/>
  <c r="BN132" i="97"/>
  <c r="BN133" i="97"/>
  <c r="BN135" i="97"/>
  <c r="BR98" i="97"/>
  <c r="BR100" i="97"/>
  <c r="BR104" i="97"/>
  <c r="BR106" i="97"/>
  <c r="BR110" i="97"/>
  <c r="BR112" i="97"/>
  <c r="BR115" i="97"/>
  <c r="BR116" i="97"/>
  <c r="BR48" i="97" s="1"/>
  <c r="BR118" i="97"/>
  <c r="BR121" i="97"/>
  <c r="BR122" i="97"/>
  <c r="BR124" i="97"/>
  <c r="BR127" i="97"/>
  <c r="BR128" i="97"/>
  <c r="BR130" i="97"/>
  <c r="BR133" i="97"/>
  <c r="BR134" i="97"/>
  <c r="BS99" i="97"/>
  <c r="BS101" i="97"/>
  <c r="BS104" i="97"/>
  <c r="BS106" i="97"/>
  <c r="BS107" i="97"/>
  <c r="BS109" i="97"/>
  <c r="BS110" i="97"/>
  <c r="BS112" i="97"/>
  <c r="BS113" i="97"/>
  <c r="BS115" i="97"/>
  <c r="BS116" i="97"/>
  <c r="BS118" i="97"/>
  <c r="BS119" i="97"/>
  <c r="BS121" i="97"/>
  <c r="BS122" i="97"/>
  <c r="BS124" i="97"/>
  <c r="BS125" i="97"/>
  <c r="BS127" i="97"/>
  <c r="BS128" i="97"/>
  <c r="BS130" i="97"/>
  <c r="BS131" i="97"/>
  <c r="BS133" i="97"/>
  <c r="BS134" i="97"/>
  <c r="BW96" i="97"/>
  <c r="BW100" i="97"/>
  <c r="BW102" i="97"/>
  <c r="BW107" i="97"/>
  <c r="BW108" i="97"/>
  <c r="BW110" i="97"/>
  <c r="BW111" i="97"/>
  <c r="BW113" i="97"/>
  <c r="BW114" i="97"/>
  <c r="BW116" i="97"/>
  <c r="BW117" i="97"/>
  <c r="BW119" i="97"/>
  <c r="BW120" i="97"/>
  <c r="BW122" i="97"/>
  <c r="BW123" i="97"/>
  <c r="BW125" i="97"/>
  <c r="BW126" i="97"/>
  <c r="BW128" i="97"/>
  <c r="BW129" i="97"/>
  <c r="BW131" i="97"/>
  <c r="BW132" i="97"/>
  <c r="BW134" i="97"/>
  <c r="BW135" i="97"/>
  <c r="BX44" i="99"/>
  <c r="BC114" i="96"/>
  <c r="BD119" i="96"/>
  <c r="AO124" i="96"/>
  <c r="BM116" i="96"/>
  <c r="AJ120" i="96"/>
  <c r="AT117" i="96"/>
  <c r="BI134" i="96"/>
  <c r="AE114" i="96"/>
  <c r="AT129" i="96"/>
  <c r="AT132" i="96"/>
  <c r="BD114" i="96"/>
  <c r="BR121" i="96"/>
  <c r="BH108" i="96"/>
  <c r="AO116" i="96"/>
  <c r="AT112" i="96"/>
  <c r="BR106" i="96"/>
  <c r="BS106" i="96"/>
  <c r="BI100" i="96"/>
  <c r="AE115" i="96"/>
  <c r="AI102" i="96"/>
  <c r="BH130" i="96"/>
  <c r="AJ102" i="96"/>
  <c r="BI130" i="96"/>
  <c r="AO128" i="96"/>
  <c r="AE116" i="96"/>
  <c r="AX98" i="96"/>
  <c r="AY106" i="96"/>
  <c r="BI108" i="96"/>
  <c r="BI122" i="96"/>
  <c r="AT128" i="96"/>
  <c r="AO122" i="96"/>
  <c r="AI114" i="96"/>
  <c r="AY98" i="96"/>
  <c r="BC106" i="96"/>
  <c r="BM122" i="96"/>
  <c r="BD125" i="96"/>
  <c r="AE104" i="96"/>
  <c r="AJ114" i="96"/>
  <c r="AI135" i="96"/>
  <c r="BC98" i="96"/>
  <c r="BI103" i="96"/>
  <c r="BD106" i="96"/>
  <c r="AT120" i="96"/>
  <c r="AT123" i="96"/>
  <c r="AY128" i="96"/>
  <c r="BN98" i="96"/>
  <c r="AJ108" i="96"/>
  <c r="AO118" i="96"/>
  <c r="BD98" i="96"/>
  <c r="BH106" i="96"/>
  <c r="BH114" i="96"/>
  <c r="AX120" i="96"/>
  <c r="BI133" i="96"/>
  <c r="BN118" i="96"/>
  <c r="AO106" i="96"/>
  <c r="AO112" i="96"/>
  <c r="BH98" i="96"/>
  <c r="BI106" i="96"/>
  <c r="BI114" i="96"/>
  <c r="AY120" i="96"/>
  <c r="BR103" i="96"/>
  <c r="BR133" i="96"/>
  <c r="BR111" i="96"/>
  <c r="AJ96" i="96"/>
  <c r="AO100" i="96"/>
  <c r="AN102" i="96"/>
  <c r="AO110" i="96"/>
  <c r="AE129" i="96"/>
  <c r="BI98" i="96"/>
  <c r="AT104" i="96"/>
  <c r="AX112" i="96"/>
  <c r="BC120" i="96"/>
  <c r="AT126" i="96"/>
  <c r="BH128" i="96"/>
  <c r="BS118" i="96"/>
  <c r="AN96" i="96"/>
  <c r="AO104" i="96"/>
  <c r="AI127" i="96"/>
  <c r="BM98" i="96"/>
  <c r="AY112" i="96"/>
  <c r="BD120" i="96"/>
  <c r="AX126" i="96"/>
  <c r="BI128" i="96"/>
  <c r="AT134" i="96"/>
  <c r="BN115" i="96"/>
  <c r="AT96" i="96"/>
  <c r="AT99" i="96"/>
  <c r="AY104" i="96"/>
  <c r="AT118" i="96"/>
  <c r="BH120" i="96"/>
  <c r="AY126" i="96"/>
  <c r="BM128" i="96"/>
  <c r="BD131" i="96"/>
  <c r="BN100" i="96"/>
  <c r="BR115" i="96"/>
  <c r="AS131" i="96"/>
  <c r="AX96" i="96"/>
  <c r="BC104" i="96"/>
  <c r="BI109" i="96"/>
  <c r="BD112" i="96"/>
  <c r="BI120" i="96"/>
  <c r="BC126" i="96"/>
  <c r="BN130" i="96"/>
  <c r="AY96" i="96"/>
  <c r="AX118" i="96"/>
  <c r="BD126" i="96"/>
  <c r="BS100" i="96"/>
  <c r="AY114" i="96"/>
  <c r="AS125" i="96"/>
  <c r="AN127" i="96"/>
  <c r="BC96" i="96"/>
  <c r="AT102" i="96"/>
  <c r="BH104" i="96"/>
  <c r="BI112" i="96"/>
  <c r="AY118" i="96"/>
  <c r="AT124" i="96"/>
  <c r="BS130" i="96"/>
  <c r="AN121" i="96"/>
  <c r="BD96" i="96"/>
  <c r="AX102" i="96"/>
  <c r="BI104" i="96"/>
  <c r="AT110" i="96"/>
  <c r="BH122" i="96"/>
  <c r="AI115" i="96"/>
  <c r="AS123" i="96"/>
  <c r="BH96" i="96"/>
  <c r="AY102" i="96"/>
  <c r="BM104" i="96"/>
  <c r="BD107" i="96"/>
  <c r="AX110" i="96"/>
  <c r="BI115" i="96"/>
  <c r="BD118" i="96"/>
  <c r="AX124" i="96"/>
  <c r="BH126" i="96"/>
  <c r="AX132" i="96"/>
  <c r="BN112" i="96"/>
  <c r="BN127" i="96"/>
  <c r="BN132" i="96"/>
  <c r="AE103" i="96"/>
  <c r="AE105" i="96"/>
  <c r="BI96" i="96"/>
  <c r="BC102" i="96"/>
  <c r="AT105" i="96"/>
  <c r="AY124" i="96"/>
  <c r="BI126" i="96"/>
  <c r="AY132" i="96"/>
  <c r="BR97" i="96"/>
  <c r="AI103" i="96"/>
  <c r="BD102" i="96"/>
  <c r="BI118" i="96"/>
  <c r="BC124" i="96"/>
  <c r="BC132" i="96"/>
  <c r="AT135" i="96"/>
  <c r="BS97" i="96"/>
  <c r="BS112" i="96"/>
  <c r="AJ101" i="96"/>
  <c r="AS119" i="96"/>
  <c r="AT100" i="96"/>
  <c r="BD124" i="96"/>
  <c r="BD132" i="96"/>
  <c r="BR127" i="96"/>
  <c r="AS113" i="96"/>
  <c r="AN115" i="96"/>
  <c r="AE126" i="96"/>
  <c r="AT108" i="96"/>
  <c r="BH110" i="96"/>
  <c r="BD113" i="96"/>
  <c r="AT130" i="96"/>
  <c r="AN97" i="96"/>
  <c r="AS107" i="96"/>
  <c r="AN109" i="96"/>
  <c r="AS117" i="96"/>
  <c r="AX100" i="96"/>
  <c r="BH102" i="96"/>
  <c r="AX108" i="96"/>
  <c r="AY116" i="96"/>
  <c r="BI124" i="96"/>
  <c r="AX106" i="96"/>
  <c r="AS101" i="96"/>
  <c r="AN103" i="96"/>
  <c r="AS105" i="96"/>
  <c r="AY100" i="96"/>
  <c r="BI102" i="96"/>
  <c r="AY108" i="96"/>
  <c r="BM110" i="96"/>
  <c r="AX130" i="96"/>
  <c r="BH132" i="96"/>
  <c r="BR109" i="96"/>
  <c r="BN124" i="96"/>
  <c r="AS99" i="96"/>
  <c r="AI126" i="96"/>
  <c r="AI128" i="96"/>
  <c r="BC100" i="96"/>
  <c r="BC108" i="96"/>
  <c r="AT111" i="96"/>
  <c r="AY130" i="96"/>
  <c r="BI132" i="96"/>
  <c r="BS109" i="96"/>
  <c r="AJ126" i="96"/>
  <c r="AO130" i="96"/>
  <c r="AO134" i="96"/>
  <c r="BD100" i="96"/>
  <c r="BD108" i="96"/>
  <c r="AT114" i="96"/>
  <c r="AY122" i="96"/>
  <c r="BC130" i="96"/>
  <c r="BS124" i="96"/>
  <c r="BI97" i="96"/>
  <c r="AT106" i="96"/>
  <c r="AX114" i="96"/>
  <c r="BC122" i="96"/>
  <c r="BI127" i="96"/>
  <c r="BD130" i="96"/>
  <c r="BN106" i="96"/>
  <c r="BN121" i="96"/>
  <c r="BW129" i="96"/>
  <c r="BW134" i="96"/>
  <c r="AX52" i="79"/>
  <c r="BR124" i="96"/>
  <c r="BD122" i="96"/>
  <c r="AE117" i="96"/>
  <c r="AX104" i="96"/>
  <c r="AX128" i="96"/>
  <c r="BS121" i="96"/>
  <c r="BS115" i="96"/>
  <c r="AS129" i="96"/>
  <c r="BC112" i="96"/>
  <c r="BN103" i="96"/>
  <c r="BD104" i="96"/>
  <c r="BH112" i="96"/>
  <c r="AS111" i="96"/>
  <c r="BS103" i="96"/>
  <c r="BN133" i="96"/>
  <c r="BR118" i="96"/>
  <c r="AX134" i="96"/>
  <c r="AE127" i="96"/>
  <c r="AY110" i="96"/>
  <c r="BC118" i="96"/>
  <c r="AY134" i="96"/>
  <c r="BR100" i="96"/>
  <c r="BN110" i="96"/>
  <c r="BS128" i="96"/>
  <c r="BS133" i="96"/>
  <c r="AE128" i="96"/>
  <c r="BC110" i="96"/>
  <c r="BC134" i="96"/>
  <c r="BR105" i="96"/>
  <c r="BH100" i="96"/>
  <c r="BD110" i="96"/>
  <c r="BH118" i="96"/>
  <c r="BD134" i="96"/>
  <c r="BH134" i="96"/>
  <c r="X128" i="96"/>
  <c r="N112" i="96"/>
  <c r="I104" i="96"/>
  <c r="Q96" i="96"/>
  <c r="AI116" i="96"/>
  <c r="BI110" i="96"/>
  <c r="AT116" i="96"/>
  <c r="BN97" i="96"/>
  <c r="BR130" i="96"/>
  <c r="AI104" i="96"/>
  <c r="AX116" i="96"/>
  <c r="BM134" i="96"/>
  <c r="BR112" i="96"/>
  <c r="AX50" i="79"/>
  <c r="AO98" i="96"/>
  <c r="BC116" i="96"/>
  <c r="BI121" i="96"/>
  <c r="BR122" i="96"/>
  <c r="AT122" i="96"/>
  <c r="BD116" i="96"/>
  <c r="BH124" i="96"/>
  <c r="BS117" i="96"/>
  <c r="AX122" i="96"/>
  <c r="BH116" i="96"/>
  <c r="BN104" i="96"/>
  <c r="BW112" i="96"/>
  <c r="BC128" i="96"/>
  <c r="AT98" i="96"/>
  <c r="BI116" i="96"/>
  <c r="BR99" i="96"/>
  <c r="BN109" i="96"/>
  <c r="BS127" i="96"/>
  <c r="BD128" i="96"/>
  <c r="AI96" i="96"/>
  <c r="AE101" i="96"/>
  <c r="AE107" i="96"/>
  <c r="AI108" i="96"/>
  <c r="AE113" i="96"/>
  <c r="AE119" i="96"/>
  <c r="AI120" i="96"/>
  <c r="AE125" i="96"/>
  <c r="AE131" i="96"/>
  <c r="AI132" i="96"/>
  <c r="BC101" i="96"/>
  <c r="BC107" i="96"/>
  <c r="BC113" i="96"/>
  <c r="BC119" i="96"/>
  <c r="BC125" i="96"/>
  <c r="BC131" i="96"/>
  <c r="AX135" i="96"/>
  <c r="BS99" i="96"/>
  <c r="BW100" i="96"/>
  <c r="BS105" i="96"/>
  <c r="BW106" i="96"/>
  <c r="BS111" i="96"/>
  <c r="BS122" i="96"/>
  <c r="BW123" i="96"/>
  <c r="AJ132" i="96"/>
  <c r="AN133" i="96"/>
  <c r="BD101" i="96"/>
  <c r="AY135" i="96"/>
  <c r="BR116" i="96"/>
  <c r="BN126" i="96"/>
  <c r="AO97" i="96"/>
  <c r="AS98" i="96"/>
  <c r="AO103" i="96"/>
  <c r="AS104" i="96"/>
  <c r="AO109" i="96"/>
  <c r="AS110" i="96"/>
  <c r="AO115" i="96"/>
  <c r="AS116" i="96"/>
  <c r="AO121" i="96"/>
  <c r="AS122" i="96"/>
  <c r="AO127" i="96"/>
  <c r="AS128" i="96"/>
  <c r="AO133" i="96"/>
  <c r="AS134" i="96"/>
  <c r="BM97" i="96"/>
  <c r="BM103" i="96"/>
  <c r="BM109" i="96"/>
  <c r="BM115" i="96"/>
  <c r="BM121" i="96"/>
  <c r="BM127" i="96"/>
  <c r="BM133" i="96"/>
  <c r="BC135" i="96"/>
  <c r="BS116" i="96"/>
  <c r="BW117" i="96"/>
  <c r="BW128" i="96"/>
  <c r="AX99" i="96"/>
  <c r="AX105" i="96"/>
  <c r="AX111" i="96"/>
  <c r="AX117" i="96"/>
  <c r="AX123" i="96"/>
  <c r="AX129" i="96"/>
  <c r="BD135" i="96"/>
  <c r="BR98" i="96"/>
  <c r="BR104" i="96"/>
  <c r="BR110" i="96"/>
  <c r="BN120" i="96"/>
  <c r="BR132" i="96"/>
  <c r="AE100" i="96"/>
  <c r="AI101" i="96"/>
  <c r="AE106" i="96"/>
  <c r="AI107" i="96"/>
  <c r="AE112" i="96"/>
  <c r="AI113" i="96"/>
  <c r="AE118" i="96"/>
  <c r="AI119" i="96"/>
  <c r="AE124" i="96"/>
  <c r="AI125" i="96"/>
  <c r="AE130" i="96"/>
  <c r="AI131" i="96"/>
  <c r="AY99" i="96"/>
  <c r="AY105" i="96"/>
  <c r="AY111" i="96"/>
  <c r="AY117" i="96"/>
  <c r="AY123" i="96"/>
  <c r="AY129" i="96"/>
  <c r="BH135" i="96"/>
  <c r="BS98" i="96"/>
  <c r="BW99" i="96"/>
  <c r="BS104" i="96"/>
  <c r="BW105" i="96"/>
  <c r="BS110" i="96"/>
  <c r="BW111" i="96"/>
  <c r="BW122" i="96"/>
  <c r="BN131" i="96"/>
  <c r="BS132" i="96"/>
  <c r="BW133" i="96"/>
  <c r="V118" i="96"/>
  <c r="AJ107" i="96"/>
  <c r="AN108" i="96"/>
  <c r="AJ113" i="96"/>
  <c r="AN114" i="96"/>
  <c r="AJ119" i="96"/>
  <c r="AN120" i="96"/>
  <c r="AJ125" i="96"/>
  <c r="AN126" i="96"/>
  <c r="AJ131" i="96"/>
  <c r="AN132" i="96"/>
  <c r="AE135" i="96"/>
  <c r="BH101" i="96"/>
  <c r="BH107" i="96"/>
  <c r="BH113" i="96"/>
  <c r="BH119" i="96"/>
  <c r="BH125" i="96"/>
  <c r="BH131" i="96"/>
  <c r="BI135" i="96"/>
  <c r="BN114" i="96"/>
  <c r="BR126" i="96"/>
  <c r="AO96" i="96"/>
  <c r="AS97" i="96"/>
  <c r="AO102" i="96"/>
  <c r="AS103" i="96"/>
  <c r="AO108" i="96"/>
  <c r="AS109" i="96"/>
  <c r="AO114" i="96"/>
  <c r="AS115" i="96"/>
  <c r="AO120" i="96"/>
  <c r="AS121" i="96"/>
  <c r="AO126" i="96"/>
  <c r="AS127" i="96"/>
  <c r="AO132" i="96"/>
  <c r="AS133" i="96"/>
  <c r="BM96" i="96"/>
  <c r="BI101" i="96"/>
  <c r="BM102" i="96"/>
  <c r="BI107" i="96"/>
  <c r="BM108" i="96"/>
  <c r="BI113" i="96"/>
  <c r="BM114" i="96"/>
  <c r="BI119" i="96"/>
  <c r="BM120" i="96"/>
  <c r="BI125" i="96"/>
  <c r="BM126" i="96"/>
  <c r="BI131" i="96"/>
  <c r="BM132" i="96"/>
  <c r="BM135" i="96"/>
  <c r="BW116" i="96"/>
  <c r="BN125" i="96"/>
  <c r="BS126" i="96"/>
  <c r="BW127" i="96"/>
  <c r="AJ135" i="96"/>
  <c r="AT97" i="96"/>
  <c r="AT103" i="96"/>
  <c r="AT109" i="96"/>
  <c r="AT115" i="96"/>
  <c r="AT121" i="96"/>
  <c r="AT127" i="96"/>
  <c r="AT133" i="96"/>
  <c r="BN96" i="96"/>
  <c r="BN102" i="96"/>
  <c r="BN108" i="96"/>
  <c r="BR120" i="96"/>
  <c r="S125" i="96"/>
  <c r="AE99" i="96"/>
  <c r="AI100" i="96"/>
  <c r="AI106" i="96"/>
  <c r="AE111" i="96"/>
  <c r="AI112" i="96"/>
  <c r="AI118" i="96"/>
  <c r="AE123" i="96"/>
  <c r="AI124" i="96"/>
  <c r="AI130" i="96"/>
  <c r="AN135" i="96"/>
  <c r="BC99" i="96"/>
  <c r="BC105" i="96"/>
  <c r="BC111" i="96"/>
  <c r="BC117" i="96"/>
  <c r="BC123" i="96"/>
  <c r="BC129" i="96"/>
  <c r="BW98" i="96"/>
  <c r="BW104" i="96"/>
  <c r="BW110" i="96"/>
  <c r="BN119" i="96"/>
  <c r="BS120" i="96"/>
  <c r="BW121" i="96"/>
  <c r="BR131" i="96"/>
  <c r="BW132" i="96"/>
  <c r="AJ100" i="96"/>
  <c r="AN101" i="96"/>
  <c r="AJ106" i="96"/>
  <c r="AN107" i="96"/>
  <c r="AJ112" i="96"/>
  <c r="AN113" i="96"/>
  <c r="AJ118" i="96"/>
  <c r="AN119" i="96"/>
  <c r="AJ124" i="96"/>
  <c r="AN125" i="96"/>
  <c r="AJ130" i="96"/>
  <c r="AN131" i="96"/>
  <c r="AO135" i="96"/>
  <c r="BD99" i="96"/>
  <c r="BD105" i="96"/>
  <c r="BD111" i="96"/>
  <c r="BD117" i="96"/>
  <c r="BD123" i="96"/>
  <c r="BD129" i="96"/>
  <c r="BR114" i="96"/>
  <c r="BS131" i="96"/>
  <c r="AS96" i="96"/>
  <c r="AO101" i="96"/>
  <c r="AS102" i="96"/>
  <c r="AO107" i="96"/>
  <c r="AS108" i="96"/>
  <c r="AO113" i="96"/>
  <c r="AS114" i="96"/>
  <c r="AO119" i="96"/>
  <c r="AS120" i="96"/>
  <c r="AO125" i="96"/>
  <c r="AS126" i="96"/>
  <c r="AO131" i="96"/>
  <c r="AS132" i="96"/>
  <c r="AS135" i="96"/>
  <c r="BM101" i="96"/>
  <c r="BM107" i="96"/>
  <c r="BM113" i="96"/>
  <c r="BM119" i="96"/>
  <c r="BM125" i="96"/>
  <c r="BM131" i="96"/>
  <c r="BN113" i="96"/>
  <c r="BS114" i="96"/>
  <c r="BW115" i="96"/>
  <c r="BR125" i="96"/>
  <c r="BW126" i="96"/>
  <c r="BN135" i="96"/>
  <c r="AX97" i="96"/>
  <c r="AX103" i="96"/>
  <c r="AX109" i="96"/>
  <c r="AX115" i="96"/>
  <c r="AX121" i="96"/>
  <c r="AX127" i="96"/>
  <c r="AX133" i="96"/>
  <c r="BR96" i="96"/>
  <c r="BN101" i="96"/>
  <c r="BR102" i="96"/>
  <c r="BN107" i="96"/>
  <c r="BR108" i="96"/>
  <c r="BS125" i="96"/>
  <c r="BR135" i="96"/>
  <c r="AE98" i="96"/>
  <c r="AI99" i="96"/>
  <c r="AI105" i="96"/>
  <c r="AE110" i="96"/>
  <c r="AI111" i="96"/>
  <c r="AI117" i="96"/>
  <c r="AE122" i="96"/>
  <c r="AI123" i="96"/>
  <c r="AI129" i="96"/>
  <c r="AE134" i="96"/>
  <c r="AY97" i="96"/>
  <c r="AY103" i="96"/>
  <c r="AY109" i="96"/>
  <c r="AY115" i="96"/>
  <c r="AY121" i="96"/>
  <c r="AY127" i="96"/>
  <c r="AY133" i="96"/>
  <c r="BS96" i="96"/>
  <c r="BW97" i="96"/>
  <c r="BS102" i="96"/>
  <c r="BW103" i="96"/>
  <c r="BS108" i="96"/>
  <c r="BW109" i="96"/>
  <c r="BR119" i="96"/>
  <c r="BW120" i="96"/>
  <c r="BW131" i="96"/>
  <c r="BS135" i="96"/>
  <c r="AJ99" i="96"/>
  <c r="AN100" i="96"/>
  <c r="AJ105" i="96"/>
  <c r="AN106" i="96"/>
  <c r="AJ111" i="96"/>
  <c r="AN112" i="96"/>
  <c r="AJ117" i="96"/>
  <c r="AN118" i="96"/>
  <c r="AJ123" i="96"/>
  <c r="AN124" i="96"/>
  <c r="AJ129" i="96"/>
  <c r="AN130" i="96"/>
  <c r="BH99" i="96"/>
  <c r="BH105" i="96"/>
  <c r="BH111" i="96"/>
  <c r="BH117" i="96"/>
  <c r="BH123" i="96"/>
  <c r="BH129" i="96"/>
  <c r="BS119" i="96"/>
  <c r="BN129" i="96"/>
  <c r="BW135" i="96"/>
  <c r="BI99" i="96"/>
  <c r="BM100" i="96"/>
  <c r="BI105" i="96"/>
  <c r="BM106" i="96"/>
  <c r="BI111" i="96"/>
  <c r="BM112" i="96"/>
  <c r="BI117" i="96"/>
  <c r="BM118" i="96"/>
  <c r="BI123" i="96"/>
  <c r="BM124" i="96"/>
  <c r="BI129" i="96"/>
  <c r="BM130" i="96"/>
  <c r="BR113" i="96"/>
  <c r="BW114" i="96"/>
  <c r="BW125" i="96"/>
  <c r="AT101" i="96"/>
  <c r="AT107" i="96"/>
  <c r="AT113" i="96"/>
  <c r="AT119" i="96"/>
  <c r="AT125" i="96"/>
  <c r="AT131" i="96"/>
  <c r="BR101" i="96"/>
  <c r="BR107" i="96"/>
  <c r="BS113" i="96"/>
  <c r="BN123" i="96"/>
  <c r="BN134" i="96"/>
  <c r="AE97" i="96"/>
  <c r="AI98" i="96"/>
  <c r="AE109" i="96"/>
  <c r="AI110" i="96"/>
  <c r="AE121" i="96"/>
  <c r="AI122" i="96"/>
  <c r="AE133" i="96"/>
  <c r="AI134" i="96"/>
  <c r="BC97" i="96"/>
  <c r="BC103" i="96"/>
  <c r="BC109" i="96"/>
  <c r="BC115" i="96"/>
  <c r="BC121" i="96"/>
  <c r="BC127" i="96"/>
  <c r="BC133" i="96"/>
  <c r="BW96" i="96"/>
  <c r="BS101" i="96"/>
  <c r="BW102" i="96"/>
  <c r="BS107" i="96"/>
  <c r="BW108" i="96"/>
  <c r="BW119" i="96"/>
  <c r="S130" i="96"/>
  <c r="AJ98" i="96"/>
  <c r="AN99" i="96"/>
  <c r="AJ104" i="96"/>
  <c r="AN105" i="96"/>
  <c r="AJ110" i="96"/>
  <c r="AN111" i="96"/>
  <c r="AJ116" i="96"/>
  <c r="AN117" i="96"/>
  <c r="AJ122" i="96"/>
  <c r="AN123" i="96"/>
  <c r="AJ128" i="96"/>
  <c r="AN129" i="96"/>
  <c r="AJ134" i="96"/>
  <c r="BD97" i="96"/>
  <c r="BD103" i="96"/>
  <c r="BD109" i="96"/>
  <c r="BD115" i="96"/>
  <c r="BD121" i="96"/>
  <c r="BD127" i="96"/>
  <c r="BD133" i="96"/>
  <c r="BN117" i="96"/>
  <c r="BN128" i="96"/>
  <c r="BR129" i="96"/>
  <c r="BW130" i="96"/>
  <c r="AO99" i="96"/>
  <c r="AS100" i="96"/>
  <c r="AO105" i="96"/>
  <c r="AS106" i="96"/>
  <c r="AO111" i="96"/>
  <c r="AS112" i="96"/>
  <c r="AO117" i="96"/>
  <c r="AS118" i="96"/>
  <c r="AO123" i="96"/>
  <c r="AS124" i="96"/>
  <c r="AO129" i="96"/>
  <c r="AS130" i="96"/>
  <c r="BM99" i="96"/>
  <c r="BM105" i="96"/>
  <c r="BM111" i="96"/>
  <c r="BM117" i="96"/>
  <c r="BM123" i="96"/>
  <c r="BM129" i="96"/>
  <c r="BW113" i="96"/>
  <c r="BS129" i="96"/>
  <c r="BR134" i="96"/>
  <c r="AX101" i="96"/>
  <c r="AX107" i="96"/>
  <c r="AX113" i="96"/>
  <c r="AX119" i="96"/>
  <c r="AX125" i="96"/>
  <c r="AX131" i="96"/>
  <c r="BN99" i="96"/>
  <c r="BN105" i="96"/>
  <c r="BN111" i="96"/>
  <c r="BN122" i="96"/>
  <c r="BR123" i="96"/>
  <c r="BW124" i="96"/>
  <c r="BS134" i="96"/>
  <c r="S113" i="96"/>
  <c r="AE96" i="96"/>
  <c r="AI97" i="96"/>
  <c r="AE102" i="96"/>
  <c r="AE108" i="96"/>
  <c r="AI109" i="96"/>
  <c r="AE120" i="96"/>
  <c r="AI121" i="96"/>
  <c r="AE132" i="96"/>
  <c r="AI133" i="96"/>
  <c r="AY101" i="96"/>
  <c r="AY107" i="96"/>
  <c r="AY113" i="96"/>
  <c r="AY119" i="96"/>
  <c r="AY125" i="96"/>
  <c r="AY131" i="96"/>
  <c r="BW101" i="96"/>
  <c r="BW107" i="96"/>
  <c r="BS123" i="96"/>
  <c r="AJ97" i="96"/>
  <c r="AN98" i="96"/>
  <c r="AJ103" i="96"/>
  <c r="AN104" i="96"/>
  <c r="AJ109" i="96"/>
  <c r="AN110" i="96"/>
  <c r="AJ115" i="96"/>
  <c r="AN116" i="96"/>
  <c r="AJ121" i="96"/>
  <c r="AN122" i="96"/>
  <c r="AJ127" i="96"/>
  <c r="AN128" i="96"/>
  <c r="AJ133" i="96"/>
  <c r="AN134" i="96"/>
  <c r="BH97" i="96"/>
  <c r="BH103" i="96"/>
  <c r="BH109" i="96"/>
  <c r="BH115" i="96"/>
  <c r="BH121" i="96"/>
  <c r="BH127" i="96"/>
  <c r="BH133" i="96"/>
  <c r="BN116" i="96"/>
  <c r="BR117" i="96"/>
  <c r="BW118" i="96"/>
  <c r="BR128" i="96"/>
  <c r="CD101" i="96"/>
  <c r="BZ106" i="96"/>
  <c r="CD107" i="96"/>
  <c r="BZ112" i="96"/>
  <c r="CD113" i="96"/>
  <c r="BZ118" i="96"/>
  <c r="CD119" i="96"/>
  <c r="BZ124" i="96"/>
  <c r="CD125" i="96"/>
  <c r="BZ130" i="96"/>
  <c r="CD131" i="96"/>
  <c r="CE101" i="96"/>
  <c r="CA106" i="96"/>
  <c r="CE107" i="96"/>
  <c r="CA112" i="96"/>
  <c r="CA118" i="96"/>
  <c r="CE119" i="96"/>
  <c r="CA124" i="96"/>
  <c r="CE125" i="96"/>
  <c r="CA130" i="96"/>
  <c r="CE131" i="96"/>
  <c r="BY99" i="96"/>
  <c r="BY105" i="96"/>
  <c r="BY111" i="96"/>
  <c r="BY117" i="96"/>
  <c r="BY123" i="96"/>
  <c r="BY129" i="96"/>
  <c r="Y132" i="96"/>
  <c r="BZ99" i="96"/>
  <c r="CD100" i="96"/>
  <c r="BZ105" i="96"/>
  <c r="BZ111" i="96"/>
  <c r="CD112" i="96"/>
  <c r="BZ117" i="96"/>
  <c r="CD118" i="96"/>
  <c r="CD124" i="96"/>
  <c r="BZ129" i="96"/>
  <c r="CD130" i="96"/>
  <c r="AA134" i="96"/>
  <c r="CA99" i="96"/>
  <c r="CE100" i="96"/>
  <c r="CA105" i="96"/>
  <c r="CE106" i="96"/>
  <c r="CA111" i="96"/>
  <c r="CE112" i="96"/>
  <c r="CA117" i="96"/>
  <c r="CE118" i="96"/>
  <c r="CE48" i="96" s="1"/>
  <c r="CA123" i="96"/>
  <c r="CE124" i="96"/>
  <c r="CA129" i="96"/>
  <c r="CE130" i="96"/>
  <c r="T10" i="99"/>
  <c r="T102" i="96"/>
  <c r="T22" i="99"/>
  <c r="T114" i="96"/>
  <c r="CF100" i="96"/>
  <c r="CF106" i="96"/>
  <c r="CF112" i="96"/>
  <c r="CF118" i="96"/>
  <c r="CF124" i="96"/>
  <c r="CF130" i="96"/>
  <c r="BY98" i="96"/>
  <c r="BY104" i="96"/>
  <c r="BY110" i="96"/>
  <c r="BY116" i="96"/>
  <c r="BY122" i="96"/>
  <c r="BY128" i="96"/>
  <c r="BY134" i="96"/>
  <c r="O27" i="99"/>
  <c r="O119" i="96"/>
  <c r="T11" i="99"/>
  <c r="T103" i="96"/>
  <c r="T35" i="99"/>
  <c r="T127" i="96"/>
  <c r="BZ98" i="96"/>
  <c r="CD99" i="96"/>
  <c r="BZ104" i="96"/>
  <c r="CD105" i="96"/>
  <c r="BZ110" i="96"/>
  <c r="CD111" i="96"/>
  <c r="BZ116" i="96"/>
  <c r="CD117" i="96"/>
  <c r="BZ122" i="96"/>
  <c r="CD123" i="96"/>
  <c r="BZ128" i="96"/>
  <c r="CD129" i="96"/>
  <c r="BZ134" i="96"/>
  <c r="T8" i="99"/>
  <c r="T100" i="96"/>
  <c r="U100" i="96"/>
  <c r="U112" i="96"/>
  <c r="U124" i="96"/>
  <c r="CA98" i="96"/>
  <c r="CE99" i="96"/>
  <c r="CA104" i="96"/>
  <c r="CE105" i="96"/>
  <c r="CA110" i="96"/>
  <c r="CE111" i="96"/>
  <c r="CA116" i="96"/>
  <c r="CE117" i="96"/>
  <c r="CA122" i="96"/>
  <c r="CE123" i="96"/>
  <c r="CA128" i="96"/>
  <c r="CE129" i="96"/>
  <c r="CF107" i="96"/>
  <c r="CF119" i="96"/>
  <c r="CF99" i="96"/>
  <c r="CF105" i="96"/>
  <c r="CF111" i="96"/>
  <c r="CF117" i="96"/>
  <c r="CF129" i="96"/>
  <c r="CF113" i="96"/>
  <c r="P25" i="99"/>
  <c r="P117" i="96"/>
  <c r="P37" i="99"/>
  <c r="P129" i="96"/>
  <c r="BY97" i="96"/>
  <c r="BY103" i="96"/>
  <c r="BY109" i="96"/>
  <c r="BY115" i="96"/>
  <c r="BY121" i="96"/>
  <c r="BY127" i="96"/>
  <c r="BY133" i="96"/>
  <c r="CF101" i="96"/>
  <c r="CF131" i="96"/>
  <c r="O41" i="99"/>
  <c r="O133" i="96"/>
  <c r="Y9" i="99"/>
  <c r="Y101" i="96"/>
  <c r="BZ97" i="96"/>
  <c r="CD98" i="96"/>
  <c r="BZ103" i="96"/>
  <c r="CD104" i="96"/>
  <c r="BZ109" i="96"/>
  <c r="BZ115" i="96"/>
  <c r="CD116" i="96"/>
  <c r="BZ121" i="96"/>
  <c r="CD122" i="96"/>
  <c r="CD128" i="96"/>
  <c r="BZ133" i="96"/>
  <c r="CD134" i="96"/>
  <c r="O7" i="99"/>
  <c r="O99" i="96"/>
  <c r="AA132" i="96"/>
  <c r="CA97" i="96"/>
  <c r="CE98" i="96"/>
  <c r="CE104" i="96"/>
  <c r="CA109" i="96"/>
  <c r="CA115" i="96"/>
  <c r="CA121" i="96"/>
  <c r="CE122" i="96"/>
  <c r="CA127" i="96"/>
  <c r="CE128" i="96"/>
  <c r="CA133" i="96"/>
  <c r="CE134" i="96"/>
  <c r="Y102" i="96"/>
  <c r="Y114" i="96"/>
  <c r="Y126" i="96"/>
  <c r="CF98" i="96"/>
  <c r="CF104" i="96"/>
  <c r="CF110" i="96"/>
  <c r="CF116" i="96"/>
  <c r="CF122" i="96"/>
  <c r="CF128" i="96"/>
  <c r="CF134" i="96"/>
  <c r="CF125" i="96"/>
  <c r="AC120" i="96"/>
  <c r="AC132" i="96"/>
  <c r="BY96" i="96"/>
  <c r="BY102" i="96"/>
  <c r="BY108" i="96"/>
  <c r="BY114" i="96"/>
  <c r="BY120" i="96"/>
  <c r="BY126" i="96"/>
  <c r="BY132" i="96"/>
  <c r="G100" i="96"/>
  <c r="BZ96" i="96"/>
  <c r="BZ102" i="96"/>
  <c r="CD103" i="96"/>
  <c r="BZ108" i="96"/>
  <c r="CD109" i="96"/>
  <c r="BZ114" i="96"/>
  <c r="CD115" i="96"/>
  <c r="BZ120" i="96"/>
  <c r="CD121" i="96"/>
  <c r="BZ126" i="96"/>
  <c r="CD127" i="96"/>
  <c r="BZ132" i="96"/>
  <c r="CD133" i="96"/>
  <c r="AA125" i="96"/>
  <c r="CA96" i="96"/>
  <c r="CE97" i="96"/>
  <c r="CA102" i="96"/>
  <c r="CE103" i="96"/>
  <c r="CA108" i="96"/>
  <c r="CE109" i="96"/>
  <c r="CA114" i="96"/>
  <c r="CE115" i="96"/>
  <c r="CA120" i="96"/>
  <c r="CE121" i="96"/>
  <c r="CA126" i="96"/>
  <c r="CE127" i="96"/>
  <c r="CA132" i="96"/>
  <c r="CE133" i="96"/>
  <c r="AB101" i="96"/>
  <c r="AB107" i="96"/>
  <c r="AB113" i="96"/>
  <c r="AB119" i="96"/>
  <c r="AB125" i="96"/>
  <c r="AB131" i="96"/>
  <c r="CF97" i="96"/>
  <c r="CF103" i="96"/>
  <c r="CF109" i="96"/>
  <c r="CF115" i="96"/>
  <c r="CF121" i="96"/>
  <c r="CF127" i="96"/>
  <c r="CF133" i="96"/>
  <c r="AC101" i="96"/>
  <c r="AC107" i="96"/>
  <c r="AC113" i="96"/>
  <c r="AC119" i="96"/>
  <c r="AC125" i="96"/>
  <c r="AC131" i="96"/>
  <c r="BY101" i="96"/>
  <c r="BY107" i="96"/>
  <c r="BY113" i="96"/>
  <c r="BY119" i="96"/>
  <c r="BY125" i="96"/>
  <c r="BY131" i="96"/>
  <c r="O118" i="96"/>
  <c r="T17" i="99"/>
  <c r="T109" i="96"/>
  <c r="T29" i="99"/>
  <c r="T121" i="96"/>
  <c r="Y37" i="99"/>
  <c r="Y129" i="96"/>
  <c r="CD96" i="96"/>
  <c r="BZ101" i="96"/>
  <c r="CD102" i="96"/>
  <c r="BZ107" i="96"/>
  <c r="CD108" i="96"/>
  <c r="BZ113" i="96"/>
  <c r="CD114" i="96"/>
  <c r="BZ119" i="96"/>
  <c r="CD120" i="96"/>
  <c r="BZ125" i="96"/>
  <c r="CD126" i="96"/>
  <c r="BZ131" i="96"/>
  <c r="CD132" i="96"/>
  <c r="K22" i="99"/>
  <c r="K114" i="96"/>
  <c r="P6" i="99"/>
  <c r="P98" i="96"/>
  <c r="U14" i="99"/>
  <c r="U106" i="96"/>
  <c r="U118" i="96"/>
  <c r="U130" i="96"/>
  <c r="AA100" i="96"/>
  <c r="AA106" i="96"/>
  <c r="AA46" i="96" s="1"/>
  <c r="AA112" i="96"/>
  <c r="AA118" i="96"/>
  <c r="AA124" i="96"/>
  <c r="AA48" i="96" s="1"/>
  <c r="AA130" i="96"/>
  <c r="CE96" i="96"/>
  <c r="CA101" i="96"/>
  <c r="CE102" i="96"/>
  <c r="CA107" i="96"/>
  <c r="CE108" i="96"/>
  <c r="CA113" i="96"/>
  <c r="CE114" i="96"/>
  <c r="CA119" i="96"/>
  <c r="CE120" i="96"/>
  <c r="CA125" i="96"/>
  <c r="CE126" i="96"/>
  <c r="CA131" i="96"/>
  <c r="CE132" i="96"/>
  <c r="Q134" i="96"/>
  <c r="Y108" i="96"/>
  <c r="Y120" i="96"/>
  <c r="O22" i="99"/>
  <c r="O114" i="96"/>
  <c r="T42" i="99"/>
  <c r="T134" i="96"/>
  <c r="Y26" i="99"/>
  <c r="Y118" i="96"/>
  <c r="Y38" i="99"/>
  <c r="Y130" i="96"/>
  <c r="CF96" i="96"/>
  <c r="CF102" i="96"/>
  <c r="CF108" i="96"/>
  <c r="CF114" i="96"/>
  <c r="CF120" i="96"/>
  <c r="CF126" i="96"/>
  <c r="CF132" i="96"/>
  <c r="K23" i="99"/>
  <c r="K115" i="96"/>
  <c r="P7" i="99"/>
  <c r="P99" i="96"/>
  <c r="BY100" i="96"/>
  <c r="BY106" i="96"/>
  <c r="BY112" i="96"/>
  <c r="BY118" i="96"/>
  <c r="BY124" i="96"/>
  <c r="BY130" i="96"/>
  <c r="J125" i="98"/>
  <c r="J113" i="98"/>
  <c r="U97" i="98"/>
  <c r="U109" i="98"/>
  <c r="U121" i="98"/>
  <c r="U133" i="98"/>
  <c r="AB98" i="98"/>
  <c r="AB110" i="98"/>
  <c r="AB116" i="98"/>
  <c r="AB122" i="98"/>
  <c r="AB128" i="98"/>
  <c r="AB134" i="98"/>
  <c r="CF100" i="98"/>
  <c r="CF106" i="98"/>
  <c r="CF46" i="98" s="1"/>
  <c r="CF112" i="98"/>
  <c r="CF118" i="98"/>
  <c r="CF124" i="98"/>
  <c r="CF130" i="98"/>
  <c r="O134" i="98"/>
  <c r="O128" i="98"/>
  <c r="O122" i="98"/>
  <c r="O116" i="98"/>
  <c r="O110" i="98"/>
  <c r="O104" i="98"/>
  <c r="J101" i="98"/>
  <c r="F101" i="98"/>
  <c r="F113" i="98"/>
  <c r="F125" i="98"/>
  <c r="V128" i="98"/>
  <c r="S112" i="98"/>
  <c r="L96" i="98"/>
  <c r="Y97" i="98"/>
  <c r="Y109" i="98"/>
  <c r="Y121" i="98"/>
  <c r="Y133" i="98"/>
  <c r="AC98" i="98"/>
  <c r="AC110" i="98"/>
  <c r="AC116" i="98"/>
  <c r="AC122" i="98"/>
  <c r="AC128" i="98"/>
  <c r="AC134" i="98"/>
  <c r="BY98" i="98"/>
  <c r="BY104" i="98"/>
  <c r="BY110" i="98"/>
  <c r="BY116" i="98"/>
  <c r="BY122" i="98"/>
  <c r="BY128" i="98"/>
  <c r="BY134" i="98"/>
  <c r="K134" i="98"/>
  <c r="K128" i="98"/>
  <c r="K122" i="98"/>
  <c r="K116" i="98"/>
  <c r="K110" i="98"/>
  <c r="K104" i="98"/>
  <c r="K98" i="98"/>
  <c r="F114" i="98"/>
  <c r="F126" i="98"/>
  <c r="U134" i="98"/>
  <c r="CD117" i="98"/>
  <c r="BZ122" i="98"/>
  <c r="CD123" i="98"/>
  <c r="BZ128" i="98"/>
  <c r="CD129" i="98"/>
  <c r="BZ134" i="98"/>
  <c r="T133" i="98"/>
  <c r="T127" i="98"/>
  <c r="J126" i="98"/>
  <c r="H127" i="98"/>
  <c r="Y110" i="98"/>
  <c r="Y122" i="98"/>
  <c r="Y134" i="98"/>
  <c r="AA121" i="98"/>
  <c r="AA127" i="98"/>
  <c r="AA133" i="98"/>
  <c r="CA116" i="98"/>
  <c r="CE117" i="98"/>
  <c r="CA122" i="98"/>
  <c r="CE123" i="98"/>
  <c r="CA128" i="98"/>
  <c r="CE129" i="98"/>
  <c r="CA134" i="98"/>
  <c r="P127" i="98"/>
  <c r="F115" i="98"/>
  <c r="F127" i="98"/>
  <c r="I130" i="98"/>
  <c r="U135" i="98"/>
  <c r="AB115" i="98"/>
  <c r="AB133" i="98"/>
  <c r="CF123" i="98"/>
  <c r="CF129" i="98"/>
  <c r="O133" i="98"/>
  <c r="O127" i="98"/>
  <c r="O121" i="98"/>
  <c r="O109" i="98"/>
  <c r="J127" i="98"/>
  <c r="H130" i="98"/>
  <c r="Y123" i="98"/>
  <c r="Y135" i="98"/>
  <c r="AC121" i="98"/>
  <c r="AC133" i="98"/>
  <c r="BY121" i="98"/>
  <c r="BY127" i="98"/>
  <c r="BY133" i="98"/>
  <c r="K133" i="98"/>
  <c r="K127" i="98"/>
  <c r="K109" i="98"/>
  <c r="F116" i="98"/>
  <c r="F128" i="98"/>
  <c r="G126" i="98"/>
  <c r="X118" i="98"/>
  <c r="O12" i="99"/>
  <c r="G130" i="98"/>
  <c r="U112" i="98"/>
  <c r="U124" i="98"/>
  <c r="BZ109" i="98"/>
  <c r="CD110" i="98"/>
  <c r="BZ121" i="98"/>
  <c r="CD122" i="98"/>
  <c r="BZ127" i="98"/>
  <c r="CD128" i="98"/>
  <c r="CD134" i="98"/>
  <c r="T132" i="98"/>
  <c r="T126" i="98"/>
  <c r="J128" i="98"/>
  <c r="Y124" i="98"/>
  <c r="AA108" i="98"/>
  <c r="AA126" i="98"/>
  <c r="AA132" i="98"/>
  <c r="CE116" i="98"/>
  <c r="CA121" i="98"/>
  <c r="CE122" i="98"/>
  <c r="CA127" i="98"/>
  <c r="CE128" i="98"/>
  <c r="CE134" i="98"/>
  <c r="P132" i="98"/>
  <c r="P126" i="98"/>
  <c r="P108" i="98"/>
  <c r="P102" i="98"/>
  <c r="F129" i="98"/>
  <c r="H134" i="98"/>
  <c r="U125" i="98"/>
  <c r="AB126" i="98"/>
  <c r="AB132" i="98"/>
  <c r="CF104" i="98"/>
  <c r="CF116" i="98"/>
  <c r="CF48" i="98" s="1"/>
  <c r="CF122" i="98"/>
  <c r="CF128" i="98"/>
  <c r="CF134" i="98"/>
  <c r="O132" i="98"/>
  <c r="O126" i="98"/>
  <c r="O120" i="98"/>
  <c r="J129" i="98"/>
  <c r="U41" i="99"/>
  <c r="Y113" i="98"/>
  <c r="Y125" i="98"/>
  <c r="AC108" i="98"/>
  <c r="AC114" i="98"/>
  <c r="AC120" i="98"/>
  <c r="AC126" i="98"/>
  <c r="AC132" i="98"/>
  <c r="BY108" i="98"/>
  <c r="BY114" i="98"/>
  <c r="BY126" i="98"/>
  <c r="BY132" i="98"/>
  <c r="K132" i="98"/>
  <c r="K126" i="98"/>
  <c r="F118" i="98"/>
  <c r="F130" i="98"/>
  <c r="Y6" i="99"/>
  <c r="Y18" i="99"/>
  <c r="U126" i="98"/>
  <c r="BZ120" i="98"/>
  <c r="CD121" i="98"/>
  <c r="BZ126" i="98"/>
  <c r="CD127" i="98"/>
  <c r="BZ132" i="98"/>
  <c r="CD133" i="98"/>
  <c r="T131" i="98"/>
  <c r="T125" i="98"/>
  <c r="T119" i="98"/>
  <c r="T113" i="98"/>
  <c r="J130" i="98"/>
  <c r="Y41" i="99"/>
  <c r="Y126" i="98"/>
  <c r="AA119" i="98"/>
  <c r="AA125" i="98"/>
  <c r="AA131" i="98"/>
  <c r="CE109" i="98"/>
  <c r="CE115" i="98"/>
  <c r="CA120" i="98"/>
  <c r="CE121" i="98"/>
  <c r="CA126" i="98"/>
  <c r="CE127" i="98"/>
  <c r="CA132" i="98"/>
  <c r="CE133" i="98"/>
  <c r="P131" i="98"/>
  <c r="P125" i="98"/>
  <c r="P107" i="98"/>
  <c r="J6" i="99"/>
  <c r="F131" i="98"/>
  <c r="U115" i="98"/>
  <c r="U127" i="98"/>
  <c r="AB125" i="98"/>
  <c r="AB131" i="98"/>
  <c r="CF109" i="98"/>
  <c r="CF127" i="98"/>
  <c r="CF133" i="98"/>
  <c r="O131" i="98"/>
  <c r="O125" i="98"/>
  <c r="J131" i="98"/>
  <c r="Y127" i="98"/>
  <c r="AC107" i="98"/>
  <c r="AC119" i="98"/>
  <c r="AC125" i="98"/>
  <c r="AC131" i="98"/>
  <c r="BY113" i="98"/>
  <c r="BY119" i="98"/>
  <c r="BY125" i="98"/>
  <c r="BY131" i="98"/>
  <c r="K131" i="98"/>
  <c r="K125" i="98"/>
  <c r="F108" i="98"/>
  <c r="F120" i="98"/>
  <c r="F132" i="98"/>
  <c r="U116" i="98"/>
  <c r="U128" i="98"/>
  <c r="BZ113" i="98"/>
  <c r="CD114" i="98"/>
  <c r="CN25" i="98"/>
  <c r="O76" i="98" s="1"/>
  <c r="BZ119" i="98"/>
  <c r="CD120" i="98"/>
  <c r="BZ125" i="98"/>
  <c r="CD126" i="98"/>
  <c r="BZ131" i="98"/>
  <c r="CD132" i="98"/>
  <c r="T130" i="98"/>
  <c r="T124" i="98"/>
  <c r="J120" i="98"/>
  <c r="J132" i="98"/>
  <c r="O6" i="99"/>
  <c r="Y116" i="98"/>
  <c r="Y128" i="98"/>
  <c r="AA112" i="98"/>
  <c r="AA124" i="98"/>
  <c r="AA130" i="98"/>
  <c r="CA125" i="98"/>
  <c r="CE126" i="98"/>
  <c r="CA131" i="98"/>
  <c r="CE132" i="98"/>
  <c r="P130" i="98"/>
  <c r="F133" i="98"/>
  <c r="U129" i="98"/>
  <c r="AB118" i="98"/>
  <c r="AB124" i="98"/>
  <c r="AB130" i="98"/>
  <c r="CF108" i="98"/>
  <c r="CF114" i="98"/>
  <c r="CF120" i="98"/>
  <c r="CF126" i="98"/>
  <c r="CF132" i="98"/>
  <c r="O130" i="98"/>
  <c r="O124" i="98"/>
  <c r="J121" i="98"/>
  <c r="J133" i="98"/>
  <c r="Y117" i="98"/>
  <c r="Y129" i="98"/>
  <c r="AC118" i="98"/>
  <c r="AC124" i="98"/>
  <c r="AC130" i="98"/>
  <c r="BY118" i="98"/>
  <c r="BY124" i="98"/>
  <c r="BY130" i="98"/>
  <c r="K130" i="98"/>
  <c r="K124" i="98"/>
  <c r="K112" i="98"/>
  <c r="J9" i="99"/>
  <c r="F134" i="98"/>
  <c r="U106" i="98"/>
  <c r="U118" i="98"/>
  <c r="U130" i="98"/>
  <c r="BZ112" i="98"/>
  <c r="BZ124" i="98"/>
  <c r="CD125" i="98"/>
  <c r="BZ130" i="98"/>
  <c r="CD131" i="98"/>
  <c r="T135" i="98"/>
  <c r="T129" i="98"/>
  <c r="T117" i="98"/>
  <c r="J134" i="98"/>
  <c r="Y130" i="98"/>
  <c r="AA111" i="98"/>
  <c r="AA117" i="98"/>
  <c r="AA123" i="98"/>
  <c r="AA129" i="98"/>
  <c r="CA112" i="98"/>
  <c r="CA46" i="98" s="1"/>
  <c r="CE113" i="98"/>
  <c r="CA118" i="98"/>
  <c r="CE119" i="98"/>
  <c r="CA124" i="98"/>
  <c r="CE125" i="98"/>
  <c r="CA130" i="98"/>
  <c r="CE131" i="98"/>
  <c r="P135" i="98"/>
  <c r="P129" i="98"/>
  <c r="P123" i="98"/>
  <c r="P105" i="98"/>
  <c r="F123" i="98"/>
  <c r="F135" i="98"/>
  <c r="U131" i="98"/>
  <c r="AB105" i="98"/>
  <c r="AB111" i="98"/>
  <c r="AB123" i="98"/>
  <c r="AB129" i="98"/>
  <c r="CF125" i="98"/>
  <c r="CF131" i="98"/>
  <c r="O135" i="98"/>
  <c r="O129" i="98"/>
  <c r="O123" i="98"/>
  <c r="J111" i="98"/>
  <c r="J123" i="98"/>
  <c r="J135" i="98"/>
  <c r="Y107" i="98"/>
  <c r="Y119" i="98"/>
  <c r="Y131" i="98"/>
  <c r="AC111" i="98"/>
  <c r="AC117" i="98"/>
  <c r="AC123" i="98"/>
  <c r="AC129" i="98"/>
  <c r="BY111" i="98"/>
  <c r="BY117" i="98"/>
  <c r="BY123" i="98"/>
  <c r="BY129" i="98"/>
  <c r="K135" i="98"/>
  <c r="K129" i="98"/>
  <c r="K123" i="98"/>
  <c r="F112" i="98"/>
  <c r="F124" i="98"/>
  <c r="Y24" i="99"/>
  <c r="Y36" i="99"/>
  <c r="U120" i="98"/>
  <c r="U132" i="98"/>
  <c r="BZ117" i="98"/>
  <c r="BZ123" i="98"/>
  <c r="CD124" i="98"/>
  <c r="BZ129" i="98"/>
  <c r="CD130" i="98"/>
  <c r="T134" i="98"/>
  <c r="T128" i="98"/>
  <c r="T116" i="98"/>
  <c r="J124" i="98"/>
  <c r="Y120" i="98"/>
  <c r="AA116" i="98"/>
  <c r="AA122" i="98"/>
  <c r="AA128" i="98"/>
  <c r="AA134" i="98"/>
  <c r="CE118" i="98"/>
  <c r="CA123" i="98"/>
  <c r="CE124" i="98"/>
  <c r="CA129" i="98"/>
  <c r="CE130" i="98"/>
  <c r="P134" i="98"/>
  <c r="P128" i="98"/>
  <c r="P122" i="98"/>
  <c r="P116" i="98"/>
  <c r="J41" i="99"/>
  <c r="J99" i="97"/>
  <c r="F111" i="97"/>
  <c r="F123" i="97"/>
  <c r="F135" i="97"/>
  <c r="O96" i="97"/>
  <c r="K108" i="97"/>
  <c r="K120" i="97"/>
  <c r="K132" i="97"/>
  <c r="P104" i="97"/>
  <c r="P116" i="97"/>
  <c r="P128" i="97"/>
  <c r="U100" i="97"/>
  <c r="U112" i="97"/>
  <c r="U124" i="97"/>
  <c r="AH6" i="99"/>
  <c r="Y6" i="101" s="1"/>
  <c r="Y93" i="101" s="1"/>
  <c r="AL7" i="99"/>
  <c r="AC7" i="101" s="1"/>
  <c r="AC94" i="101" s="1"/>
  <c r="BF6" i="99"/>
  <c r="AW6" i="101" s="1"/>
  <c r="AW93" i="101" s="1"/>
  <c r="BJ7" i="99"/>
  <c r="BA7" i="101" s="1"/>
  <c r="BB11" i="99"/>
  <c r="AS11" i="101" s="1"/>
  <c r="AS98" i="101" s="1"/>
  <c r="BJ13" i="99"/>
  <c r="BA13" i="101" s="1"/>
  <c r="BB17" i="99"/>
  <c r="AS17" i="101" s="1"/>
  <c r="AS104" i="101" s="1"/>
  <c r="BB23" i="99"/>
  <c r="AS23" i="101" s="1"/>
  <c r="AS110" i="101" s="1"/>
  <c r="BF30" i="99"/>
  <c r="AW30" i="101" s="1"/>
  <c r="AW117" i="101" s="1"/>
  <c r="BF36" i="99"/>
  <c r="AW36" i="101" s="1"/>
  <c r="AW123" i="101" s="1"/>
  <c r="BB41" i="99"/>
  <c r="AS41" i="101" s="1"/>
  <c r="AS128" i="101" s="1"/>
  <c r="BF42" i="99"/>
  <c r="AW42" i="101" s="1"/>
  <c r="AW129" i="101" s="1"/>
  <c r="BV4" i="99"/>
  <c r="BM4" i="101" s="1"/>
  <c r="BM91" i="101" s="1"/>
  <c r="BZ5" i="99"/>
  <c r="BQ5" i="101" s="1"/>
  <c r="BQ92" i="101" s="1"/>
  <c r="BZ97" i="97"/>
  <c r="CD6" i="99"/>
  <c r="BU6" i="101" s="1"/>
  <c r="CD98" i="97"/>
  <c r="BZ11" i="99"/>
  <c r="BQ11" i="101" s="1"/>
  <c r="BQ98" i="101" s="1"/>
  <c r="BZ103" i="97"/>
  <c r="CD104" i="97"/>
  <c r="BZ109" i="97"/>
  <c r="CD110" i="97"/>
  <c r="BZ115" i="97"/>
  <c r="CD116" i="97"/>
  <c r="BZ121" i="97"/>
  <c r="CD122" i="97"/>
  <c r="BZ127" i="97"/>
  <c r="CD128" i="97"/>
  <c r="BZ133" i="97"/>
  <c r="CD134" i="97"/>
  <c r="F100" i="97"/>
  <c r="J123" i="97"/>
  <c r="J135" i="97"/>
  <c r="I101" i="97"/>
  <c r="K97" i="97"/>
  <c r="O108" i="97"/>
  <c r="O120" i="97"/>
  <c r="O132" i="97"/>
  <c r="T104" i="97"/>
  <c r="T116" i="97"/>
  <c r="T128" i="97"/>
  <c r="Y100" i="97"/>
  <c r="Y112" i="97"/>
  <c r="Y124" i="97"/>
  <c r="AA4" i="99"/>
  <c r="R4" i="101" s="1"/>
  <c r="AA96" i="97"/>
  <c r="AQ8" i="99"/>
  <c r="AH8" i="101" s="1"/>
  <c r="AH95" i="101" s="1"/>
  <c r="AA10" i="99"/>
  <c r="R10" i="101" s="1"/>
  <c r="AA102" i="97"/>
  <c r="AM13" i="99"/>
  <c r="AD13" i="101" s="1"/>
  <c r="AD100" i="101" s="1"/>
  <c r="AA16" i="99"/>
  <c r="R16" i="101" s="1"/>
  <c r="AA108" i="97"/>
  <c r="AM19" i="99"/>
  <c r="AD19" i="101" s="1"/>
  <c r="AD106" i="101" s="1"/>
  <c r="AQ20" i="99"/>
  <c r="AH20" i="101" s="1"/>
  <c r="AH107" i="101" s="1"/>
  <c r="AA22" i="99"/>
  <c r="R22" i="101" s="1"/>
  <c r="AA114" i="97"/>
  <c r="AQ26" i="99"/>
  <c r="AH26" i="101" s="1"/>
  <c r="AH113" i="101" s="1"/>
  <c r="AA28" i="99"/>
  <c r="R28" i="101" s="1"/>
  <c r="AA120" i="97"/>
  <c r="AQ32" i="99"/>
  <c r="AH32" i="101" s="1"/>
  <c r="AH119" i="101" s="1"/>
  <c r="AA34" i="99"/>
  <c r="R34" i="101" s="1"/>
  <c r="AA126" i="97"/>
  <c r="AA40" i="99"/>
  <c r="R40" i="101" s="1"/>
  <c r="AA132" i="97"/>
  <c r="AU9" i="99"/>
  <c r="AL9" i="101" s="1"/>
  <c r="BK13" i="99"/>
  <c r="BB13" i="101" s="1"/>
  <c r="BB100" i="101" s="1"/>
  <c r="BK19" i="99"/>
  <c r="BB19" i="101" s="1"/>
  <c r="BB106" i="101" s="1"/>
  <c r="BK25" i="99"/>
  <c r="BB25" i="101" s="1"/>
  <c r="BB112" i="101" s="1"/>
  <c r="BG30" i="99"/>
  <c r="AX30" i="101" s="1"/>
  <c r="AX117" i="101" s="1"/>
  <c r="AU33" i="99"/>
  <c r="AL33" i="101" s="1"/>
  <c r="BG36" i="99"/>
  <c r="AX36" i="101" s="1"/>
  <c r="AX123" i="101" s="1"/>
  <c r="BK37" i="99"/>
  <c r="BB37" i="101" s="1"/>
  <c r="BB124" i="101" s="1"/>
  <c r="AU39" i="99"/>
  <c r="AL39" i="101" s="1"/>
  <c r="CA5" i="99"/>
  <c r="BR5" i="101" s="1"/>
  <c r="BR92" i="101" s="1"/>
  <c r="CA97" i="97"/>
  <c r="CE6" i="99"/>
  <c r="BV6" i="101" s="1"/>
  <c r="BV93" i="101" s="1"/>
  <c r="CE98" i="97"/>
  <c r="CA11" i="99"/>
  <c r="BR11" i="101" s="1"/>
  <c r="BR98" i="101" s="1"/>
  <c r="CA103" i="97"/>
  <c r="CE104" i="97"/>
  <c r="BO14" i="99"/>
  <c r="BF14" i="101" s="1"/>
  <c r="CA17" i="99"/>
  <c r="BR17" i="101" s="1"/>
  <c r="BR104" i="101" s="1"/>
  <c r="CA109" i="97"/>
  <c r="CE18" i="99"/>
  <c r="BV18" i="101" s="1"/>
  <c r="BV105" i="101" s="1"/>
  <c r="CE110" i="97"/>
  <c r="BO20" i="99"/>
  <c r="BF20" i="101" s="1"/>
  <c r="CA23" i="99"/>
  <c r="BR23" i="101" s="1"/>
  <c r="BR110" i="101" s="1"/>
  <c r="CA115" i="97"/>
  <c r="CE24" i="99"/>
  <c r="BV24" i="101" s="1"/>
  <c r="BV111" i="101" s="1"/>
  <c r="BV46" i="101" s="1"/>
  <c r="CE116" i="97"/>
  <c r="BO26" i="99"/>
  <c r="BF26" i="101" s="1"/>
  <c r="CA29" i="99"/>
  <c r="BR29" i="101" s="1"/>
  <c r="BR116" i="101" s="1"/>
  <c r="CA121" i="97"/>
  <c r="CE30" i="99"/>
  <c r="BV30" i="101" s="1"/>
  <c r="BV117" i="101" s="1"/>
  <c r="CE122" i="97"/>
  <c r="CA35" i="99"/>
  <c r="BR35" i="101" s="1"/>
  <c r="BR122" i="101" s="1"/>
  <c r="CA127" i="97"/>
  <c r="CE36" i="99"/>
  <c r="BV36" i="101" s="1"/>
  <c r="BV123" i="101" s="1"/>
  <c r="CE128" i="97"/>
  <c r="BO38" i="99"/>
  <c r="BF38" i="101" s="1"/>
  <c r="CA41" i="99"/>
  <c r="BR41" i="101" s="1"/>
  <c r="BR128" i="101" s="1"/>
  <c r="CA133" i="97"/>
  <c r="CE42" i="99"/>
  <c r="BV42" i="101" s="1"/>
  <c r="BV129" i="101" s="1"/>
  <c r="CE134" i="97"/>
  <c r="J100" i="97"/>
  <c r="F112" i="97"/>
  <c r="F124" i="97"/>
  <c r="X132" i="97"/>
  <c r="O97" i="97"/>
  <c r="K109" i="97"/>
  <c r="K121" i="97"/>
  <c r="K133" i="97"/>
  <c r="P105" i="97"/>
  <c r="P117" i="97"/>
  <c r="P129" i="97"/>
  <c r="U101" i="97"/>
  <c r="U113" i="97"/>
  <c r="U125" i="97"/>
  <c r="AB4" i="99"/>
  <c r="S4" i="101" s="1"/>
  <c r="S91" i="101" s="1"/>
  <c r="AB96" i="97"/>
  <c r="AF5" i="99"/>
  <c r="W5" i="101" s="1"/>
  <c r="AB10" i="99"/>
  <c r="S10" i="101" s="1"/>
  <c r="S97" i="101" s="1"/>
  <c r="AB102" i="97"/>
  <c r="AF11" i="99"/>
  <c r="W11" i="101" s="1"/>
  <c r="AB16" i="99"/>
  <c r="S16" i="101" s="1"/>
  <c r="S103" i="101" s="1"/>
  <c r="AB108" i="97"/>
  <c r="AF17" i="99"/>
  <c r="W17" i="101" s="1"/>
  <c r="AR20" i="99"/>
  <c r="AI20" i="101" s="1"/>
  <c r="AI107" i="101" s="1"/>
  <c r="AB22" i="99"/>
  <c r="S22" i="101" s="1"/>
  <c r="S109" i="101" s="1"/>
  <c r="AB114" i="97"/>
  <c r="AF23" i="99"/>
  <c r="W23" i="101" s="1"/>
  <c r="AR26" i="99"/>
  <c r="AI26" i="101" s="1"/>
  <c r="AI113" i="101" s="1"/>
  <c r="AB28" i="99"/>
  <c r="S28" i="101" s="1"/>
  <c r="S115" i="101" s="1"/>
  <c r="AB120" i="97"/>
  <c r="AF29" i="99"/>
  <c r="W29" i="101" s="1"/>
  <c r="AB34" i="99"/>
  <c r="S34" i="101" s="1"/>
  <c r="S121" i="101" s="1"/>
  <c r="S47" i="101" s="1"/>
  <c r="AB126" i="97"/>
  <c r="AB40" i="99"/>
  <c r="S40" i="101" s="1"/>
  <c r="S127" i="101" s="1"/>
  <c r="AB132" i="97"/>
  <c r="AZ4" i="99"/>
  <c r="AQ4" i="101" s="1"/>
  <c r="BL7" i="99"/>
  <c r="BC7" i="101" s="1"/>
  <c r="BC94" i="101" s="1"/>
  <c r="AV9" i="99"/>
  <c r="AM9" i="101" s="1"/>
  <c r="AM96" i="101" s="1"/>
  <c r="AZ10" i="99"/>
  <c r="AQ10" i="101" s="1"/>
  <c r="AV15" i="99"/>
  <c r="AM15" i="101" s="1"/>
  <c r="AM102" i="101" s="1"/>
  <c r="BL19" i="99"/>
  <c r="BC19" i="101" s="1"/>
  <c r="BC106" i="101" s="1"/>
  <c r="AZ22" i="99"/>
  <c r="AQ22" i="101" s="1"/>
  <c r="AV27" i="99"/>
  <c r="AM27" i="101" s="1"/>
  <c r="AM114" i="101" s="1"/>
  <c r="BL31" i="99"/>
  <c r="BC31" i="101" s="1"/>
  <c r="BC118" i="101" s="1"/>
  <c r="F101" i="97"/>
  <c r="J112" i="97"/>
  <c r="J124" i="97"/>
  <c r="K16" i="99"/>
  <c r="K28" i="99"/>
  <c r="K40" i="99"/>
  <c r="P12" i="99"/>
  <c r="P36" i="99"/>
  <c r="U8" i="99"/>
  <c r="K98" i="97"/>
  <c r="O109" i="97"/>
  <c r="O121" i="97"/>
  <c r="O133" i="97"/>
  <c r="T105" i="97"/>
  <c r="T117" i="97"/>
  <c r="T129" i="97"/>
  <c r="Y101" i="97"/>
  <c r="Y113" i="97"/>
  <c r="Y125" i="97"/>
  <c r="AC4" i="99"/>
  <c r="T4" i="101" s="1"/>
  <c r="T91" i="101" s="1"/>
  <c r="AC96" i="97"/>
  <c r="AG5" i="99"/>
  <c r="X5" i="101" s="1"/>
  <c r="X92" i="101" s="1"/>
  <c r="AK6" i="99"/>
  <c r="AB6" i="101" s="1"/>
  <c r="AC10" i="99"/>
  <c r="T10" i="101" s="1"/>
  <c r="T97" i="101" s="1"/>
  <c r="AC102" i="97"/>
  <c r="AC16" i="99"/>
  <c r="T16" i="101" s="1"/>
  <c r="T103" i="101" s="1"/>
  <c r="AC108" i="97"/>
  <c r="AG17" i="99"/>
  <c r="X17" i="101" s="1"/>
  <c r="X104" i="101" s="1"/>
  <c r="AC22" i="99"/>
  <c r="T22" i="101" s="1"/>
  <c r="T109" i="101" s="1"/>
  <c r="AC114" i="97"/>
  <c r="AC28" i="99"/>
  <c r="T28" i="101" s="1"/>
  <c r="T115" i="101" s="1"/>
  <c r="AC120" i="97"/>
  <c r="AC34" i="99"/>
  <c r="T34" i="101" s="1"/>
  <c r="T121" i="101" s="1"/>
  <c r="T47" i="101" s="1"/>
  <c r="AC126" i="97"/>
  <c r="AG35" i="99"/>
  <c r="X35" i="101" s="1"/>
  <c r="X122" i="101" s="1"/>
  <c r="AC40" i="99"/>
  <c r="T40" i="101" s="1"/>
  <c r="T127" i="101" s="1"/>
  <c r="AC132" i="97"/>
  <c r="AG41" i="99"/>
  <c r="X41" i="101" s="1"/>
  <c r="X128" i="101" s="1"/>
  <c r="BE5" i="99"/>
  <c r="AV5" i="101" s="1"/>
  <c r="AW9" i="99"/>
  <c r="AN9" i="101" s="1"/>
  <c r="AN96" i="101" s="1"/>
  <c r="BA10" i="99"/>
  <c r="AR10" i="101" s="1"/>
  <c r="AR97" i="101" s="1"/>
  <c r="BE11" i="99"/>
  <c r="AV11" i="101" s="1"/>
  <c r="AW15" i="99"/>
  <c r="AN15" i="101" s="1"/>
  <c r="AN102" i="101" s="1"/>
  <c r="AW21" i="99"/>
  <c r="AN21" i="101" s="1"/>
  <c r="AN108" i="101" s="1"/>
  <c r="BA22" i="99"/>
  <c r="AR22" i="101" s="1"/>
  <c r="AR109" i="101" s="1"/>
  <c r="BA28" i="99"/>
  <c r="AR28" i="101" s="1"/>
  <c r="AR115" i="101" s="1"/>
  <c r="AW33" i="99"/>
  <c r="AN33" i="101" s="1"/>
  <c r="AN120" i="101" s="1"/>
  <c r="AW39" i="99"/>
  <c r="AN39" i="101" s="1"/>
  <c r="AN126" i="101" s="1"/>
  <c r="BY4" i="99"/>
  <c r="BP4" i="101" s="1"/>
  <c r="BY96" i="97"/>
  <c r="BY10" i="99"/>
  <c r="BP10" i="101" s="1"/>
  <c r="BY102" i="97"/>
  <c r="BQ14" i="99"/>
  <c r="BH14" i="101" s="1"/>
  <c r="BH101" i="101" s="1"/>
  <c r="BH45" i="101" s="1"/>
  <c r="F113" i="97"/>
  <c r="F125" i="97"/>
  <c r="T12" i="99"/>
  <c r="T36" i="99"/>
  <c r="K110" i="97"/>
  <c r="K134" i="97"/>
  <c r="P118" i="97"/>
  <c r="P130" i="97"/>
  <c r="U10" i="99"/>
  <c r="U102" i="97"/>
  <c r="U126" i="97"/>
  <c r="AP7" i="99"/>
  <c r="AG7" i="101" s="1"/>
  <c r="AH11" i="99"/>
  <c r="Y11" i="101" s="1"/>
  <c r="Y98" i="101" s="1"/>
  <c r="AP13" i="99"/>
  <c r="AG13" i="101" s="1"/>
  <c r="AH17" i="99"/>
  <c r="Y17" i="101" s="1"/>
  <c r="Y104" i="101" s="1"/>
  <c r="AL18" i="99"/>
  <c r="AC18" i="101" s="1"/>
  <c r="AC105" i="101" s="1"/>
  <c r="AH23" i="99"/>
  <c r="Y23" i="101" s="1"/>
  <c r="Y110" i="101" s="1"/>
  <c r="AL24" i="99"/>
  <c r="AC24" i="101" s="1"/>
  <c r="AC111" i="101" s="1"/>
  <c r="AC46" i="101" s="1"/>
  <c r="AP25" i="99"/>
  <c r="AG25" i="101" s="1"/>
  <c r="AL30" i="99"/>
  <c r="AC30" i="101" s="1"/>
  <c r="AC117" i="101" s="1"/>
  <c r="AP37" i="99"/>
  <c r="AG37" i="101" s="1"/>
  <c r="BB4" i="99"/>
  <c r="AS4" i="101" s="1"/>
  <c r="AS91" i="101" s="1"/>
  <c r="BF5" i="99"/>
  <c r="AW5" i="101" s="1"/>
  <c r="AW92" i="101" s="1"/>
  <c r="BJ6" i="99"/>
  <c r="BA6" i="101" s="1"/>
  <c r="BF11" i="99"/>
  <c r="AW11" i="101" s="1"/>
  <c r="AW98" i="101" s="1"/>
  <c r="BB16" i="99"/>
  <c r="AS16" i="101" s="1"/>
  <c r="AS103" i="101" s="1"/>
  <c r="BJ18" i="99"/>
  <c r="BA18" i="101" s="1"/>
  <c r="BB22" i="99"/>
  <c r="AS22" i="101" s="1"/>
  <c r="AS109" i="101" s="1"/>
  <c r="BF23" i="99"/>
  <c r="AW23" i="101" s="1"/>
  <c r="AW110" i="101" s="1"/>
  <c r="BF29" i="99"/>
  <c r="AW29" i="101" s="1"/>
  <c r="AW116" i="101" s="1"/>
  <c r="BB34" i="99"/>
  <c r="AS34" i="101" s="1"/>
  <c r="AS121" i="101" s="1"/>
  <c r="AS47" i="101" s="1"/>
  <c r="BF35" i="99"/>
  <c r="AW35" i="101" s="1"/>
  <c r="AW122" i="101" s="1"/>
  <c r="BJ36" i="99"/>
  <c r="BA36" i="101" s="1"/>
  <c r="BF41" i="99"/>
  <c r="AW41" i="101" s="1"/>
  <c r="AW128" i="101" s="1"/>
  <c r="BZ4" i="99"/>
  <c r="BQ4" i="101" s="1"/>
  <c r="BQ91" i="101" s="1"/>
  <c r="BZ96" i="97"/>
  <c r="CD5" i="99"/>
  <c r="BU5" i="101" s="1"/>
  <c r="CD97" i="97"/>
  <c r="BV9" i="99"/>
  <c r="BM9" i="101" s="1"/>
  <c r="BM96" i="101" s="1"/>
  <c r="BZ10" i="99"/>
  <c r="BQ10" i="101" s="1"/>
  <c r="BQ97" i="101" s="1"/>
  <c r="BZ102" i="97"/>
  <c r="CD11" i="99"/>
  <c r="BU11" i="101" s="1"/>
  <c r="CD103" i="97"/>
  <c r="F8" i="99"/>
  <c r="F102" i="97"/>
  <c r="J113" i="97"/>
  <c r="J125" i="97"/>
  <c r="S99" i="97"/>
  <c r="K99" i="97"/>
  <c r="O110" i="97"/>
  <c r="O122" i="97"/>
  <c r="O134" i="97"/>
  <c r="T106" i="97"/>
  <c r="T118" i="97"/>
  <c r="T130" i="97"/>
  <c r="Y102" i="97"/>
  <c r="Y114" i="97"/>
  <c r="Y126" i="97"/>
  <c r="AM6" i="99"/>
  <c r="AD6" i="101" s="1"/>
  <c r="AD93" i="101" s="1"/>
  <c r="AQ7" i="99"/>
  <c r="AH7" i="101" s="1"/>
  <c r="AH94" i="101" s="1"/>
  <c r="AA9" i="99"/>
  <c r="R9" i="101" s="1"/>
  <c r="AA101" i="97"/>
  <c r="AA15" i="99"/>
  <c r="R15" i="101" s="1"/>
  <c r="AA107" i="97"/>
  <c r="AQ19" i="99"/>
  <c r="AH19" i="101" s="1"/>
  <c r="AH106" i="101" s="1"/>
  <c r="AA21" i="99"/>
  <c r="R21" i="101" s="1"/>
  <c r="AA113" i="97"/>
  <c r="AM24" i="99"/>
  <c r="AD24" i="101" s="1"/>
  <c r="AD111" i="101" s="1"/>
  <c r="AD46" i="101" s="1"/>
  <c r="AQ25" i="99"/>
  <c r="AH25" i="101" s="1"/>
  <c r="AH112" i="101" s="1"/>
  <c r="AA27" i="99"/>
  <c r="R27" i="101" s="1"/>
  <c r="AA119" i="97"/>
  <c r="AM30" i="99"/>
  <c r="AD30" i="101" s="1"/>
  <c r="AD117" i="101" s="1"/>
  <c r="AQ31" i="99"/>
  <c r="AH31" i="101" s="1"/>
  <c r="AH118" i="101" s="1"/>
  <c r="AA33" i="99"/>
  <c r="R33" i="101" s="1"/>
  <c r="AA125" i="97"/>
  <c r="AM36" i="99"/>
  <c r="AD36" i="101" s="1"/>
  <c r="AD123" i="101" s="1"/>
  <c r="AA39" i="99"/>
  <c r="R39" i="101" s="1"/>
  <c r="AA131" i="97"/>
  <c r="BK6" i="99"/>
  <c r="BB6" i="101" s="1"/>
  <c r="BB93" i="101" s="1"/>
  <c r="AU14" i="99"/>
  <c r="AL14" i="101" s="1"/>
  <c r="BK18" i="99"/>
  <c r="BB18" i="101" s="1"/>
  <c r="BB105" i="101" s="1"/>
  <c r="BG23" i="99"/>
  <c r="AX23" i="101" s="1"/>
  <c r="AX110" i="101" s="1"/>
  <c r="AU26" i="99"/>
  <c r="AL26" i="101" s="1"/>
  <c r="AU32" i="99"/>
  <c r="AL32" i="101" s="1"/>
  <c r="BG35" i="99"/>
  <c r="AX35" i="101" s="1"/>
  <c r="AX122" i="101" s="1"/>
  <c r="BK36" i="99"/>
  <c r="BB36" i="101" s="1"/>
  <c r="BB123" i="101" s="1"/>
  <c r="AU38" i="99"/>
  <c r="AL38" i="101" s="1"/>
  <c r="BK42" i="99"/>
  <c r="BB42" i="101" s="1"/>
  <c r="BB129" i="101" s="1"/>
  <c r="CA4" i="99"/>
  <c r="BR4" i="101" s="1"/>
  <c r="BR91" i="101" s="1"/>
  <c r="CA96" i="97"/>
  <c r="CE97" i="97"/>
  <c r="CA10" i="99"/>
  <c r="BR10" i="101" s="1"/>
  <c r="BR97" i="101" s="1"/>
  <c r="CA102" i="97"/>
  <c r="CE103" i="97"/>
  <c r="BO13" i="99"/>
  <c r="BF13" i="101" s="1"/>
  <c r="CA16" i="99"/>
  <c r="BR16" i="101" s="1"/>
  <c r="BR103" i="101" s="1"/>
  <c r="CA108" i="97"/>
  <c r="F114" i="97"/>
  <c r="F126" i="97"/>
  <c r="O99" i="97"/>
  <c r="K111" i="97"/>
  <c r="K123" i="97"/>
  <c r="K135" i="97"/>
  <c r="P107" i="97"/>
  <c r="P119" i="97"/>
  <c r="P131" i="97"/>
  <c r="U103" i="97"/>
  <c r="U115" i="97"/>
  <c r="U127" i="97"/>
  <c r="AR7" i="99"/>
  <c r="AI7" i="101" s="1"/>
  <c r="AI94" i="101" s="1"/>
  <c r="AB9" i="99"/>
  <c r="S9" i="101" s="1"/>
  <c r="S96" i="101" s="1"/>
  <c r="AB101" i="97"/>
  <c r="AB15" i="99"/>
  <c r="S15" i="101" s="1"/>
  <c r="S102" i="101" s="1"/>
  <c r="AB107" i="97"/>
  <c r="AR19" i="99"/>
  <c r="AI19" i="101" s="1"/>
  <c r="AI106" i="101" s="1"/>
  <c r="AB21" i="99"/>
  <c r="S21" i="101" s="1"/>
  <c r="S108" i="101" s="1"/>
  <c r="AB113" i="97"/>
  <c r="AR25" i="99"/>
  <c r="AI25" i="101" s="1"/>
  <c r="AI112" i="101" s="1"/>
  <c r="AB27" i="99"/>
  <c r="S27" i="101" s="1"/>
  <c r="S114" i="101" s="1"/>
  <c r="AB119" i="97"/>
  <c r="AF28" i="99"/>
  <c r="W28" i="101" s="1"/>
  <c r="AB33" i="99"/>
  <c r="S33" i="101" s="1"/>
  <c r="S120" i="101" s="1"/>
  <c r="AB125" i="97"/>
  <c r="AF34" i="99"/>
  <c r="W34" i="101" s="1"/>
  <c r="AR37" i="99"/>
  <c r="AI37" i="101" s="1"/>
  <c r="AI124" i="101" s="1"/>
  <c r="AB39" i="99"/>
  <c r="S39" i="101" s="1"/>
  <c r="S126" i="101" s="1"/>
  <c r="AB131" i="97"/>
  <c r="AF40" i="99"/>
  <c r="W40" i="101" s="1"/>
  <c r="BL6" i="99"/>
  <c r="BC6" i="101" s="1"/>
  <c r="BC93" i="101" s="1"/>
  <c r="AV8" i="99"/>
  <c r="AM8" i="101" s="1"/>
  <c r="AM95" i="101" s="1"/>
  <c r="AZ9" i="99"/>
  <c r="AQ9" i="101" s="1"/>
  <c r="AV20" i="99"/>
  <c r="AM20" i="101" s="1"/>
  <c r="AM107" i="101" s="1"/>
  <c r="AZ21" i="99"/>
  <c r="AQ21" i="101" s="1"/>
  <c r="AZ27" i="99"/>
  <c r="AQ27" i="101" s="1"/>
  <c r="AZ33" i="99"/>
  <c r="AQ33" i="101" s="1"/>
  <c r="AZ39" i="99"/>
  <c r="AQ39" i="101" s="1"/>
  <c r="BL42" i="99"/>
  <c r="BC42" i="101" s="1"/>
  <c r="BC129" i="101" s="1"/>
  <c r="CF5" i="99"/>
  <c r="BW5" i="101" s="1"/>
  <c r="BW92" i="101" s="1"/>
  <c r="CF97" i="97"/>
  <c r="BP7" i="99"/>
  <c r="BG7" i="101" s="1"/>
  <c r="BG94" i="101" s="1"/>
  <c r="BT8" i="99"/>
  <c r="BK8" i="101" s="1"/>
  <c r="CF11" i="99"/>
  <c r="BW11" i="101" s="1"/>
  <c r="BW98" i="101" s="1"/>
  <c r="CF103" i="97"/>
  <c r="CF17" i="99"/>
  <c r="BW17" i="101" s="1"/>
  <c r="BW104" i="101" s="1"/>
  <c r="CF109" i="97"/>
  <c r="BP19" i="99"/>
  <c r="BG19" i="101" s="1"/>
  <c r="BG106" i="101" s="1"/>
  <c r="F9" i="99"/>
  <c r="F103" i="97"/>
  <c r="J114" i="97"/>
  <c r="J126" i="97"/>
  <c r="H131" i="97"/>
  <c r="K100" i="97"/>
  <c r="O111" i="97"/>
  <c r="O123" i="97"/>
  <c r="O135" i="97"/>
  <c r="T107" i="97"/>
  <c r="T119" i="97"/>
  <c r="T131" i="97"/>
  <c r="Y103" i="97"/>
  <c r="Y115" i="97"/>
  <c r="Y127" i="97"/>
  <c r="AG4" i="99"/>
  <c r="X4" i="101" s="1"/>
  <c r="X91" i="101" s="1"/>
  <c r="AC9" i="99"/>
  <c r="T9" i="101" s="1"/>
  <c r="T96" i="101" s="1"/>
  <c r="AC101" i="97"/>
  <c r="AG10" i="99"/>
  <c r="X10" i="101" s="1"/>
  <c r="X97" i="101" s="1"/>
  <c r="AK11" i="99"/>
  <c r="AB11" i="101" s="1"/>
  <c r="AC107" i="97"/>
  <c r="AC119" i="97"/>
  <c r="AC125" i="97"/>
  <c r="AC131" i="97"/>
  <c r="BA9" i="99"/>
  <c r="AR9" i="101" s="1"/>
  <c r="AR96" i="101" s="1"/>
  <c r="BE10" i="99"/>
  <c r="AV10" i="101" s="1"/>
  <c r="BA21" i="99"/>
  <c r="AR21" i="101" s="1"/>
  <c r="AR108" i="101" s="1"/>
  <c r="BA27" i="99"/>
  <c r="AR27" i="101" s="1"/>
  <c r="AR114" i="101" s="1"/>
  <c r="BE28" i="99"/>
  <c r="AV28" i="101" s="1"/>
  <c r="BA39" i="99"/>
  <c r="AR39" i="101" s="1"/>
  <c r="AR126" i="101" s="1"/>
  <c r="BY9" i="99"/>
  <c r="BP9" i="101" s="1"/>
  <c r="BY101" i="97"/>
  <c r="BY107" i="97"/>
  <c r="BY113" i="97"/>
  <c r="BY119" i="97"/>
  <c r="J103" i="97"/>
  <c r="F115" i="97"/>
  <c r="F127" i="97"/>
  <c r="X130" i="97"/>
  <c r="V122" i="97"/>
  <c r="X98" i="97"/>
  <c r="K112" i="97"/>
  <c r="K124" i="97"/>
  <c r="P96" i="97"/>
  <c r="P108" i="97"/>
  <c r="P120" i="97"/>
  <c r="P132" i="97"/>
  <c r="U104" i="97"/>
  <c r="U116" i="97"/>
  <c r="U128" i="97"/>
  <c r="CD96" i="97"/>
  <c r="BZ101" i="97"/>
  <c r="CD102" i="97"/>
  <c r="BZ107" i="97"/>
  <c r="CD108" i="97"/>
  <c r="BZ113" i="97"/>
  <c r="F12" i="99"/>
  <c r="F104" i="97"/>
  <c r="J115" i="97"/>
  <c r="J127" i="97"/>
  <c r="K43" i="99"/>
  <c r="P39" i="99"/>
  <c r="O8" i="99"/>
  <c r="O100" i="97"/>
  <c r="O112" i="97"/>
  <c r="O124" i="97"/>
  <c r="T96" i="97"/>
  <c r="T108" i="97"/>
  <c r="T120" i="97"/>
  <c r="T132" i="97"/>
  <c r="Y104" i="97"/>
  <c r="Y116" i="97"/>
  <c r="Y128" i="97"/>
  <c r="AM5" i="99"/>
  <c r="AD5" i="101" s="1"/>
  <c r="AD92" i="101" s="1"/>
  <c r="AQ6" i="99"/>
  <c r="AH6" i="101" s="1"/>
  <c r="AH93" i="101" s="1"/>
  <c r="AA8" i="99"/>
  <c r="R8" i="101" s="1"/>
  <c r="AA100" i="97"/>
  <c r="AM11" i="99"/>
  <c r="AD11" i="101" s="1"/>
  <c r="AD98" i="101" s="1"/>
  <c r="AA14" i="99"/>
  <c r="R14" i="101" s="1"/>
  <c r="AA106" i="97"/>
  <c r="AA46" i="97" s="1"/>
  <c r="AA112" i="97"/>
  <c r="AA118" i="97"/>
  <c r="AA124" i="97"/>
  <c r="AA130" i="97"/>
  <c r="BG4" i="99"/>
  <c r="AX4" i="101" s="1"/>
  <c r="AX91" i="101" s="1"/>
  <c r="BK5" i="99"/>
  <c r="BB5" i="101" s="1"/>
  <c r="BB92" i="101" s="1"/>
  <c r="BG10" i="99"/>
  <c r="AX10" i="101" s="1"/>
  <c r="AX97" i="101" s="1"/>
  <c r="AU13" i="99"/>
  <c r="AL13" i="101" s="1"/>
  <c r="BK17" i="99"/>
  <c r="BB17" i="101" s="1"/>
  <c r="BB104" i="101" s="1"/>
  <c r="AU19" i="99"/>
  <c r="AL19" i="101" s="1"/>
  <c r="BK23" i="99"/>
  <c r="BB23" i="101" s="1"/>
  <c r="BB110" i="101" s="1"/>
  <c r="AU25" i="99"/>
  <c r="AL25" i="101" s="1"/>
  <c r="BK29" i="99"/>
  <c r="BB29" i="101" s="1"/>
  <c r="BB116" i="101" s="1"/>
  <c r="BG34" i="99"/>
  <c r="AX34" i="101" s="1"/>
  <c r="AX121" i="101" s="1"/>
  <c r="AX47" i="101" s="1"/>
  <c r="AU37" i="99"/>
  <c r="AL37" i="101" s="1"/>
  <c r="BG40" i="99"/>
  <c r="AX40" i="101" s="1"/>
  <c r="AX127" i="101" s="1"/>
  <c r="BK41" i="99"/>
  <c r="BB41" i="101" s="1"/>
  <c r="BB128" i="101" s="1"/>
  <c r="CE4" i="99"/>
  <c r="BV4" i="101" s="1"/>
  <c r="BV91" i="101" s="1"/>
  <c r="CE96" i="97"/>
  <c r="BO6" i="99"/>
  <c r="BF6" i="101" s="1"/>
  <c r="CA9" i="99"/>
  <c r="BR9" i="101" s="1"/>
  <c r="BR96" i="101" s="1"/>
  <c r="CA101" i="97"/>
  <c r="CE10" i="99"/>
  <c r="BV10" i="101" s="1"/>
  <c r="BV97" i="101" s="1"/>
  <c r="CE102" i="97"/>
  <c r="CE108" i="97"/>
  <c r="J104" i="97"/>
  <c r="F116" i="97"/>
  <c r="F128" i="97"/>
  <c r="K113" i="97"/>
  <c r="K125" i="97"/>
  <c r="P109" i="97"/>
  <c r="P121" i="97"/>
  <c r="P133" i="97"/>
  <c r="U105" i="97"/>
  <c r="U117" i="97"/>
  <c r="U129" i="97"/>
  <c r="AB8" i="99"/>
  <c r="S8" i="101" s="1"/>
  <c r="S95" i="101" s="1"/>
  <c r="AB100" i="97"/>
  <c r="AB14" i="99"/>
  <c r="S14" i="101" s="1"/>
  <c r="S101" i="101" s="1"/>
  <c r="S45" i="101" s="1"/>
  <c r="AB106" i="97"/>
  <c r="AF15" i="99"/>
  <c r="W15" i="101" s="1"/>
  <c r="AR18" i="99"/>
  <c r="AI18" i="101" s="1"/>
  <c r="AI105" i="101" s="1"/>
  <c r="AB20" i="99"/>
  <c r="S20" i="101" s="1"/>
  <c r="S107" i="101" s="1"/>
  <c r="AB112" i="97"/>
  <c r="AF21" i="99"/>
  <c r="W21" i="101" s="1"/>
  <c r="AR24" i="99"/>
  <c r="AI24" i="101" s="1"/>
  <c r="AI111" i="101" s="1"/>
  <c r="AI46" i="101" s="1"/>
  <c r="AB26" i="99"/>
  <c r="S26" i="101" s="1"/>
  <c r="S113" i="101" s="1"/>
  <c r="AB118" i="97"/>
  <c r="AR30" i="99"/>
  <c r="AI30" i="101" s="1"/>
  <c r="AI117" i="101" s="1"/>
  <c r="AB32" i="99"/>
  <c r="S32" i="101" s="1"/>
  <c r="S119" i="101" s="1"/>
  <c r="AB124" i="97"/>
  <c r="AB38" i="99"/>
  <c r="S38" i="101" s="1"/>
  <c r="S125" i="101" s="1"/>
  <c r="AB130" i="97"/>
  <c r="AR42" i="99"/>
  <c r="AI42" i="101" s="1"/>
  <c r="AI129" i="101" s="1"/>
  <c r="BL5" i="99"/>
  <c r="BC5" i="101" s="1"/>
  <c r="BC92" i="101" s="1"/>
  <c r="AV7" i="99"/>
  <c r="AM7" i="101" s="1"/>
  <c r="AM94" i="101" s="1"/>
  <c r="AV13" i="99"/>
  <c r="AM13" i="101" s="1"/>
  <c r="AM100" i="101" s="1"/>
  <c r="AZ14" i="99"/>
  <c r="AQ14" i="101" s="1"/>
  <c r="AZ20" i="99"/>
  <c r="AQ20" i="101" s="1"/>
  <c r="BL23" i="99"/>
  <c r="BC23" i="101" s="1"/>
  <c r="BC110" i="101" s="1"/>
  <c r="AV25" i="99"/>
  <c r="AM25" i="101" s="1"/>
  <c r="AM112" i="101" s="1"/>
  <c r="BL29" i="99"/>
  <c r="BC29" i="101" s="1"/>
  <c r="BC116" i="101" s="1"/>
  <c r="AZ32" i="99"/>
  <c r="AQ32" i="101" s="1"/>
  <c r="F105" i="97"/>
  <c r="J116" i="97"/>
  <c r="J128" i="97"/>
  <c r="X129" i="97"/>
  <c r="Q121" i="97"/>
  <c r="O101" i="97"/>
  <c r="O113" i="97"/>
  <c r="O125" i="97"/>
  <c r="T97" i="97"/>
  <c r="T109" i="97"/>
  <c r="T121" i="97"/>
  <c r="T133" i="97"/>
  <c r="Y105" i="97"/>
  <c r="Y117" i="97"/>
  <c r="Y129" i="97"/>
  <c r="AK4" i="99"/>
  <c r="AB4" i="101" s="1"/>
  <c r="AC8" i="99"/>
  <c r="T8" i="101" s="1"/>
  <c r="T95" i="101" s="1"/>
  <c r="AC100" i="97"/>
  <c r="AC14" i="99"/>
  <c r="T14" i="101" s="1"/>
  <c r="T101" i="101" s="1"/>
  <c r="T45" i="101" s="1"/>
  <c r="AC106" i="97"/>
  <c r="AC46" i="97" s="1"/>
  <c r="AG15" i="99"/>
  <c r="X15" i="101" s="1"/>
  <c r="X102" i="101" s="1"/>
  <c r="AC20" i="99"/>
  <c r="T20" i="101" s="1"/>
  <c r="T107" i="101" s="1"/>
  <c r="AC112" i="97"/>
  <c r="AC26" i="99"/>
  <c r="T26" i="101" s="1"/>
  <c r="T113" i="101" s="1"/>
  <c r="AC118" i="97"/>
  <c r="AG27" i="99"/>
  <c r="X27" i="101" s="1"/>
  <c r="X114" i="101" s="1"/>
  <c r="AK28" i="99"/>
  <c r="AB28" i="101" s="1"/>
  <c r="AC32" i="99"/>
  <c r="T32" i="101" s="1"/>
  <c r="T119" i="101" s="1"/>
  <c r="AC124" i="97"/>
  <c r="AG33" i="99"/>
  <c r="X33" i="101" s="1"/>
  <c r="X120" i="101" s="1"/>
  <c r="AC38" i="99"/>
  <c r="T38" i="101" s="1"/>
  <c r="T125" i="101" s="1"/>
  <c r="AC130" i="97"/>
  <c r="AG39" i="99"/>
  <c r="X39" i="101" s="1"/>
  <c r="X126" i="101" s="1"/>
  <c r="AK40" i="99"/>
  <c r="AB40" i="101" s="1"/>
  <c r="AW7" i="99"/>
  <c r="AN7" i="101" s="1"/>
  <c r="AN94" i="101" s="1"/>
  <c r="BE9" i="99"/>
  <c r="AV9" i="101" s="1"/>
  <c r="J105" i="97"/>
  <c r="F117" i="97"/>
  <c r="F129" i="97"/>
  <c r="K102" i="97"/>
  <c r="K114" i="97"/>
  <c r="K126" i="97"/>
  <c r="P110" i="97"/>
  <c r="P122" i="97"/>
  <c r="P134" i="97"/>
  <c r="U106" i="97"/>
  <c r="U118" i="97"/>
  <c r="U130" i="97"/>
  <c r="AL4" i="99"/>
  <c r="AC4" i="101" s="1"/>
  <c r="AC91" i="101" s="1"/>
  <c r="AP5" i="99"/>
  <c r="AG5" i="101" s="1"/>
  <c r="AP23" i="99"/>
  <c r="AG23" i="101" s="1"/>
  <c r="AH27" i="99"/>
  <c r="Y27" i="101" s="1"/>
  <c r="Y114" i="101" s="1"/>
  <c r="AL28" i="99"/>
  <c r="AC28" i="101" s="1"/>
  <c r="AC115" i="101" s="1"/>
  <c r="AP29" i="99"/>
  <c r="AG29" i="101" s="1"/>
  <c r="AL34" i="99"/>
  <c r="AC34" i="101" s="1"/>
  <c r="AC121" i="101" s="1"/>
  <c r="AC47" i="101" s="1"/>
  <c r="AH39" i="99"/>
  <c r="Y39" i="101" s="1"/>
  <c r="Y126" i="101" s="1"/>
  <c r="AP41" i="99"/>
  <c r="AG41" i="101" s="1"/>
  <c r="BJ4" i="99"/>
  <c r="BA4" i="101" s="1"/>
  <c r="BJ10" i="99"/>
  <c r="BA10" i="101" s="1"/>
  <c r="F24" i="99"/>
  <c r="F106" i="97"/>
  <c r="J117" i="97"/>
  <c r="J129" i="97"/>
  <c r="P29" i="99"/>
  <c r="O102" i="97"/>
  <c r="O114" i="97"/>
  <c r="O126" i="97"/>
  <c r="T98" i="97"/>
  <c r="T110" i="97"/>
  <c r="T122" i="97"/>
  <c r="T134" i="97"/>
  <c r="Y106" i="97"/>
  <c r="Y118" i="97"/>
  <c r="Y130" i="97"/>
  <c r="AM4" i="99"/>
  <c r="AD4" i="101" s="1"/>
  <c r="AD91" i="101" s="1"/>
  <c r="AQ5" i="99"/>
  <c r="AH5" i="101" s="1"/>
  <c r="AH92" i="101" s="1"/>
  <c r="AA7" i="99"/>
  <c r="R7" i="101" s="1"/>
  <c r="AA99" i="97"/>
  <c r="AQ11" i="99"/>
  <c r="AH11" i="101" s="1"/>
  <c r="AH98" i="101" s="1"/>
  <c r="AA13" i="99"/>
  <c r="R13" i="101" s="1"/>
  <c r="AA105" i="97"/>
  <c r="AQ17" i="99"/>
  <c r="AH17" i="101" s="1"/>
  <c r="AH104" i="101" s="1"/>
  <c r="AA19" i="99"/>
  <c r="R19" i="101" s="1"/>
  <c r="AA111" i="97"/>
  <c r="AQ23" i="99"/>
  <c r="AH23" i="101" s="1"/>
  <c r="AH110" i="101" s="1"/>
  <c r="AA25" i="99"/>
  <c r="R25" i="101" s="1"/>
  <c r="AA117" i="97"/>
  <c r="AQ29" i="99"/>
  <c r="AH29" i="101" s="1"/>
  <c r="AH116" i="101" s="1"/>
  <c r="AA31" i="99"/>
  <c r="R31" i="101" s="1"/>
  <c r="AA123" i="97"/>
  <c r="AM34" i="99"/>
  <c r="AD34" i="101" s="1"/>
  <c r="AD121" i="101" s="1"/>
  <c r="AD47" i="101" s="1"/>
  <c r="AA37" i="99"/>
  <c r="R37" i="101" s="1"/>
  <c r="AA129" i="97"/>
  <c r="AQ41" i="99"/>
  <c r="AH41" i="101" s="1"/>
  <c r="AH128" i="101" s="1"/>
  <c r="BK10" i="99"/>
  <c r="BB10" i="101" s="1"/>
  <c r="BB97" i="101" s="1"/>
  <c r="BK102" i="97"/>
  <c r="AU18" i="99"/>
  <c r="AL18" i="101" s="1"/>
  <c r="BG21" i="99"/>
  <c r="AX21" i="101" s="1"/>
  <c r="AX108" i="101" s="1"/>
  <c r="AU24" i="99"/>
  <c r="AL24" i="101" s="1"/>
  <c r="AU30" i="99"/>
  <c r="AL30" i="101" s="1"/>
  <c r="BG33" i="99"/>
  <c r="AX33" i="101" s="1"/>
  <c r="AX120" i="101" s="1"/>
  <c r="J106" i="97"/>
  <c r="F118" i="97"/>
  <c r="F130" i="97"/>
  <c r="K103" i="97"/>
  <c r="K115" i="97"/>
  <c r="K127" i="97"/>
  <c r="P99" i="97"/>
  <c r="P111" i="97"/>
  <c r="P123" i="97"/>
  <c r="P135" i="97"/>
  <c r="U119" i="97"/>
  <c r="U131" i="97"/>
  <c r="AB7" i="99"/>
  <c r="S7" i="101" s="1"/>
  <c r="S94" i="101" s="1"/>
  <c r="AB99" i="97"/>
  <c r="AF8" i="99"/>
  <c r="W8" i="101" s="1"/>
  <c r="AB13" i="99"/>
  <c r="S13" i="101" s="1"/>
  <c r="S100" i="101" s="1"/>
  <c r="AB105" i="97"/>
  <c r="AB19" i="99"/>
  <c r="S19" i="101" s="1"/>
  <c r="S106" i="101" s="1"/>
  <c r="AB111" i="97"/>
  <c r="AF20" i="99"/>
  <c r="W20" i="101" s="1"/>
  <c r="AB25" i="99"/>
  <c r="S25" i="101" s="1"/>
  <c r="S112" i="101" s="1"/>
  <c r="AB117" i="97"/>
  <c r="AF26" i="99"/>
  <c r="W26" i="101" s="1"/>
  <c r="AR29" i="99"/>
  <c r="AI29" i="101" s="1"/>
  <c r="AI116" i="101" s="1"/>
  <c r="AB31" i="99"/>
  <c r="S31" i="101" s="1"/>
  <c r="S118" i="101" s="1"/>
  <c r="AB123" i="97"/>
  <c r="AF32" i="99"/>
  <c r="W32" i="101" s="1"/>
  <c r="AR35" i="99"/>
  <c r="AI35" i="101" s="1"/>
  <c r="AI122" i="101" s="1"/>
  <c r="AB37" i="99"/>
  <c r="S37" i="101" s="1"/>
  <c r="S124" i="101" s="1"/>
  <c r="AB129" i="97"/>
  <c r="AF38" i="99"/>
  <c r="W38" i="101" s="1"/>
  <c r="AR41" i="99"/>
  <c r="AI41" i="101" s="1"/>
  <c r="AI128" i="101" s="1"/>
  <c r="BL4" i="99"/>
  <c r="BC4" i="101" s="1"/>
  <c r="BC91" i="101" s="1"/>
  <c r="AZ13" i="99"/>
  <c r="AQ13" i="101" s="1"/>
  <c r="AV18" i="99"/>
  <c r="AM18" i="101" s="1"/>
  <c r="AM105" i="101" s="1"/>
  <c r="BL22" i="99"/>
  <c r="BC22" i="101" s="1"/>
  <c r="BC109" i="101" s="1"/>
  <c r="AV24" i="99"/>
  <c r="AM24" i="101" s="1"/>
  <c r="AM111" i="101" s="1"/>
  <c r="AM46" i="101" s="1"/>
  <c r="AZ25" i="99"/>
  <c r="AQ25" i="101" s="1"/>
  <c r="BL28" i="99"/>
  <c r="BC28" i="101" s="1"/>
  <c r="BC115" i="101" s="1"/>
  <c r="AZ31" i="99"/>
  <c r="AQ31" i="101" s="1"/>
  <c r="AV36" i="99"/>
  <c r="AM36" i="101" s="1"/>
  <c r="AM123" i="101" s="1"/>
  <c r="BP5" i="99"/>
  <c r="BG5" i="101" s="1"/>
  <c r="BG92" i="101" s="1"/>
  <c r="CF101" i="97"/>
  <c r="BP11" i="99"/>
  <c r="BG11" i="101" s="1"/>
  <c r="BG98" i="101" s="1"/>
  <c r="CF15" i="99"/>
  <c r="BW15" i="101" s="1"/>
  <c r="BW102" i="101" s="1"/>
  <c r="CF107" i="97"/>
  <c r="BP17" i="99"/>
  <c r="BG17" i="101" s="1"/>
  <c r="BG104" i="101" s="1"/>
  <c r="J118" i="97"/>
  <c r="J130" i="97"/>
  <c r="O103" i="97"/>
  <c r="O127" i="97"/>
  <c r="T99" i="97"/>
  <c r="T111" i="97"/>
  <c r="T123" i="97"/>
  <c r="T135" i="97"/>
  <c r="Y107" i="97"/>
  <c r="Y119" i="97"/>
  <c r="Y131" i="97"/>
  <c r="AC7" i="99"/>
  <c r="T7" i="101" s="1"/>
  <c r="T94" i="101" s="1"/>
  <c r="AC99" i="97"/>
  <c r="AG8" i="99"/>
  <c r="X8" i="101" s="1"/>
  <c r="X95" i="101" s="1"/>
  <c r="AC13" i="99"/>
  <c r="T13" i="101" s="1"/>
  <c r="T100" i="101" s="1"/>
  <c r="AC105" i="97"/>
  <c r="AG14" i="99"/>
  <c r="X14" i="101" s="1"/>
  <c r="X101" i="101" s="1"/>
  <c r="X45" i="101" s="1"/>
  <c r="AK15" i="99"/>
  <c r="AB15" i="101" s="1"/>
  <c r="AC19" i="99"/>
  <c r="T19" i="101" s="1"/>
  <c r="T106" i="101" s="1"/>
  <c r="AC111" i="97"/>
  <c r="AG20" i="99"/>
  <c r="X20" i="101" s="1"/>
  <c r="X107" i="101" s="1"/>
  <c r="AK21" i="99"/>
  <c r="AB21" i="101" s="1"/>
  <c r="AC25" i="99"/>
  <c r="T25" i="101" s="1"/>
  <c r="T112" i="101" s="1"/>
  <c r="AC117" i="97"/>
  <c r="AG26" i="99"/>
  <c r="X26" i="101" s="1"/>
  <c r="X113" i="101" s="1"/>
  <c r="AK27" i="99"/>
  <c r="AB27" i="101" s="1"/>
  <c r="AC31" i="99"/>
  <c r="T31" i="101" s="1"/>
  <c r="T118" i="101" s="1"/>
  <c r="AC123" i="97"/>
  <c r="AG32" i="99"/>
  <c r="X32" i="101" s="1"/>
  <c r="X119" i="101" s="1"/>
  <c r="AK33" i="99"/>
  <c r="AB33" i="101" s="1"/>
  <c r="AC37" i="99"/>
  <c r="T37" i="101" s="1"/>
  <c r="T124" i="101" s="1"/>
  <c r="AC129" i="97"/>
  <c r="AG38" i="99"/>
  <c r="X38" i="101" s="1"/>
  <c r="X125" i="101" s="1"/>
  <c r="BE8" i="99"/>
  <c r="AV8" i="101" s="1"/>
  <c r="BE14" i="99"/>
  <c r="AV14" i="101" s="1"/>
  <c r="BE26" i="99"/>
  <c r="AV26" i="101" s="1"/>
  <c r="BE32" i="99"/>
  <c r="AV32" i="101" s="1"/>
  <c r="BA37" i="99"/>
  <c r="AR37" i="101" s="1"/>
  <c r="AR124" i="101" s="1"/>
  <c r="BQ5" i="99"/>
  <c r="BH5" i="101" s="1"/>
  <c r="BH92" i="101" s="1"/>
  <c r="BY7" i="99"/>
  <c r="BP7" i="101" s="1"/>
  <c r="BY99" i="97"/>
  <c r="BQ11" i="99"/>
  <c r="BH11" i="101" s="1"/>
  <c r="BH98" i="101" s="1"/>
  <c r="BU12" i="99"/>
  <c r="BL12" i="101" s="1"/>
  <c r="BL99" i="101" s="1"/>
  <c r="BY13" i="99"/>
  <c r="BP13" i="101" s="1"/>
  <c r="BY105" i="97"/>
  <c r="F107" i="97"/>
  <c r="F119" i="97"/>
  <c r="F131" i="97"/>
  <c r="H128" i="97"/>
  <c r="R120" i="97"/>
  <c r="H112" i="97"/>
  <c r="Q104" i="97"/>
  <c r="R96" i="97"/>
  <c r="K104" i="97"/>
  <c r="K128" i="97"/>
  <c r="P100" i="97"/>
  <c r="P112" i="97"/>
  <c r="P124" i="97"/>
  <c r="U96" i="97"/>
  <c r="U108" i="97"/>
  <c r="U120" i="97"/>
  <c r="U132" i="97"/>
  <c r="AH14" i="99"/>
  <c r="Y14" i="101" s="1"/>
  <c r="Y101" i="101" s="1"/>
  <c r="Y45" i="101" s="1"/>
  <c r="AP16" i="99"/>
  <c r="AG16" i="101" s="1"/>
  <c r="AP22" i="99"/>
  <c r="AG22" i="101" s="1"/>
  <c r="AH26" i="99"/>
  <c r="Y26" i="101" s="1"/>
  <c r="Y113" i="101" s="1"/>
  <c r="AL27" i="99"/>
  <c r="AC27" i="101" s="1"/>
  <c r="AC114" i="101" s="1"/>
  <c r="AL33" i="99"/>
  <c r="AC33" i="101" s="1"/>
  <c r="AC120" i="101" s="1"/>
  <c r="AP34" i="99"/>
  <c r="AG34" i="101" s="1"/>
  <c r="AH38" i="99"/>
  <c r="Y38" i="101" s="1"/>
  <c r="Y125" i="101" s="1"/>
  <c r="AP40" i="99"/>
  <c r="AG40" i="101" s="1"/>
  <c r="BF14" i="99"/>
  <c r="AW14" i="101" s="1"/>
  <c r="AW101" i="101" s="1"/>
  <c r="AW45" i="101" s="1"/>
  <c r="BJ15" i="99"/>
  <c r="BA15" i="101" s="1"/>
  <c r="BJ21" i="99"/>
  <c r="BA21" i="101" s="1"/>
  <c r="BJ27" i="99"/>
  <c r="BA27" i="101" s="1"/>
  <c r="BB31" i="99"/>
  <c r="AS31" i="101" s="1"/>
  <c r="AS118" i="101" s="1"/>
  <c r="BJ33" i="99"/>
  <c r="BA33" i="101" s="1"/>
  <c r="BB37" i="99"/>
  <c r="AS37" i="101" s="1"/>
  <c r="AS124" i="101" s="1"/>
  <c r="BJ39" i="99"/>
  <c r="BA39" i="101" s="1"/>
  <c r="BZ99" i="97"/>
  <c r="CD100" i="97"/>
  <c r="BZ13" i="99"/>
  <c r="BQ13" i="101" s="1"/>
  <c r="BQ100" i="101" s="1"/>
  <c r="BZ105" i="97"/>
  <c r="CD14" i="99"/>
  <c r="BU14" i="101" s="1"/>
  <c r="CD106" i="97"/>
  <c r="BV18" i="99"/>
  <c r="BM18" i="101" s="1"/>
  <c r="BM105" i="101" s="1"/>
  <c r="BZ19" i="99"/>
  <c r="BQ19" i="101" s="1"/>
  <c r="BQ106" i="101" s="1"/>
  <c r="BZ111" i="97"/>
  <c r="F96" i="97"/>
  <c r="J107" i="97"/>
  <c r="J119" i="97"/>
  <c r="J131" i="97"/>
  <c r="O104" i="97"/>
  <c r="O116" i="97"/>
  <c r="O128" i="97"/>
  <c r="T100" i="97"/>
  <c r="T112" i="97"/>
  <c r="T124" i="97"/>
  <c r="Y96" i="97"/>
  <c r="Y108" i="97"/>
  <c r="Y120" i="97"/>
  <c r="Y132" i="97"/>
  <c r="AA98" i="97"/>
  <c r="AA104" i="97"/>
  <c r="AA18" i="99"/>
  <c r="R18" i="101" s="1"/>
  <c r="AA110" i="97"/>
  <c r="AQ22" i="99"/>
  <c r="AH22" i="101" s="1"/>
  <c r="AH109" i="101" s="1"/>
  <c r="AA24" i="99"/>
  <c r="R24" i="101" s="1"/>
  <c r="AA116" i="97"/>
  <c r="AA30" i="99"/>
  <c r="R30" i="101" s="1"/>
  <c r="AA122" i="97"/>
  <c r="AA36" i="99"/>
  <c r="R36" i="101" s="1"/>
  <c r="AA128" i="97"/>
  <c r="AQ40" i="99"/>
  <c r="AH40" i="101" s="1"/>
  <c r="AH127" i="101" s="1"/>
  <c r="AA42" i="99"/>
  <c r="R42" i="101" s="1"/>
  <c r="AA134" i="97"/>
  <c r="BG14" i="99"/>
  <c r="AX14" i="101" s="1"/>
  <c r="AX101" i="101" s="1"/>
  <c r="AX45" i="101" s="1"/>
  <c r="BK15" i="99"/>
  <c r="BB15" i="101" s="1"/>
  <c r="BB102" i="101" s="1"/>
  <c r="BK21" i="99"/>
  <c r="BB21" i="101" s="1"/>
  <c r="BB108" i="101" s="1"/>
  <c r="AU23" i="99"/>
  <c r="AL23" i="101" s="1"/>
  <c r="BK33" i="99"/>
  <c r="BB33" i="101" s="1"/>
  <c r="BB120" i="101" s="1"/>
  <c r="BK39" i="99"/>
  <c r="BB39" i="101" s="1"/>
  <c r="BB126" i="101" s="1"/>
  <c r="CA99" i="97"/>
  <c r="CE100" i="97"/>
  <c r="CA13" i="99"/>
  <c r="BR13" i="101" s="1"/>
  <c r="BR100" i="101" s="1"/>
  <c r="CA105" i="97"/>
  <c r="CE14" i="99"/>
  <c r="BV14" i="101" s="1"/>
  <c r="BV101" i="101" s="1"/>
  <c r="BV45" i="101" s="1"/>
  <c r="CE106" i="97"/>
  <c r="BO16" i="99"/>
  <c r="BF16" i="101" s="1"/>
  <c r="J96" i="97"/>
  <c r="F108" i="97"/>
  <c r="F120" i="97"/>
  <c r="F132" i="97"/>
  <c r="K105" i="97"/>
  <c r="K117" i="97"/>
  <c r="K129" i="97"/>
  <c r="P101" i="97"/>
  <c r="P113" i="97"/>
  <c r="P125" i="97"/>
  <c r="U97" i="97"/>
  <c r="U109" i="97"/>
  <c r="U121" i="97"/>
  <c r="U133" i="97"/>
  <c r="AB98" i="97"/>
  <c r="AB104" i="97"/>
  <c r="AR16" i="99"/>
  <c r="AI16" i="101" s="1"/>
  <c r="AI103" i="101" s="1"/>
  <c r="AB18" i="99"/>
  <c r="S18" i="101" s="1"/>
  <c r="S105" i="101" s="1"/>
  <c r="AB110" i="97"/>
  <c r="AF19" i="99"/>
  <c r="W19" i="101" s="1"/>
  <c r="AR22" i="99"/>
  <c r="AI22" i="101" s="1"/>
  <c r="AI109" i="101" s="1"/>
  <c r="AB24" i="99"/>
  <c r="S24" i="101" s="1"/>
  <c r="S111" i="101" s="1"/>
  <c r="S46" i="101" s="1"/>
  <c r="AB116" i="97"/>
  <c r="AR28" i="99"/>
  <c r="AI28" i="101" s="1"/>
  <c r="AI115" i="101" s="1"/>
  <c r="AB30" i="99"/>
  <c r="S30" i="101" s="1"/>
  <c r="S117" i="101" s="1"/>
  <c r="AB122" i="97"/>
  <c r="AB36" i="99"/>
  <c r="S36" i="101" s="1"/>
  <c r="S123" i="101" s="1"/>
  <c r="AB128" i="97"/>
  <c r="AF37" i="99"/>
  <c r="W37" i="101" s="1"/>
  <c r="AB42" i="99"/>
  <c r="S42" i="101" s="1"/>
  <c r="S129" i="101" s="1"/>
  <c r="AB134" i="97"/>
  <c r="BL15" i="99"/>
  <c r="BC15" i="101" s="1"/>
  <c r="BC102" i="101" s="1"/>
  <c r="AZ18" i="99"/>
  <c r="AQ18" i="101" s="1"/>
  <c r="AV23" i="99"/>
  <c r="AM23" i="101" s="1"/>
  <c r="AM110" i="101" s="1"/>
  <c r="BL27" i="99"/>
  <c r="BC27" i="101" s="1"/>
  <c r="BC114" i="101" s="1"/>
  <c r="BL33" i="99"/>
  <c r="BC33" i="101" s="1"/>
  <c r="BC120" i="101" s="1"/>
  <c r="F97" i="97"/>
  <c r="J108" i="97"/>
  <c r="J120" i="97"/>
  <c r="J132" i="97"/>
  <c r="O105" i="97"/>
  <c r="O117" i="97"/>
  <c r="O129" i="97"/>
  <c r="T101" i="97"/>
  <c r="T113" i="97"/>
  <c r="T125" i="97"/>
  <c r="Y97" i="97"/>
  <c r="Y109" i="97"/>
  <c r="Y121" i="97"/>
  <c r="Y133" i="97"/>
  <c r="AC6" i="99"/>
  <c r="T6" i="101" s="1"/>
  <c r="T93" i="101" s="1"/>
  <c r="AC98" i="97"/>
  <c r="AK8" i="99"/>
  <c r="AB8" i="101" s="1"/>
  <c r="AC104" i="97"/>
  <c r="AG13" i="99"/>
  <c r="X13" i="101" s="1"/>
  <c r="X100" i="101" s="1"/>
  <c r="AK14" i="99"/>
  <c r="AB14" i="101" s="1"/>
  <c r="AC18" i="99"/>
  <c r="T18" i="101" s="1"/>
  <c r="T105" i="101" s="1"/>
  <c r="AC110" i="97"/>
  <c r="AG19" i="99"/>
  <c r="X19" i="101" s="1"/>
  <c r="X106" i="101" s="1"/>
  <c r="AK20" i="99"/>
  <c r="AB20" i="101" s="1"/>
  <c r="AC24" i="99"/>
  <c r="T24" i="101" s="1"/>
  <c r="T111" i="101" s="1"/>
  <c r="T46" i="101" s="1"/>
  <c r="AC116" i="97"/>
  <c r="AG25" i="99"/>
  <c r="X25" i="101" s="1"/>
  <c r="X112" i="101" s="1"/>
  <c r="AC30" i="99"/>
  <c r="T30" i="101" s="1"/>
  <c r="T117" i="101" s="1"/>
  <c r="AC122" i="97"/>
  <c r="AC36" i="99"/>
  <c r="T36" i="101" s="1"/>
  <c r="T123" i="101" s="1"/>
  <c r="AC128" i="97"/>
  <c r="AG37" i="99"/>
  <c r="X37" i="101" s="1"/>
  <c r="X124" i="101" s="1"/>
  <c r="AK38" i="99"/>
  <c r="AB38" i="101" s="1"/>
  <c r="AC42" i="99"/>
  <c r="T42" i="101" s="1"/>
  <c r="T129" i="101" s="1"/>
  <c r="AC134" i="97"/>
  <c r="BA6" i="99"/>
  <c r="AR6" i="101" s="1"/>
  <c r="AR93" i="101" s="1"/>
  <c r="BE7" i="99"/>
  <c r="AV7" i="101" s="1"/>
  <c r="AW11" i="99"/>
  <c r="AN11" i="101" s="1"/>
  <c r="AN98" i="101" s="1"/>
  <c r="J15" i="99"/>
  <c r="J27" i="99"/>
  <c r="J97" i="97"/>
  <c r="F109" i="97"/>
  <c r="F121" i="97"/>
  <c r="F133" i="97"/>
  <c r="W134" i="97"/>
  <c r="K106" i="97"/>
  <c r="K118" i="97"/>
  <c r="K130" i="97"/>
  <c r="P102" i="97"/>
  <c r="P114" i="97"/>
  <c r="P126" i="97"/>
  <c r="U98" i="97"/>
  <c r="U110" i="97"/>
  <c r="U122" i="97"/>
  <c r="U134" i="97"/>
  <c r="AL8" i="99"/>
  <c r="AC8" i="101" s="1"/>
  <c r="AC95" i="101" s="1"/>
  <c r="AP9" i="99"/>
  <c r="AG9" i="101" s="1"/>
  <c r="AH13" i="99"/>
  <c r="Y13" i="101" s="1"/>
  <c r="Y100" i="101" s="1"/>
  <c r="AP15" i="99"/>
  <c r="AG15" i="101" s="1"/>
  <c r="AH19" i="99"/>
  <c r="Y19" i="101" s="1"/>
  <c r="Y106" i="101" s="1"/>
  <c r="AL20" i="99"/>
  <c r="AC20" i="101" s="1"/>
  <c r="AC107" i="101" s="1"/>
  <c r="AH25" i="99"/>
  <c r="Y25" i="101" s="1"/>
  <c r="Y112" i="101" s="1"/>
  <c r="AP27" i="99"/>
  <c r="AG27" i="101" s="1"/>
  <c r="BB6" i="99"/>
  <c r="AS6" i="101" s="1"/>
  <c r="AS93" i="101" s="1"/>
  <c r="BZ6" i="99"/>
  <c r="BQ6" i="101" s="1"/>
  <c r="BQ93" i="101" s="1"/>
  <c r="BZ98" i="97"/>
  <c r="CD7" i="99"/>
  <c r="BU7" i="101" s="1"/>
  <c r="CD99" i="97"/>
  <c r="BZ104" i="97"/>
  <c r="CD105" i="97"/>
  <c r="BZ110" i="97"/>
  <c r="CD111" i="97"/>
  <c r="F98" i="97"/>
  <c r="J109" i="97"/>
  <c r="J121" i="97"/>
  <c r="J133" i="97"/>
  <c r="K37" i="99"/>
  <c r="H101" i="97"/>
  <c r="O118" i="97"/>
  <c r="O130" i="97"/>
  <c r="T102" i="97"/>
  <c r="T126" i="97"/>
  <c r="Y98" i="97"/>
  <c r="Y110" i="97"/>
  <c r="Y122" i="97"/>
  <c r="Y134" i="97"/>
  <c r="AA5" i="99"/>
  <c r="R5" i="101" s="1"/>
  <c r="AA97" i="97"/>
  <c r="AQ9" i="99"/>
  <c r="AH9" i="101" s="1"/>
  <c r="AH96" i="101" s="1"/>
  <c r="AA11" i="99"/>
  <c r="R11" i="101" s="1"/>
  <c r="AA103" i="97"/>
  <c r="AA17" i="99"/>
  <c r="R17" i="101" s="1"/>
  <c r="AA109" i="97"/>
  <c r="AA23" i="99"/>
  <c r="R23" i="101" s="1"/>
  <c r="AA115" i="97"/>
  <c r="AA29" i="99"/>
  <c r="R29" i="101" s="1"/>
  <c r="AA121" i="97"/>
  <c r="AA35" i="99"/>
  <c r="R35" i="101" s="1"/>
  <c r="AA127" i="97"/>
  <c r="AM38" i="99"/>
  <c r="AD38" i="101" s="1"/>
  <c r="AD125" i="101" s="1"/>
  <c r="AQ39" i="99"/>
  <c r="AH39" i="101" s="1"/>
  <c r="AH126" i="101" s="1"/>
  <c r="AA41" i="99"/>
  <c r="R41" i="101" s="1"/>
  <c r="AA133" i="97"/>
  <c r="BK8" i="99"/>
  <c r="BB8" i="101" s="1"/>
  <c r="BB95" i="101" s="1"/>
  <c r="J98" i="97"/>
  <c r="F110" i="97"/>
  <c r="F122" i="97"/>
  <c r="CJ42" i="97"/>
  <c r="F93" i="97" s="1"/>
  <c r="F134" i="97"/>
  <c r="Y40" i="99"/>
  <c r="H97" i="97"/>
  <c r="K107" i="97"/>
  <c r="K119" i="97"/>
  <c r="K131" i="97"/>
  <c r="P103" i="97"/>
  <c r="P115" i="97"/>
  <c r="P127" i="97"/>
  <c r="U99" i="97"/>
  <c r="U111" i="97"/>
  <c r="U123" i="97"/>
  <c r="U135" i="97"/>
  <c r="AB5" i="99"/>
  <c r="S5" i="101" s="1"/>
  <c r="S92" i="101" s="1"/>
  <c r="AB97" i="97"/>
  <c r="AF6" i="99"/>
  <c r="W6" i="101" s="1"/>
  <c r="AR9" i="99"/>
  <c r="AI9" i="101" s="1"/>
  <c r="AI96" i="101" s="1"/>
  <c r="AB11" i="99"/>
  <c r="S11" i="101" s="1"/>
  <c r="S98" i="101" s="1"/>
  <c r="AB103" i="97"/>
  <c r="AR15" i="99"/>
  <c r="AI15" i="101" s="1"/>
  <c r="AI102" i="101" s="1"/>
  <c r="AB17" i="99"/>
  <c r="S17" i="101" s="1"/>
  <c r="S104" i="101" s="1"/>
  <c r="AB109" i="97"/>
  <c r="AR21" i="99"/>
  <c r="AI21" i="101" s="1"/>
  <c r="AI108" i="101" s="1"/>
  <c r="AB23" i="99"/>
  <c r="S23" i="101" s="1"/>
  <c r="S110" i="101" s="1"/>
  <c r="AB115" i="97"/>
  <c r="AF24" i="99"/>
  <c r="W24" i="101" s="1"/>
  <c r="AR27" i="99"/>
  <c r="AI27" i="101" s="1"/>
  <c r="AI114" i="101" s="1"/>
  <c r="AB29" i="99"/>
  <c r="S29" i="101" s="1"/>
  <c r="S116" i="101" s="1"/>
  <c r="AB121" i="97"/>
  <c r="AR33" i="99"/>
  <c r="AI33" i="101" s="1"/>
  <c r="AI120" i="101" s="1"/>
  <c r="AB35" i="99"/>
  <c r="S35" i="101" s="1"/>
  <c r="S122" i="101" s="1"/>
  <c r="AB127" i="97"/>
  <c r="AB41" i="99"/>
  <c r="S41" i="101" s="1"/>
  <c r="S128" i="101" s="1"/>
  <c r="AB133" i="97"/>
  <c r="AZ5" i="99"/>
  <c r="AQ5" i="101" s="1"/>
  <c r="BL14" i="99"/>
  <c r="BC14" i="101" s="1"/>
  <c r="BC101" i="101" s="1"/>
  <c r="BC45" i="101" s="1"/>
  <c r="AV16" i="99"/>
  <c r="AM16" i="101" s="1"/>
  <c r="AM103" i="101" s="1"/>
  <c r="AZ17" i="99"/>
  <c r="AQ17" i="101" s="1"/>
  <c r="AV22" i="99"/>
  <c r="AM22" i="101" s="1"/>
  <c r="AM109" i="101" s="1"/>
  <c r="BL26" i="99"/>
  <c r="BC26" i="101" s="1"/>
  <c r="BC113" i="101" s="1"/>
  <c r="AV28" i="99"/>
  <c r="AM28" i="101" s="1"/>
  <c r="AM115" i="101" s="1"/>
  <c r="BL32" i="99"/>
  <c r="BC32" i="101" s="1"/>
  <c r="BC119" i="101" s="1"/>
  <c r="AV34" i="99"/>
  <c r="AM34" i="101" s="1"/>
  <c r="AM121" i="101" s="1"/>
  <c r="AM47" i="101" s="1"/>
  <c r="AZ35" i="99"/>
  <c r="AQ35" i="101" s="1"/>
  <c r="BL38" i="99"/>
  <c r="BC38" i="101" s="1"/>
  <c r="BC125" i="101" s="1"/>
  <c r="AV40" i="99"/>
  <c r="AM40" i="101" s="1"/>
  <c r="AM127" i="101" s="1"/>
  <c r="F99" i="97"/>
  <c r="J110" i="97"/>
  <c r="J122" i="97"/>
  <c r="J134" i="97"/>
  <c r="K96" i="97"/>
  <c r="O107" i="97"/>
  <c r="O119" i="97"/>
  <c r="O131" i="97"/>
  <c r="T103" i="97"/>
  <c r="T115" i="97"/>
  <c r="T127" i="97"/>
  <c r="Y99" i="97"/>
  <c r="Y111" i="97"/>
  <c r="Y123" i="97"/>
  <c r="Y135" i="97"/>
  <c r="AC5" i="99"/>
  <c r="T5" i="101" s="1"/>
  <c r="T92" i="101" s="1"/>
  <c r="AC97" i="97"/>
  <c r="AG6" i="99"/>
  <c r="X6" i="101" s="1"/>
  <c r="X93" i="101" s="1"/>
  <c r="AC11" i="99"/>
  <c r="T11" i="101" s="1"/>
  <c r="T98" i="101" s="1"/>
  <c r="AC103" i="97"/>
  <c r="AC109" i="97"/>
  <c r="AC115" i="97"/>
  <c r="AC121" i="97"/>
  <c r="AC127" i="97"/>
  <c r="AC133" i="97"/>
  <c r="BA5" i="99"/>
  <c r="AR5" i="101" s="1"/>
  <c r="AR92" i="101" s="1"/>
  <c r="BA17" i="99"/>
  <c r="AR17" i="101" s="1"/>
  <c r="AR104" i="101" s="1"/>
  <c r="BE18" i="99"/>
  <c r="AV18" i="101" s="1"/>
  <c r="BA23" i="99"/>
  <c r="AR23" i="101" s="1"/>
  <c r="AR110" i="101" s="1"/>
  <c r="BE24" i="99"/>
  <c r="AV24" i="101" s="1"/>
  <c r="BA29" i="99"/>
  <c r="AR29" i="101" s="1"/>
  <c r="AR116" i="101" s="1"/>
  <c r="BE30" i="99"/>
  <c r="AV30" i="101" s="1"/>
  <c r="BA35" i="99"/>
  <c r="AR35" i="101" s="1"/>
  <c r="AR122" i="101" s="1"/>
  <c r="BE36" i="99"/>
  <c r="AV36" i="101" s="1"/>
  <c r="BA41" i="99"/>
  <c r="AR41" i="101" s="1"/>
  <c r="AR128" i="101" s="1"/>
  <c r="BY5" i="99"/>
  <c r="BP5" i="101" s="1"/>
  <c r="BY97" i="97"/>
  <c r="BQ9" i="99"/>
  <c r="BH9" i="101" s="1"/>
  <c r="BH96" i="101" s="1"/>
  <c r="BU10" i="99"/>
  <c r="BL10" i="101" s="1"/>
  <c r="BL97" i="101" s="1"/>
  <c r="BY11" i="99"/>
  <c r="BP11" i="101" s="1"/>
  <c r="BY103" i="97"/>
  <c r="BY109" i="97"/>
  <c r="BY115" i="97"/>
  <c r="BL37" i="99"/>
  <c r="BC37" i="101" s="1"/>
  <c r="BC124" i="101" s="1"/>
  <c r="AZ40" i="99"/>
  <c r="AQ40" i="101" s="1"/>
  <c r="CF6" i="99"/>
  <c r="BW6" i="101" s="1"/>
  <c r="BW93" i="101" s="1"/>
  <c r="CF98" i="97"/>
  <c r="BP8" i="99"/>
  <c r="BG8" i="101" s="1"/>
  <c r="BG95" i="101" s="1"/>
  <c r="BP14" i="99"/>
  <c r="BG14" i="101" s="1"/>
  <c r="BG101" i="101" s="1"/>
  <c r="BG45" i="101" s="1"/>
  <c r="CF18" i="99"/>
  <c r="BW18" i="101" s="1"/>
  <c r="BW105" i="101" s="1"/>
  <c r="CF110" i="97"/>
  <c r="BP20" i="99"/>
  <c r="BG20" i="101" s="1"/>
  <c r="BG107" i="101" s="1"/>
  <c r="CF24" i="99"/>
  <c r="BW24" i="101" s="1"/>
  <c r="BW111" i="101" s="1"/>
  <c r="BW46" i="101" s="1"/>
  <c r="CF116" i="97"/>
  <c r="CF30" i="99"/>
  <c r="BW30" i="101" s="1"/>
  <c r="BW117" i="101" s="1"/>
  <c r="CF122" i="97"/>
  <c r="BP32" i="99"/>
  <c r="BG32" i="101" s="1"/>
  <c r="BG119" i="101" s="1"/>
  <c r="CF36" i="99"/>
  <c r="BW36" i="101" s="1"/>
  <c r="BW123" i="101" s="1"/>
  <c r="CF128" i="97"/>
  <c r="BT39" i="99"/>
  <c r="BK39" i="101" s="1"/>
  <c r="CF42" i="99"/>
  <c r="BW42" i="101" s="1"/>
  <c r="BW129" i="101" s="1"/>
  <c r="CF134" i="97"/>
  <c r="BY16" i="99"/>
  <c r="BP16" i="101" s="1"/>
  <c r="BY108" i="97"/>
  <c r="BQ20" i="99"/>
  <c r="BH20" i="101" s="1"/>
  <c r="BH107" i="101" s="1"/>
  <c r="BY22" i="99"/>
  <c r="BP22" i="101" s="1"/>
  <c r="BY114" i="97"/>
  <c r="BU27" i="99"/>
  <c r="BL27" i="101" s="1"/>
  <c r="BL114" i="101" s="1"/>
  <c r="BY28" i="99"/>
  <c r="BP28" i="101" s="1"/>
  <c r="BY120" i="97"/>
  <c r="BQ32" i="99"/>
  <c r="BH32" i="101" s="1"/>
  <c r="BH119" i="101" s="1"/>
  <c r="BY34" i="99"/>
  <c r="BP34" i="101" s="1"/>
  <c r="BY126" i="97"/>
  <c r="BY40" i="99"/>
  <c r="BP40" i="101" s="1"/>
  <c r="BY132" i="97"/>
  <c r="BZ16" i="99"/>
  <c r="BQ16" i="101" s="1"/>
  <c r="BQ103" i="101" s="1"/>
  <c r="BZ108" i="97"/>
  <c r="CD17" i="99"/>
  <c r="BU17" i="101" s="1"/>
  <c r="CD109" i="97"/>
  <c r="BZ22" i="99"/>
  <c r="BQ22" i="101" s="1"/>
  <c r="BQ109" i="101" s="1"/>
  <c r="BZ114" i="97"/>
  <c r="CD23" i="99"/>
  <c r="BU23" i="101" s="1"/>
  <c r="CD115" i="97"/>
  <c r="BZ28" i="99"/>
  <c r="BQ28" i="101" s="1"/>
  <c r="BQ115" i="101" s="1"/>
  <c r="BZ120" i="97"/>
  <c r="CD29" i="99"/>
  <c r="BU29" i="101" s="1"/>
  <c r="CD121" i="97"/>
  <c r="BV33" i="99"/>
  <c r="BM33" i="101" s="1"/>
  <c r="BM120" i="101" s="1"/>
  <c r="BZ34" i="99"/>
  <c r="BQ34" i="101" s="1"/>
  <c r="BQ121" i="101" s="1"/>
  <c r="BQ47" i="101" s="1"/>
  <c r="BZ126" i="97"/>
  <c r="CD35" i="99"/>
  <c r="BU35" i="101" s="1"/>
  <c r="CD127" i="97"/>
  <c r="BV39" i="99"/>
  <c r="BM39" i="101" s="1"/>
  <c r="BM126" i="101" s="1"/>
  <c r="BZ40" i="99"/>
  <c r="BQ40" i="101" s="1"/>
  <c r="BQ127" i="101" s="1"/>
  <c r="BZ132" i="97"/>
  <c r="CD41" i="99"/>
  <c r="BU41" i="101" s="1"/>
  <c r="CD133" i="97"/>
  <c r="CE17" i="99"/>
  <c r="BV17" i="101" s="1"/>
  <c r="BV104" i="101" s="1"/>
  <c r="CE109" i="97"/>
  <c r="BO19" i="99"/>
  <c r="BF19" i="101" s="1"/>
  <c r="CA22" i="99"/>
  <c r="BR22" i="101" s="1"/>
  <c r="BR109" i="101" s="1"/>
  <c r="CA114" i="97"/>
  <c r="CE23" i="99"/>
  <c r="BV23" i="101" s="1"/>
  <c r="BV110" i="101" s="1"/>
  <c r="CE115" i="97"/>
  <c r="BO25" i="99"/>
  <c r="BF25" i="101" s="1"/>
  <c r="CA28" i="99"/>
  <c r="BR28" i="101" s="1"/>
  <c r="BR115" i="101" s="1"/>
  <c r="CA120" i="97"/>
  <c r="CE29" i="99"/>
  <c r="BV29" i="101" s="1"/>
  <c r="BV116" i="101" s="1"/>
  <c r="CE121" i="97"/>
  <c r="BO31" i="99"/>
  <c r="BF31" i="101" s="1"/>
  <c r="CA34" i="99"/>
  <c r="BR34" i="101" s="1"/>
  <c r="BR121" i="101" s="1"/>
  <c r="BR47" i="101" s="1"/>
  <c r="CA126" i="97"/>
  <c r="CA50" i="97" s="1"/>
  <c r="CE35" i="99"/>
  <c r="BV35" i="101" s="1"/>
  <c r="BV122" i="101" s="1"/>
  <c r="CE127" i="97"/>
  <c r="CA40" i="99"/>
  <c r="BR40" i="101" s="1"/>
  <c r="BR127" i="101" s="1"/>
  <c r="CA132" i="97"/>
  <c r="CE41" i="99"/>
  <c r="BV41" i="101" s="1"/>
  <c r="BV128" i="101" s="1"/>
  <c r="CE133" i="97"/>
  <c r="CF23" i="99"/>
  <c r="BW23" i="101" s="1"/>
  <c r="BW110" i="101" s="1"/>
  <c r="CF115" i="97"/>
  <c r="CF29" i="99"/>
  <c r="BW29" i="101" s="1"/>
  <c r="BW116" i="101" s="1"/>
  <c r="CF121" i="97"/>
  <c r="CF35" i="99"/>
  <c r="BW35" i="101" s="1"/>
  <c r="BW122" i="101" s="1"/>
  <c r="CF127" i="97"/>
  <c r="BT38" i="99"/>
  <c r="BK38" i="101" s="1"/>
  <c r="CF133" i="97"/>
  <c r="CD114" i="97"/>
  <c r="CD120" i="97"/>
  <c r="CD126" i="97"/>
  <c r="BZ131" i="97"/>
  <c r="CA119" i="97"/>
  <c r="CE120" i="97"/>
  <c r="CA125" i="97"/>
  <c r="CE126" i="97"/>
  <c r="CA131" i="97"/>
  <c r="CE132" i="97"/>
  <c r="AV37" i="99"/>
  <c r="AM37" i="101" s="1"/>
  <c r="AM124" i="101" s="1"/>
  <c r="AZ38" i="99"/>
  <c r="AQ38" i="101" s="1"/>
  <c r="BL41" i="99"/>
  <c r="BC41" i="101" s="1"/>
  <c r="BC128" i="101" s="1"/>
  <c r="CF4" i="99"/>
  <c r="BW4" i="101" s="1"/>
  <c r="BW91" i="101" s="1"/>
  <c r="CF96" i="97"/>
  <c r="BP6" i="99"/>
  <c r="BG6" i="101" s="1"/>
  <c r="BG93" i="101" s="1"/>
  <c r="CF10" i="99"/>
  <c r="BW10" i="101" s="1"/>
  <c r="BW97" i="101" s="1"/>
  <c r="CF102" i="97"/>
  <c r="CF16" i="99"/>
  <c r="BW16" i="101" s="1"/>
  <c r="BW103" i="101" s="1"/>
  <c r="CF108" i="97"/>
  <c r="CF22" i="99"/>
  <c r="BW22" i="101" s="1"/>
  <c r="BW109" i="101" s="1"/>
  <c r="CF114" i="97"/>
  <c r="BP24" i="99"/>
  <c r="BG24" i="101" s="1"/>
  <c r="BG111" i="101" s="1"/>
  <c r="BG46" i="101" s="1"/>
  <c r="BT25" i="99"/>
  <c r="BK25" i="101" s="1"/>
  <c r="CF28" i="99"/>
  <c r="BW28" i="101" s="1"/>
  <c r="BW115" i="101" s="1"/>
  <c r="CF120" i="97"/>
  <c r="BP30" i="99"/>
  <c r="BG30" i="101" s="1"/>
  <c r="BG117" i="101" s="1"/>
  <c r="BT31" i="99"/>
  <c r="BK31" i="101" s="1"/>
  <c r="CF34" i="99"/>
  <c r="BW34" i="101" s="1"/>
  <c r="BW121" i="101" s="1"/>
  <c r="BW47" i="101" s="1"/>
  <c r="CF126" i="97"/>
  <c r="BP36" i="99"/>
  <c r="BG36" i="101" s="1"/>
  <c r="BG123" i="101" s="1"/>
  <c r="BT37" i="99"/>
  <c r="BK37" i="101" s="1"/>
  <c r="CF40" i="99"/>
  <c r="BW40" i="101" s="1"/>
  <c r="BW127" i="101" s="1"/>
  <c r="CF132" i="97"/>
  <c r="BU7" i="99"/>
  <c r="BL7" i="101" s="1"/>
  <c r="BL94" i="101" s="1"/>
  <c r="BY8" i="99"/>
  <c r="BP8" i="101" s="1"/>
  <c r="BY100" i="97"/>
  <c r="BY14" i="99"/>
  <c r="BP14" i="101" s="1"/>
  <c r="BY106" i="97"/>
  <c r="BY46" i="97" s="1"/>
  <c r="BU19" i="99"/>
  <c r="BL19" i="101" s="1"/>
  <c r="BL106" i="101" s="1"/>
  <c r="BY20" i="99"/>
  <c r="BP20" i="101" s="1"/>
  <c r="BY112" i="97"/>
  <c r="BQ24" i="99"/>
  <c r="BH24" i="101" s="1"/>
  <c r="BH111" i="101" s="1"/>
  <c r="BH46" i="101" s="1"/>
  <c r="BU25" i="99"/>
  <c r="BL25" i="101" s="1"/>
  <c r="BL112" i="101" s="1"/>
  <c r="BY26" i="99"/>
  <c r="BP26" i="101" s="1"/>
  <c r="BY118" i="97"/>
  <c r="BQ30" i="99"/>
  <c r="BH30" i="101" s="1"/>
  <c r="BH117" i="101" s="1"/>
  <c r="BU31" i="99"/>
  <c r="BL31" i="101" s="1"/>
  <c r="BL118" i="101" s="1"/>
  <c r="BY32" i="99"/>
  <c r="BP32" i="101" s="1"/>
  <c r="BY124" i="97"/>
  <c r="BQ36" i="99"/>
  <c r="BH36" i="101" s="1"/>
  <c r="BH123" i="101" s="1"/>
  <c r="BU37" i="99"/>
  <c r="BL37" i="101" s="1"/>
  <c r="BL124" i="101" s="1"/>
  <c r="BY38" i="99"/>
  <c r="BP38" i="101" s="1"/>
  <c r="BY130" i="97"/>
  <c r="BZ8" i="99"/>
  <c r="BQ8" i="101" s="1"/>
  <c r="BQ95" i="101" s="1"/>
  <c r="BZ100" i="97"/>
  <c r="CD9" i="99"/>
  <c r="BU9" i="101" s="1"/>
  <c r="CD101" i="97"/>
  <c r="BV13" i="99"/>
  <c r="BM13" i="101" s="1"/>
  <c r="BM100" i="101" s="1"/>
  <c r="BZ14" i="99"/>
  <c r="BQ14" i="101" s="1"/>
  <c r="BQ101" i="101" s="1"/>
  <c r="BQ45" i="101" s="1"/>
  <c r="BZ106" i="97"/>
  <c r="CD15" i="99"/>
  <c r="BU15" i="101" s="1"/>
  <c r="CD107" i="97"/>
  <c r="BV19" i="99"/>
  <c r="BM19" i="101" s="1"/>
  <c r="BM106" i="101" s="1"/>
  <c r="BZ20" i="99"/>
  <c r="BQ20" i="101" s="1"/>
  <c r="BQ107" i="101" s="1"/>
  <c r="BZ112" i="97"/>
  <c r="CD21" i="99"/>
  <c r="BU21" i="101" s="1"/>
  <c r="CD113" i="97"/>
  <c r="BV25" i="99"/>
  <c r="BM25" i="101" s="1"/>
  <c r="BM112" i="101" s="1"/>
  <c r="BZ26" i="99"/>
  <c r="BQ26" i="101" s="1"/>
  <c r="BQ113" i="101" s="1"/>
  <c r="BZ118" i="97"/>
  <c r="CD27" i="99"/>
  <c r="BU27" i="101" s="1"/>
  <c r="CD119" i="97"/>
  <c r="BV31" i="99"/>
  <c r="BM31" i="101" s="1"/>
  <c r="BM118" i="101" s="1"/>
  <c r="BZ32" i="99"/>
  <c r="BQ32" i="101" s="1"/>
  <c r="BQ119" i="101" s="1"/>
  <c r="BZ124" i="97"/>
  <c r="CD33" i="99"/>
  <c r="BU33" i="101" s="1"/>
  <c r="CD125" i="97"/>
  <c r="BZ38" i="99"/>
  <c r="BQ38" i="101" s="1"/>
  <c r="BQ125" i="101" s="1"/>
  <c r="BZ130" i="97"/>
  <c r="CD39" i="99"/>
  <c r="BU39" i="101" s="1"/>
  <c r="CD131" i="97"/>
  <c r="AU36" i="99"/>
  <c r="AL36" i="101" s="1"/>
  <c r="AU42" i="99"/>
  <c r="AL42" i="101" s="1"/>
  <c r="BO5" i="99"/>
  <c r="BF5" i="101" s="1"/>
  <c r="CA8" i="99"/>
  <c r="BR8" i="101" s="1"/>
  <c r="BR95" i="101" s="1"/>
  <c r="CA100" i="97"/>
  <c r="CA14" i="99"/>
  <c r="BR14" i="101" s="1"/>
  <c r="BR101" i="101" s="1"/>
  <c r="BR45" i="101" s="1"/>
  <c r="CA106" i="97"/>
  <c r="CA46" i="97" s="1"/>
  <c r="CE15" i="99"/>
  <c r="BV15" i="101" s="1"/>
  <c r="BV102" i="101" s="1"/>
  <c r="CE107" i="97"/>
  <c r="BO17" i="99"/>
  <c r="BF17" i="101" s="1"/>
  <c r="CA20" i="99"/>
  <c r="BR20" i="101" s="1"/>
  <c r="BR107" i="101" s="1"/>
  <c r="CA112" i="97"/>
  <c r="CE21" i="99"/>
  <c r="BV21" i="101" s="1"/>
  <c r="BV108" i="101" s="1"/>
  <c r="CE113" i="97"/>
  <c r="BO23" i="99"/>
  <c r="BF23" i="101" s="1"/>
  <c r="CA26" i="99"/>
  <c r="BR26" i="101" s="1"/>
  <c r="BR113" i="101" s="1"/>
  <c r="CA118" i="97"/>
  <c r="CE27" i="99"/>
  <c r="BV27" i="101" s="1"/>
  <c r="BV114" i="101" s="1"/>
  <c r="CE119" i="97"/>
  <c r="BO29" i="99"/>
  <c r="BF29" i="101" s="1"/>
  <c r="CA32" i="99"/>
  <c r="BR32" i="101" s="1"/>
  <c r="BR119" i="101" s="1"/>
  <c r="CA124" i="97"/>
  <c r="CE33" i="99"/>
  <c r="BV33" i="101" s="1"/>
  <c r="BV120" i="101" s="1"/>
  <c r="CE125" i="97"/>
  <c r="BO35" i="99"/>
  <c r="BF35" i="101" s="1"/>
  <c r="CA38" i="99"/>
  <c r="BR38" i="101" s="1"/>
  <c r="BR125" i="101" s="1"/>
  <c r="CA130" i="97"/>
  <c r="CE39" i="99"/>
  <c r="BV39" i="101" s="1"/>
  <c r="BV126" i="101" s="1"/>
  <c r="CE131" i="97"/>
  <c r="BO41" i="99"/>
  <c r="BF41" i="101" s="1"/>
  <c r="CF21" i="99"/>
  <c r="BW21" i="101" s="1"/>
  <c r="BW108" i="101" s="1"/>
  <c r="CF113" i="97"/>
  <c r="BP23" i="99"/>
  <c r="BG23" i="101" s="1"/>
  <c r="BG110" i="101" s="1"/>
  <c r="BT24" i="99"/>
  <c r="BK24" i="101" s="1"/>
  <c r="CF27" i="99"/>
  <c r="BW27" i="101" s="1"/>
  <c r="BW114" i="101" s="1"/>
  <c r="CF119" i="97"/>
  <c r="BP29" i="99"/>
  <c r="BG29" i="101" s="1"/>
  <c r="BG116" i="101" s="1"/>
  <c r="CF33" i="99"/>
  <c r="BW33" i="101" s="1"/>
  <c r="BW120" i="101" s="1"/>
  <c r="CF125" i="97"/>
  <c r="BP35" i="99"/>
  <c r="BG35" i="101" s="1"/>
  <c r="BG122" i="101" s="1"/>
  <c r="CF39" i="99"/>
  <c r="BW39" i="101" s="1"/>
  <c r="BW126" i="101" s="1"/>
  <c r="CF131" i="97"/>
  <c r="BP41" i="99"/>
  <c r="BG41" i="101" s="1"/>
  <c r="BG128" i="101" s="1"/>
  <c r="BY19" i="99"/>
  <c r="BP19" i="101" s="1"/>
  <c r="BY111" i="97"/>
  <c r="BQ23" i="99"/>
  <c r="BH23" i="101" s="1"/>
  <c r="BH110" i="101" s="1"/>
  <c r="BY25" i="99"/>
  <c r="BP25" i="101" s="1"/>
  <c r="BY117" i="97"/>
  <c r="BY31" i="99"/>
  <c r="BP31" i="101" s="1"/>
  <c r="BY123" i="97"/>
  <c r="BQ35" i="99"/>
  <c r="BH35" i="101" s="1"/>
  <c r="BH122" i="101" s="1"/>
  <c r="BY37" i="99"/>
  <c r="BP37" i="101" s="1"/>
  <c r="BY129" i="97"/>
  <c r="CD20" i="99"/>
  <c r="BU20" i="101" s="1"/>
  <c r="CD112" i="97"/>
  <c r="BZ25" i="99"/>
  <c r="BQ25" i="101" s="1"/>
  <c r="BQ112" i="101" s="1"/>
  <c r="BZ117" i="97"/>
  <c r="CD26" i="99"/>
  <c r="BU26" i="101" s="1"/>
  <c r="CD118" i="97"/>
  <c r="BV30" i="99"/>
  <c r="BM30" i="101" s="1"/>
  <c r="BM117" i="101" s="1"/>
  <c r="BZ31" i="99"/>
  <c r="BQ31" i="101" s="1"/>
  <c r="BQ118" i="101" s="1"/>
  <c r="BZ123" i="97"/>
  <c r="CD32" i="99"/>
  <c r="BU32" i="101" s="1"/>
  <c r="CD124" i="97"/>
  <c r="BV36" i="99"/>
  <c r="BM36" i="101" s="1"/>
  <c r="BM123" i="101" s="1"/>
  <c r="BZ37" i="99"/>
  <c r="BQ37" i="101" s="1"/>
  <c r="BQ124" i="101" s="1"/>
  <c r="BZ129" i="97"/>
  <c r="CD38" i="99"/>
  <c r="BU38" i="101" s="1"/>
  <c r="CD130" i="97"/>
  <c r="BV42" i="99"/>
  <c r="BM42" i="101" s="1"/>
  <c r="BM129" i="101" s="1"/>
  <c r="CA19" i="99"/>
  <c r="BR19" i="101" s="1"/>
  <c r="BR106" i="101" s="1"/>
  <c r="CA111" i="97"/>
  <c r="CE20" i="99"/>
  <c r="BV20" i="101" s="1"/>
  <c r="BV107" i="101" s="1"/>
  <c r="CE112" i="97"/>
  <c r="CA25" i="99"/>
  <c r="BR25" i="101" s="1"/>
  <c r="BR112" i="101" s="1"/>
  <c r="CA117" i="97"/>
  <c r="CE26" i="99"/>
  <c r="BV26" i="101" s="1"/>
  <c r="BV113" i="101" s="1"/>
  <c r="CE118" i="97"/>
  <c r="BO28" i="99"/>
  <c r="BF28" i="101" s="1"/>
  <c r="CA31" i="99"/>
  <c r="BR31" i="101" s="1"/>
  <c r="BR118" i="101" s="1"/>
  <c r="CA123" i="97"/>
  <c r="CE32" i="99"/>
  <c r="BV32" i="101" s="1"/>
  <c r="BV119" i="101" s="1"/>
  <c r="CE124" i="97"/>
  <c r="CA37" i="99"/>
  <c r="BR37" i="101" s="1"/>
  <c r="BR124" i="101" s="1"/>
  <c r="CA129" i="97"/>
  <c r="CE38" i="99"/>
  <c r="BV38" i="101" s="1"/>
  <c r="BV125" i="101" s="1"/>
  <c r="CE130" i="97"/>
  <c r="BO40" i="99"/>
  <c r="BF40" i="101" s="1"/>
  <c r="CF14" i="99"/>
  <c r="BW14" i="101" s="1"/>
  <c r="BW101" i="101" s="1"/>
  <c r="BW45" i="101" s="1"/>
  <c r="CF106" i="97"/>
  <c r="CF46" i="97" s="1"/>
  <c r="BP16" i="99"/>
  <c r="BG16" i="101" s="1"/>
  <c r="BG103" i="101" s="1"/>
  <c r="CF20" i="99"/>
  <c r="BW20" i="101" s="1"/>
  <c r="BW107" i="101" s="1"/>
  <c r="CF112" i="97"/>
  <c r="BT23" i="99"/>
  <c r="BK23" i="101" s="1"/>
  <c r="CF26" i="99"/>
  <c r="BW26" i="101" s="1"/>
  <c r="BW113" i="101" s="1"/>
  <c r="CF118" i="97"/>
  <c r="BT29" i="99"/>
  <c r="BK29" i="101" s="1"/>
  <c r="CF32" i="99"/>
  <c r="BW32" i="101" s="1"/>
  <c r="BW119" i="101" s="1"/>
  <c r="CF124" i="97"/>
  <c r="BP34" i="99"/>
  <c r="BG34" i="101" s="1"/>
  <c r="BG121" i="101" s="1"/>
  <c r="BG47" i="101" s="1"/>
  <c r="CF38" i="99"/>
  <c r="BW38" i="101" s="1"/>
  <c r="BW125" i="101" s="1"/>
  <c r="CF130" i="97"/>
  <c r="BT41" i="99"/>
  <c r="BK41" i="101" s="1"/>
  <c r="BQ4" i="99"/>
  <c r="BH4" i="101" s="1"/>
  <c r="BH91" i="101" s="1"/>
  <c r="BU5" i="99"/>
  <c r="BL5" i="101" s="1"/>
  <c r="BL92" i="101" s="1"/>
  <c r="BY6" i="99"/>
  <c r="BP6" i="101" s="1"/>
  <c r="BY98" i="97"/>
  <c r="BQ10" i="99"/>
  <c r="BH10" i="101" s="1"/>
  <c r="BH97" i="101" s="1"/>
  <c r="BU11" i="99"/>
  <c r="BL11" i="101" s="1"/>
  <c r="BL98" i="101" s="1"/>
  <c r="BU17" i="99"/>
  <c r="BL17" i="101" s="1"/>
  <c r="BL104" i="101" s="1"/>
  <c r="BY18" i="99"/>
  <c r="BP18" i="101" s="1"/>
  <c r="BY110" i="97"/>
  <c r="BQ22" i="99"/>
  <c r="BH22" i="101" s="1"/>
  <c r="BH109" i="101" s="1"/>
  <c r="BY24" i="99"/>
  <c r="BP24" i="101" s="1"/>
  <c r="BY116" i="97"/>
  <c r="BQ28" i="99"/>
  <c r="BH28" i="101" s="1"/>
  <c r="BH115" i="101" s="1"/>
  <c r="BU29" i="99"/>
  <c r="BL29" i="101" s="1"/>
  <c r="BL116" i="101" s="1"/>
  <c r="BY30" i="99"/>
  <c r="BP30" i="101" s="1"/>
  <c r="BY122" i="97"/>
  <c r="BQ34" i="99"/>
  <c r="BH34" i="101" s="1"/>
  <c r="BH121" i="101" s="1"/>
  <c r="BH47" i="101" s="1"/>
  <c r="BU35" i="99"/>
  <c r="BL35" i="101" s="1"/>
  <c r="BL122" i="101" s="1"/>
  <c r="BY36" i="99"/>
  <c r="BP36" i="101" s="1"/>
  <c r="BY128" i="97"/>
  <c r="BQ40" i="99"/>
  <c r="BH40" i="101" s="1"/>
  <c r="BH127" i="101" s="1"/>
  <c r="BU41" i="99"/>
  <c r="BL41" i="101" s="1"/>
  <c r="BL128" i="101" s="1"/>
  <c r="BY42" i="99"/>
  <c r="BP42" i="101" s="1"/>
  <c r="BY134" i="97"/>
  <c r="BZ122" i="97"/>
  <c r="CD123" i="97"/>
  <c r="BZ128" i="97"/>
  <c r="CD129" i="97"/>
  <c r="BZ134" i="97"/>
  <c r="CA6" i="99"/>
  <c r="BR6" i="101" s="1"/>
  <c r="BR93" i="101" s="1"/>
  <c r="CA98" i="97"/>
  <c r="BO9" i="99"/>
  <c r="BF9" i="101" s="1"/>
  <c r="CE13" i="99"/>
  <c r="BV13" i="101" s="1"/>
  <c r="BV100" i="101" s="1"/>
  <c r="CE105" i="97"/>
  <c r="BO15" i="99"/>
  <c r="BF15" i="101" s="1"/>
  <c r="CA18" i="99"/>
  <c r="BR18" i="101" s="1"/>
  <c r="BR105" i="101" s="1"/>
  <c r="CA110" i="97"/>
  <c r="CE19" i="99"/>
  <c r="BV19" i="101" s="1"/>
  <c r="BV106" i="101" s="1"/>
  <c r="CE111" i="97"/>
  <c r="CA24" i="99"/>
  <c r="BR24" i="101" s="1"/>
  <c r="BR111" i="101" s="1"/>
  <c r="BR46" i="101" s="1"/>
  <c r="CA116" i="97"/>
  <c r="CE25" i="99"/>
  <c r="BV25" i="101" s="1"/>
  <c r="BV112" i="101" s="1"/>
  <c r="CE117" i="97"/>
  <c r="BO27" i="99"/>
  <c r="BF27" i="101" s="1"/>
  <c r="CA30" i="99"/>
  <c r="BR30" i="101" s="1"/>
  <c r="BR117" i="101" s="1"/>
  <c r="CA122" i="97"/>
  <c r="CE31" i="99"/>
  <c r="BV31" i="101" s="1"/>
  <c r="BV118" i="101" s="1"/>
  <c r="CE123" i="97"/>
  <c r="BO33" i="99"/>
  <c r="BF33" i="101" s="1"/>
  <c r="CA36" i="99"/>
  <c r="BR36" i="101" s="1"/>
  <c r="BR123" i="101" s="1"/>
  <c r="CA128" i="97"/>
  <c r="CE37" i="99"/>
  <c r="BV37" i="101" s="1"/>
  <c r="BV124" i="101" s="1"/>
  <c r="CE129" i="97"/>
  <c r="BO39" i="99"/>
  <c r="BF39" i="101" s="1"/>
  <c r="CA42" i="99"/>
  <c r="BR42" i="101" s="1"/>
  <c r="BR129" i="101" s="1"/>
  <c r="CA134" i="97"/>
  <c r="CF13" i="99"/>
  <c r="BW13" i="101" s="1"/>
  <c r="BW100" i="101" s="1"/>
  <c r="CF105" i="97"/>
  <c r="BT16" i="99"/>
  <c r="BK16" i="101" s="1"/>
  <c r="CF19" i="99"/>
  <c r="BW19" i="101" s="1"/>
  <c r="BW106" i="101" s="1"/>
  <c r="CF111" i="97"/>
  <c r="BP21" i="99"/>
  <c r="BG21" i="101" s="1"/>
  <c r="BG108" i="101" s="1"/>
  <c r="BT22" i="99"/>
  <c r="BK22" i="101" s="1"/>
  <c r="CF25" i="99"/>
  <c r="BW25" i="101" s="1"/>
  <c r="BW112" i="101" s="1"/>
  <c r="CF117" i="97"/>
  <c r="BP27" i="99"/>
  <c r="BG27" i="101" s="1"/>
  <c r="BG114" i="101" s="1"/>
  <c r="BT28" i="99"/>
  <c r="BK28" i="101" s="1"/>
  <c r="CF31" i="99"/>
  <c r="BW31" i="101" s="1"/>
  <c r="BW118" i="101" s="1"/>
  <c r="CF123" i="97"/>
  <c r="BP33" i="99"/>
  <c r="BG33" i="101" s="1"/>
  <c r="BG120" i="101" s="1"/>
  <c r="CF37" i="99"/>
  <c r="BW37" i="101" s="1"/>
  <c r="BW124" i="101" s="1"/>
  <c r="CF129" i="97"/>
  <c r="BP39" i="99"/>
  <c r="BG39" i="101" s="1"/>
  <c r="BG126" i="101" s="1"/>
  <c r="BT40" i="99"/>
  <c r="BK40" i="101" s="1"/>
  <c r="BY127" i="97"/>
  <c r="BY133" i="97"/>
  <c r="AL5" i="99"/>
  <c r="AC5" i="101" s="1"/>
  <c r="AC92" i="101" s="1"/>
  <c r="AP6" i="99"/>
  <c r="AG6" i="101" s="1"/>
  <c r="Z8" i="99"/>
  <c r="Z100" i="99" s="1"/>
  <c r="AD9" i="99"/>
  <c r="AD101" i="99" s="1"/>
  <c r="BF4" i="99"/>
  <c r="AW4" i="101" s="1"/>
  <c r="AW91" i="101" s="1"/>
  <c r="AT7" i="99"/>
  <c r="AX8" i="99"/>
  <c r="BB9" i="99"/>
  <c r="AS9" i="101" s="1"/>
  <c r="AS96" i="101" s="1"/>
  <c r="CD4" i="99"/>
  <c r="BU4" i="101" s="1"/>
  <c r="BN6" i="99"/>
  <c r="BR7" i="99"/>
  <c r="BZ9" i="99"/>
  <c r="BQ9" i="101" s="1"/>
  <c r="BQ96" i="101" s="1"/>
  <c r="CD10" i="99"/>
  <c r="BU10" i="101" s="1"/>
  <c r="BN12" i="99"/>
  <c r="U24" i="99"/>
  <c r="U36" i="99"/>
  <c r="CN13" i="98"/>
  <c r="T64" i="98" s="1"/>
  <c r="O4" i="99"/>
  <c r="AJ9" i="99"/>
  <c r="AV6" i="99"/>
  <c r="AM6" i="101" s="1"/>
  <c r="AM93" i="101" s="1"/>
  <c r="BH9" i="99"/>
  <c r="CF9" i="99"/>
  <c r="BW9" i="101" s="1"/>
  <c r="BW96" i="101" s="1"/>
  <c r="K5" i="99"/>
  <c r="K27" i="99"/>
  <c r="P11" i="99"/>
  <c r="P23" i="99"/>
  <c r="AK9" i="99"/>
  <c r="AB9" i="101" s="1"/>
  <c r="BI9" i="99"/>
  <c r="BU6" i="99"/>
  <c r="BL6" i="101" s="1"/>
  <c r="BL93" i="101" s="1"/>
  <c r="CG9" i="99"/>
  <c r="CG101" i="99" s="1"/>
  <c r="BW12" i="99"/>
  <c r="BX12" i="99"/>
  <c r="BX104" i="99" s="1"/>
  <c r="U34" i="99"/>
  <c r="AI7" i="99"/>
  <c r="AU4" i="99"/>
  <c r="AL4" i="101" s="1"/>
  <c r="BS4" i="99"/>
  <c r="CE7" i="99"/>
  <c r="BV7" i="101" s="1"/>
  <c r="BV94" i="101" s="1"/>
  <c r="BS10" i="99"/>
  <c r="T26" i="99"/>
  <c r="Y10" i="99"/>
  <c r="AJ7" i="99"/>
  <c r="AV10" i="99"/>
  <c r="AM10" i="101" s="1"/>
  <c r="AM97" i="101" s="1"/>
  <c r="BT4" i="99"/>
  <c r="BK4" i="101" s="1"/>
  <c r="CF7" i="99"/>
  <c r="BW7" i="101" s="1"/>
  <c r="BW94" i="101" s="1"/>
  <c r="CB12" i="99"/>
  <c r="CB104" i="99" s="1"/>
  <c r="U11" i="99"/>
  <c r="AK7" i="99"/>
  <c r="AB7" i="101" s="1"/>
  <c r="CG7" i="99"/>
  <c r="CG99" i="99" s="1"/>
  <c r="F4" i="99"/>
  <c r="Y23" i="99"/>
  <c r="Y35" i="99"/>
  <c r="F5" i="99"/>
  <c r="J17" i="99"/>
  <c r="CN6" i="97"/>
  <c r="CA57" i="97" s="1"/>
  <c r="K9" i="99"/>
  <c r="K32" i="99"/>
  <c r="P4" i="99"/>
  <c r="P16" i="99"/>
  <c r="O9" i="99"/>
  <c r="T4" i="99"/>
  <c r="T16" i="99"/>
  <c r="T28" i="99"/>
  <c r="AZ48" i="91"/>
  <c r="K10" i="99"/>
  <c r="K21" i="99"/>
  <c r="P5" i="99"/>
  <c r="T5" i="99"/>
  <c r="P18" i="99"/>
  <c r="AI5" i="99"/>
  <c r="BG5" i="99"/>
  <c r="AX5" i="101" s="1"/>
  <c r="AX92" i="101" s="1"/>
  <c r="CE5" i="99"/>
  <c r="BV5" i="101" s="1"/>
  <c r="BV92" i="101" s="1"/>
  <c r="BS8" i="99"/>
  <c r="CE11" i="99"/>
  <c r="BV11" i="101" s="1"/>
  <c r="BV98" i="101" s="1"/>
  <c r="CJ36" i="97"/>
  <c r="BI5" i="99"/>
  <c r="AW8" i="99"/>
  <c r="AN8" i="101" s="1"/>
  <c r="AN95" i="101" s="1"/>
  <c r="BI11" i="99"/>
  <c r="CG5" i="99"/>
  <c r="CG97" i="99" s="1"/>
  <c r="CG11" i="99"/>
  <c r="CG103" i="99" s="1"/>
  <c r="BV101" i="97"/>
  <c r="O11" i="99"/>
  <c r="T7" i="99"/>
  <c r="K12" i="99"/>
  <c r="K36" i="99"/>
  <c r="P8" i="99"/>
  <c r="J34" i="99"/>
  <c r="U5" i="99"/>
  <c r="U17" i="99"/>
  <c r="F11" i="99"/>
  <c r="J11" i="99"/>
  <c r="J35" i="99"/>
  <c r="K4" i="99"/>
  <c r="P34" i="99"/>
  <c r="U6" i="99"/>
  <c r="AI9" i="99"/>
  <c r="BG9" i="99"/>
  <c r="AX9" i="101" s="1"/>
  <c r="AX96" i="101" s="1"/>
  <c r="BS6" i="99"/>
  <c r="CE9" i="99"/>
  <c r="BV9" i="101" s="1"/>
  <c r="BV96" i="101" s="1"/>
  <c r="Y5" i="99"/>
  <c r="I100" i="96"/>
  <c r="CJ5" i="96"/>
  <c r="P56" i="96" s="1"/>
  <c r="K7" i="99"/>
  <c r="I99" i="96"/>
  <c r="J12" i="99"/>
  <c r="F6" i="99"/>
  <c r="CJ7" i="96"/>
  <c r="U58" i="96" s="1"/>
  <c r="J7" i="99"/>
  <c r="O31" i="99"/>
  <c r="AZ121" i="97"/>
  <c r="P28" i="99"/>
  <c r="F25" i="99"/>
  <c r="U28" i="99"/>
  <c r="CN30" i="97"/>
  <c r="CA81" i="97" s="1"/>
  <c r="O29" i="99"/>
  <c r="U31" i="99"/>
  <c r="Y14" i="99"/>
  <c r="U16" i="99"/>
  <c r="K20" i="99"/>
  <c r="U19" i="99"/>
  <c r="P14" i="99"/>
  <c r="P15" i="99"/>
  <c r="Y15" i="99"/>
  <c r="K19" i="99"/>
  <c r="O19" i="99"/>
  <c r="AP4" i="99"/>
  <c r="AG4" i="101" s="1"/>
  <c r="Z6" i="99"/>
  <c r="Z98" i="99" s="1"/>
  <c r="AD7" i="99"/>
  <c r="AD99" i="99" s="1"/>
  <c r="AH8" i="99"/>
  <c r="Y8" i="101" s="1"/>
  <c r="Y95" i="101" s="1"/>
  <c r="AL9" i="99"/>
  <c r="AC9" i="101" s="1"/>
  <c r="AC96" i="101" s="1"/>
  <c r="AP10" i="99"/>
  <c r="AG10" i="101" s="1"/>
  <c r="Z12" i="99"/>
  <c r="Z104" i="99" s="1"/>
  <c r="AT5" i="99"/>
  <c r="AX6" i="99"/>
  <c r="BB7" i="99"/>
  <c r="AS7" i="101" s="1"/>
  <c r="AS94" i="101" s="1"/>
  <c r="BF8" i="99"/>
  <c r="AW8" i="101" s="1"/>
  <c r="AW95" i="101" s="1"/>
  <c r="AT11" i="99"/>
  <c r="AX12" i="99"/>
  <c r="BN4" i="99"/>
  <c r="BR5" i="99"/>
  <c r="BV6" i="99"/>
  <c r="BM6" i="101" s="1"/>
  <c r="BM93" i="101" s="1"/>
  <c r="BZ7" i="99"/>
  <c r="BQ7" i="101" s="1"/>
  <c r="BQ94" i="101" s="1"/>
  <c r="CD8" i="99"/>
  <c r="BU8" i="101" s="1"/>
  <c r="BN10" i="99"/>
  <c r="BR11" i="99"/>
  <c r="AQ4" i="99"/>
  <c r="AH4" i="101" s="1"/>
  <c r="AH91" i="101" s="1"/>
  <c r="AA6" i="99"/>
  <c r="R6" i="101" s="1"/>
  <c r="AE7" i="99"/>
  <c r="AI8" i="99"/>
  <c r="AQ10" i="99"/>
  <c r="AH10" i="101" s="1"/>
  <c r="AH97" i="101" s="1"/>
  <c r="AU5" i="99"/>
  <c r="AL5" i="101" s="1"/>
  <c r="AY6" i="99"/>
  <c r="BC7" i="99"/>
  <c r="BG8" i="99"/>
  <c r="AX8" i="101" s="1"/>
  <c r="AX95" i="101" s="1"/>
  <c r="BK9" i="99"/>
  <c r="BB9" i="101" s="1"/>
  <c r="BB96" i="101" s="1"/>
  <c r="AY12" i="99"/>
  <c r="BC13" i="99"/>
  <c r="BO4" i="99"/>
  <c r="BF4" i="101" s="1"/>
  <c r="BS5" i="99"/>
  <c r="BW6" i="99"/>
  <c r="CA7" i="99"/>
  <c r="BR7" i="101" s="1"/>
  <c r="BR94" i="101" s="1"/>
  <c r="CE8" i="99"/>
  <c r="BV8" i="101" s="1"/>
  <c r="BV95" i="101" s="1"/>
  <c r="BO10" i="99"/>
  <c r="BF10" i="101" s="1"/>
  <c r="BS11" i="99"/>
  <c r="AB6" i="99"/>
  <c r="S6" i="101" s="1"/>
  <c r="S93" i="101" s="1"/>
  <c r="AF7" i="99"/>
  <c r="W7" i="101" s="1"/>
  <c r="AJ8" i="99"/>
  <c r="AN9" i="99"/>
  <c r="AR10" i="99"/>
  <c r="AI10" i="101" s="1"/>
  <c r="AI97" i="101" s="1"/>
  <c r="AV5" i="99"/>
  <c r="AM5" i="101" s="1"/>
  <c r="AM92" i="101" s="1"/>
  <c r="AZ6" i="99"/>
  <c r="AQ6" i="101" s="1"/>
  <c r="BD7" i="99"/>
  <c r="BH8" i="99"/>
  <c r="BP4" i="99"/>
  <c r="BG4" i="101" s="1"/>
  <c r="BG91" i="101" s="1"/>
  <c r="BX6" i="99"/>
  <c r="BX98" i="99" s="1"/>
  <c r="CB7" i="99"/>
  <c r="CB99" i="99" s="1"/>
  <c r="CF8" i="99"/>
  <c r="BW8" i="101" s="1"/>
  <c r="BW95" i="101" s="1"/>
  <c r="U4" i="99"/>
  <c r="P10" i="99"/>
  <c r="J5" i="99"/>
  <c r="K8" i="99"/>
  <c r="F10" i="99"/>
  <c r="J10" i="99"/>
  <c r="Y8" i="99"/>
  <c r="CN8" i="98"/>
  <c r="T59" i="98" s="1"/>
  <c r="U9" i="99"/>
  <c r="J4" i="99"/>
  <c r="AK96" i="97"/>
  <c r="AV100" i="97"/>
  <c r="AS4" i="99"/>
  <c r="BA96" i="97"/>
  <c r="Y7" i="99"/>
  <c r="AL99" i="97"/>
  <c r="BE99" i="97"/>
  <c r="BB98" i="97"/>
  <c r="O10" i="99"/>
  <c r="K11" i="99"/>
  <c r="AZ98" i="97"/>
  <c r="AM97" i="97"/>
  <c r="Y11" i="99"/>
  <c r="T6" i="99"/>
  <c r="U12" i="99"/>
  <c r="BK104" i="97"/>
  <c r="Y12" i="99"/>
  <c r="AU104" i="97"/>
  <c r="AH103" i="97"/>
  <c r="AQ101" i="97"/>
  <c r="BP103" i="97"/>
  <c r="AK12" i="99"/>
  <c r="AB12" i="101" s="1"/>
  <c r="AO13" i="99"/>
  <c r="BM13" i="99"/>
  <c r="AL12" i="99"/>
  <c r="AC12" i="101" s="1"/>
  <c r="AC99" i="101" s="1"/>
  <c r="BJ12" i="99"/>
  <c r="BA12" i="101" s="1"/>
  <c r="BN13" i="99"/>
  <c r="O5" i="99"/>
  <c r="P9" i="99"/>
  <c r="AQ102" i="97"/>
  <c r="AV97" i="97"/>
  <c r="K6" i="99"/>
  <c r="T9" i="99"/>
  <c r="Y4" i="99"/>
  <c r="I98" i="96"/>
  <c r="I97" i="96"/>
  <c r="I96" i="96"/>
  <c r="H97" i="96"/>
  <c r="U7" i="99"/>
  <c r="I102" i="96"/>
  <c r="P24" i="99"/>
  <c r="U32" i="99"/>
  <c r="CN38" i="96"/>
  <c r="AH89" i="96" s="1"/>
  <c r="K18" i="99"/>
  <c r="K42" i="99"/>
  <c r="U21" i="99"/>
  <c r="O30" i="99"/>
  <c r="T25" i="99"/>
  <c r="U33" i="99"/>
  <c r="I133" i="96"/>
  <c r="P26" i="99"/>
  <c r="Y33" i="99"/>
  <c r="T14" i="99"/>
  <c r="T38" i="99"/>
  <c r="Y22" i="99"/>
  <c r="I130" i="96"/>
  <c r="Y34" i="99"/>
  <c r="CJ31" i="96"/>
  <c r="F82" i="96" s="1"/>
  <c r="H130" i="96"/>
  <c r="T15" i="99"/>
  <c r="T27" i="99"/>
  <c r="T39" i="99"/>
  <c r="F35" i="99"/>
  <c r="I125" i="96"/>
  <c r="CN20" i="96"/>
  <c r="BV71" i="96" s="1"/>
  <c r="J24" i="99"/>
  <c r="H125" i="96"/>
  <c r="I122" i="96"/>
  <c r="U37" i="99"/>
  <c r="K35" i="99"/>
  <c r="U38" i="99"/>
  <c r="I117" i="96"/>
  <c r="P31" i="99"/>
  <c r="P43" i="99"/>
  <c r="U15" i="99"/>
  <c r="U27" i="99"/>
  <c r="O36" i="99"/>
  <c r="T19" i="99"/>
  <c r="T43" i="99"/>
  <c r="Y27" i="99"/>
  <c r="U39" i="99"/>
  <c r="I114" i="96"/>
  <c r="P20" i="99"/>
  <c r="P32" i="99"/>
  <c r="O25" i="99"/>
  <c r="T20" i="99"/>
  <c r="T21" i="99"/>
  <c r="T33" i="99"/>
  <c r="F29" i="99"/>
  <c r="I106" i="96"/>
  <c r="CJ24" i="96"/>
  <c r="P75" i="96" s="1"/>
  <c r="CN25" i="96"/>
  <c r="T76" i="96" s="1"/>
  <c r="Y39" i="99"/>
  <c r="AM12" i="99"/>
  <c r="AD12" i="101" s="1"/>
  <c r="AD99" i="101" s="1"/>
  <c r="Y31" i="99"/>
  <c r="U40" i="99"/>
  <c r="CF41" i="99"/>
  <c r="BW41" i="101" s="1"/>
  <c r="BW128" i="101" s="1"/>
  <c r="AS13" i="99"/>
  <c r="AK23" i="99"/>
  <c r="AB23" i="101" s="1"/>
  <c r="AK35" i="99"/>
  <c r="AB35" i="101" s="1"/>
  <c r="BI17" i="99"/>
  <c r="BI23" i="99"/>
  <c r="AW26" i="99"/>
  <c r="AN26" i="101" s="1"/>
  <c r="AN113" i="101" s="1"/>
  <c r="BI29" i="99"/>
  <c r="AW32" i="99"/>
  <c r="AN32" i="101" s="1"/>
  <c r="AN119" i="101" s="1"/>
  <c r="BI35" i="99"/>
  <c r="BI41" i="99"/>
  <c r="CG17" i="99"/>
  <c r="CG109" i="99" s="1"/>
  <c r="CG23" i="99"/>
  <c r="CG115" i="99" s="1"/>
  <c r="BU26" i="99"/>
  <c r="BL26" i="101" s="1"/>
  <c r="BL113" i="101" s="1"/>
  <c r="CG29" i="99"/>
  <c r="CG121" i="99" s="1"/>
  <c r="BU32" i="99"/>
  <c r="BL32" i="101" s="1"/>
  <c r="BL119" i="101" s="1"/>
  <c r="CG35" i="99"/>
  <c r="CG127" i="99" s="1"/>
  <c r="CG41" i="99"/>
  <c r="CG133" i="99" s="1"/>
  <c r="AP12" i="99"/>
  <c r="AG12" i="101" s="1"/>
  <c r="AT13" i="99"/>
  <c r="BR13" i="99"/>
  <c r="BO12" i="99"/>
  <c r="BF12" i="101" s="1"/>
  <c r="BS13" i="99"/>
  <c r="U13" i="99"/>
  <c r="AR12" i="99"/>
  <c r="AI12" i="101" s="1"/>
  <c r="AI99" i="101" s="1"/>
  <c r="CN32" i="97"/>
  <c r="BV83" i="97" s="1"/>
  <c r="Y13" i="99"/>
  <c r="CG43" i="99"/>
  <c r="CG135" i="99" s="1"/>
  <c r="J31" i="99"/>
  <c r="J43" i="99"/>
  <c r="O14" i="99"/>
  <c r="K30" i="99"/>
  <c r="P40" i="99"/>
  <c r="Y16" i="99"/>
  <c r="U26" i="99"/>
  <c r="Z13" i="99"/>
  <c r="Z105" i="99" s="1"/>
  <c r="AX13" i="99"/>
  <c r="T40" i="99"/>
  <c r="AU12" i="99"/>
  <c r="AL12" i="101" s="1"/>
  <c r="BW13" i="99"/>
  <c r="J39" i="99"/>
  <c r="P21" i="99"/>
  <c r="T31" i="99"/>
  <c r="U42" i="99"/>
  <c r="AV42" i="99"/>
  <c r="AM42" i="101" s="1"/>
  <c r="AM129" i="101" s="1"/>
  <c r="BI43" i="99"/>
  <c r="BX13" i="99"/>
  <c r="BX105" i="99" s="1"/>
  <c r="BT42" i="99"/>
  <c r="BK42" i="101" s="1"/>
  <c r="T23" i="99"/>
  <c r="Y17" i="99"/>
  <c r="Y42" i="99"/>
  <c r="BI15" i="99"/>
  <c r="AW18" i="99"/>
  <c r="AN18" i="101" s="1"/>
  <c r="AN105" i="101" s="1"/>
  <c r="BI21" i="99"/>
  <c r="BI27" i="99"/>
  <c r="AW30" i="99"/>
  <c r="AN30" i="101" s="1"/>
  <c r="AN117" i="101" s="1"/>
  <c r="BI33" i="99"/>
  <c r="BI39" i="99"/>
  <c r="AW42" i="99"/>
  <c r="AN42" i="101" s="1"/>
  <c r="AN129" i="101" s="1"/>
  <c r="CG15" i="99"/>
  <c r="CG107" i="99" s="1"/>
  <c r="BU18" i="99"/>
  <c r="BL18" i="101" s="1"/>
  <c r="BL105" i="101" s="1"/>
  <c r="CG21" i="99"/>
  <c r="CG113" i="99" s="1"/>
  <c r="CG27" i="99"/>
  <c r="CG119" i="99" s="1"/>
  <c r="BU30" i="99"/>
  <c r="BL30" i="101" s="1"/>
  <c r="BL117" i="101" s="1"/>
  <c r="CG33" i="99"/>
  <c r="CG125" i="99" s="1"/>
  <c r="CG39" i="99"/>
  <c r="CG131" i="99" s="1"/>
  <c r="BU42" i="99"/>
  <c r="BL42" i="101" s="1"/>
  <c r="BL129" i="101" s="1"/>
  <c r="J33" i="99"/>
  <c r="U18" i="99"/>
  <c r="U35" i="99"/>
  <c r="U43" i="99"/>
  <c r="AD13" i="99"/>
  <c r="AD105" i="99" s="1"/>
  <c r="O15" i="99"/>
  <c r="O32" i="99"/>
  <c r="O39" i="99"/>
  <c r="AA12" i="99"/>
  <c r="R12" i="101" s="1"/>
  <c r="AE13" i="99"/>
  <c r="Q43" i="99"/>
  <c r="T41" i="99"/>
  <c r="AB12" i="99"/>
  <c r="S12" i="101" s="1"/>
  <c r="S99" i="101" s="1"/>
  <c r="AZ12" i="99"/>
  <c r="AQ12" i="101" s="1"/>
  <c r="BD13" i="99"/>
  <c r="CB13" i="99"/>
  <c r="CB105" i="99" s="1"/>
  <c r="AC12" i="99"/>
  <c r="T12" i="101" s="1"/>
  <c r="T99" i="101" s="1"/>
  <c r="BA12" i="99"/>
  <c r="AR12" i="101" s="1"/>
  <c r="AR99" i="101" s="1"/>
  <c r="BY12" i="99"/>
  <c r="BP12" i="101" s="1"/>
  <c r="CC13" i="99"/>
  <c r="CC105" i="99" s="1"/>
  <c r="T13" i="99"/>
  <c r="P33" i="99"/>
  <c r="U20" i="99"/>
  <c r="Y29" i="99"/>
  <c r="BB12" i="99"/>
  <c r="AS12" i="101" s="1"/>
  <c r="AS99" i="101" s="1"/>
  <c r="BZ12" i="99"/>
  <c r="BQ12" i="101" s="1"/>
  <c r="BQ99" i="101" s="1"/>
  <c r="F36" i="99"/>
  <c r="Y20" i="99"/>
  <c r="U30" i="99"/>
  <c r="AI13" i="99"/>
  <c r="CA12" i="99"/>
  <c r="BR12" i="101" s="1"/>
  <c r="BR99" i="101" s="1"/>
  <c r="O33" i="99"/>
  <c r="AF12" i="99"/>
  <c r="W12" i="101" s="1"/>
  <c r="AJ13" i="99"/>
  <c r="BH13" i="99"/>
  <c r="K13" i="99"/>
  <c r="BT43" i="99"/>
  <c r="BK43" i="101" s="1"/>
  <c r="K34" i="99"/>
  <c r="T18" i="99"/>
  <c r="AG12" i="99"/>
  <c r="X12" i="101" s="1"/>
  <c r="X99" i="101" s="1"/>
  <c r="AK31" i="99"/>
  <c r="AB31" i="101" s="1"/>
  <c r="AK37" i="99"/>
  <c r="AB37" i="101" s="1"/>
  <c r="BE12" i="99"/>
  <c r="AV12" i="101" s="1"/>
  <c r="BI13" i="99"/>
  <c r="AW16" i="99"/>
  <c r="AN16" i="101" s="1"/>
  <c r="AN103" i="101" s="1"/>
  <c r="BI19" i="99"/>
  <c r="BI25" i="99"/>
  <c r="BI31" i="99"/>
  <c r="BI37" i="99"/>
  <c r="CG13" i="99"/>
  <c r="CG105" i="99" s="1"/>
  <c r="CG19" i="99"/>
  <c r="CG111" i="99" s="1"/>
  <c r="CG25" i="99"/>
  <c r="CG117" i="99" s="1"/>
  <c r="BU28" i="99"/>
  <c r="BL28" i="101" s="1"/>
  <c r="BL115" i="101" s="1"/>
  <c r="CG31" i="99"/>
  <c r="CG123" i="99" s="1"/>
  <c r="BU34" i="99"/>
  <c r="BL34" i="101" s="1"/>
  <c r="BL121" i="101" s="1"/>
  <c r="BL47" i="101" s="1"/>
  <c r="CG37" i="99"/>
  <c r="CG129" i="99" s="1"/>
  <c r="J25" i="99"/>
  <c r="O17" i="99"/>
  <c r="T34" i="99"/>
  <c r="AH12" i="99"/>
  <c r="Y12" i="101" s="1"/>
  <c r="Y99" i="101" s="1"/>
  <c r="BF12" i="99"/>
  <c r="AW12" i="101" s="1"/>
  <c r="AW99" i="101" s="1"/>
  <c r="CD12" i="99"/>
  <c r="BU12" i="101" s="1"/>
  <c r="F14" i="99"/>
  <c r="AK125" i="97"/>
  <c r="K26" i="99"/>
  <c r="O34" i="99"/>
  <c r="P35" i="99"/>
  <c r="U22" i="99"/>
  <c r="Y30" i="99"/>
  <c r="CE12" i="99"/>
  <c r="BV12" i="101" s="1"/>
  <c r="BV99" i="101" s="1"/>
  <c r="BB104" i="97"/>
  <c r="AN13" i="99"/>
  <c r="CF12" i="99"/>
  <c r="BW12" i="101" s="1"/>
  <c r="BW99" i="101" s="1"/>
  <c r="F23" i="99"/>
  <c r="S38" i="99"/>
  <c r="J19" i="99"/>
  <c r="F20" i="99"/>
  <c r="F13" i="99"/>
  <c r="J13" i="99"/>
  <c r="P13" i="99"/>
  <c r="O13" i="99"/>
  <c r="J18" i="99"/>
  <c r="X16" i="99"/>
  <c r="J16" i="99"/>
  <c r="T30" i="99"/>
  <c r="AO14" i="99"/>
  <c r="AS15" i="99"/>
  <c r="AC17" i="99"/>
  <c r="T17" i="101" s="1"/>
  <c r="T104" i="101" s="1"/>
  <c r="AO20" i="99"/>
  <c r="AS21" i="99"/>
  <c r="AC23" i="99"/>
  <c r="T23" i="101" s="1"/>
  <c r="T110" i="101" s="1"/>
  <c r="AG24" i="99"/>
  <c r="X24" i="101" s="1"/>
  <c r="X111" i="101" s="1"/>
  <c r="X46" i="101" s="1"/>
  <c r="AK25" i="99"/>
  <c r="AB25" i="101" s="1"/>
  <c r="AO26" i="99"/>
  <c r="AS27" i="99"/>
  <c r="AC29" i="99"/>
  <c r="T29" i="101" s="1"/>
  <c r="T116" i="101" s="1"/>
  <c r="AO32" i="99"/>
  <c r="AS33" i="99"/>
  <c r="AC35" i="99"/>
  <c r="T35" i="101" s="1"/>
  <c r="T122" i="101" s="1"/>
  <c r="AO38" i="99"/>
  <c r="AS39" i="99"/>
  <c r="AC41" i="99"/>
  <c r="T41" i="101" s="1"/>
  <c r="T128" i="101" s="1"/>
  <c r="BI16" i="99"/>
  <c r="BM17" i="99"/>
  <c r="BA20" i="99"/>
  <c r="AR20" i="101" s="1"/>
  <c r="AR107" i="101" s="1"/>
  <c r="BI22" i="99"/>
  <c r="BM23" i="99"/>
  <c r="AW25" i="99"/>
  <c r="AN25" i="101" s="1"/>
  <c r="AN112" i="101" s="1"/>
  <c r="BA26" i="99"/>
  <c r="AR26" i="101" s="1"/>
  <c r="AR113" i="101" s="1"/>
  <c r="BI28" i="99"/>
  <c r="BM29" i="99"/>
  <c r="AW31" i="99"/>
  <c r="AN31" i="101" s="1"/>
  <c r="AN118" i="101" s="1"/>
  <c r="BA32" i="99"/>
  <c r="AR32" i="101" s="1"/>
  <c r="AR119" i="101" s="1"/>
  <c r="BE33" i="99"/>
  <c r="AV33" i="101" s="1"/>
  <c r="BI34" i="99"/>
  <c r="BM35" i="99"/>
  <c r="AW37" i="99"/>
  <c r="AN37" i="101" s="1"/>
  <c r="AN124" i="101" s="1"/>
  <c r="BA38" i="99"/>
  <c r="AR38" i="101" s="1"/>
  <c r="AR125" i="101" s="1"/>
  <c r="BE39" i="99"/>
  <c r="AV39" i="101" s="1"/>
  <c r="BI40" i="99"/>
  <c r="BM41" i="99"/>
  <c r="BQ15" i="99"/>
  <c r="BH15" i="101" s="1"/>
  <c r="BH102" i="101" s="1"/>
  <c r="BY17" i="99"/>
  <c r="BP17" i="101" s="1"/>
  <c r="CC18" i="99"/>
  <c r="CC110" i="99" s="1"/>
  <c r="BY23" i="99"/>
  <c r="BP23" i="101" s="1"/>
  <c r="CC24" i="99"/>
  <c r="CC116" i="99" s="1"/>
  <c r="CC48" i="99" s="1"/>
  <c r="BQ27" i="99"/>
  <c r="BH27" i="101" s="1"/>
  <c r="BH114" i="101" s="1"/>
  <c r="BY29" i="99"/>
  <c r="BP29" i="101" s="1"/>
  <c r="CC30" i="99"/>
  <c r="CC122" i="99" s="1"/>
  <c r="BQ33" i="99"/>
  <c r="BH33" i="101" s="1"/>
  <c r="BH120" i="101" s="1"/>
  <c r="BY35" i="99"/>
  <c r="BP35" i="101" s="1"/>
  <c r="CC36" i="99"/>
  <c r="CC128" i="99" s="1"/>
  <c r="BQ39" i="99"/>
  <c r="BH39" i="101" s="1"/>
  <c r="BH126" i="101" s="1"/>
  <c r="BY41" i="99"/>
  <c r="BP41" i="101" s="1"/>
  <c r="CC42" i="99"/>
  <c r="CC134" i="99" s="1"/>
  <c r="AL13" i="99"/>
  <c r="AC13" i="101" s="1"/>
  <c r="AC100" i="101" s="1"/>
  <c r="AP14" i="99"/>
  <c r="AG14" i="101" s="1"/>
  <c r="Z16" i="99"/>
  <c r="Z108" i="99" s="1"/>
  <c r="AD17" i="99"/>
  <c r="AD109" i="99" s="1"/>
  <c r="AL19" i="99"/>
  <c r="AC19" i="101" s="1"/>
  <c r="AC106" i="101" s="1"/>
  <c r="Z22" i="99"/>
  <c r="Z114" i="99" s="1"/>
  <c r="AD23" i="99"/>
  <c r="AD115" i="99" s="1"/>
  <c r="AH24" i="99"/>
  <c r="Y24" i="101" s="1"/>
  <c r="Y111" i="101" s="1"/>
  <c r="Y46" i="101" s="1"/>
  <c r="Z28" i="99"/>
  <c r="Z120" i="99" s="1"/>
  <c r="AD29" i="99"/>
  <c r="AD121" i="99" s="1"/>
  <c r="AH30" i="99"/>
  <c r="Y30" i="101" s="1"/>
  <c r="Y117" i="101" s="1"/>
  <c r="AP32" i="99"/>
  <c r="AG32" i="101" s="1"/>
  <c r="Z34" i="99"/>
  <c r="Z126" i="99" s="1"/>
  <c r="Z50" i="99" s="1"/>
  <c r="AD35" i="99"/>
  <c r="AD127" i="99" s="1"/>
  <c r="AL37" i="99"/>
  <c r="AC37" i="101" s="1"/>
  <c r="AC124" i="101" s="1"/>
  <c r="AP38" i="99"/>
  <c r="AG38" i="101" s="1"/>
  <c r="Z40" i="99"/>
  <c r="Z132" i="99" s="1"/>
  <c r="AD41" i="99"/>
  <c r="AD133" i="99" s="1"/>
  <c r="AH42" i="99"/>
  <c r="Y42" i="101" s="1"/>
  <c r="Y129" i="101" s="1"/>
  <c r="BB14" i="99"/>
  <c r="AS14" i="101" s="1"/>
  <c r="AS101" i="101" s="1"/>
  <c r="AS45" i="101" s="1"/>
  <c r="BF15" i="99"/>
  <c r="AW15" i="101" s="1"/>
  <c r="AW102" i="101" s="1"/>
  <c r="BJ16" i="99"/>
  <c r="BA16" i="101" s="1"/>
  <c r="AT18" i="99"/>
  <c r="AX19" i="99"/>
  <c r="BB20" i="99"/>
  <c r="AS20" i="101" s="1"/>
  <c r="AS107" i="101" s="1"/>
  <c r="BJ22" i="99"/>
  <c r="BA22" i="101" s="1"/>
  <c r="AT24" i="99"/>
  <c r="AX25" i="99"/>
  <c r="BB26" i="99"/>
  <c r="AS26" i="101" s="1"/>
  <c r="AS113" i="101" s="1"/>
  <c r="BF27" i="99"/>
  <c r="AW27" i="101" s="1"/>
  <c r="AW114" i="101" s="1"/>
  <c r="BJ28" i="99"/>
  <c r="BA28" i="101" s="1"/>
  <c r="AT30" i="99"/>
  <c r="AX31" i="99"/>
  <c r="BB32" i="99"/>
  <c r="AS32" i="101" s="1"/>
  <c r="AS119" i="101" s="1"/>
  <c r="BJ34" i="99"/>
  <c r="BA34" i="101" s="1"/>
  <c r="AT36" i="99"/>
  <c r="AX37" i="99"/>
  <c r="AT42" i="99"/>
  <c r="AX43" i="99"/>
  <c r="BN14" i="99"/>
  <c r="BR15" i="99"/>
  <c r="BZ17" i="99"/>
  <c r="BQ17" i="101" s="1"/>
  <c r="BQ104" i="101" s="1"/>
  <c r="CD18" i="99"/>
  <c r="BU18" i="101" s="1"/>
  <c r="BN20" i="99"/>
  <c r="BR21" i="99"/>
  <c r="BZ23" i="99"/>
  <c r="BQ23" i="101" s="1"/>
  <c r="BQ110" i="101" s="1"/>
  <c r="CD24" i="99"/>
  <c r="BU24" i="101" s="1"/>
  <c r="BN26" i="99"/>
  <c r="BR27" i="99"/>
  <c r="BV28" i="99"/>
  <c r="BM28" i="101" s="1"/>
  <c r="BM115" i="101" s="1"/>
  <c r="BZ29" i="99"/>
  <c r="BQ29" i="101" s="1"/>
  <c r="BQ116" i="101" s="1"/>
  <c r="CD30" i="99"/>
  <c r="BU30" i="101" s="1"/>
  <c r="BN32" i="99"/>
  <c r="BR33" i="99"/>
  <c r="BV34" i="99"/>
  <c r="BM34" i="101" s="1"/>
  <c r="BM121" i="101" s="1"/>
  <c r="BM47" i="101" s="1"/>
  <c r="BZ35" i="99"/>
  <c r="BQ35" i="101" s="1"/>
  <c r="BQ122" i="101" s="1"/>
  <c r="CD36" i="99"/>
  <c r="BU36" i="101" s="1"/>
  <c r="BN38" i="99"/>
  <c r="BR39" i="99"/>
  <c r="BZ41" i="99"/>
  <c r="BQ41" i="101" s="1"/>
  <c r="BQ128" i="101" s="1"/>
  <c r="CD42" i="99"/>
  <c r="BU42" i="101" s="1"/>
  <c r="K25" i="99"/>
  <c r="P19" i="99"/>
  <c r="Y21" i="99"/>
  <c r="F18" i="99"/>
  <c r="J42" i="99"/>
  <c r="CJ30" i="98"/>
  <c r="U81" i="98" s="1"/>
  <c r="F19" i="99"/>
  <c r="V30" i="99"/>
  <c r="S22" i="99"/>
  <c r="L16" i="99"/>
  <c r="M29" i="99"/>
  <c r="S13" i="99"/>
  <c r="J22" i="99"/>
  <c r="F17" i="99"/>
  <c r="AC15" i="99"/>
  <c r="T15" i="101" s="1"/>
  <c r="T102" i="101" s="1"/>
  <c r="AG16" i="99"/>
  <c r="X16" i="101" s="1"/>
  <c r="X103" i="101" s="1"/>
  <c r="AO18" i="99"/>
  <c r="AS19" i="99"/>
  <c r="AC21" i="99"/>
  <c r="T21" i="101" s="1"/>
  <c r="T108" i="101" s="1"/>
  <c r="AG22" i="99"/>
  <c r="X22" i="101" s="1"/>
  <c r="X109" i="101" s="1"/>
  <c r="AO24" i="99"/>
  <c r="AS25" i="99"/>
  <c r="AC27" i="99"/>
  <c r="T27" i="101" s="1"/>
  <c r="T114" i="101" s="1"/>
  <c r="AO30" i="99"/>
  <c r="AS31" i="99"/>
  <c r="N32" i="99"/>
  <c r="J36" i="99"/>
  <c r="AD15" i="99"/>
  <c r="AD107" i="99" s="1"/>
  <c r="AP18" i="99"/>
  <c r="AG18" i="101" s="1"/>
  <c r="Z20" i="99"/>
  <c r="Z112" i="99" s="1"/>
  <c r="AH22" i="99"/>
  <c r="Y22" i="101" s="1"/>
  <c r="Y109" i="101" s="1"/>
  <c r="AL23" i="99"/>
  <c r="AC23" i="101" s="1"/>
  <c r="AC110" i="101" s="1"/>
  <c r="Z26" i="99"/>
  <c r="Z118" i="99" s="1"/>
  <c r="AD27" i="99"/>
  <c r="AD119" i="99" s="1"/>
  <c r="Z32" i="99"/>
  <c r="Z124" i="99" s="1"/>
  <c r="AD33" i="99"/>
  <c r="AD125" i="99" s="1"/>
  <c r="X24" i="99"/>
  <c r="N20" i="99"/>
  <c r="Y28" i="99"/>
  <c r="AI16" i="99"/>
  <c r="AM17" i="99"/>
  <c r="AD17" i="101" s="1"/>
  <c r="AD104" i="101" s="1"/>
  <c r="AQ18" i="99"/>
  <c r="AH18" i="101" s="1"/>
  <c r="AH105" i="101" s="1"/>
  <c r="AA20" i="99"/>
  <c r="R20" i="101" s="1"/>
  <c r="AE21" i="99"/>
  <c r="AI22" i="99"/>
  <c r="AM23" i="99"/>
  <c r="AD23" i="101" s="1"/>
  <c r="AD110" i="101" s="1"/>
  <c r="AQ24" i="99"/>
  <c r="AH24" i="101" s="1"/>
  <c r="AH111" i="101" s="1"/>
  <c r="AH46" i="101" s="1"/>
  <c r="AA26" i="99"/>
  <c r="R26" i="101" s="1"/>
  <c r="AE27" i="99"/>
  <c r="AI28" i="99"/>
  <c r="AA32" i="99"/>
  <c r="R32" i="101" s="1"/>
  <c r="AE33" i="99"/>
  <c r="F26" i="99"/>
  <c r="F38" i="99"/>
  <c r="R13" i="99"/>
  <c r="CN37" i="98"/>
  <c r="F15" i="99"/>
  <c r="J29" i="99"/>
  <c r="F40" i="99"/>
  <c r="X40" i="99"/>
  <c r="F16" i="99"/>
  <c r="F28" i="99"/>
  <c r="X25" i="99"/>
  <c r="Q17" i="99"/>
  <c r="S17" i="99"/>
  <c r="J28" i="99"/>
  <c r="J30" i="99"/>
  <c r="F41" i="99"/>
  <c r="CJ18" i="98"/>
  <c r="P69" i="98" s="1"/>
  <c r="Z29" i="99"/>
  <c r="Z121" i="99" s="1"/>
  <c r="AD30" i="99"/>
  <c r="AD122" i="99" s="1"/>
  <c r="AH31" i="99"/>
  <c r="Y31" i="101" s="1"/>
  <c r="Y118" i="101" s="1"/>
  <c r="Z35" i="99"/>
  <c r="Z127" i="99" s="1"/>
  <c r="AD36" i="99"/>
  <c r="AD128" i="99" s="1"/>
  <c r="AH37" i="99"/>
  <c r="Y37" i="101" s="1"/>
  <c r="Y124" i="101" s="1"/>
  <c r="AL38" i="99"/>
  <c r="AC38" i="101" s="1"/>
  <c r="AC125" i="101" s="1"/>
  <c r="Z41" i="99"/>
  <c r="Z133" i="99" s="1"/>
  <c r="AD42" i="99"/>
  <c r="AD134" i="99" s="1"/>
  <c r="AX14" i="99"/>
  <c r="BB15" i="99"/>
  <c r="AS15" i="101" s="1"/>
  <c r="AS102" i="101" s="1"/>
  <c r="BJ17" i="99"/>
  <c r="BA17" i="101" s="1"/>
  <c r="AT19" i="99"/>
  <c r="AX20" i="99"/>
  <c r="BB21" i="99"/>
  <c r="AS21" i="101" s="1"/>
  <c r="AS108" i="101" s="1"/>
  <c r="BF22" i="99"/>
  <c r="AW22" i="101" s="1"/>
  <c r="AW109" i="101" s="1"/>
  <c r="BJ23" i="99"/>
  <c r="BA23" i="101" s="1"/>
  <c r="AT25" i="99"/>
  <c r="AX26" i="99"/>
  <c r="BF28" i="99"/>
  <c r="AW28" i="101" s="1"/>
  <c r="AW115" i="101" s="1"/>
  <c r="BJ29" i="99"/>
  <c r="BA29" i="101" s="1"/>
  <c r="AT31" i="99"/>
  <c r="AX32" i="99"/>
  <c r="BF34" i="99"/>
  <c r="AW34" i="101" s="1"/>
  <c r="AW121" i="101" s="1"/>
  <c r="AW47" i="101" s="1"/>
  <c r="AT37" i="99"/>
  <c r="AX38" i="99"/>
  <c r="BB39" i="99"/>
  <c r="AS39" i="101" s="1"/>
  <c r="AS126" i="101" s="1"/>
  <c r="BJ41" i="99"/>
  <c r="BA41" i="101" s="1"/>
  <c r="AT43" i="99"/>
  <c r="CD13" i="99"/>
  <c r="BU13" i="101" s="1"/>
  <c r="BN15" i="99"/>
  <c r="BR16" i="99"/>
  <c r="BV17" i="99"/>
  <c r="BM17" i="101" s="1"/>
  <c r="BM104" i="101" s="1"/>
  <c r="BZ18" i="99"/>
  <c r="BQ18" i="101" s="1"/>
  <c r="BQ105" i="101" s="1"/>
  <c r="CD19" i="99"/>
  <c r="BU19" i="101" s="1"/>
  <c r="BN21" i="99"/>
  <c r="BR22" i="99"/>
  <c r="BZ24" i="99"/>
  <c r="BQ24" i="101" s="1"/>
  <c r="BQ111" i="101" s="1"/>
  <c r="BQ46" i="101" s="1"/>
  <c r="CD25" i="99"/>
  <c r="BU25" i="101" s="1"/>
  <c r="BN27" i="99"/>
  <c r="BR28" i="99"/>
  <c r="BZ30" i="99"/>
  <c r="BQ30" i="101" s="1"/>
  <c r="BQ117" i="101" s="1"/>
  <c r="CD31" i="99"/>
  <c r="BU31" i="101" s="1"/>
  <c r="BN33" i="99"/>
  <c r="BR34" i="99"/>
  <c r="BV35" i="99"/>
  <c r="BM35" i="101" s="1"/>
  <c r="BM122" i="101" s="1"/>
  <c r="BZ36" i="99"/>
  <c r="BQ36" i="101" s="1"/>
  <c r="BQ123" i="101" s="1"/>
  <c r="CD37" i="99"/>
  <c r="BU37" i="101" s="1"/>
  <c r="BN39" i="99"/>
  <c r="BR40" i="99"/>
  <c r="BZ42" i="99"/>
  <c r="BQ42" i="101" s="1"/>
  <c r="BQ129" i="101" s="1"/>
  <c r="AC33" i="99"/>
  <c r="T33" i="101" s="1"/>
  <c r="T120" i="101" s="1"/>
  <c r="AG34" i="99"/>
  <c r="X34" i="101" s="1"/>
  <c r="X121" i="101" s="1"/>
  <c r="X47" i="101" s="1"/>
  <c r="AO36" i="99"/>
  <c r="AS37" i="99"/>
  <c r="AC39" i="99"/>
  <c r="T39" i="101" s="1"/>
  <c r="T126" i="101" s="1"/>
  <c r="AO42" i="99"/>
  <c r="AS43" i="99"/>
  <c r="BE13" i="99"/>
  <c r="AV13" i="101" s="1"/>
  <c r="BI14" i="99"/>
  <c r="BM15" i="99"/>
  <c r="AW17" i="99"/>
  <c r="AN17" i="101" s="1"/>
  <c r="AN104" i="101" s="1"/>
  <c r="BA18" i="99"/>
  <c r="AR18" i="101" s="1"/>
  <c r="AR105" i="101" s="1"/>
  <c r="BE19" i="99"/>
  <c r="AV19" i="101" s="1"/>
  <c r="BI20" i="99"/>
  <c r="BM21" i="99"/>
  <c r="BE25" i="99"/>
  <c r="AV25" i="101" s="1"/>
  <c r="BI26" i="99"/>
  <c r="BM27" i="99"/>
  <c r="AW29" i="99"/>
  <c r="AN29" i="101" s="1"/>
  <c r="AN116" i="101" s="1"/>
  <c r="BA30" i="99"/>
  <c r="AR30" i="101" s="1"/>
  <c r="AR117" i="101" s="1"/>
  <c r="BI32" i="99"/>
  <c r="BM33" i="99"/>
  <c r="AW35" i="99"/>
  <c r="AN35" i="101" s="1"/>
  <c r="AN122" i="101" s="1"/>
  <c r="BA36" i="99"/>
  <c r="AR36" i="101" s="1"/>
  <c r="AR123" i="101" s="1"/>
  <c r="BE37" i="99"/>
  <c r="AV37" i="101" s="1"/>
  <c r="BI38" i="99"/>
  <c r="BM39" i="99"/>
  <c r="AW41" i="99"/>
  <c r="AN41" i="101" s="1"/>
  <c r="AN128" i="101" s="1"/>
  <c r="BQ13" i="99"/>
  <c r="BH13" i="101" s="1"/>
  <c r="BH100" i="101" s="1"/>
  <c r="BY15" i="99"/>
  <c r="BP15" i="101" s="1"/>
  <c r="CC16" i="99"/>
  <c r="CC108" i="99" s="1"/>
  <c r="BY21" i="99"/>
  <c r="BP21" i="101" s="1"/>
  <c r="CC22" i="99"/>
  <c r="CC114" i="99" s="1"/>
  <c r="BQ25" i="99"/>
  <c r="BH25" i="101" s="1"/>
  <c r="BH112" i="101" s="1"/>
  <c r="BY27" i="99"/>
  <c r="BP27" i="101" s="1"/>
  <c r="CC28" i="99"/>
  <c r="CC120" i="99" s="1"/>
  <c r="BY33" i="99"/>
  <c r="BP33" i="101" s="1"/>
  <c r="CC34" i="99"/>
  <c r="BQ37" i="99"/>
  <c r="BH37" i="101" s="1"/>
  <c r="BH124" i="101" s="1"/>
  <c r="BY39" i="99"/>
  <c r="BP39" i="101" s="1"/>
  <c r="CC40" i="99"/>
  <c r="CC132" i="99" s="1"/>
  <c r="Z38" i="99"/>
  <c r="Z130" i="99" s="1"/>
  <c r="AD39" i="99"/>
  <c r="AD131" i="99" s="1"/>
  <c r="AL41" i="99"/>
  <c r="AC41" i="101" s="1"/>
  <c r="AC128" i="101" s="1"/>
  <c r="AP42" i="99"/>
  <c r="AG42" i="101" s="1"/>
  <c r="BF13" i="99"/>
  <c r="AW13" i="101" s="1"/>
  <c r="AW100" i="101" s="1"/>
  <c r="AT16" i="99"/>
  <c r="AX17" i="99"/>
  <c r="BF19" i="99"/>
  <c r="AW19" i="101" s="1"/>
  <c r="AW106" i="101" s="1"/>
  <c r="BJ20" i="99"/>
  <c r="BA20" i="101" s="1"/>
  <c r="AT22" i="99"/>
  <c r="AX23" i="99"/>
  <c r="BF25" i="99"/>
  <c r="AW25" i="101" s="1"/>
  <c r="AW112" i="101" s="1"/>
  <c r="BJ26" i="99"/>
  <c r="BA26" i="101" s="1"/>
  <c r="AT28" i="99"/>
  <c r="AX29" i="99"/>
  <c r="BB30" i="99"/>
  <c r="AS30" i="101" s="1"/>
  <c r="AS117" i="101" s="1"/>
  <c r="BF31" i="99"/>
  <c r="AW31" i="101" s="1"/>
  <c r="AW118" i="101" s="1"/>
  <c r="BJ32" i="99"/>
  <c r="BA32" i="101" s="1"/>
  <c r="AT34" i="99"/>
  <c r="AX35" i="99"/>
  <c r="BB36" i="99"/>
  <c r="AS36" i="101" s="1"/>
  <c r="AS123" i="101" s="1"/>
  <c r="BF37" i="99"/>
  <c r="AW37" i="101" s="1"/>
  <c r="AW124" i="101" s="1"/>
  <c r="BJ38" i="99"/>
  <c r="BA38" i="101" s="1"/>
  <c r="AT40" i="99"/>
  <c r="AX41" i="99"/>
  <c r="BB42" i="99"/>
  <c r="AS42" i="101" s="1"/>
  <c r="AS129" i="101" s="1"/>
  <c r="BV14" i="99"/>
  <c r="BM14" i="101" s="1"/>
  <c r="BM101" i="101" s="1"/>
  <c r="BM45" i="101" s="1"/>
  <c r="BZ15" i="99"/>
  <c r="BQ15" i="101" s="1"/>
  <c r="BQ102" i="101" s="1"/>
  <c r="CD16" i="99"/>
  <c r="BU16" i="101" s="1"/>
  <c r="BN18" i="99"/>
  <c r="BR19" i="99"/>
  <c r="BZ21" i="99"/>
  <c r="BQ21" i="101" s="1"/>
  <c r="BQ108" i="101" s="1"/>
  <c r="CD22" i="99"/>
  <c r="BU22" i="101" s="1"/>
  <c r="BN24" i="99"/>
  <c r="BR25" i="99"/>
  <c r="BV26" i="99"/>
  <c r="BM26" i="101" s="1"/>
  <c r="BM113" i="101" s="1"/>
  <c r="BZ27" i="99"/>
  <c r="BQ27" i="101" s="1"/>
  <c r="BQ114" i="101" s="1"/>
  <c r="CD28" i="99"/>
  <c r="BU28" i="101" s="1"/>
  <c r="BN30" i="99"/>
  <c r="BR31" i="99"/>
  <c r="BV32" i="99"/>
  <c r="BM32" i="101" s="1"/>
  <c r="BM119" i="101" s="1"/>
  <c r="BZ33" i="99"/>
  <c r="BQ33" i="101" s="1"/>
  <c r="BQ120" i="101" s="1"/>
  <c r="CD34" i="99"/>
  <c r="BU34" i="101" s="1"/>
  <c r="BN36" i="99"/>
  <c r="BR37" i="99"/>
  <c r="BV38" i="99"/>
  <c r="BM38" i="101" s="1"/>
  <c r="BM125" i="101" s="1"/>
  <c r="BZ39" i="99"/>
  <c r="BQ39" i="101" s="1"/>
  <c r="BQ126" i="101" s="1"/>
  <c r="CD40" i="99"/>
  <c r="BU40" i="101" s="1"/>
  <c r="BN42" i="99"/>
  <c r="BR43" i="99"/>
  <c r="AI34" i="99"/>
  <c r="AQ36" i="99"/>
  <c r="AH36" i="101" s="1"/>
  <c r="AH123" i="101" s="1"/>
  <c r="AA38" i="99"/>
  <c r="R38" i="101" s="1"/>
  <c r="AE39" i="99"/>
  <c r="AI40" i="99"/>
  <c r="AM41" i="99"/>
  <c r="AD41" i="101" s="1"/>
  <c r="AD128" i="101" s="1"/>
  <c r="AQ42" i="99"/>
  <c r="AH42" i="101" s="1"/>
  <c r="AH129" i="101" s="1"/>
  <c r="BK14" i="99"/>
  <c r="BB14" i="101" s="1"/>
  <c r="BB101" i="101" s="1"/>
  <c r="BB45" i="101" s="1"/>
  <c r="AU16" i="99"/>
  <c r="AL16" i="101" s="1"/>
  <c r="AY17" i="99"/>
  <c r="BC18" i="99"/>
  <c r="BG19" i="99"/>
  <c r="AX19" i="101" s="1"/>
  <c r="AX106" i="101" s="1"/>
  <c r="AY23" i="99"/>
  <c r="BC24" i="99"/>
  <c r="BG25" i="99"/>
  <c r="AX25" i="101" s="1"/>
  <c r="AX112" i="101" s="1"/>
  <c r="AU28" i="99"/>
  <c r="AL28" i="101" s="1"/>
  <c r="AY29" i="99"/>
  <c r="BC30" i="99"/>
  <c r="BK32" i="99"/>
  <c r="BB32" i="101" s="1"/>
  <c r="BB119" i="101" s="1"/>
  <c r="AU34" i="99"/>
  <c r="AL34" i="101" s="1"/>
  <c r="AY35" i="99"/>
  <c r="BC36" i="99"/>
  <c r="BK38" i="99"/>
  <c r="BB38" i="101" s="1"/>
  <c r="BB125" i="101" s="1"/>
  <c r="AU40" i="99"/>
  <c r="AL40" i="101" s="1"/>
  <c r="AY41" i="99"/>
  <c r="BC42" i="99"/>
  <c r="BW14" i="99"/>
  <c r="CA15" i="99"/>
  <c r="BR15" i="101" s="1"/>
  <c r="BR102" i="101" s="1"/>
  <c r="CE16" i="99"/>
  <c r="BV16" i="101" s="1"/>
  <c r="BV103" i="101" s="1"/>
  <c r="BO18" i="99"/>
  <c r="BF18" i="101" s="1"/>
  <c r="BS19" i="99"/>
  <c r="BW20" i="99"/>
  <c r="CA21" i="99"/>
  <c r="BR21" i="101" s="1"/>
  <c r="BR108" i="101" s="1"/>
  <c r="CE22" i="99"/>
  <c r="BV22" i="101" s="1"/>
  <c r="BV109" i="101" s="1"/>
  <c r="BS25" i="99"/>
  <c r="BW26" i="99"/>
  <c r="CA27" i="99"/>
  <c r="BR27" i="101" s="1"/>
  <c r="BR114" i="101" s="1"/>
  <c r="CE28" i="99"/>
  <c r="BV28" i="101" s="1"/>
  <c r="BV115" i="101" s="1"/>
  <c r="BS31" i="99"/>
  <c r="BW32" i="99"/>
  <c r="CA33" i="99"/>
  <c r="BR33" i="101" s="1"/>
  <c r="BR120" i="101" s="1"/>
  <c r="CE34" i="99"/>
  <c r="BV34" i="101" s="1"/>
  <c r="BV121" i="101" s="1"/>
  <c r="BV47" i="101" s="1"/>
  <c r="BS37" i="99"/>
  <c r="BW38" i="99"/>
  <c r="CA39" i="99"/>
  <c r="BR39" i="101" s="1"/>
  <c r="BR126" i="101" s="1"/>
  <c r="CE40" i="99"/>
  <c r="BV40" i="101" s="1"/>
  <c r="BV127" i="101" s="1"/>
  <c r="BO42" i="99"/>
  <c r="BF42" i="101" s="1"/>
  <c r="BS43" i="99"/>
  <c r="J40" i="99"/>
  <c r="CJ23" i="97"/>
  <c r="BQ119" i="97"/>
  <c r="AR111" i="97"/>
  <c r="P27" i="99"/>
  <c r="F30" i="99"/>
  <c r="F42" i="99"/>
  <c r="O18" i="99"/>
  <c r="O42" i="99"/>
  <c r="BJ119" i="97"/>
  <c r="O35" i="99"/>
  <c r="U23" i="99"/>
  <c r="AH126" i="97"/>
  <c r="BG118" i="97"/>
  <c r="F32" i="99"/>
  <c r="O28" i="99"/>
  <c r="P22" i="99"/>
  <c r="BV125" i="97"/>
  <c r="J32" i="99"/>
  <c r="K29" i="99"/>
  <c r="O37" i="99"/>
  <c r="O43" i="99"/>
  <c r="T37" i="99"/>
  <c r="U25" i="99"/>
  <c r="AL125" i="97"/>
  <c r="BU117" i="97"/>
  <c r="BU109" i="97"/>
  <c r="BA112" i="97"/>
  <c r="F21" i="99"/>
  <c r="F33" i="99"/>
  <c r="K14" i="99"/>
  <c r="O20" i="99"/>
  <c r="K38" i="99"/>
  <c r="P38" i="99"/>
  <c r="Y32" i="99"/>
  <c r="Z46" i="97"/>
  <c r="Z14" i="99"/>
  <c r="Z106" i="99" s="1"/>
  <c r="Z46" i="99" s="1"/>
  <c r="J21" i="99"/>
  <c r="P30" i="99"/>
  <c r="AM117" i="97"/>
  <c r="F22" i="99"/>
  <c r="M14" i="99"/>
  <c r="O21" i="99"/>
  <c r="AV116" i="97"/>
  <c r="AF132" i="97"/>
  <c r="Y25" i="99"/>
  <c r="BT124" i="97"/>
  <c r="BL115" i="97"/>
  <c r="J23" i="99"/>
  <c r="K15" i="99"/>
  <c r="K39" i="99"/>
  <c r="BP123" i="97"/>
  <c r="K31" i="99"/>
  <c r="L39" i="99"/>
  <c r="P41" i="99"/>
  <c r="N23" i="99"/>
  <c r="AW130" i="97"/>
  <c r="AR106" i="97"/>
  <c r="AL128" i="97"/>
  <c r="F37" i="99"/>
  <c r="L34" i="99"/>
  <c r="O23" i="99"/>
  <c r="P17" i="99"/>
  <c r="AL106" i="97"/>
  <c r="J37" i="99"/>
  <c r="K24" i="99"/>
  <c r="T24" i="99"/>
  <c r="AU130" i="97"/>
  <c r="AP122" i="97"/>
  <c r="AU106" i="97"/>
  <c r="K33" i="99"/>
  <c r="BG114" i="97"/>
  <c r="J14" i="99"/>
  <c r="J26" i="99"/>
  <c r="J38" i="99"/>
  <c r="X41" i="99"/>
  <c r="O16" i="99"/>
  <c r="O40" i="99"/>
  <c r="T32" i="99"/>
  <c r="P42" i="99"/>
  <c r="Y19" i="99"/>
  <c r="U29" i="99"/>
  <c r="BK129" i="97"/>
  <c r="BF105" i="97"/>
  <c r="F27" i="99"/>
  <c r="K17" i="99"/>
  <c r="K41" i="99"/>
  <c r="Y43" i="99"/>
  <c r="BT105" i="97"/>
  <c r="O24" i="99"/>
  <c r="BG128" i="97"/>
  <c r="BV120" i="97"/>
  <c r="AR112" i="97"/>
  <c r="AD21" i="99"/>
  <c r="AD113" i="99" s="1"/>
  <c r="I123" i="96"/>
  <c r="I115" i="96"/>
  <c r="I107" i="96"/>
  <c r="CJ29" i="96"/>
  <c r="K80" i="96" s="1"/>
  <c r="H107" i="96"/>
  <c r="F31" i="99"/>
  <c r="J20" i="99"/>
  <c r="I129" i="96"/>
  <c r="I113" i="96"/>
  <c r="H129" i="96"/>
  <c r="H121" i="96"/>
  <c r="H105" i="96"/>
  <c r="I128" i="96"/>
  <c r="I120" i="96"/>
  <c r="I112" i="96"/>
  <c r="H20" i="99"/>
  <c r="I127" i="96"/>
  <c r="I119" i="96"/>
  <c r="H27" i="99"/>
  <c r="CN14" i="96"/>
  <c r="CF65" i="96" s="1"/>
  <c r="I134" i="96"/>
  <c r="I126" i="96"/>
  <c r="I118" i="96"/>
  <c r="I110" i="96"/>
  <c r="H42" i="99"/>
  <c r="H34" i="99"/>
  <c r="H26" i="99"/>
  <c r="H18" i="99"/>
  <c r="O38" i="99"/>
  <c r="I132" i="96"/>
  <c r="I124" i="96"/>
  <c r="I116" i="96"/>
  <c r="Z52" i="99"/>
  <c r="Z44" i="99"/>
  <c r="AD46" i="99"/>
  <c r="CB46" i="99"/>
  <c r="CC46" i="99"/>
  <c r="CG50" i="99"/>
  <c r="BX52" i="99"/>
  <c r="Z48" i="99"/>
  <c r="CG46" i="99"/>
  <c r="BX48" i="99"/>
  <c r="AD48" i="99"/>
  <c r="CB48" i="99"/>
  <c r="CG48" i="99"/>
  <c r="BX50" i="99"/>
  <c r="AD50" i="99"/>
  <c r="BX46" i="99"/>
  <c r="CB50" i="99"/>
  <c r="CJ12" i="98"/>
  <c r="CJ31" i="98"/>
  <c r="P82" i="98" s="1"/>
  <c r="CN14" i="98"/>
  <c r="CN10" i="98"/>
  <c r="CN16" i="98"/>
  <c r="CJ34" i="97"/>
  <c r="P85" i="97" s="1"/>
  <c r="CJ18" i="96"/>
  <c r="U69" i="96" s="1"/>
  <c r="CJ42" i="96"/>
  <c r="CJ14" i="98"/>
  <c r="P65" i="98" s="1"/>
  <c r="CJ5" i="98"/>
  <c r="P56" i="98" s="1"/>
  <c r="CN23" i="98"/>
  <c r="CA74" i="98" s="1"/>
  <c r="CN27" i="98"/>
  <c r="CN12" i="98"/>
  <c r="CN21" i="98"/>
  <c r="CJ41" i="98"/>
  <c r="F92" i="98" s="1"/>
  <c r="CN29" i="98"/>
  <c r="CF80" i="98" s="1"/>
  <c r="CJ25" i="98"/>
  <c r="K76" i="98" s="1"/>
  <c r="CJ10" i="97"/>
  <c r="P61" i="97" s="1"/>
  <c r="CN34" i="97"/>
  <c r="AW85" i="97" s="1"/>
  <c r="CJ38" i="97"/>
  <c r="CN29" i="96"/>
  <c r="O80" i="96" s="1"/>
  <c r="CN41" i="96"/>
  <c r="BL92" i="96" s="1"/>
  <c r="CJ33" i="96"/>
  <c r="P84" i="96" s="1"/>
  <c r="CN5" i="96"/>
  <c r="CJ9" i="96"/>
  <c r="K60" i="96" s="1"/>
  <c r="CN27" i="96"/>
  <c r="CL8" i="97"/>
  <c r="CG46" i="98"/>
  <c r="BX48" i="98"/>
  <c r="CN43" i="98"/>
  <c r="CJ16" i="98"/>
  <c r="U67" i="98" s="1"/>
  <c r="CJ33" i="98"/>
  <c r="CJ26" i="98"/>
  <c r="U77" i="98" s="1"/>
  <c r="CJ7" i="98"/>
  <c r="CC48" i="98"/>
  <c r="CN32" i="98"/>
  <c r="BV83" i="98" s="1"/>
  <c r="CJ20" i="98"/>
  <c r="F71" i="98" s="1"/>
  <c r="CJ32" i="98"/>
  <c r="P83" i="98" s="1"/>
  <c r="Z48" i="98"/>
  <c r="CN5" i="98"/>
  <c r="CJ9" i="98"/>
  <c r="K60" i="98" s="1"/>
  <c r="CN18" i="98"/>
  <c r="CJ22" i="98"/>
  <c r="U73" i="98" s="1"/>
  <c r="CN7" i="98"/>
  <c r="CJ11" i="98"/>
  <c r="U62" i="98" s="1"/>
  <c r="CN20" i="98"/>
  <c r="CA71" i="98" s="1"/>
  <c r="CJ24" i="98"/>
  <c r="P75" i="98" s="1"/>
  <c r="CJ28" i="98"/>
  <c r="U79" i="98" s="1"/>
  <c r="CN31" i="98"/>
  <c r="BB82" i="98" s="1"/>
  <c r="CN9" i="98"/>
  <c r="CJ13" i="98"/>
  <c r="U64" i="98" s="1"/>
  <c r="CJ36" i="98"/>
  <c r="P87" i="98" s="1"/>
  <c r="Z46" i="98"/>
  <c r="CN22" i="98"/>
  <c r="CN11" i="98"/>
  <c r="BB62" i="98" s="1"/>
  <c r="CJ15" i="98"/>
  <c r="K66" i="98" s="1"/>
  <c r="CJ4" i="98"/>
  <c r="U55" i="98" s="1"/>
  <c r="CN24" i="98"/>
  <c r="CN26" i="98"/>
  <c r="CN28" i="98"/>
  <c r="BL79" i="98" s="1"/>
  <c r="CN30" i="98"/>
  <c r="AR81" i="98" s="1"/>
  <c r="AC46" i="98"/>
  <c r="CJ17" i="98"/>
  <c r="CJ27" i="98"/>
  <c r="CJ29" i="98"/>
  <c r="CJ6" i="98"/>
  <c r="F57" i="98" s="1"/>
  <c r="AD46" i="98"/>
  <c r="CN39" i="98"/>
  <c r="CN15" i="98"/>
  <c r="CJ19" i="98"/>
  <c r="F70" i="98" s="1"/>
  <c r="CN4" i="98"/>
  <c r="Y55" i="98" s="1"/>
  <c r="CJ8" i="98"/>
  <c r="CB46" i="98"/>
  <c r="CC46" i="98"/>
  <c r="CN17" i="98"/>
  <c r="CJ21" i="98"/>
  <c r="U72" i="98" s="1"/>
  <c r="CN6" i="98"/>
  <c r="Y57" i="98" s="1"/>
  <c r="CJ10" i="98"/>
  <c r="F61" i="98" s="1"/>
  <c r="CD46" i="98"/>
  <c r="CN19" i="98"/>
  <c r="CJ23" i="98"/>
  <c r="CJ43" i="98"/>
  <c r="CC50" i="98"/>
  <c r="CN41" i="98"/>
  <c r="CJ34" i="98"/>
  <c r="CN34" i="98"/>
  <c r="CJ38" i="98"/>
  <c r="CN36" i="98"/>
  <c r="BQ87" i="98" s="1"/>
  <c r="CJ40" i="98"/>
  <c r="P91" i="98" s="1"/>
  <c r="CN38" i="98"/>
  <c r="CJ42" i="98"/>
  <c r="P93" i="98" s="1"/>
  <c r="CN40" i="98"/>
  <c r="J91" i="98" s="1"/>
  <c r="Z50" i="98"/>
  <c r="CN42" i="98"/>
  <c r="CJ35" i="98"/>
  <c r="BX50" i="98"/>
  <c r="CN33" i="98"/>
  <c r="AH84" i="98" s="1"/>
  <c r="CJ37" i="98"/>
  <c r="K88" i="98" s="1"/>
  <c r="CN35" i="98"/>
  <c r="CJ39" i="98"/>
  <c r="CN35" i="97"/>
  <c r="BQ86" i="97" s="1"/>
  <c r="CN14" i="97"/>
  <c r="CN19" i="97"/>
  <c r="CA70" i="97" s="1"/>
  <c r="CN8" i="97"/>
  <c r="CJ18" i="97"/>
  <c r="CN38" i="97"/>
  <c r="CF89" i="97" s="1"/>
  <c r="CK12" i="97"/>
  <c r="BY63" i="97" s="1"/>
  <c r="CJ12" i="97"/>
  <c r="CN21" i="97"/>
  <c r="CF72" i="97" s="1"/>
  <c r="CN11" i="97"/>
  <c r="CN41" i="97"/>
  <c r="AW92" i="97" s="1"/>
  <c r="CJ15" i="97"/>
  <c r="CJ25" i="97"/>
  <c r="AS44" i="97"/>
  <c r="Z48" i="97"/>
  <c r="CN10" i="97"/>
  <c r="CJ14" i="97"/>
  <c r="CM23" i="97"/>
  <c r="BX48" i="97"/>
  <c r="CN23" i="97"/>
  <c r="CF74" i="97" s="1"/>
  <c r="CJ27" i="97"/>
  <c r="U78" i="97" s="1"/>
  <c r="CJ40" i="97"/>
  <c r="P91" i="97" s="1"/>
  <c r="CN12" i="97"/>
  <c r="CA63" i="97" s="1"/>
  <c r="CJ16" i="97"/>
  <c r="CN36" i="97"/>
  <c r="AM87" i="97" s="1"/>
  <c r="CJ5" i="97"/>
  <c r="CN25" i="97"/>
  <c r="CF76" i="97" s="1"/>
  <c r="CJ29" i="97"/>
  <c r="CN42" i="97"/>
  <c r="BV93" i="97" s="1"/>
  <c r="CL5" i="97"/>
  <c r="AQ56" i="97" s="1"/>
  <c r="CJ7" i="97"/>
  <c r="U58" i="97" s="1"/>
  <c r="CC48" i="97"/>
  <c r="CN27" i="97"/>
  <c r="CA78" i="97" s="1"/>
  <c r="CJ31" i="97"/>
  <c r="CJ39" i="97"/>
  <c r="K90" i="97" s="1"/>
  <c r="CN40" i="97"/>
  <c r="CJ43" i="97"/>
  <c r="U94" i="97" s="1"/>
  <c r="CN16" i="97"/>
  <c r="CJ20" i="97"/>
  <c r="CN5" i="97"/>
  <c r="AW56" i="97" s="1"/>
  <c r="CJ9" i="97"/>
  <c r="K60" i="97" s="1"/>
  <c r="CN29" i="97"/>
  <c r="CJ33" i="97"/>
  <c r="CN18" i="97"/>
  <c r="CJ22" i="97"/>
  <c r="U73" i="97" s="1"/>
  <c r="Z50" i="97"/>
  <c r="CN7" i="97"/>
  <c r="S58" i="97" s="1"/>
  <c r="CJ11" i="97"/>
  <c r="P62" i="97" s="1"/>
  <c r="CN31" i="97"/>
  <c r="BG82" i="97" s="1"/>
  <c r="CJ35" i="97"/>
  <c r="P86" i="97" s="1"/>
  <c r="CN20" i="97"/>
  <c r="BL71" i="97" s="1"/>
  <c r="CJ24" i="97"/>
  <c r="P75" i="97" s="1"/>
  <c r="BX50" i="97"/>
  <c r="CN9" i="97"/>
  <c r="CJ13" i="97"/>
  <c r="CN33" i="97"/>
  <c r="CJ37" i="97"/>
  <c r="K88" i="97" s="1"/>
  <c r="CN22" i="97"/>
  <c r="AH73" i="97" s="1"/>
  <c r="CJ26" i="97"/>
  <c r="F77" i="97" s="1"/>
  <c r="AD50" i="97"/>
  <c r="CJ4" i="97"/>
  <c r="U55" i="97" s="1"/>
  <c r="CN24" i="97"/>
  <c r="BV75" i="97" s="1"/>
  <c r="CL26" i="97"/>
  <c r="BP77" i="97" s="1"/>
  <c r="CJ28" i="97"/>
  <c r="CJ41" i="97"/>
  <c r="CN13" i="97"/>
  <c r="CJ17" i="97"/>
  <c r="CC50" i="97"/>
  <c r="CN37" i="97"/>
  <c r="CF88" i="97" s="1"/>
  <c r="CN43" i="97"/>
  <c r="AW94" i="97" s="1"/>
  <c r="CJ6" i="97"/>
  <c r="F57" i="97" s="1"/>
  <c r="AD46" i="97"/>
  <c r="CN26" i="97"/>
  <c r="CF77" i="97" s="1"/>
  <c r="CJ30" i="97"/>
  <c r="CN39" i="97"/>
  <c r="BV90" i="97" s="1"/>
  <c r="CN15" i="97"/>
  <c r="AR66" i="97" s="1"/>
  <c r="CJ19" i="97"/>
  <c r="CN4" i="97"/>
  <c r="AW55" i="97" s="1"/>
  <c r="CJ8" i="97"/>
  <c r="K59" i="97" s="1"/>
  <c r="CB46" i="97"/>
  <c r="CN28" i="97"/>
  <c r="CA79" i="97" s="1"/>
  <c r="CJ32" i="97"/>
  <c r="CN17" i="97"/>
  <c r="BV68" i="97" s="1"/>
  <c r="CJ21" i="97"/>
  <c r="J101" i="96"/>
  <c r="H103" i="96"/>
  <c r="F105" i="96"/>
  <c r="J125" i="96"/>
  <c r="F129" i="96"/>
  <c r="J114" i="96"/>
  <c r="CB48" i="96"/>
  <c r="F118" i="96"/>
  <c r="J103" i="96"/>
  <c r="F107" i="96"/>
  <c r="CC48" i="96"/>
  <c r="J127" i="96"/>
  <c r="F131" i="96"/>
  <c r="F96" i="96"/>
  <c r="CN16" i="96"/>
  <c r="AW67" i="96" s="1"/>
  <c r="CJ20" i="96"/>
  <c r="J116" i="96"/>
  <c r="F120" i="96"/>
  <c r="CN40" i="96"/>
  <c r="CF91" i="96" s="1"/>
  <c r="J105" i="96"/>
  <c r="F109" i="96"/>
  <c r="J129" i="96"/>
  <c r="F133" i="96"/>
  <c r="F98" i="96"/>
  <c r="CN18" i="96"/>
  <c r="CJ22" i="96"/>
  <c r="P73" i="96" s="1"/>
  <c r="J118" i="96"/>
  <c r="F122" i="96"/>
  <c r="Z50" i="96"/>
  <c r="CN42" i="96"/>
  <c r="BV93" i="96" s="1"/>
  <c r="CN7" i="96"/>
  <c r="T58" i="96" s="1"/>
  <c r="CJ11" i="96"/>
  <c r="F62" i="96" s="1"/>
  <c r="J107" i="96"/>
  <c r="F111" i="96"/>
  <c r="CG48" i="96"/>
  <c r="CN31" i="96"/>
  <c r="AC82" i="96" s="1"/>
  <c r="AA50" i="96"/>
  <c r="CJ35" i="96"/>
  <c r="F86" i="96" s="1"/>
  <c r="J131" i="96"/>
  <c r="H133" i="96"/>
  <c r="F135" i="96"/>
  <c r="J96" i="96"/>
  <c r="H98" i="96"/>
  <c r="F100" i="96"/>
  <c r="J120" i="96"/>
  <c r="F124" i="96"/>
  <c r="AB50" i="96"/>
  <c r="BX50" i="96"/>
  <c r="CN9" i="96"/>
  <c r="AC60" i="96" s="1"/>
  <c r="CJ13" i="96"/>
  <c r="K64" i="96" s="1"/>
  <c r="J109" i="96"/>
  <c r="F113" i="96"/>
  <c r="CN33" i="96"/>
  <c r="AC50" i="96"/>
  <c r="CJ37" i="96"/>
  <c r="P88" i="96" s="1"/>
  <c r="J133" i="96"/>
  <c r="J98" i="96"/>
  <c r="H100" i="96"/>
  <c r="F102" i="96"/>
  <c r="Z46" i="96"/>
  <c r="CN22" i="96"/>
  <c r="AM73" i="96" s="1"/>
  <c r="CJ26" i="96"/>
  <c r="U77" i="96" s="1"/>
  <c r="J122" i="96"/>
  <c r="F126" i="96"/>
  <c r="AD50" i="96"/>
  <c r="CN11" i="96"/>
  <c r="CJ15" i="96"/>
  <c r="P66" i="96" s="1"/>
  <c r="J111" i="96"/>
  <c r="F115" i="96"/>
  <c r="CN35" i="96"/>
  <c r="CF86" i="96" s="1"/>
  <c r="CJ39" i="96"/>
  <c r="J135" i="96"/>
  <c r="CJ4" i="96"/>
  <c r="P55" i="96" s="1"/>
  <c r="J100" i="96"/>
  <c r="F104" i="96"/>
  <c r="AB46" i="96"/>
  <c r="BX46" i="96"/>
  <c r="CN24" i="96"/>
  <c r="CJ28" i="96"/>
  <c r="P79" i="96" s="1"/>
  <c r="J124" i="96"/>
  <c r="CB50" i="96"/>
  <c r="F128" i="96"/>
  <c r="CN13" i="96"/>
  <c r="BL64" i="96" s="1"/>
  <c r="AC46" i="96"/>
  <c r="CJ17" i="96"/>
  <c r="J113" i="96"/>
  <c r="F117" i="96"/>
  <c r="CC50" i="96"/>
  <c r="CN37" i="96"/>
  <c r="AW88" i="96" s="1"/>
  <c r="CJ41" i="96"/>
  <c r="U92" i="96" s="1"/>
  <c r="CJ6" i="96"/>
  <c r="K57" i="96" s="1"/>
  <c r="J102" i="96"/>
  <c r="F106" i="96"/>
  <c r="AD46" i="96"/>
  <c r="CN26" i="96"/>
  <c r="CJ30" i="96"/>
  <c r="J126" i="96"/>
  <c r="CD50" i="96"/>
  <c r="F130" i="96"/>
  <c r="CN15" i="96"/>
  <c r="CF66" i="96" s="1"/>
  <c r="CJ19" i="96"/>
  <c r="J115" i="96"/>
  <c r="F119" i="96"/>
  <c r="CN39" i="96"/>
  <c r="BB90" i="96" s="1"/>
  <c r="CJ43" i="96"/>
  <c r="P94" i="96" s="1"/>
  <c r="CN4" i="96"/>
  <c r="AH55" i="96" s="1"/>
  <c r="CJ8" i="96"/>
  <c r="U59" i="96" s="1"/>
  <c r="J104" i="96"/>
  <c r="CB46" i="96"/>
  <c r="F108" i="96"/>
  <c r="CN28" i="96"/>
  <c r="CJ32" i="96"/>
  <c r="U83" i="96" s="1"/>
  <c r="J128" i="96"/>
  <c r="F132" i="96"/>
  <c r="F97" i="96"/>
  <c r="CC46" i="96"/>
  <c r="CN17" i="96"/>
  <c r="CA68" i="96" s="1"/>
  <c r="CJ21" i="96"/>
  <c r="K72" i="96" s="1"/>
  <c r="J117" i="96"/>
  <c r="F121" i="96"/>
  <c r="CG50" i="96"/>
  <c r="CN6" i="96"/>
  <c r="AM57" i="96" s="1"/>
  <c r="CJ10" i="96"/>
  <c r="P61" i="96" s="1"/>
  <c r="J106" i="96"/>
  <c r="CD46" i="96"/>
  <c r="F110" i="96"/>
  <c r="CN30" i="96"/>
  <c r="CF81" i="96" s="1"/>
  <c r="CJ34" i="96"/>
  <c r="J130" i="96"/>
  <c r="F134" i="96"/>
  <c r="F99" i="96"/>
  <c r="CN19" i="96"/>
  <c r="AM70" i="96" s="1"/>
  <c r="CJ23" i="96"/>
  <c r="P74" i="96" s="1"/>
  <c r="J119" i="96"/>
  <c r="F123" i="96"/>
  <c r="CN43" i="96"/>
  <c r="T94" i="96" s="1"/>
  <c r="CN8" i="96"/>
  <c r="CA59" i="96" s="1"/>
  <c r="CJ12" i="96"/>
  <c r="K63" i="96" s="1"/>
  <c r="J108" i="96"/>
  <c r="F112" i="96"/>
  <c r="Z48" i="96"/>
  <c r="CN32" i="96"/>
  <c r="CA83" i="96" s="1"/>
  <c r="CJ36" i="96"/>
  <c r="J132" i="96"/>
  <c r="J97" i="96"/>
  <c r="H99" i="96"/>
  <c r="F101" i="96"/>
  <c r="CG46" i="96"/>
  <c r="CN21" i="96"/>
  <c r="CJ25" i="96"/>
  <c r="U76" i="96" s="1"/>
  <c r="J121" i="96"/>
  <c r="F125" i="96"/>
  <c r="CN10" i="96"/>
  <c r="CJ14" i="96"/>
  <c r="K65" i="96" s="1"/>
  <c r="J110" i="96"/>
  <c r="F114" i="96"/>
  <c r="AB48" i="96"/>
  <c r="BX48" i="96"/>
  <c r="CN34" i="96"/>
  <c r="AR85" i="96" s="1"/>
  <c r="CJ38" i="96"/>
  <c r="U89" i="96" s="1"/>
  <c r="J134" i="96"/>
  <c r="J99" i="96"/>
  <c r="F103" i="96"/>
  <c r="CN23" i="96"/>
  <c r="T74" i="96" s="1"/>
  <c r="AC48" i="96"/>
  <c r="CJ27" i="96"/>
  <c r="K78" i="96" s="1"/>
  <c r="J123" i="96"/>
  <c r="F127" i="96"/>
  <c r="CN12" i="96"/>
  <c r="CJ16" i="96"/>
  <c r="J112" i="96"/>
  <c r="J71" i="96"/>
  <c r="H114" i="96"/>
  <c r="F116" i="96"/>
  <c r="AD48" i="96"/>
  <c r="CN36" i="96"/>
  <c r="CJ40" i="96"/>
  <c r="K91" i="96" s="1"/>
  <c r="AA48" i="91"/>
  <c r="AC46" i="79"/>
  <c r="AA46" i="79"/>
  <c r="V48" i="79"/>
  <c r="T50" i="92"/>
  <c r="R50" i="92"/>
  <c r="P50" i="92"/>
  <c r="T48" i="92"/>
  <c r="R48" i="92"/>
  <c r="P48" i="92"/>
  <c r="T46" i="92"/>
  <c r="R46" i="92"/>
  <c r="P46" i="92"/>
  <c r="T44" i="92"/>
  <c r="R44" i="92"/>
  <c r="P44" i="92"/>
  <c r="AW50" i="91"/>
  <c r="BJ46" i="91"/>
  <c r="BJ48" i="91"/>
  <c r="AM48" i="91"/>
  <c r="P44" i="91"/>
  <c r="R52" i="91"/>
  <c r="T52" i="91"/>
  <c r="AH48" i="91"/>
  <c r="CD48" i="91"/>
  <c r="AI48" i="91"/>
  <c r="BG48" i="91"/>
  <c r="P50" i="91"/>
  <c r="R46" i="91"/>
  <c r="R48" i="91"/>
  <c r="R50" i="91"/>
  <c r="BE46" i="79"/>
  <c r="BT46" i="79"/>
  <c r="BG46" i="79"/>
  <c r="BV46" i="79"/>
  <c r="AK46" i="79"/>
  <c r="AZ46" i="79"/>
  <c r="BO46" i="79"/>
  <c r="CD46" i="79"/>
  <c r="AR46" i="79"/>
  <c r="BB46" i="79"/>
  <c r="L85" i="92"/>
  <c r="G55" i="92"/>
  <c r="N52" i="92"/>
  <c r="L52" i="92"/>
  <c r="G87" i="92"/>
  <c r="O56" i="92"/>
  <c r="O46" i="92"/>
  <c r="J82" i="92"/>
  <c r="I82" i="92"/>
  <c r="O80" i="92"/>
  <c r="G79" i="92"/>
  <c r="M77" i="92"/>
  <c r="J46" i="92"/>
  <c r="L77" i="92"/>
  <c r="O44" i="92"/>
  <c r="S75" i="92"/>
  <c r="J74" i="92"/>
  <c r="M52" i="92"/>
  <c r="I74" i="92"/>
  <c r="O72" i="92"/>
  <c r="G71" i="92"/>
  <c r="S83" i="92"/>
  <c r="J44" i="92"/>
  <c r="L69" i="92"/>
  <c r="O50" i="92"/>
  <c r="S67" i="92"/>
  <c r="J66" i="92"/>
  <c r="I66" i="92"/>
  <c r="O64" i="92"/>
  <c r="L93" i="92"/>
  <c r="G63" i="92"/>
  <c r="J50" i="92"/>
  <c r="S91" i="92"/>
  <c r="L61" i="92"/>
  <c r="O48" i="92"/>
  <c r="J90" i="92"/>
  <c r="S59" i="92"/>
  <c r="I90" i="92"/>
  <c r="J58" i="92"/>
  <c r="J48" i="92"/>
  <c r="O88" i="92"/>
  <c r="I58" i="92"/>
  <c r="AN46" i="91"/>
  <c r="AN48" i="91"/>
  <c r="BL48" i="91"/>
  <c r="S48" i="91"/>
  <c r="BO48" i="91"/>
  <c r="BR48" i="91"/>
  <c r="Q48" i="91"/>
  <c r="BM48" i="91"/>
  <c r="BY48" i="91"/>
  <c r="BW50" i="91"/>
  <c r="AN50" i="91"/>
  <c r="BL50" i="91"/>
  <c r="Q46" i="79"/>
  <c r="AU46" i="79"/>
  <c r="BJ46" i="79"/>
  <c r="BY46" i="79"/>
  <c r="AM46" i="79"/>
  <c r="AW46" i="79"/>
  <c r="BL46" i="79"/>
  <c r="CA46" i="79"/>
  <c r="AX46" i="79"/>
  <c r="AP46" i="79"/>
  <c r="AH46" i="79"/>
  <c r="AF48" i="79"/>
  <c r="Q48" i="79"/>
  <c r="AU48" i="79"/>
  <c r="BJ48" i="79"/>
  <c r="BY48" i="79"/>
  <c r="AM48" i="79"/>
  <c r="AW48" i="79"/>
  <c r="BL48" i="79"/>
  <c r="CA48" i="79"/>
  <c r="BQ46" i="79"/>
  <c r="CF46" i="79"/>
  <c r="AX48" i="79"/>
  <c r="AP48" i="79"/>
  <c r="BE48" i="79"/>
  <c r="BT48" i="79"/>
  <c r="S48" i="79"/>
  <c r="AH48" i="79"/>
  <c r="BG48" i="79"/>
  <c r="BV48" i="79"/>
  <c r="AF46" i="79"/>
  <c r="AK48" i="79"/>
  <c r="AZ48" i="79"/>
  <c r="BO48" i="79"/>
  <c r="CD48" i="79"/>
  <c r="AR48" i="79"/>
  <c r="BB48" i="79"/>
  <c r="BQ48" i="79"/>
  <c r="CF48" i="79"/>
  <c r="H50" i="92"/>
  <c r="R91" i="92"/>
  <c r="F71" i="92"/>
  <c r="M48" i="92"/>
  <c r="M69" i="92"/>
  <c r="F50" i="92"/>
  <c r="K48" i="92"/>
  <c r="P88" i="92"/>
  <c r="R67" i="92"/>
  <c r="H48" i="92"/>
  <c r="F87" i="92"/>
  <c r="M46" i="92"/>
  <c r="M85" i="92"/>
  <c r="P64" i="92"/>
  <c r="F48" i="92"/>
  <c r="K46" i="92"/>
  <c r="F63" i="92"/>
  <c r="M61" i="92"/>
  <c r="H46" i="92"/>
  <c r="P80" i="92"/>
  <c r="P56" i="92"/>
  <c r="H44" i="92"/>
  <c r="R75" i="92"/>
  <c r="M50" i="92"/>
  <c r="M44" i="92"/>
  <c r="F46" i="92"/>
  <c r="F44" i="92"/>
  <c r="K50" i="92"/>
  <c r="K44" i="92"/>
  <c r="M93" i="92"/>
  <c r="P72" i="92"/>
  <c r="N93" i="92"/>
  <c r="T91" i="92"/>
  <c r="K90" i="92"/>
  <c r="Q88" i="92"/>
  <c r="H87" i="92"/>
  <c r="N85" i="92"/>
  <c r="T83" i="92"/>
  <c r="K82" i="92"/>
  <c r="Q80" i="92"/>
  <c r="H79" i="92"/>
  <c r="N77" i="92"/>
  <c r="T75" i="92"/>
  <c r="K74" i="92"/>
  <c r="Q72" i="92"/>
  <c r="H71" i="92"/>
  <c r="N69" i="92"/>
  <c r="T67" i="92"/>
  <c r="K66" i="92"/>
  <c r="Q64" i="92"/>
  <c r="H63" i="92"/>
  <c r="N61" i="92"/>
  <c r="T59" i="92"/>
  <c r="K58" i="92"/>
  <c r="Q56" i="92"/>
  <c r="H55" i="92"/>
  <c r="R83" i="92"/>
  <c r="F79" i="92"/>
  <c r="R59" i="92"/>
  <c r="F55" i="92"/>
  <c r="T94" i="92"/>
  <c r="K93" i="92"/>
  <c r="Q91" i="92"/>
  <c r="H90" i="92"/>
  <c r="N88" i="92"/>
  <c r="T86" i="92"/>
  <c r="K85" i="92"/>
  <c r="Q83" i="92"/>
  <c r="H82" i="92"/>
  <c r="N80" i="92"/>
  <c r="T78" i="92"/>
  <c r="K77" i="92"/>
  <c r="Q75" i="92"/>
  <c r="H74" i="92"/>
  <c r="N72" i="92"/>
  <c r="T70" i="92"/>
  <c r="K69" i="92"/>
  <c r="Q67" i="92"/>
  <c r="H66" i="92"/>
  <c r="N64" i="92"/>
  <c r="T62" i="92"/>
  <c r="K61" i="92"/>
  <c r="Q59" i="92"/>
  <c r="H58" i="92"/>
  <c r="N56" i="92"/>
  <c r="K52" i="92"/>
  <c r="S94" i="92"/>
  <c r="J93" i="92"/>
  <c r="P91" i="92"/>
  <c r="G90" i="92"/>
  <c r="M88" i="92"/>
  <c r="S86" i="92"/>
  <c r="J85" i="92"/>
  <c r="P83" i="92"/>
  <c r="G82" i="92"/>
  <c r="M80" i="92"/>
  <c r="S78" i="92"/>
  <c r="J77" i="92"/>
  <c r="P75" i="92"/>
  <c r="G74" i="92"/>
  <c r="M72" i="92"/>
  <c r="S70" i="92"/>
  <c r="J69" i="92"/>
  <c r="P67" i="92"/>
  <c r="G66" i="92"/>
  <c r="M64" i="92"/>
  <c r="S62" i="92"/>
  <c r="J61" i="92"/>
  <c r="P59" i="92"/>
  <c r="G58" i="92"/>
  <c r="M56" i="92"/>
  <c r="J52" i="92"/>
  <c r="R94" i="92"/>
  <c r="I93" i="92"/>
  <c r="O91" i="92"/>
  <c r="F90" i="92"/>
  <c r="L88" i="92"/>
  <c r="R86" i="92"/>
  <c r="I85" i="92"/>
  <c r="O83" i="92"/>
  <c r="F82" i="92"/>
  <c r="L80" i="92"/>
  <c r="R78" i="92"/>
  <c r="I77" i="92"/>
  <c r="O75" i="92"/>
  <c r="F74" i="92"/>
  <c r="L72" i="92"/>
  <c r="R70" i="92"/>
  <c r="I69" i="92"/>
  <c r="O67" i="92"/>
  <c r="F66" i="92"/>
  <c r="L64" i="92"/>
  <c r="R62" i="92"/>
  <c r="I61" i="92"/>
  <c r="O59" i="92"/>
  <c r="F58" i="92"/>
  <c r="L56" i="92"/>
  <c r="I52" i="92"/>
  <c r="Q94" i="92"/>
  <c r="H93" i="92"/>
  <c r="N91" i="92"/>
  <c r="T89" i="92"/>
  <c r="K88" i="92"/>
  <c r="Q86" i="92"/>
  <c r="H85" i="92"/>
  <c r="N83" i="92"/>
  <c r="T81" i="92"/>
  <c r="K80" i="92"/>
  <c r="Q78" i="92"/>
  <c r="H77" i="92"/>
  <c r="N75" i="92"/>
  <c r="T73" i="92"/>
  <c r="K72" i="92"/>
  <c r="Q70" i="92"/>
  <c r="H69" i="92"/>
  <c r="N67" i="92"/>
  <c r="T65" i="92"/>
  <c r="K64" i="92"/>
  <c r="Q62" i="92"/>
  <c r="H61" i="92"/>
  <c r="N59" i="92"/>
  <c r="T57" i="92"/>
  <c r="K56" i="92"/>
  <c r="H52" i="92"/>
  <c r="P94" i="92"/>
  <c r="G93" i="92"/>
  <c r="M91" i="92"/>
  <c r="S89" i="92"/>
  <c r="J88" i="92"/>
  <c r="P86" i="92"/>
  <c r="G85" i="92"/>
  <c r="M83" i="92"/>
  <c r="S81" i="92"/>
  <c r="J80" i="92"/>
  <c r="P78" i="92"/>
  <c r="G77" i="92"/>
  <c r="M75" i="92"/>
  <c r="S73" i="92"/>
  <c r="J72" i="92"/>
  <c r="P70" i="92"/>
  <c r="G69" i="92"/>
  <c r="M67" i="92"/>
  <c r="S65" i="92"/>
  <c r="J64" i="92"/>
  <c r="P62" i="92"/>
  <c r="G61" i="92"/>
  <c r="M59" i="92"/>
  <c r="S57" i="92"/>
  <c r="J56" i="92"/>
  <c r="G52" i="92"/>
  <c r="O94" i="92"/>
  <c r="F93" i="92"/>
  <c r="L91" i="92"/>
  <c r="R89" i="92"/>
  <c r="I88" i="92"/>
  <c r="O86" i="92"/>
  <c r="F85" i="92"/>
  <c r="L83" i="92"/>
  <c r="R81" i="92"/>
  <c r="I80" i="92"/>
  <c r="O78" i="92"/>
  <c r="F77" i="92"/>
  <c r="L75" i="92"/>
  <c r="R73" i="92"/>
  <c r="I72" i="92"/>
  <c r="O70" i="92"/>
  <c r="F69" i="92"/>
  <c r="L67" i="92"/>
  <c r="R65" i="92"/>
  <c r="I64" i="92"/>
  <c r="O62" i="92"/>
  <c r="F61" i="92"/>
  <c r="L59" i="92"/>
  <c r="R57" i="92"/>
  <c r="I56" i="92"/>
  <c r="F52" i="92"/>
  <c r="N94" i="92"/>
  <c r="T92" i="92"/>
  <c r="K91" i="92"/>
  <c r="Q89" i="92"/>
  <c r="H88" i="92"/>
  <c r="N86" i="92"/>
  <c r="T84" i="92"/>
  <c r="K83" i="92"/>
  <c r="Q81" i="92"/>
  <c r="H80" i="92"/>
  <c r="N78" i="92"/>
  <c r="T76" i="92"/>
  <c r="K75" i="92"/>
  <c r="Q73" i="92"/>
  <c r="H72" i="92"/>
  <c r="N70" i="92"/>
  <c r="T68" i="92"/>
  <c r="K67" i="92"/>
  <c r="Q65" i="92"/>
  <c r="H64" i="92"/>
  <c r="N62" i="92"/>
  <c r="T60" i="92"/>
  <c r="K59" i="92"/>
  <c r="Q57" i="92"/>
  <c r="H56" i="92"/>
  <c r="M94" i="92"/>
  <c r="S92" i="92"/>
  <c r="J91" i="92"/>
  <c r="P89" i="92"/>
  <c r="G88" i="92"/>
  <c r="M86" i="92"/>
  <c r="S84" i="92"/>
  <c r="J83" i="92"/>
  <c r="P81" i="92"/>
  <c r="G80" i="92"/>
  <c r="M78" i="92"/>
  <c r="S76" i="92"/>
  <c r="J75" i="92"/>
  <c r="P73" i="92"/>
  <c r="G72" i="92"/>
  <c r="M70" i="92"/>
  <c r="S68" i="92"/>
  <c r="J67" i="92"/>
  <c r="P65" i="92"/>
  <c r="G64" i="92"/>
  <c r="M62" i="92"/>
  <c r="S60" i="92"/>
  <c r="J59" i="92"/>
  <c r="P57" i="92"/>
  <c r="G56" i="92"/>
  <c r="L94" i="92"/>
  <c r="R92" i="92"/>
  <c r="I91" i="92"/>
  <c r="O89" i="92"/>
  <c r="L86" i="92"/>
  <c r="R84" i="92"/>
  <c r="I83" i="92"/>
  <c r="O81" i="92"/>
  <c r="L78" i="92"/>
  <c r="R76" i="92"/>
  <c r="I75" i="92"/>
  <c r="O73" i="92"/>
  <c r="L70" i="92"/>
  <c r="R68" i="92"/>
  <c r="I67" i="92"/>
  <c r="O65" i="92"/>
  <c r="F64" i="92"/>
  <c r="L62" i="92"/>
  <c r="R60" i="92"/>
  <c r="I59" i="92"/>
  <c r="O57" i="92"/>
  <c r="F56" i="92"/>
  <c r="K94" i="92"/>
  <c r="Q92" i="92"/>
  <c r="N89" i="92"/>
  <c r="T87" i="92"/>
  <c r="K86" i="92"/>
  <c r="Q84" i="92"/>
  <c r="N81" i="92"/>
  <c r="T79" i="92"/>
  <c r="K78" i="92"/>
  <c r="Q76" i="92"/>
  <c r="N73" i="92"/>
  <c r="T71" i="92"/>
  <c r="K70" i="92"/>
  <c r="Q68" i="92"/>
  <c r="H67" i="92"/>
  <c r="N65" i="92"/>
  <c r="T63" i="92"/>
  <c r="K62" i="92"/>
  <c r="Q60" i="92"/>
  <c r="H59" i="92"/>
  <c r="N57" i="92"/>
  <c r="T55" i="92"/>
  <c r="J94" i="92"/>
  <c r="P92" i="92"/>
  <c r="M89" i="92"/>
  <c r="S87" i="92"/>
  <c r="J86" i="92"/>
  <c r="P84" i="92"/>
  <c r="M81" i="92"/>
  <c r="S79" i="92"/>
  <c r="J78" i="92"/>
  <c r="P76" i="92"/>
  <c r="G75" i="92"/>
  <c r="M73" i="92"/>
  <c r="S71" i="92"/>
  <c r="J70" i="92"/>
  <c r="P68" i="92"/>
  <c r="G67" i="92"/>
  <c r="M65" i="92"/>
  <c r="S63" i="92"/>
  <c r="J62" i="92"/>
  <c r="P60" i="92"/>
  <c r="G59" i="92"/>
  <c r="M57" i="92"/>
  <c r="S55" i="92"/>
  <c r="I94" i="92"/>
  <c r="O92" i="92"/>
  <c r="L89" i="92"/>
  <c r="R87" i="92"/>
  <c r="I86" i="92"/>
  <c r="O84" i="92"/>
  <c r="L81" i="92"/>
  <c r="R79" i="92"/>
  <c r="I78" i="92"/>
  <c r="O76" i="92"/>
  <c r="F75" i="92"/>
  <c r="L73" i="92"/>
  <c r="R71" i="92"/>
  <c r="I70" i="92"/>
  <c r="O68" i="92"/>
  <c r="F67" i="92"/>
  <c r="L65" i="92"/>
  <c r="R63" i="92"/>
  <c r="I62" i="92"/>
  <c r="O60" i="92"/>
  <c r="F59" i="92"/>
  <c r="L57" i="92"/>
  <c r="R55" i="92"/>
  <c r="N92" i="92"/>
  <c r="T90" i="92"/>
  <c r="K89" i="92"/>
  <c r="Q87" i="92"/>
  <c r="N84" i="92"/>
  <c r="T82" i="92"/>
  <c r="K81" i="92"/>
  <c r="Q79" i="92"/>
  <c r="H78" i="92"/>
  <c r="N76" i="92"/>
  <c r="T74" i="92"/>
  <c r="K73" i="92"/>
  <c r="Q71" i="92"/>
  <c r="H70" i="92"/>
  <c r="N68" i="92"/>
  <c r="T66" i="92"/>
  <c r="K65" i="92"/>
  <c r="Q63" i="92"/>
  <c r="H62" i="92"/>
  <c r="N60" i="92"/>
  <c r="T58" i="92"/>
  <c r="K57" i="92"/>
  <c r="Q55" i="92"/>
  <c r="M92" i="92"/>
  <c r="S90" i="92"/>
  <c r="J89" i="92"/>
  <c r="P87" i="92"/>
  <c r="M84" i="92"/>
  <c r="S82" i="92"/>
  <c r="J81" i="92"/>
  <c r="P79" i="92"/>
  <c r="G78" i="92"/>
  <c r="M76" i="92"/>
  <c r="S74" i="92"/>
  <c r="J73" i="92"/>
  <c r="P71" i="92"/>
  <c r="M68" i="92"/>
  <c r="S66" i="92"/>
  <c r="J65" i="92"/>
  <c r="P63" i="92"/>
  <c r="G62" i="92"/>
  <c r="M60" i="92"/>
  <c r="S58" i="92"/>
  <c r="J57" i="92"/>
  <c r="P55" i="92"/>
  <c r="L92" i="92"/>
  <c r="R90" i="92"/>
  <c r="I89" i="92"/>
  <c r="O87" i="92"/>
  <c r="L84" i="92"/>
  <c r="R82" i="92"/>
  <c r="I81" i="92"/>
  <c r="O79" i="92"/>
  <c r="F78" i="92"/>
  <c r="L76" i="92"/>
  <c r="R74" i="92"/>
  <c r="I73" i="92"/>
  <c r="O71" i="92"/>
  <c r="F70" i="92"/>
  <c r="L68" i="92"/>
  <c r="R66" i="92"/>
  <c r="I65" i="92"/>
  <c r="O63" i="92"/>
  <c r="F62" i="92"/>
  <c r="L60" i="92"/>
  <c r="R58" i="92"/>
  <c r="I57" i="92"/>
  <c r="O55" i="92"/>
  <c r="T93" i="92"/>
  <c r="K92" i="92"/>
  <c r="Q90" i="92"/>
  <c r="N87" i="92"/>
  <c r="T85" i="92"/>
  <c r="K84" i="92"/>
  <c r="Q82" i="92"/>
  <c r="N79" i="92"/>
  <c r="T77" i="92"/>
  <c r="K76" i="92"/>
  <c r="Q74" i="92"/>
  <c r="N71" i="92"/>
  <c r="T69" i="92"/>
  <c r="K68" i="92"/>
  <c r="Q66" i="92"/>
  <c r="N63" i="92"/>
  <c r="T61" i="92"/>
  <c r="K60" i="92"/>
  <c r="Q58" i="92"/>
  <c r="H57" i="92"/>
  <c r="N55" i="92"/>
  <c r="T52" i="92"/>
  <c r="S93" i="92"/>
  <c r="J92" i="92"/>
  <c r="S85" i="92"/>
  <c r="J84" i="92"/>
  <c r="M79" i="92"/>
  <c r="S77" i="92"/>
  <c r="J76" i="92"/>
  <c r="P74" i="92"/>
  <c r="G73" i="92"/>
  <c r="M71" i="92"/>
  <c r="S69" i="92"/>
  <c r="J68" i="92"/>
  <c r="P66" i="92"/>
  <c r="G65" i="92"/>
  <c r="S61" i="92"/>
  <c r="J60" i="92"/>
  <c r="G57" i="92"/>
  <c r="M55" i="92"/>
  <c r="S52" i="92"/>
  <c r="R93" i="92"/>
  <c r="I92" i="92"/>
  <c r="O90" i="92"/>
  <c r="L87" i="92"/>
  <c r="I84" i="92"/>
  <c r="O82" i="92"/>
  <c r="L79" i="92"/>
  <c r="R77" i="92"/>
  <c r="I76" i="92"/>
  <c r="O74" i="92"/>
  <c r="F73" i="92"/>
  <c r="L71" i="92"/>
  <c r="R69" i="92"/>
  <c r="I68" i="92"/>
  <c r="O66" i="92"/>
  <c r="F65" i="92"/>
  <c r="L63" i="92"/>
  <c r="I60" i="92"/>
  <c r="O58" i="92"/>
  <c r="F57" i="92"/>
  <c r="L55" i="92"/>
  <c r="R52" i="92"/>
  <c r="Q93" i="92"/>
  <c r="N90" i="92"/>
  <c r="T88" i="92"/>
  <c r="Q85" i="92"/>
  <c r="N82" i="92"/>
  <c r="T80" i="92"/>
  <c r="K79" i="92"/>
  <c r="Q77" i="92"/>
  <c r="N74" i="92"/>
  <c r="T72" i="92"/>
  <c r="K71" i="92"/>
  <c r="Q69" i="92"/>
  <c r="H68" i="92"/>
  <c r="N66" i="92"/>
  <c r="T64" i="92"/>
  <c r="Q61" i="92"/>
  <c r="H60" i="92"/>
  <c r="N58" i="92"/>
  <c r="T56" i="92"/>
  <c r="K55" i="92"/>
  <c r="Q52" i="92"/>
  <c r="S88" i="92"/>
  <c r="J87" i="92"/>
  <c r="S80" i="92"/>
  <c r="J79" i="92"/>
  <c r="P77" i="92"/>
  <c r="M74" i="92"/>
  <c r="S72" i="92"/>
  <c r="J71" i="92"/>
  <c r="P69" i="92"/>
  <c r="G68" i="92"/>
  <c r="M66" i="92"/>
  <c r="S64" i="92"/>
  <c r="J63" i="92"/>
  <c r="P61" i="92"/>
  <c r="G60" i="92"/>
  <c r="J55" i="92"/>
  <c r="P52" i="92"/>
  <c r="O93" i="92"/>
  <c r="R80" i="92"/>
  <c r="O77" i="92"/>
  <c r="L74" i="92"/>
  <c r="R72" i="92"/>
  <c r="I71" i="92"/>
  <c r="O69" i="92"/>
  <c r="F68" i="92"/>
  <c r="L66" i="92"/>
  <c r="R64" i="92"/>
  <c r="I63" i="92"/>
  <c r="O61" i="92"/>
  <c r="F60" i="92"/>
  <c r="L58" i="92"/>
  <c r="R56" i="92"/>
  <c r="I55" i="92"/>
  <c r="O52" i="92"/>
  <c r="AD50" i="92"/>
  <c r="BV52" i="92"/>
  <c r="AD48" i="92"/>
  <c r="AB50" i="92"/>
  <c r="AD46" i="92"/>
  <c r="Z52" i="92"/>
  <c r="AD44" i="92"/>
  <c r="Z48" i="92"/>
  <c r="Z50" i="92"/>
  <c r="Z46" i="92"/>
  <c r="AB46" i="92"/>
  <c r="Y48" i="92"/>
  <c r="Z44" i="92"/>
  <c r="AB44" i="92"/>
  <c r="AB48" i="92"/>
  <c r="AH44" i="92"/>
  <c r="AK46" i="91"/>
  <c r="CG46" i="91"/>
  <c r="AK48" i="91"/>
  <c r="CG48" i="91"/>
  <c r="AK50" i="91"/>
  <c r="CG50" i="91"/>
  <c r="AB50" i="91"/>
  <c r="AZ46" i="91"/>
  <c r="AZ50" i="91"/>
  <c r="AU48" i="91"/>
  <c r="BT46" i="91"/>
  <c r="AW48" i="91"/>
  <c r="BC46" i="91"/>
  <c r="CA46" i="91"/>
  <c r="BC48" i="91"/>
  <c r="CA48" i="91"/>
  <c r="Q46" i="91"/>
  <c r="BM46" i="91"/>
  <c r="Q50" i="91"/>
  <c r="BM50" i="91"/>
  <c r="AC46" i="91"/>
  <c r="BY46" i="91"/>
  <c r="AC50" i="91"/>
  <c r="BY50" i="91"/>
  <c r="AM50" i="91"/>
  <c r="AD46" i="91"/>
  <c r="BB46" i="91"/>
  <c r="AD48" i="91"/>
  <c r="BB48" i="91"/>
  <c r="AD50" i="91"/>
  <c r="BB50" i="91"/>
  <c r="AF48" i="91"/>
  <c r="CB48" i="91"/>
  <c r="BE48" i="91"/>
  <c r="BB52" i="91"/>
  <c r="BH46" i="91"/>
  <c r="CF46" i="91"/>
  <c r="BH48" i="91"/>
  <c r="CF48" i="91"/>
  <c r="AB52" i="91"/>
  <c r="BJ50" i="91"/>
  <c r="AD44" i="91"/>
  <c r="AP48" i="91"/>
  <c r="T48" i="91"/>
  <c r="AR48" i="91"/>
  <c r="AS48" i="91"/>
  <c r="BQ48" i="91"/>
  <c r="BT48" i="91"/>
  <c r="BT50" i="91"/>
  <c r="Z46" i="91"/>
  <c r="AX48" i="91"/>
  <c r="BV48" i="91"/>
  <c r="Z50" i="91"/>
  <c r="BW48" i="91"/>
  <c r="AB46" i="91"/>
  <c r="AB48" i="91"/>
  <c r="W44" i="92"/>
  <c r="U46" i="92"/>
  <c r="AX52" i="92"/>
  <c r="BM44" i="92"/>
  <c r="U50" i="92"/>
  <c r="Y50" i="92"/>
  <c r="U48" i="92"/>
  <c r="W46" i="92"/>
  <c r="Y46" i="92"/>
  <c r="W50" i="92"/>
  <c r="U44" i="92"/>
  <c r="CA44" i="92"/>
  <c r="Y52" i="92"/>
  <c r="CC44" i="92"/>
  <c r="W48" i="92"/>
  <c r="AF46" i="91"/>
  <c r="CB46" i="91"/>
  <c r="AF50" i="91"/>
  <c r="CB50" i="91"/>
  <c r="W44" i="91"/>
  <c r="BE46" i="91"/>
  <c r="BE50" i="91"/>
  <c r="AH46" i="91"/>
  <c r="CD46" i="91"/>
  <c r="AH50" i="91"/>
  <c r="CD50" i="91"/>
  <c r="AI46" i="91"/>
  <c r="BG46" i="91"/>
  <c r="AI50" i="91"/>
  <c r="BG50" i="91"/>
  <c r="BH50" i="91"/>
  <c r="AM46" i="91"/>
  <c r="BL46" i="91"/>
  <c r="AP46" i="91"/>
  <c r="AP50" i="91"/>
  <c r="T50" i="91"/>
  <c r="AR50" i="91"/>
  <c r="BC50" i="91"/>
  <c r="CA50" i="91"/>
  <c r="Y52" i="91"/>
  <c r="S46" i="91"/>
  <c r="BO46" i="91"/>
  <c r="S50" i="91"/>
  <c r="BO50" i="91"/>
  <c r="T46" i="91"/>
  <c r="AR46" i="91"/>
  <c r="AS46" i="91"/>
  <c r="BQ46" i="91"/>
  <c r="U50" i="91"/>
  <c r="AS50" i="91"/>
  <c r="BQ50" i="91"/>
  <c r="BR46" i="91"/>
  <c r="BR50" i="91"/>
  <c r="W46" i="91"/>
  <c r="AU46" i="91"/>
  <c r="W48" i="91"/>
  <c r="W50" i="91"/>
  <c r="AU50" i="91"/>
  <c r="Y46" i="91"/>
  <c r="AW46" i="91"/>
  <c r="Y48" i="91"/>
  <c r="Y50" i="91"/>
  <c r="AX46" i="91"/>
  <c r="BV46" i="91"/>
  <c r="AX50" i="91"/>
  <c r="BV50" i="91"/>
  <c r="AA46" i="91"/>
  <c r="BW46" i="91"/>
  <c r="AN52" i="92"/>
  <c r="BC52" i="92"/>
  <c r="AB52" i="92"/>
  <c r="AG52" i="92"/>
  <c r="AF44" i="92"/>
  <c r="AZ52" i="92"/>
  <c r="BE52" i="92"/>
  <c r="BL52" i="92"/>
  <c r="BP44" i="92"/>
  <c r="BZ52" i="92"/>
  <c r="BX44" i="92"/>
  <c r="AV52" i="92"/>
  <c r="BF44" i="92"/>
  <c r="AY52" i="92"/>
  <c r="BO44" i="92"/>
  <c r="BT52" i="92"/>
  <c r="CD44" i="92"/>
  <c r="Y44" i="92"/>
  <c r="AC44" i="92"/>
  <c r="AA52" i="92"/>
  <c r="AO44" i="92"/>
  <c r="AR44" i="92"/>
  <c r="AB81" i="91"/>
  <c r="K50" i="91"/>
  <c r="BT52" i="91"/>
  <c r="M50" i="91"/>
  <c r="T44" i="91"/>
  <c r="BA44" i="91"/>
  <c r="BK44" i="91"/>
  <c r="AM52" i="91"/>
  <c r="H48" i="91"/>
  <c r="O50" i="91"/>
  <c r="AB55" i="91"/>
  <c r="S44" i="91"/>
  <c r="AV52" i="91"/>
  <c r="F48" i="91"/>
  <c r="F50" i="91"/>
  <c r="V44" i="91"/>
  <c r="AS44" i="91"/>
  <c r="AT44" i="91"/>
  <c r="BQ44" i="91"/>
  <c r="F44" i="91"/>
  <c r="BX44" i="91"/>
  <c r="J48" i="91"/>
  <c r="U44" i="91"/>
  <c r="W52" i="91"/>
  <c r="BX114" i="91"/>
  <c r="BD118" i="91"/>
  <c r="BD48" i="91" s="1"/>
  <c r="CC118" i="91"/>
  <c r="F114" i="91"/>
  <c r="F46" i="91" s="1"/>
  <c r="BD114" i="91"/>
  <c r="AJ118" i="91"/>
  <c r="AJ48" i="91" s="1"/>
  <c r="CC114" i="91"/>
  <c r="BI118" i="91"/>
  <c r="BI48" i="91" s="1"/>
  <c r="K114" i="91"/>
  <c r="K46" i="91" s="1"/>
  <c r="AJ114" i="91"/>
  <c r="P118" i="91"/>
  <c r="P48" i="91" s="1"/>
  <c r="BI114" i="91"/>
  <c r="BI46" i="91" s="1"/>
  <c r="AO118" i="91"/>
  <c r="AO48" i="91" s="1"/>
  <c r="BN118" i="91"/>
  <c r="BN48" i="91" s="1"/>
  <c r="P114" i="91"/>
  <c r="AO114" i="91"/>
  <c r="AO46" i="91" s="1"/>
  <c r="U118" i="91"/>
  <c r="U48" i="91" s="1"/>
  <c r="AT77" i="91"/>
  <c r="BN114" i="91"/>
  <c r="BN46" i="91" s="1"/>
  <c r="AT118" i="91"/>
  <c r="AT48" i="91" s="1"/>
  <c r="BS118" i="91"/>
  <c r="BS48" i="91" s="1"/>
  <c r="U114" i="91"/>
  <c r="P73" i="91"/>
  <c r="AT114" i="91"/>
  <c r="AT46" i="91" s="1"/>
  <c r="Z118" i="91"/>
  <c r="Z48" i="91" s="1"/>
  <c r="BS114" i="91"/>
  <c r="AY118" i="91"/>
  <c r="AY48" i="91" s="1"/>
  <c r="BX118" i="91"/>
  <c r="AM44" i="92"/>
  <c r="BW52" i="92"/>
  <c r="X52" i="92"/>
  <c r="BN44" i="92"/>
  <c r="AE52" i="92"/>
  <c r="CB44" i="92"/>
  <c r="AP52" i="92"/>
  <c r="BR52" i="92"/>
  <c r="U52" i="92"/>
  <c r="U59" i="92"/>
  <c r="AU75" i="92"/>
  <c r="AT44" i="92"/>
  <c r="BY52" i="92"/>
  <c r="AW77" i="92"/>
  <c r="BJ44" i="92"/>
  <c r="BK44" i="92"/>
  <c r="AS52" i="92"/>
  <c r="V44" i="92"/>
  <c r="BQ44" i="92"/>
  <c r="BA52" i="92"/>
  <c r="AU52" i="92"/>
  <c r="BB52" i="92"/>
  <c r="AW56" i="92"/>
  <c r="BS52" i="92"/>
  <c r="V80" i="92"/>
  <c r="BU52" i="92"/>
  <c r="BC44" i="91"/>
  <c r="BF44" i="91"/>
  <c r="BR44" i="91"/>
  <c r="J44" i="91"/>
  <c r="BZ44" i="91"/>
  <c r="CA44" i="91"/>
  <c r="AD52" i="91"/>
  <c r="R44" i="91"/>
  <c r="AZ52" i="91"/>
  <c r="AE44" i="91"/>
  <c r="AR44" i="91"/>
  <c r="BJ44" i="91"/>
  <c r="H46" i="91"/>
  <c r="I44" i="91"/>
  <c r="AH80" i="91"/>
  <c r="N44" i="91"/>
  <c r="BE52" i="91"/>
  <c r="K67" i="91"/>
  <c r="BO52" i="91"/>
  <c r="CC44" i="91"/>
  <c r="AB44" i="91"/>
  <c r="AN68" i="91"/>
  <c r="G52" i="91"/>
  <c r="AR68" i="91"/>
  <c r="BR68" i="91"/>
  <c r="AG44" i="91"/>
  <c r="AL44" i="91"/>
  <c r="BB55" i="91"/>
  <c r="O69" i="91"/>
  <c r="BG63" i="91"/>
  <c r="AP69" i="91"/>
  <c r="BY92" i="91"/>
  <c r="AH52" i="91"/>
  <c r="BC85" i="91"/>
  <c r="BE63" i="91"/>
  <c r="BT68" i="91"/>
  <c r="Y44" i="91"/>
  <c r="V75" i="91"/>
  <c r="Z44" i="91"/>
  <c r="AA52" i="91"/>
  <c r="X75" i="91"/>
  <c r="AC52" i="91"/>
  <c r="BU52" i="91"/>
  <c r="AE64" i="91"/>
  <c r="BV52" i="91"/>
  <c r="BW52" i="91"/>
  <c r="AX59" i="91"/>
  <c r="BY52" i="91"/>
  <c r="AZ59" i="91"/>
  <c r="BZ59" i="91"/>
  <c r="AQ52" i="91"/>
  <c r="CD52" i="91"/>
  <c r="Z71" i="91"/>
  <c r="BX71" i="91"/>
  <c r="AA92" i="91"/>
  <c r="AW52" i="91"/>
  <c r="BN67" i="91"/>
  <c r="CB92" i="91"/>
  <c r="AX52" i="91"/>
  <c r="BA55" i="91"/>
  <c r="BA61" i="91"/>
  <c r="AQ79" i="91"/>
  <c r="L68" i="91"/>
  <c r="BI44" i="92"/>
  <c r="Z60" i="92"/>
  <c r="AW75" i="92"/>
  <c r="AK44" i="92"/>
  <c r="AL44" i="92"/>
  <c r="W52" i="92"/>
  <c r="AW52" i="92"/>
  <c r="AP57" i="92"/>
  <c r="AQ57" i="92"/>
  <c r="AS71" i="92"/>
  <c r="AT57" i="92"/>
  <c r="AM61" i="92"/>
  <c r="AV71" i="92"/>
  <c r="CG57" i="92"/>
  <c r="AN61" i="92"/>
  <c r="AQ44" i="92"/>
  <c r="AD52" i="92"/>
  <c r="BD52" i="92"/>
  <c r="AY58" i="92"/>
  <c r="BB62" i="92"/>
  <c r="CG52" i="92"/>
  <c r="AZ58" i="92"/>
  <c r="BC62" i="92"/>
  <c r="BC58" i="92"/>
  <c r="BK62" i="92"/>
  <c r="AS73" i="92"/>
  <c r="AH68" i="92"/>
  <c r="AU73" i="92"/>
  <c r="AI68" i="92"/>
  <c r="AX73" i="92"/>
  <c r="AY55" i="92"/>
  <c r="X59" i="92"/>
  <c r="BW69" i="92"/>
  <c r="BY69" i="92"/>
  <c r="AU56" i="92"/>
  <c r="BL52" i="91"/>
  <c r="AU44" i="91"/>
  <c r="BN52" i="91"/>
  <c r="CC55" i="91"/>
  <c r="BY59" i="91"/>
  <c r="BP52" i="91"/>
  <c r="CA59" i="91"/>
  <c r="AG81" i="91"/>
  <c r="X44" i="91"/>
  <c r="AP52" i="91"/>
  <c r="J68" i="91"/>
  <c r="Y71" i="91"/>
  <c r="K87" i="91"/>
  <c r="Q52" i="91"/>
  <c r="AA71" i="91"/>
  <c r="AM87" i="91"/>
  <c r="CB44" i="91"/>
  <c r="AK82" i="91"/>
  <c r="Z57" i="91"/>
  <c r="BY71" i="91"/>
  <c r="AN82" i="91"/>
  <c r="AY57" i="91"/>
  <c r="BZ71" i="91"/>
  <c r="BD44" i="91"/>
  <c r="S61" i="91"/>
  <c r="F65" i="91"/>
  <c r="AN52" i="91"/>
  <c r="BA57" i="91"/>
  <c r="Y61" i="91"/>
  <c r="BI65" i="91"/>
  <c r="AF44" i="91"/>
  <c r="BZ57" i="91"/>
  <c r="AY61" i="91"/>
  <c r="BT83" i="91"/>
  <c r="AZ61" i="91"/>
  <c r="N69" i="91"/>
  <c r="AJ44" i="91"/>
  <c r="CA61" i="91"/>
  <c r="G66" i="91"/>
  <c r="P69" i="91"/>
  <c r="AL79" i="91"/>
  <c r="BM44" i="91"/>
  <c r="CB61" i="91"/>
  <c r="H66" i="91"/>
  <c r="BT73" i="91"/>
  <c r="AH66" i="91"/>
  <c r="AQ69" i="91"/>
  <c r="J46" i="91"/>
  <c r="AI66" i="91"/>
  <c r="AR69" i="91"/>
  <c r="M46" i="91"/>
  <c r="O46" i="91"/>
  <c r="W59" i="91"/>
  <c r="BO66" i="91"/>
  <c r="BW69" i="91"/>
  <c r="H50" i="91"/>
  <c r="X59" i="91"/>
  <c r="Z62" i="91"/>
  <c r="BX69" i="91"/>
  <c r="Y80" i="91"/>
  <c r="Z55" i="91"/>
  <c r="Y59" i="91"/>
  <c r="BY69" i="91"/>
  <c r="AF80" i="91"/>
  <c r="AD85" i="91"/>
  <c r="BK65" i="92"/>
  <c r="AL65" i="92"/>
  <c r="CE65" i="92"/>
  <c r="BF65" i="92"/>
  <c r="AG65" i="92"/>
  <c r="BZ65" i="92"/>
  <c r="BA65" i="92"/>
  <c r="AB65" i="92"/>
  <c r="BU65" i="92"/>
  <c r="AV65" i="92"/>
  <c r="W65" i="92"/>
  <c r="BI61" i="92"/>
  <c r="AJ61" i="92"/>
  <c r="CC61" i="92"/>
  <c r="BD61" i="92"/>
  <c r="AE61" i="92"/>
  <c r="BX61" i="92"/>
  <c r="AY61" i="92"/>
  <c r="BS61" i="92"/>
  <c r="AT61" i="92"/>
  <c r="U61" i="92"/>
  <c r="AP65" i="92"/>
  <c r="BM65" i="92"/>
  <c r="BL65" i="92"/>
  <c r="AN65" i="92"/>
  <c r="AM65" i="92"/>
  <c r="BJ65" i="92"/>
  <c r="CG65" i="92"/>
  <c r="AK65" i="92"/>
  <c r="CF65" i="92"/>
  <c r="BH65" i="92"/>
  <c r="BG65" i="92"/>
  <c r="AI65" i="92"/>
  <c r="CD65" i="92"/>
  <c r="AH65" i="92"/>
  <c r="BE65" i="92"/>
  <c r="CB65" i="92"/>
  <c r="AF65" i="92"/>
  <c r="CA65" i="92"/>
  <c r="BC65" i="92"/>
  <c r="BB65" i="92"/>
  <c r="AD65" i="92"/>
  <c r="BY65" i="92"/>
  <c r="AC65" i="92"/>
  <c r="AZ65" i="92"/>
  <c r="BW65" i="92"/>
  <c r="AA65" i="92"/>
  <c r="BV65" i="92"/>
  <c r="AX65" i="92"/>
  <c r="AW65" i="92"/>
  <c r="Y65" i="92"/>
  <c r="BT65" i="92"/>
  <c r="X65" i="92"/>
  <c r="AU65" i="92"/>
  <c r="AL75" i="92"/>
  <c r="BF75" i="92"/>
  <c r="AV75" i="92"/>
  <c r="BZ75" i="92"/>
  <c r="AQ75" i="92"/>
  <c r="BU75" i="92"/>
  <c r="BP75" i="92"/>
  <c r="AG75" i="92"/>
  <c r="BK75" i="92"/>
  <c r="AB75" i="92"/>
  <c r="W75" i="92"/>
  <c r="BS85" i="92"/>
  <c r="AT85" i="92"/>
  <c r="U85" i="92"/>
  <c r="BN85" i="92"/>
  <c r="AO85" i="92"/>
  <c r="BI85" i="92"/>
  <c r="AJ85" i="92"/>
  <c r="CC85" i="92"/>
  <c r="BD85" i="92"/>
  <c r="AE85" i="92"/>
  <c r="BX85" i="92"/>
  <c r="AY85" i="92"/>
  <c r="Z85" i="92"/>
  <c r="AZ89" i="92"/>
  <c r="BW89" i="92"/>
  <c r="AA89" i="92"/>
  <c r="BV89" i="92"/>
  <c r="AX89" i="92"/>
  <c r="AW89" i="92"/>
  <c r="Y89" i="92"/>
  <c r="BT89" i="92"/>
  <c r="X89" i="92"/>
  <c r="AU89" i="92"/>
  <c r="BR89" i="92"/>
  <c r="V89" i="92"/>
  <c r="BQ89" i="92"/>
  <c r="AS89" i="92"/>
  <c r="AR89" i="92"/>
  <c r="BO89" i="92"/>
  <c r="AP89" i="92"/>
  <c r="BM89" i="92"/>
  <c r="BL89" i="92"/>
  <c r="AN89" i="92"/>
  <c r="AM89" i="92"/>
  <c r="BJ89" i="92"/>
  <c r="CG89" i="92"/>
  <c r="AK89" i="92"/>
  <c r="CF89" i="92"/>
  <c r="BH89" i="92"/>
  <c r="BG89" i="92"/>
  <c r="AI89" i="92"/>
  <c r="CD89" i="92"/>
  <c r="AH89" i="92"/>
  <c r="BE89" i="92"/>
  <c r="CB89" i="92"/>
  <c r="AF89" i="92"/>
  <c r="CA89" i="92"/>
  <c r="BC89" i="92"/>
  <c r="BY89" i="92"/>
  <c r="BB89" i="92"/>
  <c r="AD89" i="92"/>
  <c r="AC89" i="92"/>
  <c r="BE55" i="92"/>
  <c r="AS65" i="92"/>
  <c r="BB55" i="92"/>
  <c r="BP56" i="92"/>
  <c r="CE56" i="92"/>
  <c r="BF56" i="92"/>
  <c r="AE66" i="92"/>
  <c r="BX66" i="92"/>
  <c r="AY66" i="92"/>
  <c r="Z66" i="92"/>
  <c r="BS66" i="92"/>
  <c r="AT66" i="92"/>
  <c r="U66" i="92"/>
  <c r="BN66" i="92"/>
  <c r="AO66" i="92"/>
  <c r="BI66" i="92"/>
  <c r="AJ66" i="92"/>
  <c r="BQ70" i="92"/>
  <c r="AS70" i="92"/>
  <c r="AR70" i="92"/>
  <c r="BO70" i="92"/>
  <c r="BM70" i="92"/>
  <c r="CD70" i="92"/>
  <c r="AH70" i="92"/>
  <c r="BE70" i="92"/>
  <c r="CA70" i="92"/>
  <c r="BC70" i="92"/>
  <c r="X70" i="92"/>
  <c r="BB70" i="92"/>
  <c r="V70" i="92"/>
  <c r="AZ70" i="92"/>
  <c r="CG70" i="92"/>
  <c r="CF70" i="92"/>
  <c r="AX70" i="92"/>
  <c r="AW70" i="92"/>
  <c r="CB70" i="92"/>
  <c r="AU70" i="92"/>
  <c r="BY70" i="92"/>
  <c r="AP70" i="92"/>
  <c r="BW70" i="92"/>
  <c r="AN70" i="92"/>
  <c r="BV70" i="92"/>
  <c r="AM70" i="92"/>
  <c r="BT70" i="92"/>
  <c r="AK70" i="92"/>
  <c r="BR70" i="92"/>
  <c r="AI70" i="92"/>
  <c r="AF70" i="92"/>
  <c r="BL70" i="92"/>
  <c r="AD70" i="92"/>
  <c r="AC70" i="92"/>
  <c r="BZ80" i="92"/>
  <c r="BA80" i="92"/>
  <c r="AB80" i="92"/>
  <c r="BU80" i="92"/>
  <c r="BP80" i="92"/>
  <c r="AQ80" i="92"/>
  <c r="AL80" i="92"/>
  <c r="BF80" i="92"/>
  <c r="BK80" i="92"/>
  <c r="AV80" i="92"/>
  <c r="AG80" i="92"/>
  <c r="AO90" i="92"/>
  <c r="BI90" i="92"/>
  <c r="AJ90" i="92"/>
  <c r="CC90" i="92"/>
  <c r="BD90" i="92"/>
  <c r="AE90" i="92"/>
  <c r="BX90" i="92"/>
  <c r="AY90" i="92"/>
  <c r="Z90" i="92"/>
  <c r="BS90" i="92"/>
  <c r="AT90" i="92"/>
  <c r="U90" i="92"/>
  <c r="BN90" i="92"/>
  <c r="BQ94" i="92"/>
  <c r="AS94" i="92"/>
  <c r="AR94" i="92"/>
  <c r="BO94" i="92"/>
  <c r="AP94" i="92"/>
  <c r="BM94" i="92"/>
  <c r="BL94" i="92"/>
  <c r="AN94" i="92"/>
  <c r="AM94" i="92"/>
  <c r="BJ94" i="92"/>
  <c r="CG94" i="92"/>
  <c r="AK94" i="92"/>
  <c r="CF94" i="92"/>
  <c r="BH94" i="92"/>
  <c r="BG94" i="92"/>
  <c r="AI94" i="92"/>
  <c r="CD94" i="92"/>
  <c r="AH94" i="92"/>
  <c r="BE94" i="92"/>
  <c r="CB94" i="92"/>
  <c r="AF94" i="92"/>
  <c r="CA94" i="92"/>
  <c r="BC94" i="92"/>
  <c r="BB94" i="92"/>
  <c r="AD94" i="92"/>
  <c r="BY94" i="92"/>
  <c r="AC94" i="92"/>
  <c r="AZ94" i="92"/>
  <c r="BW94" i="92"/>
  <c r="AA94" i="92"/>
  <c r="BV94" i="92"/>
  <c r="AX94" i="92"/>
  <c r="AW94" i="92"/>
  <c r="Y94" i="92"/>
  <c r="BT94" i="92"/>
  <c r="X94" i="92"/>
  <c r="BR94" i="92"/>
  <c r="AU94" i="92"/>
  <c r="V94" i="92"/>
  <c r="BF55" i="92"/>
  <c r="AX56" i="92"/>
  <c r="AX57" i="92"/>
  <c r="BD58" i="92"/>
  <c r="AE59" i="92"/>
  <c r="AA60" i="92"/>
  <c r="AO61" i="92"/>
  <c r="AJ68" i="92"/>
  <c r="CD69" i="92"/>
  <c r="BY71" i="92"/>
  <c r="AY73" i="92"/>
  <c r="AL61" i="92"/>
  <c r="CE61" i="92"/>
  <c r="BF61" i="92"/>
  <c r="AG61" i="92"/>
  <c r="BZ61" i="92"/>
  <c r="BA61" i="92"/>
  <c r="AB61" i="92"/>
  <c r="BU61" i="92"/>
  <c r="AV61" i="92"/>
  <c r="W61" i="92"/>
  <c r="BP61" i="92"/>
  <c r="AQ61" i="92"/>
  <c r="CC71" i="92"/>
  <c r="BD71" i="92"/>
  <c r="BS71" i="92"/>
  <c r="AT71" i="92"/>
  <c r="AO71" i="92"/>
  <c r="AJ71" i="92"/>
  <c r="BN71" i="92"/>
  <c r="AE71" i="92"/>
  <c r="BI71" i="92"/>
  <c r="Z71" i="92"/>
  <c r="U71" i="92"/>
  <c r="AY71" i="92"/>
  <c r="BJ75" i="92"/>
  <c r="CG75" i="92"/>
  <c r="AK75" i="92"/>
  <c r="CF75" i="92"/>
  <c r="BH75" i="92"/>
  <c r="CD75" i="92"/>
  <c r="AH75" i="92"/>
  <c r="BW75" i="92"/>
  <c r="AA75" i="92"/>
  <c r="BV75" i="92"/>
  <c r="AX75" i="92"/>
  <c r="BT75" i="92"/>
  <c r="X75" i="92"/>
  <c r="CB75" i="92"/>
  <c r="CA75" i="92"/>
  <c r="AS75" i="92"/>
  <c r="AR75" i="92"/>
  <c r="BY75" i="92"/>
  <c r="AP75" i="92"/>
  <c r="AN75" i="92"/>
  <c r="BR75" i="92"/>
  <c r="AM75" i="92"/>
  <c r="BQ75" i="92"/>
  <c r="AI75" i="92"/>
  <c r="BO75" i="92"/>
  <c r="AF75" i="92"/>
  <c r="BM75" i="92"/>
  <c r="AD75" i="92"/>
  <c r="BL75" i="92"/>
  <c r="AC75" i="92"/>
  <c r="BG75" i="92"/>
  <c r="Y75" i="92"/>
  <c r="BE75" i="92"/>
  <c r="V75" i="92"/>
  <c r="BC75" i="92"/>
  <c r="BB75" i="92"/>
  <c r="AV85" i="92"/>
  <c r="W85" i="92"/>
  <c r="BP85" i="92"/>
  <c r="AQ85" i="92"/>
  <c r="BK85" i="92"/>
  <c r="AL85" i="92"/>
  <c r="CE85" i="92"/>
  <c r="BF85" i="92"/>
  <c r="AG85" i="92"/>
  <c r="BZ85" i="92"/>
  <c r="BA85" i="92"/>
  <c r="AB85" i="92"/>
  <c r="BG55" i="92"/>
  <c r="BG58" i="92"/>
  <c r="AK59" i="92"/>
  <c r="AB60" i="92"/>
  <c r="AP61" i="92"/>
  <c r="BY62" i="92"/>
  <c r="BO65" i="92"/>
  <c r="AK68" i="92"/>
  <c r="CA73" i="92"/>
  <c r="BA75" i="92"/>
  <c r="CE80" i="92"/>
  <c r="BG84" i="92"/>
  <c r="AI84" i="92"/>
  <c r="CD84" i="92"/>
  <c r="AH84" i="92"/>
  <c r="BE84" i="92"/>
  <c r="CB84" i="92"/>
  <c r="AF84" i="92"/>
  <c r="CA84" i="92"/>
  <c r="BC84" i="92"/>
  <c r="BB84" i="92"/>
  <c r="AD84" i="92"/>
  <c r="BY84" i="92"/>
  <c r="AC84" i="92"/>
  <c r="AZ84" i="92"/>
  <c r="BW84" i="92"/>
  <c r="AA84" i="92"/>
  <c r="BV84" i="92"/>
  <c r="AX84" i="92"/>
  <c r="AW84" i="92"/>
  <c r="Y84" i="92"/>
  <c r="BT84" i="92"/>
  <c r="X84" i="92"/>
  <c r="AU84" i="92"/>
  <c r="BR84" i="92"/>
  <c r="V84" i="92"/>
  <c r="BQ84" i="92"/>
  <c r="AS84" i="92"/>
  <c r="BO84" i="92"/>
  <c r="AP84" i="92"/>
  <c r="BM84" i="92"/>
  <c r="BL84" i="92"/>
  <c r="AN84" i="92"/>
  <c r="AM84" i="92"/>
  <c r="BJ84" i="92"/>
  <c r="CG84" i="92"/>
  <c r="CF84" i="92"/>
  <c r="BH84" i="92"/>
  <c r="AR84" i="92"/>
  <c r="AK84" i="92"/>
  <c r="BQ56" i="92"/>
  <c r="AS56" i="92"/>
  <c r="AR56" i="92"/>
  <c r="AP56" i="92"/>
  <c r="BM56" i="92"/>
  <c r="CF56" i="92"/>
  <c r="BH56" i="92"/>
  <c r="BG56" i="92"/>
  <c r="AI56" i="92"/>
  <c r="CD56" i="92"/>
  <c r="AH56" i="92"/>
  <c r="CB56" i="92"/>
  <c r="AF56" i="92"/>
  <c r="CA56" i="92"/>
  <c r="BC56" i="92"/>
  <c r="BZ66" i="92"/>
  <c r="BA66" i="92"/>
  <c r="AB66" i="92"/>
  <c r="BU66" i="92"/>
  <c r="AV66" i="92"/>
  <c r="W66" i="92"/>
  <c r="BP66" i="92"/>
  <c r="AQ66" i="92"/>
  <c r="BK66" i="92"/>
  <c r="AL66" i="92"/>
  <c r="AY76" i="92"/>
  <c r="Z76" i="92"/>
  <c r="BS76" i="92"/>
  <c r="BI76" i="92"/>
  <c r="AE76" i="92"/>
  <c r="BD76" i="92"/>
  <c r="U76" i="92"/>
  <c r="CC76" i="92"/>
  <c r="AT76" i="92"/>
  <c r="BX76" i="92"/>
  <c r="AO76" i="92"/>
  <c r="AJ76" i="92"/>
  <c r="CA80" i="92"/>
  <c r="BC80" i="92"/>
  <c r="BB80" i="92"/>
  <c r="AD80" i="92"/>
  <c r="BY80" i="92"/>
  <c r="AC80" i="92"/>
  <c r="AZ80" i="92"/>
  <c r="BW80" i="92"/>
  <c r="AA80" i="92"/>
  <c r="AW80" i="92"/>
  <c r="Y80" i="92"/>
  <c r="BQ80" i="92"/>
  <c r="AS80" i="92"/>
  <c r="AR80" i="92"/>
  <c r="BO80" i="92"/>
  <c r="AP80" i="92"/>
  <c r="BM80" i="92"/>
  <c r="BJ80" i="92"/>
  <c r="CG80" i="92"/>
  <c r="AK80" i="92"/>
  <c r="CF80" i="92"/>
  <c r="BH80" i="92"/>
  <c r="CD80" i="92"/>
  <c r="AH80" i="92"/>
  <c r="CB80" i="92"/>
  <c r="BV80" i="92"/>
  <c r="BT80" i="92"/>
  <c r="BR80" i="92"/>
  <c r="BL80" i="92"/>
  <c r="BG80" i="92"/>
  <c r="BE80" i="92"/>
  <c r="AX80" i="92"/>
  <c r="AU80" i="92"/>
  <c r="AN80" i="92"/>
  <c r="AM80" i="92"/>
  <c r="AI80" i="92"/>
  <c r="AF80" i="92"/>
  <c r="BK90" i="92"/>
  <c r="AL90" i="92"/>
  <c r="CE90" i="92"/>
  <c r="BF90" i="92"/>
  <c r="AG90" i="92"/>
  <c r="BZ90" i="92"/>
  <c r="BA90" i="92"/>
  <c r="AB90" i="92"/>
  <c r="BU90" i="92"/>
  <c r="AV90" i="92"/>
  <c r="W90" i="92"/>
  <c r="BP90" i="92"/>
  <c r="AQ90" i="92"/>
  <c r="AI52" i="92"/>
  <c r="BG52" i="92"/>
  <c r="CE52" i="92"/>
  <c r="BH55" i="92"/>
  <c r="AZ56" i="92"/>
  <c r="AZ57" i="92"/>
  <c r="BK58" i="92"/>
  <c r="AL59" i="92"/>
  <c r="AC60" i="92"/>
  <c r="AD64" i="92"/>
  <c r="BP65" i="92"/>
  <c r="BF68" i="92"/>
  <c r="BU85" i="92"/>
  <c r="U56" i="92"/>
  <c r="BN56" i="92"/>
  <c r="AO56" i="92"/>
  <c r="AJ56" i="92"/>
  <c r="BD56" i="92"/>
  <c r="AE56" i="92"/>
  <c r="BX56" i="92"/>
  <c r="CC57" i="92"/>
  <c r="AE57" i="92"/>
  <c r="BS57" i="92"/>
  <c r="U57" i="92"/>
  <c r="AO57" i="92"/>
  <c r="BJ61" i="92"/>
  <c r="CG61" i="92"/>
  <c r="AK61" i="92"/>
  <c r="CF61" i="92"/>
  <c r="BH61" i="92"/>
  <c r="BG61" i="92"/>
  <c r="AI61" i="92"/>
  <c r="CD61" i="92"/>
  <c r="AH61" i="92"/>
  <c r="BE61" i="92"/>
  <c r="CB61" i="92"/>
  <c r="AF61" i="92"/>
  <c r="CA61" i="92"/>
  <c r="BC61" i="92"/>
  <c r="BB61" i="92"/>
  <c r="AD61" i="92"/>
  <c r="BY61" i="92"/>
  <c r="AC61" i="92"/>
  <c r="AZ61" i="92"/>
  <c r="BW61" i="92"/>
  <c r="AA61" i="92"/>
  <c r="AW61" i="92"/>
  <c r="Y61" i="92"/>
  <c r="BT61" i="92"/>
  <c r="X61" i="92"/>
  <c r="AU61" i="92"/>
  <c r="BR61" i="92"/>
  <c r="V61" i="92"/>
  <c r="BQ61" i="92"/>
  <c r="AS61" i="92"/>
  <c r="AR61" i="92"/>
  <c r="BO61" i="92"/>
  <c r="BF71" i="92"/>
  <c r="AG71" i="92"/>
  <c r="BZ71" i="92"/>
  <c r="W71" i="92"/>
  <c r="BP71" i="92"/>
  <c r="BU71" i="92"/>
  <c r="AL71" i="92"/>
  <c r="BK71" i="92"/>
  <c r="AB71" i="92"/>
  <c r="BA71" i="92"/>
  <c r="BN81" i="92"/>
  <c r="AO81" i="92"/>
  <c r="CC81" i="92"/>
  <c r="BD81" i="92"/>
  <c r="AE81" i="92"/>
  <c r="AY81" i="92"/>
  <c r="Z81" i="92"/>
  <c r="BS81" i="92"/>
  <c r="AT81" i="92"/>
  <c r="AJ81" i="92"/>
  <c r="U81" i="92"/>
  <c r="BX81" i="92"/>
  <c r="BT85" i="92"/>
  <c r="X85" i="92"/>
  <c r="AU85" i="92"/>
  <c r="BR85" i="92"/>
  <c r="V85" i="92"/>
  <c r="BQ85" i="92"/>
  <c r="AS85" i="92"/>
  <c r="AR85" i="92"/>
  <c r="BO85" i="92"/>
  <c r="AP85" i="92"/>
  <c r="BM85" i="92"/>
  <c r="BL85" i="92"/>
  <c r="AN85" i="92"/>
  <c r="AM85" i="92"/>
  <c r="BJ85" i="92"/>
  <c r="CG85" i="92"/>
  <c r="AK85" i="92"/>
  <c r="CF85" i="92"/>
  <c r="BH85" i="92"/>
  <c r="BG85" i="92"/>
  <c r="AI85" i="92"/>
  <c r="CD85" i="92"/>
  <c r="AH85" i="92"/>
  <c r="BE85" i="92"/>
  <c r="CB85" i="92"/>
  <c r="AF85" i="92"/>
  <c r="CA85" i="92"/>
  <c r="BC85" i="92"/>
  <c r="BB85" i="92"/>
  <c r="AD85" i="92"/>
  <c r="BY85" i="92"/>
  <c r="AC85" i="92"/>
  <c r="AZ85" i="92"/>
  <c r="BW85" i="92"/>
  <c r="AA85" i="92"/>
  <c r="AX85" i="92"/>
  <c r="AW85" i="92"/>
  <c r="Y85" i="92"/>
  <c r="AJ52" i="92"/>
  <c r="BH52" i="92"/>
  <c r="CF52" i="92"/>
  <c r="X55" i="92"/>
  <c r="BI55" i="92"/>
  <c r="BA56" i="92"/>
  <c r="BN58" i="92"/>
  <c r="AM59" i="92"/>
  <c r="AK60" i="92"/>
  <c r="BK61" i="92"/>
  <c r="AE64" i="92"/>
  <c r="BQ65" i="92"/>
  <c r="BG68" i="92"/>
  <c r="CE75" i="92"/>
  <c r="BV85" i="92"/>
  <c r="AY62" i="92"/>
  <c r="Z62" i="92"/>
  <c r="BS62" i="92"/>
  <c r="AT62" i="92"/>
  <c r="U62" i="92"/>
  <c r="BN62" i="92"/>
  <c r="AO62" i="92"/>
  <c r="BI62" i="92"/>
  <c r="AJ62" i="92"/>
  <c r="CC62" i="92"/>
  <c r="BD62" i="92"/>
  <c r="CA66" i="92"/>
  <c r="BC66" i="92"/>
  <c r="BB66" i="92"/>
  <c r="AD66" i="92"/>
  <c r="BY66" i="92"/>
  <c r="AC66" i="92"/>
  <c r="AZ66" i="92"/>
  <c r="BW66" i="92"/>
  <c r="AA66" i="92"/>
  <c r="BV66" i="92"/>
  <c r="AX66" i="92"/>
  <c r="AW66" i="92"/>
  <c r="Y66" i="92"/>
  <c r="BT66" i="92"/>
  <c r="X66" i="92"/>
  <c r="AU66" i="92"/>
  <c r="BR66" i="92"/>
  <c r="V66" i="92"/>
  <c r="BQ66" i="92"/>
  <c r="AS66" i="92"/>
  <c r="AR66" i="92"/>
  <c r="BO66" i="92"/>
  <c r="AP66" i="92"/>
  <c r="BM66" i="92"/>
  <c r="BL66" i="92"/>
  <c r="AN66" i="92"/>
  <c r="AM66" i="92"/>
  <c r="BJ66" i="92"/>
  <c r="CG66" i="92"/>
  <c r="AK66" i="92"/>
  <c r="CF66" i="92"/>
  <c r="BH66" i="92"/>
  <c r="BU76" i="92"/>
  <c r="W76" i="92"/>
  <c r="BK76" i="92"/>
  <c r="AB76" i="92"/>
  <c r="BF76" i="92"/>
  <c r="BA76" i="92"/>
  <c r="CE76" i="92"/>
  <c r="AV76" i="92"/>
  <c r="BZ76" i="92"/>
  <c r="AQ76" i="92"/>
  <c r="AL76" i="92"/>
  <c r="BI86" i="92"/>
  <c r="AJ86" i="92"/>
  <c r="CC86" i="92"/>
  <c r="BD86" i="92"/>
  <c r="AE86" i="92"/>
  <c r="BX86" i="92"/>
  <c r="AY86" i="92"/>
  <c r="Z86" i="92"/>
  <c r="BS86" i="92"/>
  <c r="AT86" i="92"/>
  <c r="U86" i="92"/>
  <c r="BN86" i="92"/>
  <c r="AO86" i="92"/>
  <c r="BM90" i="92"/>
  <c r="BL90" i="92"/>
  <c r="AN90" i="92"/>
  <c r="AM90" i="92"/>
  <c r="BJ90" i="92"/>
  <c r="CG90" i="92"/>
  <c r="AK90" i="92"/>
  <c r="CF90" i="92"/>
  <c r="BH90" i="92"/>
  <c r="BG90" i="92"/>
  <c r="AI90" i="92"/>
  <c r="CD90" i="92"/>
  <c r="AH90" i="92"/>
  <c r="BE90" i="92"/>
  <c r="CB90" i="92"/>
  <c r="AF90" i="92"/>
  <c r="CA90" i="92"/>
  <c r="BC90" i="92"/>
  <c r="BB90" i="92"/>
  <c r="AD90" i="92"/>
  <c r="BY90" i="92"/>
  <c r="AC90" i="92"/>
  <c r="AZ90" i="92"/>
  <c r="BW90" i="92"/>
  <c r="AA90" i="92"/>
  <c r="BV90" i="92"/>
  <c r="AX90" i="92"/>
  <c r="AW90" i="92"/>
  <c r="Y90" i="92"/>
  <c r="BT90" i="92"/>
  <c r="X90" i="92"/>
  <c r="AU90" i="92"/>
  <c r="BR90" i="92"/>
  <c r="V90" i="92"/>
  <c r="BQ90" i="92"/>
  <c r="AS90" i="92"/>
  <c r="AR90" i="92"/>
  <c r="BO90" i="92"/>
  <c r="AP90" i="92"/>
  <c r="Y55" i="92"/>
  <c r="BJ55" i="92"/>
  <c r="BB56" i="92"/>
  <c r="BD57" i="92"/>
  <c r="BT58" i="92"/>
  <c r="AN59" i="92"/>
  <c r="AX60" i="92"/>
  <c r="BL61" i="92"/>
  <c r="AF64" i="92"/>
  <c r="BR65" i="92"/>
  <c r="V67" i="92"/>
  <c r="BH68" i="92"/>
  <c r="Y70" i="92"/>
  <c r="BF57" i="92"/>
  <c r="AG57" i="92"/>
  <c r="BZ57" i="92"/>
  <c r="BU57" i="92"/>
  <c r="AV57" i="92"/>
  <c r="W57" i="92"/>
  <c r="BP57" i="92"/>
  <c r="BN67" i="92"/>
  <c r="AO67" i="92"/>
  <c r="BI67" i="92"/>
  <c r="AJ67" i="92"/>
  <c r="CC67" i="92"/>
  <c r="BD67" i="92"/>
  <c r="AE67" i="92"/>
  <c r="BX67" i="92"/>
  <c r="AY67" i="92"/>
  <c r="Z67" i="92"/>
  <c r="CD71" i="92"/>
  <c r="AH71" i="92"/>
  <c r="BE71" i="92"/>
  <c r="CB71" i="92"/>
  <c r="AF71" i="92"/>
  <c r="BB71" i="92"/>
  <c r="AD71" i="92"/>
  <c r="AU71" i="92"/>
  <c r="BR71" i="92"/>
  <c r="V71" i="92"/>
  <c r="AR71" i="92"/>
  <c r="BW71" i="92"/>
  <c r="BV71" i="92"/>
  <c r="AN71" i="92"/>
  <c r="AM71" i="92"/>
  <c r="BT71" i="92"/>
  <c r="BQ71" i="92"/>
  <c r="AK71" i="92"/>
  <c r="BO71" i="92"/>
  <c r="AI71" i="92"/>
  <c r="BM71" i="92"/>
  <c r="BL71" i="92"/>
  <c r="AC71" i="92"/>
  <c r="BJ71" i="92"/>
  <c r="AA71" i="92"/>
  <c r="BH71" i="92"/>
  <c r="Y71" i="92"/>
  <c r="BG71" i="92"/>
  <c r="X71" i="92"/>
  <c r="BC71" i="92"/>
  <c r="AZ71" i="92"/>
  <c r="CG71" i="92"/>
  <c r="AX71" i="92"/>
  <c r="CF71" i="92"/>
  <c r="AW71" i="92"/>
  <c r="BP81" i="92"/>
  <c r="AQ81" i="92"/>
  <c r="AL81" i="92"/>
  <c r="BF81" i="92"/>
  <c r="AG81" i="92"/>
  <c r="BZ81" i="92"/>
  <c r="BU81" i="92"/>
  <c r="W81" i="92"/>
  <c r="BA81" i="92"/>
  <c r="AV81" i="92"/>
  <c r="AB81" i="92"/>
  <c r="CE81" i="92"/>
  <c r="BX91" i="92"/>
  <c r="AY91" i="92"/>
  <c r="Z91" i="92"/>
  <c r="BS91" i="92"/>
  <c r="AT91" i="92"/>
  <c r="U91" i="92"/>
  <c r="BN91" i="92"/>
  <c r="AO91" i="92"/>
  <c r="BI91" i="92"/>
  <c r="AJ91" i="92"/>
  <c r="CC91" i="92"/>
  <c r="BD91" i="92"/>
  <c r="AE91" i="92"/>
  <c r="Z55" i="92"/>
  <c r="BK55" i="92"/>
  <c r="V56" i="92"/>
  <c r="BE56" i="92"/>
  <c r="BG57" i="92"/>
  <c r="BU58" i="92"/>
  <c r="AO59" i="92"/>
  <c r="AY60" i="92"/>
  <c r="BM61" i="92"/>
  <c r="AG64" i="92"/>
  <c r="Z70" i="92"/>
  <c r="AF78" i="92"/>
  <c r="BI81" i="92"/>
  <c r="BU62" i="92"/>
  <c r="AV62" i="92"/>
  <c r="W62" i="92"/>
  <c r="BP62" i="92"/>
  <c r="AQ62" i="92"/>
  <c r="AL62" i="92"/>
  <c r="CE62" i="92"/>
  <c r="BF62" i="92"/>
  <c r="AG62" i="92"/>
  <c r="BS72" i="92"/>
  <c r="AT72" i="92"/>
  <c r="U72" i="92"/>
  <c r="AJ72" i="92"/>
  <c r="CC72" i="92"/>
  <c r="BI72" i="92"/>
  <c r="Z72" i="92"/>
  <c r="BD72" i="92"/>
  <c r="AY72" i="92"/>
  <c r="BX72" i="92"/>
  <c r="AO72" i="92"/>
  <c r="BN72" i="92"/>
  <c r="BW76" i="92"/>
  <c r="AA76" i="92"/>
  <c r="BV76" i="92"/>
  <c r="AX76" i="92"/>
  <c r="AW76" i="92"/>
  <c r="Y76" i="92"/>
  <c r="AU76" i="92"/>
  <c r="BL76" i="92"/>
  <c r="AN76" i="92"/>
  <c r="AM76" i="92"/>
  <c r="CG76" i="92"/>
  <c r="AK76" i="92"/>
  <c r="BM76" i="92"/>
  <c r="BJ76" i="92"/>
  <c r="AD76" i="92"/>
  <c r="BH76" i="92"/>
  <c r="AC76" i="92"/>
  <c r="BG76" i="92"/>
  <c r="X76" i="92"/>
  <c r="BE76" i="92"/>
  <c r="V76" i="92"/>
  <c r="BC76" i="92"/>
  <c r="BB76" i="92"/>
  <c r="CF76" i="92"/>
  <c r="AZ76" i="92"/>
  <c r="CD76" i="92"/>
  <c r="CB76" i="92"/>
  <c r="AS76" i="92"/>
  <c r="CA76" i="92"/>
  <c r="AR76" i="92"/>
  <c r="BY76" i="92"/>
  <c r="AP76" i="92"/>
  <c r="BT76" i="92"/>
  <c r="BR76" i="92"/>
  <c r="BQ76" i="92"/>
  <c r="AI76" i="92"/>
  <c r="CE86" i="92"/>
  <c r="BF86" i="92"/>
  <c r="AG86" i="92"/>
  <c r="BZ86" i="92"/>
  <c r="BA86" i="92"/>
  <c r="AB86" i="92"/>
  <c r="BU86" i="92"/>
  <c r="AV86" i="92"/>
  <c r="W86" i="92"/>
  <c r="BP86" i="92"/>
  <c r="AQ86" i="92"/>
  <c r="BK86" i="92"/>
  <c r="AL86" i="92"/>
  <c r="AA55" i="92"/>
  <c r="BL55" i="92"/>
  <c r="W56" i="92"/>
  <c r="BI56" i="92"/>
  <c r="BV58" i="92"/>
  <c r="AR59" i="92"/>
  <c r="AZ60" i="92"/>
  <c r="BN61" i="92"/>
  <c r="BB64" i="92"/>
  <c r="X67" i="92"/>
  <c r="CD68" i="92"/>
  <c r="AA70" i="92"/>
  <c r="AG78" i="92"/>
  <c r="BK81" i="92"/>
  <c r="AQ65" i="92"/>
  <c r="CD57" i="92"/>
  <c r="AH57" i="92"/>
  <c r="BE57" i="92"/>
  <c r="CA57" i="92"/>
  <c r="BC57" i="92"/>
  <c r="BB57" i="92"/>
  <c r="AD57" i="92"/>
  <c r="AW57" i="92"/>
  <c r="Y57" i="92"/>
  <c r="BT57" i="92"/>
  <c r="X57" i="92"/>
  <c r="AU57" i="92"/>
  <c r="BQ57" i="92"/>
  <c r="AS57" i="92"/>
  <c r="AR57" i="92"/>
  <c r="BM57" i="92"/>
  <c r="BP67" i="92"/>
  <c r="AQ67" i="92"/>
  <c r="BK67" i="92"/>
  <c r="AL67" i="92"/>
  <c r="CE67" i="92"/>
  <c r="BF67" i="92"/>
  <c r="AG67" i="92"/>
  <c r="BZ67" i="92"/>
  <c r="BA67" i="92"/>
  <c r="AB67" i="92"/>
  <c r="BU67" i="92"/>
  <c r="AJ77" i="92"/>
  <c r="BX77" i="92"/>
  <c r="Z77" i="92"/>
  <c r="AT77" i="92"/>
  <c r="AO77" i="92"/>
  <c r="BS77" i="92"/>
  <c r="BN77" i="92"/>
  <c r="AE77" i="92"/>
  <c r="BI77" i="92"/>
  <c r="BD77" i="92"/>
  <c r="U77" i="92"/>
  <c r="AY77" i="92"/>
  <c r="AR81" i="92"/>
  <c r="BO81" i="92"/>
  <c r="AP81" i="92"/>
  <c r="BM81" i="92"/>
  <c r="BL81" i="92"/>
  <c r="AN81" i="92"/>
  <c r="BJ81" i="92"/>
  <c r="CD81" i="92"/>
  <c r="AH81" i="92"/>
  <c r="BE81" i="92"/>
  <c r="CB81" i="92"/>
  <c r="AF81" i="92"/>
  <c r="CA81" i="92"/>
  <c r="BC81" i="92"/>
  <c r="BB81" i="92"/>
  <c r="AD81" i="92"/>
  <c r="BW81" i="92"/>
  <c r="AA81" i="92"/>
  <c r="BV81" i="92"/>
  <c r="AX81" i="92"/>
  <c r="AW81" i="92"/>
  <c r="Y81" i="92"/>
  <c r="AU81" i="92"/>
  <c r="BH81" i="92"/>
  <c r="BG81" i="92"/>
  <c r="AZ81" i="92"/>
  <c r="AS81" i="92"/>
  <c r="AM81" i="92"/>
  <c r="AK81" i="92"/>
  <c r="AI81" i="92"/>
  <c r="AC81" i="92"/>
  <c r="X81" i="92"/>
  <c r="CG81" i="92"/>
  <c r="V81" i="92"/>
  <c r="CF81" i="92"/>
  <c r="BY81" i="92"/>
  <c r="BT81" i="92"/>
  <c r="BR81" i="92"/>
  <c r="BZ91" i="92"/>
  <c r="BA91" i="92"/>
  <c r="AB91" i="92"/>
  <c r="BU91" i="92"/>
  <c r="AV91" i="92"/>
  <c r="W91" i="92"/>
  <c r="BP91" i="92"/>
  <c r="AQ91" i="92"/>
  <c r="BK91" i="92"/>
  <c r="AL91" i="92"/>
  <c r="CE91" i="92"/>
  <c r="BF91" i="92"/>
  <c r="AG91" i="92"/>
  <c r="AD55" i="92"/>
  <c r="X56" i="92"/>
  <c r="BJ56" i="92"/>
  <c r="BI57" i="92"/>
  <c r="BW58" i="92"/>
  <c r="AS59" i="92"/>
  <c r="BV61" i="92"/>
  <c r="BC64" i="92"/>
  <c r="AC72" i="92"/>
  <c r="AE74" i="92"/>
  <c r="AF76" i="92"/>
  <c r="BL78" i="92"/>
  <c r="BQ81" i="92"/>
  <c r="CB55" i="92"/>
  <c r="AF55" i="92"/>
  <c r="CA55" i="92"/>
  <c r="BC55" i="92"/>
  <c r="BY55" i="92"/>
  <c r="AC55" i="92"/>
  <c r="AZ55" i="92"/>
  <c r="AU55" i="92"/>
  <c r="BR55" i="92"/>
  <c r="V55" i="92"/>
  <c r="BQ55" i="92"/>
  <c r="AS55" i="92"/>
  <c r="BO55" i="92"/>
  <c r="AP55" i="92"/>
  <c r="BS58" i="92"/>
  <c r="AT58" i="92"/>
  <c r="U58" i="92"/>
  <c r="AO58" i="92"/>
  <c r="BI58" i="92"/>
  <c r="AJ58" i="92"/>
  <c r="CC58" i="92"/>
  <c r="BW62" i="92"/>
  <c r="AA62" i="92"/>
  <c r="BV62" i="92"/>
  <c r="AX62" i="92"/>
  <c r="AW62" i="92"/>
  <c r="Y62" i="92"/>
  <c r="BT62" i="92"/>
  <c r="X62" i="92"/>
  <c r="AU62" i="92"/>
  <c r="BR62" i="92"/>
  <c r="V62" i="92"/>
  <c r="BQ62" i="92"/>
  <c r="AS62" i="92"/>
  <c r="AR62" i="92"/>
  <c r="BO62" i="92"/>
  <c r="AP62" i="92"/>
  <c r="BM62" i="92"/>
  <c r="BL62" i="92"/>
  <c r="AN62" i="92"/>
  <c r="BJ62" i="92"/>
  <c r="CG62" i="92"/>
  <c r="AK62" i="92"/>
  <c r="CF62" i="92"/>
  <c r="BH62" i="92"/>
  <c r="BG62" i="92"/>
  <c r="AI62" i="92"/>
  <c r="CD62" i="92"/>
  <c r="AH62" i="92"/>
  <c r="BE62" i="92"/>
  <c r="CB62" i="92"/>
  <c r="AF62" i="92"/>
  <c r="W72" i="92"/>
  <c r="AQ72" i="92"/>
  <c r="CE72" i="92"/>
  <c r="AG72" i="92"/>
  <c r="BF72" i="92"/>
  <c r="BA72" i="92"/>
  <c r="AV72" i="92"/>
  <c r="BZ72" i="92"/>
  <c r="BU72" i="92"/>
  <c r="AL72" i="92"/>
  <c r="BP72" i="92"/>
  <c r="CC82" i="92"/>
  <c r="BD82" i="92"/>
  <c r="AE82" i="92"/>
  <c r="BX82" i="92"/>
  <c r="AY82" i="92"/>
  <c r="Z82" i="92"/>
  <c r="BS82" i="92"/>
  <c r="AT82" i="92"/>
  <c r="U82" i="92"/>
  <c r="AO82" i="92"/>
  <c r="BI82" i="92"/>
  <c r="AJ82" i="92"/>
  <c r="BN82" i="92"/>
  <c r="CG86" i="92"/>
  <c r="AK86" i="92"/>
  <c r="CF86" i="92"/>
  <c r="BH86" i="92"/>
  <c r="BG86" i="92"/>
  <c r="AI86" i="92"/>
  <c r="CD86" i="92"/>
  <c r="AH86" i="92"/>
  <c r="BE86" i="92"/>
  <c r="CB86" i="92"/>
  <c r="AF86" i="92"/>
  <c r="CA86" i="92"/>
  <c r="BC86" i="92"/>
  <c r="BB86" i="92"/>
  <c r="AD86" i="92"/>
  <c r="BY86" i="92"/>
  <c r="AC86" i="92"/>
  <c r="AZ86" i="92"/>
  <c r="BW86" i="92"/>
  <c r="AA86" i="92"/>
  <c r="BV86" i="92"/>
  <c r="AX86" i="92"/>
  <c r="AW86" i="92"/>
  <c r="Y86" i="92"/>
  <c r="BT86" i="92"/>
  <c r="X86" i="92"/>
  <c r="AU86" i="92"/>
  <c r="BR86" i="92"/>
  <c r="V86" i="92"/>
  <c r="BQ86" i="92"/>
  <c r="AS86" i="92"/>
  <c r="AR86" i="92"/>
  <c r="BO86" i="92"/>
  <c r="AP86" i="92"/>
  <c r="BM86" i="92"/>
  <c r="BL86" i="92"/>
  <c r="AN86" i="92"/>
  <c r="BJ86" i="92"/>
  <c r="AM86" i="92"/>
  <c r="AG55" i="92"/>
  <c r="BP55" i="92"/>
  <c r="Y56" i="92"/>
  <c r="BK56" i="92"/>
  <c r="BJ57" i="92"/>
  <c r="X58" i="92"/>
  <c r="BX58" i="92"/>
  <c r="AV59" i="92"/>
  <c r="BI60" i="92"/>
  <c r="BD64" i="92"/>
  <c r="AT67" i="92"/>
  <c r="CF68" i="92"/>
  <c r="BG70" i="92"/>
  <c r="AF74" i="92"/>
  <c r="AG76" i="92"/>
  <c r="AP79" i="92"/>
  <c r="BM79" i="92"/>
  <c r="BL79" i="92"/>
  <c r="AN79" i="92"/>
  <c r="BJ79" i="92"/>
  <c r="CF79" i="92"/>
  <c r="BH79" i="92"/>
  <c r="CA79" i="92"/>
  <c r="BC79" i="92"/>
  <c r="BB79" i="92"/>
  <c r="AD79" i="92"/>
  <c r="AZ79" i="92"/>
  <c r="AW79" i="92"/>
  <c r="Y79" i="92"/>
  <c r="BT79" i="92"/>
  <c r="AU79" i="92"/>
  <c r="BE79" i="92"/>
  <c r="AX79" i="92"/>
  <c r="AS79" i="92"/>
  <c r="AR79" i="92"/>
  <c r="CG79" i="92"/>
  <c r="AM79" i="92"/>
  <c r="AK79" i="92"/>
  <c r="CD79" i="92"/>
  <c r="AI79" i="92"/>
  <c r="AH79" i="92"/>
  <c r="CB79" i="92"/>
  <c r="BY79" i="92"/>
  <c r="AF79" i="92"/>
  <c r="BW79" i="92"/>
  <c r="AC79" i="92"/>
  <c r="BV79" i="92"/>
  <c r="AA79" i="92"/>
  <c r="BR79" i="92"/>
  <c r="BQ79" i="92"/>
  <c r="X79" i="92"/>
  <c r="BO79" i="92"/>
  <c r="V79" i="92"/>
  <c r="BI63" i="92"/>
  <c r="AJ63" i="92"/>
  <c r="CC63" i="92"/>
  <c r="BD63" i="92"/>
  <c r="AE63" i="92"/>
  <c r="BX63" i="92"/>
  <c r="AY63" i="92"/>
  <c r="Z63" i="92"/>
  <c r="BS63" i="92"/>
  <c r="AT63" i="92"/>
  <c r="U63" i="92"/>
  <c r="AR67" i="92"/>
  <c r="BO67" i="92"/>
  <c r="AP67" i="92"/>
  <c r="BM67" i="92"/>
  <c r="BL67" i="92"/>
  <c r="AN67" i="92"/>
  <c r="AM67" i="92"/>
  <c r="BJ67" i="92"/>
  <c r="CG67" i="92"/>
  <c r="AK67" i="92"/>
  <c r="CF67" i="92"/>
  <c r="BH67" i="92"/>
  <c r="BG67" i="92"/>
  <c r="AI67" i="92"/>
  <c r="CD67" i="92"/>
  <c r="AH67" i="92"/>
  <c r="BE67" i="92"/>
  <c r="CB67" i="92"/>
  <c r="AF67" i="92"/>
  <c r="CA67" i="92"/>
  <c r="BC67" i="92"/>
  <c r="BB67" i="92"/>
  <c r="AD67" i="92"/>
  <c r="BY67" i="92"/>
  <c r="AC67" i="92"/>
  <c r="AZ67" i="92"/>
  <c r="BW67" i="92"/>
  <c r="AA67" i="92"/>
  <c r="BV67" i="92"/>
  <c r="AX67" i="92"/>
  <c r="AW67" i="92"/>
  <c r="Y67" i="92"/>
  <c r="BK77" i="92"/>
  <c r="AL77" i="92"/>
  <c r="BA77" i="92"/>
  <c r="AB77" i="92"/>
  <c r="BZ77" i="92"/>
  <c r="AQ77" i="92"/>
  <c r="BU77" i="92"/>
  <c r="BP77" i="92"/>
  <c r="AG77" i="92"/>
  <c r="BF77" i="92"/>
  <c r="W77" i="92"/>
  <c r="Z87" i="92"/>
  <c r="BS87" i="92"/>
  <c r="AT87" i="92"/>
  <c r="U87" i="92"/>
  <c r="BN87" i="92"/>
  <c r="AO87" i="92"/>
  <c r="BI87" i="92"/>
  <c r="AJ87" i="92"/>
  <c r="CC87" i="92"/>
  <c r="BD87" i="92"/>
  <c r="AE87" i="92"/>
  <c r="BX87" i="92"/>
  <c r="AY87" i="92"/>
  <c r="BB91" i="92"/>
  <c r="AD91" i="92"/>
  <c r="BY91" i="92"/>
  <c r="AC91" i="92"/>
  <c r="AZ91" i="92"/>
  <c r="BW91" i="92"/>
  <c r="AA91" i="92"/>
  <c r="BV91" i="92"/>
  <c r="AX91" i="92"/>
  <c r="AW91" i="92"/>
  <c r="Y91" i="92"/>
  <c r="BT91" i="92"/>
  <c r="X91" i="92"/>
  <c r="AU91" i="92"/>
  <c r="BR91" i="92"/>
  <c r="V91" i="92"/>
  <c r="BQ91" i="92"/>
  <c r="AS91" i="92"/>
  <c r="AR91" i="92"/>
  <c r="BO91" i="92"/>
  <c r="AP91" i="92"/>
  <c r="BM91" i="92"/>
  <c r="BL91" i="92"/>
  <c r="AN91" i="92"/>
  <c r="AM91" i="92"/>
  <c r="BJ91" i="92"/>
  <c r="CG91" i="92"/>
  <c r="AK91" i="92"/>
  <c r="CF91" i="92"/>
  <c r="BH91" i="92"/>
  <c r="BG91" i="92"/>
  <c r="AI91" i="92"/>
  <c r="CD91" i="92"/>
  <c r="AH91" i="92"/>
  <c r="BE91" i="92"/>
  <c r="CB91" i="92"/>
  <c r="CA91" i="92"/>
  <c r="BC91" i="92"/>
  <c r="AF91" i="92"/>
  <c r="AH55" i="92"/>
  <c r="BT55" i="92"/>
  <c r="Z56" i="92"/>
  <c r="BL56" i="92"/>
  <c r="V57" i="92"/>
  <c r="BK57" i="92"/>
  <c r="Y58" i="92"/>
  <c r="CA58" i="92"/>
  <c r="BC59" i="92"/>
  <c r="BV60" i="92"/>
  <c r="BE64" i="92"/>
  <c r="AU67" i="92"/>
  <c r="BH70" i="92"/>
  <c r="AE72" i="92"/>
  <c r="AG74" i="92"/>
  <c r="AH76" i="92"/>
  <c r="W58" i="92"/>
  <c r="BP58" i="92"/>
  <c r="AQ58" i="92"/>
  <c r="AL58" i="92"/>
  <c r="BF58" i="92"/>
  <c r="AG58" i="92"/>
  <c r="BZ58" i="92"/>
  <c r="BA58" i="92"/>
  <c r="CC68" i="92"/>
  <c r="BD68" i="92"/>
  <c r="AE68" i="92"/>
  <c r="BX68" i="92"/>
  <c r="AY68" i="92"/>
  <c r="Z68" i="92"/>
  <c r="BS68" i="92"/>
  <c r="AT68" i="92"/>
  <c r="U68" i="92"/>
  <c r="BN68" i="92"/>
  <c r="AO68" i="92"/>
  <c r="AU72" i="92"/>
  <c r="BR72" i="92"/>
  <c r="V72" i="92"/>
  <c r="BQ72" i="92"/>
  <c r="AS72" i="92"/>
  <c r="BO72" i="92"/>
  <c r="CF72" i="92"/>
  <c r="BH72" i="92"/>
  <c r="BG72" i="92"/>
  <c r="AI72" i="92"/>
  <c r="BE72" i="92"/>
  <c r="AA72" i="92"/>
  <c r="Y72" i="92"/>
  <c r="BC72" i="92"/>
  <c r="X72" i="92"/>
  <c r="BB72" i="92"/>
  <c r="AZ72" i="92"/>
  <c r="CG72" i="92"/>
  <c r="CD72" i="92"/>
  <c r="AX72" i="92"/>
  <c r="CB72" i="92"/>
  <c r="AW72" i="92"/>
  <c r="CA72" i="92"/>
  <c r="AR72" i="92"/>
  <c r="BY72" i="92"/>
  <c r="AP72" i="92"/>
  <c r="BW72" i="92"/>
  <c r="AN72" i="92"/>
  <c r="BV72" i="92"/>
  <c r="AM72" i="92"/>
  <c r="BT72" i="92"/>
  <c r="AK72" i="92"/>
  <c r="AH72" i="92"/>
  <c r="AF72" i="92"/>
  <c r="AG82" i="92"/>
  <c r="BZ82" i="92"/>
  <c r="BA82" i="92"/>
  <c r="AB82" i="92"/>
  <c r="W82" i="92"/>
  <c r="BP82" i="92"/>
  <c r="AQ82" i="92"/>
  <c r="BK82" i="92"/>
  <c r="AL82" i="92"/>
  <c r="CE82" i="92"/>
  <c r="BU82" i="92"/>
  <c r="BN92" i="92"/>
  <c r="AO92" i="92"/>
  <c r="BI92" i="92"/>
  <c r="AJ92" i="92"/>
  <c r="CC92" i="92"/>
  <c r="BD92" i="92"/>
  <c r="AE92" i="92"/>
  <c r="BX92" i="92"/>
  <c r="AY92" i="92"/>
  <c r="Z92" i="92"/>
  <c r="BS92" i="92"/>
  <c r="AT92" i="92"/>
  <c r="U92" i="92"/>
  <c r="AI55" i="92"/>
  <c r="BU55" i="92"/>
  <c r="AA56" i="92"/>
  <c r="BO56" i="92"/>
  <c r="Z57" i="92"/>
  <c r="BL57" i="92"/>
  <c r="Z58" i="92"/>
  <c r="CB58" i="92"/>
  <c r="BW60" i="92"/>
  <c r="AV67" i="92"/>
  <c r="BJ72" i="92"/>
  <c r="AH74" i="92"/>
  <c r="BN76" i="92"/>
  <c r="BK63" i="92"/>
  <c r="AL63" i="92"/>
  <c r="CE63" i="92"/>
  <c r="BF63" i="92"/>
  <c r="AG63" i="92"/>
  <c r="BZ63" i="92"/>
  <c r="BA63" i="92"/>
  <c r="AB63" i="92"/>
  <c r="BU63" i="92"/>
  <c r="AV63" i="92"/>
  <c r="W63" i="92"/>
  <c r="AJ73" i="92"/>
  <c r="BD73" i="92"/>
  <c r="AT73" i="92"/>
  <c r="BX73" i="92"/>
  <c r="AO73" i="92"/>
  <c r="BS73" i="92"/>
  <c r="BN73" i="92"/>
  <c r="AE73" i="92"/>
  <c r="BI73" i="92"/>
  <c r="Z73" i="92"/>
  <c r="U73" i="92"/>
  <c r="BL77" i="92"/>
  <c r="AN77" i="92"/>
  <c r="AM77" i="92"/>
  <c r="BJ77" i="92"/>
  <c r="CF77" i="92"/>
  <c r="BH77" i="92"/>
  <c r="BY77" i="92"/>
  <c r="AC77" i="92"/>
  <c r="AZ77" i="92"/>
  <c r="BV77" i="92"/>
  <c r="AX77" i="92"/>
  <c r="CB77" i="92"/>
  <c r="CA77" i="92"/>
  <c r="AS77" i="92"/>
  <c r="AR77" i="92"/>
  <c r="BW77" i="92"/>
  <c r="AP77" i="92"/>
  <c r="BT77" i="92"/>
  <c r="AK77" i="92"/>
  <c r="BR77" i="92"/>
  <c r="AI77" i="92"/>
  <c r="BQ77" i="92"/>
  <c r="AH77" i="92"/>
  <c r="BO77" i="92"/>
  <c r="AF77" i="92"/>
  <c r="BM77" i="92"/>
  <c r="AD77" i="92"/>
  <c r="AA77" i="92"/>
  <c r="BG77" i="92"/>
  <c r="Y77" i="92"/>
  <c r="X77" i="92"/>
  <c r="BE77" i="92"/>
  <c r="V77" i="92"/>
  <c r="BC77" i="92"/>
  <c r="BB77" i="92"/>
  <c r="CG77" i="92"/>
  <c r="BU87" i="92"/>
  <c r="AV87" i="92"/>
  <c r="W87" i="92"/>
  <c r="BP87" i="92"/>
  <c r="AQ87" i="92"/>
  <c r="BK87" i="92"/>
  <c r="AL87" i="92"/>
  <c r="CE87" i="92"/>
  <c r="BF87" i="92"/>
  <c r="AG87" i="92"/>
  <c r="BZ87" i="92"/>
  <c r="BA87" i="92"/>
  <c r="AB87" i="92"/>
  <c r="AJ55" i="92"/>
  <c r="BV55" i="92"/>
  <c r="AB56" i="92"/>
  <c r="BR56" i="92"/>
  <c r="AA57" i="92"/>
  <c r="BN57" i="92"/>
  <c r="CE58" i="92"/>
  <c r="BJ59" i="92"/>
  <c r="AO63" i="92"/>
  <c r="CA64" i="92"/>
  <c r="BQ67" i="92"/>
  <c r="BJ70" i="92"/>
  <c r="BK72" i="92"/>
  <c r="BM74" i="92"/>
  <c r="BO76" i="92"/>
  <c r="AV82" i="92"/>
  <c r="AU58" i="92"/>
  <c r="BR58" i="92"/>
  <c r="V58" i="92"/>
  <c r="BQ58" i="92"/>
  <c r="AS58" i="92"/>
  <c r="AR58" i="92"/>
  <c r="BO58" i="92"/>
  <c r="BM58" i="92"/>
  <c r="BL58" i="92"/>
  <c r="AN58" i="92"/>
  <c r="BJ58" i="92"/>
  <c r="CG58" i="92"/>
  <c r="AK58" i="92"/>
  <c r="CF58" i="92"/>
  <c r="BH58" i="92"/>
  <c r="CD58" i="92"/>
  <c r="AH58" i="92"/>
  <c r="BE58" i="92"/>
  <c r="BB58" i="92"/>
  <c r="AD58" i="92"/>
  <c r="BY58" i="92"/>
  <c r="AC58" i="92"/>
  <c r="AG68" i="92"/>
  <c r="BZ68" i="92"/>
  <c r="BA68" i="92"/>
  <c r="AB68" i="92"/>
  <c r="BU68" i="92"/>
  <c r="AV68" i="92"/>
  <c r="W68" i="92"/>
  <c r="BP68" i="92"/>
  <c r="AQ68" i="92"/>
  <c r="BK68" i="92"/>
  <c r="AL68" i="92"/>
  <c r="BX78" i="92"/>
  <c r="AY78" i="92"/>
  <c r="BS78" i="92"/>
  <c r="BN78" i="92"/>
  <c r="AO78" i="92"/>
  <c r="BI78" i="92"/>
  <c r="Z78" i="92"/>
  <c r="U78" i="92"/>
  <c r="BD78" i="92"/>
  <c r="AT78" i="92"/>
  <c r="CC78" i="92"/>
  <c r="AJ78" i="92"/>
  <c r="BE82" i="92"/>
  <c r="CB82" i="92"/>
  <c r="AF82" i="92"/>
  <c r="CA82" i="92"/>
  <c r="BC82" i="92"/>
  <c r="BB82" i="92"/>
  <c r="AD82" i="92"/>
  <c r="BY82" i="92"/>
  <c r="AC82" i="92"/>
  <c r="AZ82" i="92"/>
  <c r="BW82" i="92"/>
  <c r="AA82" i="92"/>
  <c r="BV82" i="92"/>
  <c r="AX82" i="92"/>
  <c r="AU82" i="92"/>
  <c r="BR82" i="92"/>
  <c r="V82" i="92"/>
  <c r="BQ82" i="92"/>
  <c r="AS82" i="92"/>
  <c r="AR82" i="92"/>
  <c r="BO82" i="92"/>
  <c r="BM82" i="92"/>
  <c r="BL82" i="92"/>
  <c r="AN82" i="92"/>
  <c r="AM82" i="92"/>
  <c r="BJ82" i="92"/>
  <c r="CG82" i="92"/>
  <c r="CF82" i="92"/>
  <c r="BH82" i="92"/>
  <c r="AP82" i="92"/>
  <c r="AK82" i="92"/>
  <c r="AI82" i="92"/>
  <c r="AH82" i="92"/>
  <c r="Y82" i="92"/>
  <c r="X82" i="92"/>
  <c r="CD82" i="92"/>
  <c r="BT82" i="92"/>
  <c r="BG82" i="92"/>
  <c r="AQ92" i="92"/>
  <c r="BK92" i="92"/>
  <c r="AL92" i="92"/>
  <c r="CE92" i="92"/>
  <c r="BF92" i="92"/>
  <c r="AG92" i="92"/>
  <c r="BZ92" i="92"/>
  <c r="BA92" i="92"/>
  <c r="AB92" i="92"/>
  <c r="BU92" i="92"/>
  <c r="AV92" i="92"/>
  <c r="W92" i="92"/>
  <c r="BP92" i="92"/>
  <c r="AK55" i="92"/>
  <c r="BW55" i="92"/>
  <c r="AC56" i="92"/>
  <c r="BS56" i="92"/>
  <c r="AB57" i="92"/>
  <c r="BO57" i="92"/>
  <c r="AB58" i="92"/>
  <c r="BY60" i="92"/>
  <c r="AF66" i="92"/>
  <c r="BR67" i="92"/>
  <c r="BL72" i="92"/>
  <c r="BP76" i="92"/>
  <c r="AW82" i="92"/>
  <c r="AE80" i="92"/>
  <c r="BX80" i="92"/>
  <c r="AY80" i="92"/>
  <c r="U80" i="92"/>
  <c r="BN80" i="92"/>
  <c r="AO80" i="92"/>
  <c r="BI80" i="92"/>
  <c r="AJ80" i="92"/>
  <c r="CC80" i="92"/>
  <c r="BS80" i="92"/>
  <c r="BD80" i="92"/>
  <c r="AT80" i="92"/>
  <c r="Z80" i="92"/>
  <c r="AJ59" i="92"/>
  <c r="CC59" i="92"/>
  <c r="BD59" i="92"/>
  <c r="BX59" i="92"/>
  <c r="AY59" i="92"/>
  <c r="Z59" i="92"/>
  <c r="BS59" i="92"/>
  <c r="AT59" i="92"/>
  <c r="BN59" i="92"/>
  <c r="BL63" i="92"/>
  <c r="AN63" i="92"/>
  <c r="AM63" i="92"/>
  <c r="BJ63" i="92"/>
  <c r="CG63" i="92"/>
  <c r="AK63" i="92"/>
  <c r="CF63" i="92"/>
  <c r="BH63" i="92"/>
  <c r="BG63" i="92"/>
  <c r="AI63" i="92"/>
  <c r="CD63" i="92"/>
  <c r="AH63" i="92"/>
  <c r="BE63" i="92"/>
  <c r="CB63" i="92"/>
  <c r="AF63" i="92"/>
  <c r="CA63" i="92"/>
  <c r="BC63" i="92"/>
  <c r="BB63" i="92"/>
  <c r="AD63" i="92"/>
  <c r="BY63" i="92"/>
  <c r="AC63" i="92"/>
  <c r="AZ63" i="92"/>
  <c r="BW63" i="92"/>
  <c r="AA63" i="92"/>
  <c r="BV63" i="92"/>
  <c r="AX63" i="92"/>
  <c r="AW63" i="92"/>
  <c r="Y63" i="92"/>
  <c r="BT63" i="92"/>
  <c r="X63" i="92"/>
  <c r="AU63" i="92"/>
  <c r="BR63" i="92"/>
  <c r="V63" i="92"/>
  <c r="BQ63" i="92"/>
  <c r="AS63" i="92"/>
  <c r="CE73" i="92"/>
  <c r="BF73" i="92"/>
  <c r="BU73" i="92"/>
  <c r="AV73" i="92"/>
  <c r="BZ73" i="92"/>
  <c r="AQ73" i="92"/>
  <c r="AL73" i="92"/>
  <c r="BP73" i="92"/>
  <c r="AG73" i="92"/>
  <c r="BK73" i="92"/>
  <c r="AB73" i="92"/>
  <c r="W73" i="92"/>
  <c r="BA73" i="92"/>
  <c r="AT83" i="92"/>
  <c r="U83" i="92"/>
  <c r="BN83" i="92"/>
  <c r="AO83" i="92"/>
  <c r="AJ83" i="92"/>
  <c r="CC83" i="92"/>
  <c r="BD83" i="92"/>
  <c r="BX83" i="92"/>
  <c r="AY83" i="92"/>
  <c r="Z83" i="92"/>
  <c r="BS83" i="92"/>
  <c r="BI83" i="92"/>
  <c r="AE83" i="92"/>
  <c r="BV87" i="92"/>
  <c r="AX87" i="92"/>
  <c r="AW87" i="92"/>
  <c r="Y87" i="92"/>
  <c r="BT87" i="92"/>
  <c r="X87" i="92"/>
  <c r="AU87" i="92"/>
  <c r="BR87" i="92"/>
  <c r="V87" i="92"/>
  <c r="BQ87" i="92"/>
  <c r="AS87" i="92"/>
  <c r="AR87" i="92"/>
  <c r="BO87" i="92"/>
  <c r="AP87" i="92"/>
  <c r="BM87" i="92"/>
  <c r="BL87" i="92"/>
  <c r="AN87" i="92"/>
  <c r="AM87" i="92"/>
  <c r="BJ87" i="92"/>
  <c r="CG87" i="92"/>
  <c r="AK87" i="92"/>
  <c r="CF87" i="92"/>
  <c r="BH87" i="92"/>
  <c r="BG87" i="92"/>
  <c r="AI87" i="92"/>
  <c r="CD87" i="92"/>
  <c r="AH87" i="92"/>
  <c r="BE87" i="92"/>
  <c r="CB87" i="92"/>
  <c r="AF87" i="92"/>
  <c r="CA87" i="92"/>
  <c r="BC87" i="92"/>
  <c r="BB87" i="92"/>
  <c r="AD87" i="92"/>
  <c r="BY87" i="92"/>
  <c r="AC87" i="92"/>
  <c r="BW87" i="92"/>
  <c r="AZ87" i="92"/>
  <c r="AA87" i="92"/>
  <c r="AL55" i="92"/>
  <c r="BZ55" i="92"/>
  <c r="AD56" i="92"/>
  <c r="BT56" i="92"/>
  <c r="AC57" i="92"/>
  <c r="BR57" i="92"/>
  <c r="AE58" i="92"/>
  <c r="BL59" i="92"/>
  <c r="AQ63" i="92"/>
  <c r="AG66" i="92"/>
  <c r="BS67" i="92"/>
  <c r="BM72" i="92"/>
  <c r="BF82" i="92"/>
  <c r="BI75" i="92"/>
  <c r="AJ75" i="92"/>
  <c r="AY75" i="92"/>
  <c r="Z75" i="92"/>
  <c r="AT75" i="92"/>
  <c r="BX75" i="92"/>
  <c r="AO75" i="92"/>
  <c r="BS75" i="92"/>
  <c r="BN75" i="92"/>
  <c r="AE75" i="92"/>
  <c r="BD75" i="92"/>
  <c r="U75" i="92"/>
  <c r="BX64" i="92"/>
  <c r="AY64" i="92"/>
  <c r="Z64" i="92"/>
  <c r="BS64" i="92"/>
  <c r="AT64" i="92"/>
  <c r="U64" i="92"/>
  <c r="BN64" i="92"/>
  <c r="AO64" i="92"/>
  <c r="BI64" i="92"/>
  <c r="AJ64" i="92"/>
  <c r="BE68" i="92"/>
  <c r="CB68" i="92"/>
  <c r="AF68" i="92"/>
  <c r="CA68" i="92"/>
  <c r="BC68" i="92"/>
  <c r="BB68" i="92"/>
  <c r="AD68" i="92"/>
  <c r="BY68" i="92"/>
  <c r="AC68" i="92"/>
  <c r="AZ68" i="92"/>
  <c r="BW68" i="92"/>
  <c r="AA68" i="92"/>
  <c r="BV68" i="92"/>
  <c r="AX68" i="92"/>
  <c r="AW68" i="92"/>
  <c r="Y68" i="92"/>
  <c r="BT68" i="92"/>
  <c r="X68" i="92"/>
  <c r="AU68" i="92"/>
  <c r="BR68" i="92"/>
  <c r="V68" i="92"/>
  <c r="BQ68" i="92"/>
  <c r="AS68" i="92"/>
  <c r="AR68" i="92"/>
  <c r="BO68" i="92"/>
  <c r="AP68" i="92"/>
  <c r="BM68" i="92"/>
  <c r="BL68" i="92"/>
  <c r="AN68" i="92"/>
  <c r="AM68" i="92"/>
  <c r="BJ68" i="92"/>
  <c r="BA78" i="92"/>
  <c r="AB78" i="92"/>
  <c r="BU78" i="92"/>
  <c r="W78" i="92"/>
  <c r="BK78" i="92"/>
  <c r="BF78" i="92"/>
  <c r="AV78" i="92"/>
  <c r="CE78" i="92"/>
  <c r="AQ78" i="92"/>
  <c r="BZ78" i="92"/>
  <c r="AL78" i="92"/>
  <c r="BI88" i="92"/>
  <c r="AJ88" i="92"/>
  <c r="CC88" i="92"/>
  <c r="BD88" i="92"/>
  <c r="AE88" i="92"/>
  <c r="BX88" i="92"/>
  <c r="AY88" i="92"/>
  <c r="Z88" i="92"/>
  <c r="BS88" i="92"/>
  <c r="AT88" i="92"/>
  <c r="U88" i="92"/>
  <c r="BN88" i="92"/>
  <c r="BO92" i="92"/>
  <c r="AP92" i="92"/>
  <c r="BM92" i="92"/>
  <c r="BL92" i="92"/>
  <c r="AN92" i="92"/>
  <c r="AM92" i="92"/>
  <c r="BJ92" i="92"/>
  <c r="CG92" i="92"/>
  <c r="AK92" i="92"/>
  <c r="CF92" i="92"/>
  <c r="BH92" i="92"/>
  <c r="BG92" i="92"/>
  <c r="AI92" i="92"/>
  <c r="CD92" i="92"/>
  <c r="AH92" i="92"/>
  <c r="BE92" i="92"/>
  <c r="CB92" i="92"/>
  <c r="AF92" i="92"/>
  <c r="CA92" i="92"/>
  <c r="BC92" i="92"/>
  <c r="BB92" i="92"/>
  <c r="AD92" i="92"/>
  <c r="BY92" i="92"/>
  <c r="AC92" i="92"/>
  <c r="AZ92" i="92"/>
  <c r="BW92" i="92"/>
  <c r="AA92" i="92"/>
  <c r="BV92" i="92"/>
  <c r="AX92" i="92"/>
  <c r="AW92" i="92"/>
  <c r="Y92" i="92"/>
  <c r="BT92" i="92"/>
  <c r="X92" i="92"/>
  <c r="AU92" i="92"/>
  <c r="BR92" i="92"/>
  <c r="V92" i="92"/>
  <c r="BQ92" i="92"/>
  <c r="AS92" i="92"/>
  <c r="AR92" i="92"/>
  <c r="AM55" i="92"/>
  <c r="CC55" i="92"/>
  <c r="AG56" i="92"/>
  <c r="BU56" i="92"/>
  <c r="AF57" i="92"/>
  <c r="BV57" i="92"/>
  <c r="AF58" i="92"/>
  <c r="BM59" i="92"/>
  <c r="AB62" i="92"/>
  <c r="AR63" i="92"/>
  <c r="AH66" i="92"/>
  <c r="BT67" i="92"/>
  <c r="X69" i="92"/>
  <c r="CE59" i="92"/>
  <c r="BF59" i="92"/>
  <c r="AG59" i="92"/>
  <c r="BZ59" i="92"/>
  <c r="BA59" i="92"/>
  <c r="AB59" i="92"/>
  <c r="BU59" i="92"/>
  <c r="W59" i="92"/>
  <c r="AQ59" i="92"/>
  <c r="BD69" i="92"/>
  <c r="BX69" i="92"/>
  <c r="AT69" i="92"/>
  <c r="U69" i="92"/>
  <c r="BS69" i="92"/>
  <c r="AO69" i="92"/>
  <c r="BN69" i="92"/>
  <c r="AJ69" i="92"/>
  <c r="BI69" i="92"/>
  <c r="AE69" i="92"/>
  <c r="AY69" i="92"/>
  <c r="CF73" i="92"/>
  <c r="BH73" i="92"/>
  <c r="BG73" i="92"/>
  <c r="AI73" i="92"/>
  <c r="CD73" i="92"/>
  <c r="AH73" i="92"/>
  <c r="CB73" i="92"/>
  <c r="AF73" i="92"/>
  <c r="AW73" i="92"/>
  <c r="Y73" i="92"/>
  <c r="BT73" i="92"/>
  <c r="X73" i="92"/>
  <c r="BR73" i="92"/>
  <c r="V73" i="92"/>
  <c r="AR73" i="92"/>
  <c r="BY73" i="92"/>
  <c r="AP73" i="92"/>
  <c r="BW73" i="92"/>
  <c r="BV73" i="92"/>
  <c r="AN73" i="92"/>
  <c r="AM73" i="92"/>
  <c r="BQ73" i="92"/>
  <c r="AK73" i="92"/>
  <c r="BO73" i="92"/>
  <c r="BM73" i="92"/>
  <c r="AD73" i="92"/>
  <c r="BL73" i="92"/>
  <c r="AC73" i="92"/>
  <c r="BJ73" i="92"/>
  <c r="AA73" i="92"/>
  <c r="BE73" i="92"/>
  <c r="BC73" i="92"/>
  <c r="BB73" i="92"/>
  <c r="AZ73" i="92"/>
  <c r="BP83" i="92"/>
  <c r="AQ83" i="92"/>
  <c r="BK83" i="92"/>
  <c r="AL83" i="92"/>
  <c r="CE83" i="92"/>
  <c r="BF83" i="92"/>
  <c r="AG83" i="92"/>
  <c r="BZ83" i="92"/>
  <c r="BA83" i="92"/>
  <c r="AB83" i="92"/>
  <c r="BU83" i="92"/>
  <c r="AV83" i="92"/>
  <c r="W83" i="92"/>
  <c r="BD93" i="92"/>
  <c r="AE93" i="92"/>
  <c r="BX93" i="92"/>
  <c r="AY93" i="92"/>
  <c r="Z93" i="92"/>
  <c r="BS93" i="92"/>
  <c r="AT93" i="92"/>
  <c r="U93" i="92"/>
  <c r="BN93" i="92"/>
  <c r="AO93" i="92"/>
  <c r="BI93" i="92"/>
  <c r="AJ93" i="92"/>
  <c r="CC93" i="92"/>
  <c r="AN55" i="92"/>
  <c r="CD55" i="92"/>
  <c r="AK56" i="92"/>
  <c r="BV56" i="92"/>
  <c r="AI57" i="92"/>
  <c r="BW57" i="92"/>
  <c r="AI58" i="92"/>
  <c r="BP59" i="92"/>
  <c r="AC62" i="92"/>
  <c r="BM63" i="92"/>
  <c r="AI66" i="92"/>
  <c r="Y69" i="92"/>
  <c r="AO88" i="92"/>
  <c r="BP70" i="92"/>
  <c r="AQ70" i="92"/>
  <c r="BF70" i="92"/>
  <c r="AG70" i="92"/>
  <c r="W70" i="92"/>
  <c r="BA70" i="92"/>
  <c r="CE70" i="92"/>
  <c r="AV70" i="92"/>
  <c r="BZ70" i="92"/>
  <c r="BU70" i="92"/>
  <c r="AL70" i="92"/>
  <c r="BK70" i="92"/>
  <c r="BA64" i="92"/>
  <c r="AB64" i="92"/>
  <c r="BU64" i="92"/>
  <c r="AV64" i="92"/>
  <c r="W64" i="92"/>
  <c r="BP64" i="92"/>
  <c r="AQ64" i="92"/>
  <c r="BK64" i="92"/>
  <c r="AL64" i="92"/>
  <c r="CE64" i="92"/>
  <c r="BF64" i="92"/>
  <c r="BS74" i="92"/>
  <c r="U74" i="92"/>
  <c r="BI74" i="92"/>
  <c r="Z74" i="92"/>
  <c r="BD74" i="92"/>
  <c r="AY74" i="92"/>
  <c r="CC74" i="92"/>
  <c r="AT74" i="92"/>
  <c r="BX74" i="92"/>
  <c r="AO74" i="92"/>
  <c r="AJ74" i="92"/>
  <c r="BY78" i="92"/>
  <c r="AC78" i="92"/>
  <c r="AZ78" i="92"/>
  <c r="BW78" i="92"/>
  <c r="AA78" i="92"/>
  <c r="AW78" i="92"/>
  <c r="Y78" i="92"/>
  <c r="AU78" i="92"/>
  <c r="AP78" i="92"/>
  <c r="BM78" i="92"/>
  <c r="AM78" i="92"/>
  <c r="BJ78" i="92"/>
  <c r="AD78" i="92"/>
  <c r="BH78" i="92"/>
  <c r="X78" i="92"/>
  <c r="BG78" i="92"/>
  <c r="V78" i="92"/>
  <c r="BE78" i="92"/>
  <c r="BC78" i="92"/>
  <c r="BB78" i="92"/>
  <c r="CG78" i="92"/>
  <c r="AX78" i="92"/>
  <c r="CF78" i="92"/>
  <c r="CD78" i="92"/>
  <c r="AS78" i="92"/>
  <c r="AR78" i="92"/>
  <c r="CB78" i="92"/>
  <c r="CA78" i="92"/>
  <c r="AN78" i="92"/>
  <c r="BV78" i="92"/>
  <c r="AK78" i="92"/>
  <c r="BT78" i="92"/>
  <c r="BR78" i="92"/>
  <c r="AI78" i="92"/>
  <c r="BQ78" i="92"/>
  <c r="AH78" i="92"/>
  <c r="BK88" i="92"/>
  <c r="AL88" i="92"/>
  <c r="CE88" i="92"/>
  <c r="BF88" i="92"/>
  <c r="AG88" i="92"/>
  <c r="BZ88" i="92"/>
  <c r="BA88" i="92"/>
  <c r="AB88" i="92"/>
  <c r="BU88" i="92"/>
  <c r="AV88" i="92"/>
  <c r="W88" i="92"/>
  <c r="BP88" i="92"/>
  <c r="AQ88" i="92"/>
  <c r="CE55" i="92"/>
  <c r="AL56" i="92"/>
  <c r="BW56" i="92"/>
  <c r="AJ57" i="92"/>
  <c r="BX57" i="92"/>
  <c r="AM58" i="92"/>
  <c r="AD62" i="92"/>
  <c r="BN63" i="92"/>
  <c r="BD66" i="92"/>
  <c r="Z69" i="92"/>
  <c r="BD55" i="92"/>
  <c r="AE55" i="92"/>
  <c r="BX55" i="92"/>
  <c r="BS55" i="92"/>
  <c r="AT55" i="92"/>
  <c r="U55" i="92"/>
  <c r="BN55" i="92"/>
  <c r="CF59" i="92"/>
  <c r="BH59" i="92"/>
  <c r="BG59" i="92"/>
  <c r="AI59" i="92"/>
  <c r="CD59" i="92"/>
  <c r="AH59" i="92"/>
  <c r="BE59" i="92"/>
  <c r="CB59" i="92"/>
  <c r="AF59" i="92"/>
  <c r="CA59" i="92"/>
  <c r="BB59" i="92"/>
  <c r="AD59" i="92"/>
  <c r="BY59" i="92"/>
  <c r="AC59" i="92"/>
  <c r="AZ59" i="92"/>
  <c r="BW59" i="92"/>
  <c r="AA59" i="92"/>
  <c r="BV59" i="92"/>
  <c r="AX59" i="92"/>
  <c r="AW59" i="92"/>
  <c r="Y59" i="92"/>
  <c r="AU59" i="92"/>
  <c r="BR59" i="92"/>
  <c r="V59" i="92"/>
  <c r="BQ59" i="92"/>
  <c r="BO59" i="92"/>
  <c r="AP59" i="92"/>
  <c r="BZ69" i="92"/>
  <c r="BP69" i="92"/>
  <c r="BU69" i="92"/>
  <c r="AQ69" i="92"/>
  <c r="AL69" i="92"/>
  <c r="BK69" i="92"/>
  <c r="AG69" i="92"/>
  <c r="BF69" i="92"/>
  <c r="BA69" i="92"/>
  <c r="AB69" i="92"/>
  <c r="CE69" i="92"/>
  <c r="BN79" i="92"/>
  <c r="AO79" i="92"/>
  <c r="AJ79" i="92"/>
  <c r="AE79" i="92"/>
  <c r="BX79" i="92"/>
  <c r="BS79" i="92"/>
  <c r="BD79" i="92"/>
  <c r="AY79" i="92"/>
  <c r="AT79" i="92"/>
  <c r="CC79" i="92"/>
  <c r="Z79" i="92"/>
  <c r="BR83" i="92"/>
  <c r="V83" i="92"/>
  <c r="BQ83" i="92"/>
  <c r="AS83" i="92"/>
  <c r="AR83" i="92"/>
  <c r="BO83" i="92"/>
  <c r="AP83" i="92"/>
  <c r="BM83" i="92"/>
  <c r="BL83" i="92"/>
  <c r="AN83" i="92"/>
  <c r="AM83" i="92"/>
  <c r="BJ83" i="92"/>
  <c r="CF83" i="92"/>
  <c r="BH83" i="92"/>
  <c r="BG83" i="92"/>
  <c r="AI83" i="92"/>
  <c r="CD83" i="92"/>
  <c r="AH83" i="92"/>
  <c r="BE83" i="92"/>
  <c r="CB83" i="92"/>
  <c r="AF83" i="92"/>
  <c r="BB83" i="92"/>
  <c r="AD83" i="92"/>
  <c r="BY83" i="92"/>
  <c r="AC83" i="92"/>
  <c r="AZ83" i="92"/>
  <c r="BW83" i="92"/>
  <c r="AA83" i="92"/>
  <c r="BV83" i="92"/>
  <c r="AX83" i="92"/>
  <c r="AW83" i="92"/>
  <c r="Y83" i="92"/>
  <c r="BC83" i="92"/>
  <c r="AU83" i="92"/>
  <c r="AK83" i="92"/>
  <c r="X83" i="92"/>
  <c r="BZ93" i="92"/>
  <c r="BA93" i="92"/>
  <c r="AB93" i="92"/>
  <c r="BU93" i="92"/>
  <c r="AV93" i="92"/>
  <c r="W93" i="92"/>
  <c r="BP93" i="92"/>
  <c r="AQ93" i="92"/>
  <c r="BK93" i="92"/>
  <c r="AL93" i="92"/>
  <c r="CE93" i="92"/>
  <c r="BF93" i="92"/>
  <c r="AR55" i="92"/>
  <c r="CF55" i="92"/>
  <c r="AM56" i="92"/>
  <c r="BY56" i="92"/>
  <c r="AK57" i="92"/>
  <c r="BY57" i="92"/>
  <c r="AP58" i="92"/>
  <c r="CG59" i="92"/>
  <c r="AE62" i="92"/>
  <c r="BO63" i="92"/>
  <c r="BE66" i="92"/>
  <c r="BG79" i="92"/>
  <c r="BT83" i="92"/>
  <c r="AB89" i="92"/>
  <c r="BU89" i="92"/>
  <c r="AV89" i="92"/>
  <c r="W89" i="92"/>
  <c r="BP89" i="92"/>
  <c r="AQ89" i="92"/>
  <c r="BK89" i="92"/>
  <c r="AL89" i="92"/>
  <c r="CE89" i="92"/>
  <c r="BF89" i="92"/>
  <c r="AG89" i="92"/>
  <c r="BZ89" i="92"/>
  <c r="BA89" i="92"/>
  <c r="BP94" i="92"/>
  <c r="AQ94" i="92"/>
  <c r="BK94" i="92"/>
  <c r="AL94" i="92"/>
  <c r="CE94" i="92"/>
  <c r="BF94" i="92"/>
  <c r="AG94" i="92"/>
  <c r="BZ94" i="92"/>
  <c r="BA94" i="92"/>
  <c r="AB94" i="92"/>
  <c r="BU94" i="92"/>
  <c r="AV94" i="92"/>
  <c r="W94" i="92"/>
  <c r="BS60" i="92"/>
  <c r="AT60" i="92"/>
  <c r="U60" i="92"/>
  <c r="BN60" i="92"/>
  <c r="AO60" i="92"/>
  <c r="AJ60" i="92"/>
  <c r="CC60" i="92"/>
  <c r="BD60" i="92"/>
  <c r="AE60" i="92"/>
  <c r="BY64" i="92"/>
  <c r="AC64" i="92"/>
  <c r="AZ64" i="92"/>
  <c r="BW64" i="92"/>
  <c r="AA64" i="92"/>
  <c r="BV64" i="92"/>
  <c r="AX64" i="92"/>
  <c r="AW64" i="92"/>
  <c r="Y64" i="92"/>
  <c r="BT64" i="92"/>
  <c r="X64" i="92"/>
  <c r="AU64" i="92"/>
  <c r="BR64" i="92"/>
  <c r="V64" i="92"/>
  <c r="BQ64" i="92"/>
  <c r="AS64" i="92"/>
  <c r="AR64" i="92"/>
  <c r="BO64" i="92"/>
  <c r="AP64" i="92"/>
  <c r="BM64" i="92"/>
  <c r="BL64" i="92"/>
  <c r="AN64" i="92"/>
  <c r="AM64" i="92"/>
  <c r="BJ64" i="92"/>
  <c r="CG64" i="92"/>
  <c r="AK64" i="92"/>
  <c r="CF64" i="92"/>
  <c r="BH64" i="92"/>
  <c r="BG64" i="92"/>
  <c r="AI64" i="92"/>
  <c r="CD64" i="92"/>
  <c r="AH64" i="92"/>
  <c r="BU74" i="92"/>
  <c r="AV74" i="92"/>
  <c r="W74" i="92"/>
  <c r="AL74" i="92"/>
  <c r="CE74" i="92"/>
  <c r="BK74" i="92"/>
  <c r="AB74" i="92"/>
  <c r="BF74" i="92"/>
  <c r="BA74" i="92"/>
  <c r="BZ74" i="92"/>
  <c r="AQ74" i="92"/>
  <c r="CC84" i="92"/>
  <c r="BD84" i="92"/>
  <c r="AE84" i="92"/>
  <c r="BX84" i="92"/>
  <c r="AY84" i="92"/>
  <c r="BS84" i="92"/>
  <c r="AT84" i="92"/>
  <c r="U84" i="92"/>
  <c r="BN84" i="92"/>
  <c r="AO84" i="92"/>
  <c r="BI84" i="92"/>
  <c r="AJ84" i="92"/>
  <c r="Z84" i="92"/>
  <c r="AM88" i="92"/>
  <c r="BJ88" i="92"/>
  <c r="CG88" i="92"/>
  <c r="AK88" i="92"/>
  <c r="CF88" i="92"/>
  <c r="BH88" i="92"/>
  <c r="BG88" i="92"/>
  <c r="AI88" i="92"/>
  <c r="CD88" i="92"/>
  <c r="AH88" i="92"/>
  <c r="BE88" i="92"/>
  <c r="CB88" i="92"/>
  <c r="AF88" i="92"/>
  <c r="CA88" i="92"/>
  <c r="BC88" i="92"/>
  <c r="BB88" i="92"/>
  <c r="AD88" i="92"/>
  <c r="BY88" i="92"/>
  <c r="AC88" i="92"/>
  <c r="AZ88" i="92"/>
  <c r="BW88" i="92"/>
  <c r="AA88" i="92"/>
  <c r="BV88" i="92"/>
  <c r="AX88" i="92"/>
  <c r="AW88" i="92"/>
  <c r="Y88" i="92"/>
  <c r="BT88" i="92"/>
  <c r="X88" i="92"/>
  <c r="AU88" i="92"/>
  <c r="BR88" i="92"/>
  <c r="V88" i="92"/>
  <c r="BQ88" i="92"/>
  <c r="AS88" i="92"/>
  <c r="AR88" i="92"/>
  <c r="BO88" i="92"/>
  <c r="AP88" i="92"/>
  <c r="BM88" i="92"/>
  <c r="BL88" i="92"/>
  <c r="CG55" i="92"/>
  <c r="AN56" i="92"/>
  <c r="BZ56" i="92"/>
  <c r="AL57" i="92"/>
  <c r="CB57" i="92"/>
  <c r="AV58" i="92"/>
  <c r="AM62" i="92"/>
  <c r="BP63" i="92"/>
  <c r="BF66" i="92"/>
  <c r="AV69" i="92"/>
  <c r="BI79" i="92"/>
  <c r="CA83" i="92"/>
  <c r="AW60" i="92"/>
  <c r="Y60" i="92"/>
  <c r="BT60" i="92"/>
  <c r="X60" i="92"/>
  <c r="AU60" i="92"/>
  <c r="BR60" i="92"/>
  <c r="V60" i="92"/>
  <c r="BQ60" i="92"/>
  <c r="AS60" i="92"/>
  <c r="AR60" i="92"/>
  <c r="BO60" i="92"/>
  <c r="AP60" i="92"/>
  <c r="BM60" i="92"/>
  <c r="BL60" i="92"/>
  <c r="AN60" i="92"/>
  <c r="AM60" i="92"/>
  <c r="BJ60" i="92"/>
  <c r="CF60" i="92"/>
  <c r="BH60" i="92"/>
  <c r="BG60" i="92"/>
  <c r="AI60" i="92"/>
  <c r="CD60" i="92"/>
  <c r="AH60" i="92"/>
  <c r="BE60" i="92"/>
  <c r="CB60" i="92"/>
  <c r="AF60" i="92"/>
  <c r="CA60" i="92"/>
  <c r="BC60" i="92"/>
  <c r="BB60" i="92"/>
  <c r="AD60" i="92"/>
  <c r="BA55" i="92"/>
  <c r="AB55" i="92"/>
  <c r="W55" i="92"/>
  <c r="AQ55" i="92"/>
  <c r="BN65" i="92"/>
  <c r="AO65" i="92"/>
  <c r="BI65" i="92"/>
  <c r="AJ65" i="92"/>
  <c r="CC65" i="92"/>
  <c r="BD65" i="92"/>
  <c r="AE65" i="92"/>
  <c r="BX65" i="92"/>
  <c r="AY65" i="92"/>
  <c r="Z65" i="92"/>
  <c r="BS65" i="92"/>
  <c r="CB69" i="92"/>
  <c r="CA69" i="92"/>
  <c r="BC69" i="92"/>
  <c r="BB69" i="92"/>
  <c r="BV69" i="92"/>
  <c r="V69" i="92"/>
  <c r="AS69" i="92"/>
  <c r="BT69" i="92"/>
  <c r="AR69" i="92"/>
  <c r="BR69" i="92"/>
  <c r="AP69" i="92"/>
  <c r="BQ69" i="92"/>
  <c r="BO69" i="92"/>
  <c r="AN69" i="92"/>
  <c r="AM69" i="92"/>
  <c r="BM69" i="92"/>
  <c r="BL69" i="92"/>
  <c r="AK69" i="92"/>
  <c r="BJ69" i="92"/>
  <c r="AI69" i="92"/>
  <c r="AH69" i="92"/>
  <c r="BH69" i="92"/>
  <c r="BG69" i="92"/>
  <c r="AF69" i="92"/>
  <c r="BE69" i="92"/>
  <c r="AD69" i="92"/>
  <c r="CG69" i="92"/>
  <c r="AC69" i="92"/>
  <c r="CF69" i="92"/>
  <c r="AZ69" i="92"/>
  <c r="AA69" i="92"/>
  <c r="BK79" i="92"/>
  <c r="AL79" i="92"/>
  <c r="BZ79" i="92"/>
  <c r="AB79" i="92"/>
  <c r="BU79" i="92"/>
  <c r="AV79" i="92"/>
  <c r="BA79" i="92"/>
  <c r="AQ79" i="92"/>
  <c r="CE79" i="92"/>
  <c r="AG79" i="92"/>
  <c r="BP79" i="92"/>
  <c r="W79" i="92"/>
  <c r="BX89" i="92"/>
  <c r="AY89" i="92"/>
  <c r="Z89" i="92"/>
  <c r="BS89" i="92"/>
  <c r="AT89" i="92"/>
  <c r="U89" i="92"/>
  <c r="BN89" i="92"/>
  <c r="AO89" i="92"/>
  <c r="BI89" i="92"/>
  <c r="AJ89" i="92"/>
  <c r="CC89" i="92"/>
  <c r="BD89" i="92"/>
  <c r="AE89" i="92"/>
  <c r="CB93" i="92"/>
  <c r="AF93" i="92"/>
  <c r="CA93" i="92"/>
  <c r="BC93" i="92"/>
  <c r="BB93" i="92"/>
  <c r="AD93" i="92"/>
  <c r="BY93" i="92"/>
  <c r="AC93" i="92"/>
  <c r="AZ93" i="92"/>
  <c r="BW93" i="92"/>
  <c r="AA93" i="92"/>
  <c r="BV93" i="92"/>
  <c r="AX93" i="92"/>
  <c r="AW93" i="92"/>
  <c r="Y93" i="92"/>
  <c r="BT93" i="92"/>
  <c r="X93" i="92"/>
  <c r="AU93" i="92"/>
  <c r="BR93" i="92"/>
  <c r="V93" i="92"/>
  <c r="BQ93" i="92"/>
  <c r="AS93" i="92"/>
  <c r="AR93" i="92"/>
  <c r="BO93" i="92"/>
  <c r="AP93" i="92"/>
  <c r="BM93" i="92"/>
  <c r="BL93" i="92"/>
  <c r="AN93" i="92"/>
  <c r="AM93" i="92"/>
  <c r="BJ93" i="92"/>
  <c r="CG93" i="92"/>
  <c r="AK93" i="92"/>
  <c r="CF93" i="92"/>
  <c r="BH93" i="92"/>
  <c r="BG93" i="92"/>
  <c r="AI93" i="92"/>
  <c r="CD93" i="92"/>
  <c r="BE93" i="92"/>
  <c r="AW55" i="92"/>
  <c r="AQ56" i="92"/>
  <c r="CC56" i="92"/>
  <c r="AM57" i="92"/>
  <c r="CE57" i="92"/>
  <c r="AW58" i="92"/>
  <c r="AZ62" i="92"/>
  <c r="U65" i="92"/>
  <c r="BG66" i="92"/>
  <c r="AW69" i="92"/>
  <c r="AP71" i="92"/>
  <c r="AU77" i="92"/>
  <c r="CG83" i="92"/>
  <c r="BU60" i="92"/>
  <c r="AV60" i="92"/>
  <c r="W60" i="92"/>
  <c r="BP60" i="92"/>
  <c r="AQ60" i="92"/>
  <c r="BK60" i="92"/>
  <c r="AL60" i="92"/>
  <c r="CE60" i="92"/>
  <c r="BF60" i="92"/>
  <c r="AG60" i="92"/>
  <c r="BZ60" i="92"/>
  <c r="U70" i="92"/>
  <c r="AO70" i="92"/>
  <c r="CC70" i="92"/>
  <c r="AE70" i="92"/>
  <c r="BD70" i="92"/>
  <c r="AY70" i="92"/>
  <c r="AT70" i="92"/>
  <c r="BX70" i="92"/>
  <c r="BS70" i="92"/>
  <c r="AJ70" i="92"/>
  <c r="BN70" i="92"/>
  <c r="AW74" i="92"/>
  <c r="Y74" i="92"/>
  <c r="BT74" i="92"/>
  <c r="X74" i="92"/>
  <c r="AU74" i="92"/>
  <c r="BQ74" i="92"/>
  <c r="AS74" i="92"/>
  <c r="BJ74" i="92"/>
  <c r="CG74" i="92"/>
  <c r="AK74" i="92"/>
  <c r="BG74" i="92"/>
  <c r="AI74" i="92"/>
  <c r="BL74" i="92"/>
  <c r="AD74" i="92"/>
  <c r="AC74" i="92"/>
  <c r="BH74" i="92"/>
  <c r="AA74" i="92"/>
  <c r="BE74" i="92"/>
  <c r="V74" i="92"/>
  <c r="BC74" i="92"/>
  <c r="BB74" i="92"/>
  <c r="CF74" i="92"/>
  <c r="AZ74" i="92"/>
  <c r="CD74" i="92"/>
  <c r="AX74" i="92"/>
  <c r="CB74" i="92"/>
  <c r="CA74" i="92"/>
  <c r="AR74" i="92"/>
  <c r="BY74" i="92"/>
  <c r="AP74" i="92"/>
  <c r="BW74" i="92"/>
  <c r="AN74" i="92"/>
  <c r="BV74" i="92"/>
  <c r="AM74" i="92"/>
  <c r="BR74" i="92"/>
  <c r="CE84" i="92"/>
  <c r="BF84" i="92"/>
  <c r="AG84" i="92"/>
  <c r="BZ84" i="92"/>
  <c r="BA84" i="92"/>
  <c r="AB84" i="92"/>
  <c r="BU84" i="92"/>
  <c r="AV84" i="92"/>
  <c r="W84" i="92"/>
  <c r="BP84" i="92"/>
  <c r="AQ84" i="92"/>
  <c r="BK84" i="92"/>
  <c r="AL84" i="92"/>
  <c r="U94" i="92"/>
  <c r="BN94" i="92"/>
  <c r="AO94" i="92"/>
  <c r="BI94" i="92"/>
  <c r="AJ94" i="92"/>
  <c r="CC94" i="92"/>
  <c r="BD94" i="92"/>
  <c r="AE94" i="92"/>
  <c r="BX94" i="92"/>
  <c r="AY94" i="92"/>
  <c r="Z94" i="92"/>
  <c r="BS94" i="92"/>
  <c r="AT94" i="92"/>
  <c r="AX55" i="92"/>
  <c r="AT56" i="92"/>
  <c r="CG56" i="92"/>
  <c r="AN57" i="92"/>
  <c r="CF57" i="92"/>
  <c r="AX58" i="92"/>
  <c r="BA62" i="92"/>
  <c r="V65" i="92"/>
  <c r="CB66" i="92"/>
  <c r="AX69" i="92"/>
  <c r="AQ71" i="92"/>
  <c r="AV77" i="92"/>
  <c r="M62" i="91"/>
  <c r="CE62" i="91"/>
  <c r="AG62" i="91"/>
  <c r="W62" i="91"/>
  <c r="BZ62" i="91"/>
  <c r="AV62" i="91"/>
  <c r="R62" i="91"/>
  <c r="BU62" i="91"/>
  <c r="AQ62" i="91"/>
  <c r="BP62" i="91"/>
  <c r="H62" i="91"/>
  <c r="AL62" i="91"/>
  <c r="BK62" i="91"/>
  <c r="BF62" i="91"/>
  <c r="AB62" i="91"/>
  <c r="BS72" i="91"/>
  <c r="AT72" i="91"/>
  <c r="U72" i="91"/>
  <c r="BI72" i="91"/>
  <c r="CC72" i="91"/>
  <c r="AY72" i="91"/>
  <c r="P72" i="91"/>
  <c r="BX72" i="91"/>
  <c r="AO72" i="91"/>
  <c r="K72" i="91"/>
  <c r="BN72" i="91"/>
  <c r="AJ72" i="91"/>
  <c r="F72" i="91"/>
  <c r="AE72" i="91"/>
  <c r="Z72" i="91"/>
  <c r="BD72" i="91"/>
  <c r="BW76" i="91"/>
  <c r="AA76" i="91"/>
  <c r="BV76" i="91"/>
  <c r="AX76" i="91"/>
  <c r="AW76" i="91"/>
  <c r="Y76" i="91"/>
  <c r="BM76" i="91"/>
  <c r="Q76" i="91"/>
  <c r="BJ76" i="91"/>
  <c r="N76" i="91"/>
  <c r="AZ76" i="91"/>
  <c r="T76" i="91"/>
  <c r="CB76" i="91"/>
  <c r="S76" i="91"/>
  <c r="CA76" i="91"/>
  <c r="AU76" i="91"/>
  <c r="BY76" i="91"/>
  <c r="AS76" i="91"/>
  <c r="O76" i="91"/>
  <c r="AR76" i="91"/>
  <c r="BT76" i="91"/>
  <c r="L76" i="91"/>
  <c r="AP76" i="91"/>
  <c r="BR76" i="91"/>
  <c r="AN76" i="91"/>
  <c r="J76" i="91"/>
  <c r="AK76" i="91"/>
  <c r="AI76" i="91"/>
  <c r="BL76" i="91"/>
  <c r="AH76" i="91"/>
  <c r="BH76" i="91"/>
  <c r="BG76" i="91"/>
  <c r="BE76" i="91"/>
  <c r="BC76" i="91"/>
  <c r="BB76" i="91"/>
  <c r="AM76" i="91"/>
  <c r="AF76" i="91"/>
  <c r="AD76" i="91"/>
  <c r="AC76" i="91"/>
  <c r="X76" i="91"/>
  <c r="CG76" i="91"/>
  <c r="V76" i="91"/>
  <c r="CF76" i="91"/>
  <c r="I76" i="91"/>
  <c r="CD76" i="91"/>
  <c r="G76" i="91"/>
  <c r="M86" i="91"/>
  <c r="CE86" i="91"/>
  <c r="AV86" i="91"/>
  <c r="BF86" i="91"/>
  <c r="AB86" i="91"/>
  <c r="W86" i="91"/>
  <c r="BA86" i="91"/>
  <c r="BZ86" i="91"/>
  <c r="R86" i="91"/>
  <c r="BU86" i="91"/>
  <c r="AQ86" i="91"/>
  <c r="H86" i="91"/>
  <c r="BP86" i="91"/>
  <c r="BK86" i="91"/>
  <c r="AL86" i="91"/>
  <c r="AG86" i="91"/>
  <c r="L44" i="91"/>
  <c r="BQ76" i="91"/>
  <c r="M52" i="91"/>
  <c r="M44" i="91"/>
  <c r="AK52" i="91"/>
  <c r="AK44" i="91"/>
  <c r="BI44" i="91"/>
  <c r="CG52" i="91"/>
  <c r="CG44" i="91"/>
  <c r="O44" i="91"/>
  <c r="H44" i="91"/>
  <c r="H52" i="91"/>
  <c r="J52" i="91"/>
  <c r="K48" i="91"/>
  <c r="M48" i="91"/>
  <c r="O48" i="91"/>
  <c r="J50" i="91"/>
  <c r="AR57" i="91"/>
  <c r="T57" i="91"/>
  <c r="BO57" i="91"/>
  <c r="S57" i="91"/>
  <c r="AP57" i="91"/>
  <c r="BY57" i="91"/>
  <c r="AX57" i="91"/>
  <c r="AW57" i="91"/>
  <c r="V57" i="91"/>
  <c r="BW57" i="91"/>
  <c r="BV57" i="91"/>
  <c r="AU57" i="91"/>
  <c r="Q57" i="91"/>
  <c r="BT57" i="91"/>
  <c r="AS57" i="91"/>
  <c r="O57" i="91"/>
  <c r="N57" i="91"/>
  <c r="BR57" i="91"/>
  <c r="AN57" i="91"/>
  <c r="BQ57" i="91"/>
  <c r="AM57" i="91"/>
  <c r="L57" i="91"/>
  <c r="BM57" i="91"/>
  <c r="BL57" i="91"/>
  <c r="AK57" i="91"/>
  <c r="J57" i="91"/>
  <c r="I57" i="91"/>
  <c r="BJ57" i="91"/>
  <c r="AI57" i="91"/>
  <c r="AH57" i="91"/>
  <c r="G57" i="91"/>
  <c r="BH57" i="91"/>
  <c r="BG57" i="91"/>
  <c r="AF57" i="91"/>
  <c r="CG57" i="91"/>
  <c r="CF57" i="91"/>
  <c r="BE57" i="91"/>
  <c r="AD57" i="91"/>
  <c r="AC57" i="91"/>
  <c r="CD57" i="91"/>
  <c r="BC57" i="91"/>
  <c r="BB57" i="91"/>
  <c r="AA57" i="91"/>
  <c r="BZ67" i="91"/>
  <c r="BA67" i="91"/>
  <c r="AB67" i="91"/>
  <c r="H67" i="91"/>
  <c r="BK67" i="91"/>
  <c r="AG67" i="91"/>
  <c r="BF67" i="91"/>
  <c r="CE67" i="91"/>
  <c r="W67" i="91"/>
  <c r="AV67" i="91"/>
  <c r="R67" i="91"/>
  <c r="BU67" i="91"/>
  <c r="AQ67" i="91"/>
  <c r="M67" i="91"/>
  <c r="BP67" i="91"/>
  <c r="AR81" i="91"/>
  <c r="T81" i="91"/>
  <c r="BO81" i="91"/>
  <c r="S81" i="91"/>
  <c r="AP81" i="91"/>
  <c r="CD81" i="91"/>
  <c r="AH81" i="91"/>
  <c r="J81" i="91"/>
  <c r="CA81" i="91"/>
  <c r="BC81" i="91"/>
  <c r="G81" i="91"/>
  <c r="AZ81" i="91"/>
  <c r="V81" i="91"/>
  <c r="CB81" i="91"/>
  <c r="AX81" i="91"/>
  <c r="AW81" i="91"/>
  <c r="Q81" i="91"/>
  <c r="BY81" i="91"/>
  <c r="AU81" i="91"/>
  <c r="O81" i="91"/>
  <c r="BW81" i="91"/>
  <c r="N81" i="91"/>
  <c r="BV81" i="91"/>
  <c r="AS81" i="91"/>
  <c r="L81" i="91"/>
  <c r="AM81" i="91"/>
  <c r="I81" i="91"/>
  <c r="BQ81" i="91"/>
  <c r="AK81" i="91"/>
  <c r="BM81" i="91"/>
  <c r="BL81" i="91"/>
  <c r="AI81" i="91"/>
  <c r="AD81" i="91"/>
  <c r="BH81" i="91"/>
  <c r="AC81" i="91"/>
  <c r="BE81" i="91"/>
  <c r="AA81" i="91"/>
  <c r="Y81" i="91"/>
  <c r="X81" i="91"/>
  <c r="CG81" i="91"/>
  <c r="CF81" i="91"/>
  <c r="BT81" i="91"/>
  <c r="BR81" i="91"/>
  <c r="BJ81" i="91"/>
  <c r="BG81" i="91"/>
  <c r="BB81" i="91"/>
  <c r="AN81" i="91"/>
  <c r="BZ91" i="91"/>
  <c r="BA91" i="91"/>
  <c r="AB91" i="91"/>
  <c r="AV91" i="91"/>
  <c r="W91" i="91"/>
  <c r="BP91" i="91"/>
  <c r="R91" i="91"/>
  <c r="M91" i="91"/>
  <c r="H91" i="91"/>
  <c r="AQ91" i="91"/>
  <c r="AL91" i="91"/>
  <c r="CE91" i="91"/>
  <c r="AG91" i="91"/>
  <c r="BU91" i="91"/>
  <c r="BK91" i="91"/>
  <c r="BF91" i="91"/>
  <c r="BC55" i="91"/>
  <c r="F66" i="91"/>
  <c r="Y70" i="91"/>
  <c r="M73" i="91"/>
  <c r="CC58" i="91"/>
  <c r="BD58" i="91"/>
  <c r="AE58" i="91"/>
  <c r="U58" i="91"/>
  <c r="AT58" i="91"/>
  <c r="BS58" i="91"/>
  <c r="P58" i="91"/>
  <c r="AO58" i="91"/>
  <c r="BN58" i="91"/>
  <c r="K58" i="91"/>
  <c r="AJ58" i="91"/>
  <c r="F58" i="91"/>
  <c r="BI58" i="91"/>
  <c r="Z58" i="91"/>
  <c r="CG62" i="91"/>
  <c r="AK62" i="91"/>
  <c r="CF62" i="91"/>
  <c r="BH62" i="91"/>
  <c r="L62" i="91"/>
  <c r="BG62" i="91"/>
  <c r="AI62" i="91"/>
  <c r="BE62" i="91"/>
  <c r="I62" i="91"/>
  <c r="CA62" i="91"/>
  <c r="AX62" i="91"/>
  <c r="V62" i="91"/>
  <c r="BY62" i="91"/>
  <c r="AW62" i="91"/>
  <c r="T62" i="91"/>
  <c r="BW62" i="91"/>
  <c r="AU62" i="91"/>
  <c r="S62" i="91"/>
  <c r="BV62" i="91"/>
  <c r="AS62" i="91"/>
  <c r="Q62" i="91"/>
  <c r="BT62" i="91"/>
  <c r="AR62" i="91"/>
  <c r="O62" i="91"/>
  <c r="BR62" i="91"/>
  <c r="AP62" i="91"/>
  <c r="N62" i="91"/>
  <c r="BQ62" i="91"/>
  <c r="J62" i="91"/>
  <c r="AN62" i="91"/>
  <c r="BO62" i="91"/>
  <c r="AM62" i="91"/>
  <c r="G62" i="91"/>
  <c r="BM62" i="91"/>
  <c r="AH62" i="91"/>
  <c r="BL62" i="91"/>
  <c r="AF62" i="91"/>
  <c r="BJ62" i="91"/>
  <c r="AD62" i="91"/>
  <c r="AC62" i="91"/>
  <c r="BC62" i="91"/>
  <c r="AA62" i="91"/>
  <c r="W72" i="91"/>
  <c r="M72" i="91"/>
  <c r="BF72" i="91"/>
  <c r="R72" i="91"/>
  <c r="BZ72" i="91"/>
  <c r="AV72" i="91"/>
  <c r="AQ72" i="91"/>
  <c r="BU72" i="91"/>
  <c r="BP72" i="91"/>
  <c r="H72" i="91"/>
  <c r="AG72" i="91"/>
  <c r="AB72" i="91"/>
  <c r="CE72" i="91"/>
  <c r="BK72" i="91"/>
  <c r="BA72" i="91"/>
  <c r="CC82" i="91"/>
  <c r="BD82" i="91"/>
  <c r="AE82" i="91"/>
  <c r="BS82" i="91"/>
  <c r="BI82" i="91"/>
  <c r="Z82" i="91"/>
  <c r="AY82" i="91"/>
  <c r="U82" i="91"/>
  <c r="F82" i="91"/>
  <c r="AJ82" i="91"/>
  <c r="P82" i="91"/>
  <c r="K82" i="91"/>
  <c r="BX82" i="91"/>
  <c r="BN82" i="91"/>
  <c r="AT82" i="91"/>
  <c r="CG86" i="91"/>
  <c r="AK86" i="91"/>
  <c r="CF86" i="91"/>
  <c r="BH86" i="91"/>
  <c r="L86" i="91"/>
  <c r="BG86" i="91"/>
  <c r="AI86" i="91"/>
  <c r="BW86" i="91"/>
  <c r="AA86" i="91"/>
  <c r="BT86" i="91"/>
  <c r="X86" i="91"/>
  <c r="BJ86" i="91"/>
  <c r="AD86" i="91"/>
  <c r="AC86" i="91"/>
  <c r="BE86" i="91"/>
  <c r="BC86" i="91"/>
  <c r="Y86" i="91"/>
  <c r="BB86" i="91"/>
  <c r="CD86" i="91"/>
  <c r="V86" i="91"/>
  <c r="AZ86" i="91"/>
  <c r="CB86" i="91"/>
  <c r="AX86" i="91"/>
  <c r="T86" i="91"/>
  <c r="CA86" i="91"/>
  <c r="AW86" i="91"/>
  <c r="S86" i="91"/>
  <c r="AU86" i="91"/>
  <c r="BY86" i="91"/>
  <c r="Q86" i="91"/>
  <c r="AS86" i="91"/>
  <c r="BV86" i="91"/>
  <c r="AR86" i="91"/>
  <c r="O86" i="91"/>
  <c r="N86" i="91"/>
  <c r="AP86" i="91"/>
  <c r="J86" i="91"/>
  <c r="BR86" i="91"/>
  <c r="I86" i="91"/>
  <c r="BQ86" i="91"/>
  <c r="AN86" i="91"/>
  <c r="AM86" i="91"/>
  <c r="G86" i="91"/>
  <c r="AH86" i="91"/>
  <c r="BO86" i="91"/>
  <c r="BM86" i="91"/>
  <c r="BL86" i="91"/>
  <c r="AF86" i="91"/>
  <c r="CB55" i="91"/>
  <c r="Z63" i="91"/>
  <c r="AT63" i="91"/>
  <c r="BD63" i="91"/>
  <c r="CC63" i="91"/>
  <c r="U63" i="91"/>
  <c r="AY63" i="91"/>
  <c r="BX63" i="91"/>
  <c r="P63" i="91"/>
  <c r="BS63" i="91"/>
  <c r="AO63" i="91"/>
  <c r="K63" i="91"/>
  <c r="BN63" i="91"/>
  <c r="AJ63" i="91"/>
  <c r="F63" i="91"/>
  <c r="BI63" i="91"/>
  <c r="BB67" i="91"/>
  <c r="AD67" i="91"/>
  <c r="BY67" i="91"/>
  <c r="AC67" i="91"/>
  <c r="AZ67" i="91"/>
  <c r="BV67" i="91"/>
  <c r="AX67" i="91"/>
  <c r="BL67" i="91"/>
  <c r="AI67" i="91"/>
  <c r="G67" i="91"/>
  <c r="BJ67" i="91"/>
  <c r="AH67" i="91"/>
  <c r="BH67" i="91"/>
  <c r="AF67" i="91"/>
  <c r="BG67" i="91"/>
  <c r="AA67" i="91"/>
  <c r="CG67" i="91"/>
  <c r="BE67" i="91"/>
  <c r="Y67" i="91"/>
  <c r="CF67" i="91"/>
  <c r="X67" i="91"/>
  <c r="BC67" i="91"/>
  <c r="CD67" i="91"/>
  <c r="V67" i="91"/>
  <c r="AW67" i="91"/>
  <c r="CB67" i="91"/>
  <c r="T67" i="91"/>
  <c r="CA67" i="91"/>
  <c r="AU67" i="91"/>
  <c r="S67" i="91"/>
  <c r="BW67" i="91"/>
  <c r="AS67" i="91"/>
  <c r="Q67" i="91"/>
  <c r="BT67" i="91"/>
  <c r="AR67" i="91"/>
  <c r="O67" i="91"/>
  <c r="BR67" i="91"/>
  <c r="AP67" i="91"/>
  <c r="N67" i="91"/>
  <c r="BQ67" i="91"/>
  <c r="AN67" i="91"/>
  <c r="L67" i="91"/>
  <c r="BK77" i="91"/>
  <c r="AL77" i="91"/>
  <c r="BZ77" i="91"/>
  <c r="CE77" i="91"/>
  <c r="BA77" i="91"/>
  <c r="W77" i="91"/>
  <c r="AV77" i="91"/>
  <c r="R77" i="91"/>
  <c r="M77" i="91"/>
  <c r="AQ77" i="91"/>
  <c r="BF77" i="91"/>
  <c r="AG77" i="91"/>
  <c r="AB77" i="91"/>
  <c r="H77" i="91"/>
  <c r="BU77" i="91"/>
  <c r="BP77" i="91"/>
  <c r="CA57" i="91"/>
  <c r="AC70" i="91"/>
  <c r="R73" i="91"/>
  <c r="AG58" i="91"/>
  <c r="H58" i="91"/>
  <c r="AV58" i="91"/>
  <c r="BU58" i="91"/>
  <c r="R58" i="91"/>
  <c r="AQ58" i="91"/>
  <c r="BP58" i="91"/>
  <c r="M58" i="91"/>
  <c r="AL58" i="91"/>
  <c r="BK58" i="91"/>
  <c r="BF58" i="91"/>
  <c r="AB58" i="91"/>
  <c r="CE58" i="91"/>
  <c r="BA58" i="91"/>
  <c r="BN68" i="91"/>
  <c r="AO68" i="91"/>
  <c r="AJ68" i="91"/>
  <c r="F68" i="91"/>
  <c r="BI68" i="91"/>
  <c r="AE68" i="91"/>
  <c r="BD68" i="91"/>
  <c r="Z68" i="91"/>
  <c r="CC68" i="91"/>
  <c r="AY68" i="91"/>
  <c r="U68" i="91"/>
  <c r="BX68" i="91"/>
  <c r="P68" i="91"/>
  <c r="AT68" i="91"/>
  <c r="AU72" i="91"/>
  <c r="BR72" i="91"/>
  <c r="V72" i="91"/>
  <c r="BQ72" i="91"/>
  <c r="AS72" i="91"/>
  <c r="CG72" i="91"/>
  <c r="AK72" i="91"/>
  <c r="CD72" i="91"/>
  <c r="AH72" i="91"/>
  <c r="J72" i="91"/>
  <c r="AZ72" i="91"/>
  <c r="T72" i="91"/>
  <c r="CB72" i="91"/>
  <c r="S72" i="91"/>
  <c r="CA72" i="91"/>
  <c r="AX72" i="91"/>
  <c r="AW72" i="91"/>
  <c r="Q72" i="91"/>
  <c r="BY72" i="91"/>
  <c r="BW72" i="91"/>
  <c r="N72" i="91"/>
  <c r="BV72" i="91"/>
  <c r="AP72" i="91"/>
  <c r="L72" i="91"/>
  <c r="AM72" i="91"/>
  <c r="BM72" i="91"/>
  <c r="AI72" i="91"/>
  <c r="AF72" i="91"/>
  <c r="AD72" i="91"/>
  <c r="AC72" i="91"/>
  <c r="CF72" i="91"/>
  <c r="AA72" i="91"/>
  <c r="BT72" i="91"/>
  <c r="Y72" i="91"/>
  <c r="BO72" i="91"/>
  <c r="X72" i="91"/>
  <c r="BL72" i="91"/>
  <c r="O72" i="91"/>
  <c r="I72" i="91"/>
  <c r="BJ72" i="91"/>
  <c r="G72" i="91"/>
  <c r="BH72" i="91"/>
  <c r="BG72" i="91"/>
  <c r="BE72" i="91"/>
  <c r="BC72" i="91"/>
  <c r="BB72" i="91"/>
  <c r="AG82" i="91"/>
  <c r="H82" i="91"/>
  <c r="W82" i="91"/>
  <c r="BP82" i="91"/>
  <c r="AB82" i="91"/>
  <c r="BF82" i="91"/>
  <c r="BA82" i="91"/>
  <c r="CE82" i="91"/>
  <c r="BZ82" i="91"/>
  <c r="R82" i="91"/>
  <c r="AV82" i="91"/>
  <c r="AQ82" i="91"/>
  <c r="BU82" i="91"/>
  <c r="M82" i="91"/>
  <c r="AL82" i="91"/>
  <c r="BK82" i="91"/>
  <c r="BN92" i="91"/>
  <c r="AO92" i="91"/>
  <c r="P92" i="91"/>
  <c r="BI92" i="91"/>
  <c r="AJ92" i="91"/>
  <c r="K92" i="91"/>
  <c r="CC92" i="91"/>
  <c r="AE92" i="91"/>
  <c r="F92" i="91"/>
  <c r="Z92" i="91"/>
  <c r="BS92" i="91"/>
  <c r="BX92" i="91"/>
  <c r="U92" i="91"/>
  <c r="BD92" i="91"/>
  <c r="AY92" i="91"/>
  <c r="AT92" i="91"/>
  <c r="CB57" i="91"/>
  <c r="BT70" i="91"/>
  <c r="BU63" i="91"/>
  <c r="AV63" i="91"/>
  <c r="AB63" i="91"/>
  <c r="CE63" i="91"/>
  <c r="W63" i="91"/>
  <c r="BA63" i="91"/>
  <c r="BZ63" i="91"/>
  <c r="R63" i="91"/>
  <c r="AQ63" i="91"/>
  <c r="M63" i="91"/>
  <c r="BP63" i="91"/>
  <c r="AL63" i="91"/>
  <c r="H63" i="91"/>
  <c r="BK63" i="91"/>
  <c r="AG63" i="91"/>
  <c r="BL77" i="91"/>
  <c r="AN77" i="91"/>
  <c r="AM77" i="91"/>
  <c r="O77" i="91"/>
  <c r="BJ77" i="91"/>
  <c r="N77" i="91"/>
  <c r="BB77" i="91"/>
  <c r="AD77" i="91"/>
  <c r="BW77" i="91"/>
  <c r="AA77" i="91"/>
  <c r="BE77" i="91"/>
  <c r="CG77" i="91"/>
  <c r="Y77" i="91"/>
  <c r="CF77" i="91"/>
  <c r="BC77" i="91"/>
  <c r="X77" i="91"/>
  <c r="CD77" i="91"/>
  <c r="AZ77" i="91"/>
  <c r="V77" i="91"/>
  <c r="AX77" i="91"/>
  <c r="CB77" i="91"/>
  <c r="AW77" i="91"/>
  <c r="T77" i="91"/>
  <c r="CA77" i="91"/>
  <c r="S77" i="91"/>
  <c r="BY77" i="91"/>
  <c r="AU77" i="91"/>
  <c r="BV77" i="91"/>
  <c r="AS77" i="91"/>
  <c r="BT77" i="91"/>
  <c r="AP77" i="91"/>
  <c r="J77" i="91"/>
  <c r="BR77" i="91"/>
  <c r="I77" i="91"/>
  <c r="BO77" i="91"/>
  <c r="AI77" i="91"/>
  <c r="AH77" i="91"/>
  <c r="AR77" i="91"/>
  <c r="AK77" i="91"/>
  <c r="AF77" i="91"/>
  <c r="AC77" i="91"/>
  <c r="Q77" i="91"/>
  <c r="L77" i="91"/>
  <c r="G77" i="91"/>
  <c r="BQ77" i="91"/>
  <c r="BM77" i="91"/>
  <c r="BU87" i="91"/>
  <c r="AV87" i="91"/>
  <c r="BP87" i="91"/>
  <c r="M87" i="91"/>
  <c r="AL87" i="91"/>
  <c r="H87" i="91"/>
  <c r="AG87" i="91"/>
  <c r="BK87" i="91"/>
  <c r="BF87" i="91"/>
  <c r="AB87" i="91"/>
  <c r="W87" i="91"/>
  <c r="BA87" i="91"/>
  <c r="CE87" i="91"/>
  <c r="R87" i="91"/>
  <c r="BZ87" i="91"/>
  <c r="AQ87" i="91"/>
  <c r="AD64" i="91"/>
  <c r="BH77" i="91"/>
  <c r="AF81" i="91"/>
  <c r="BE58" i="91"/>
  <c r="I58" i="91"/>
  <c r="CB58" i="91"/>
  <c r="AF58" i="91"/>
  <c r="CA58" i="91"/>
  <c r="BC58" i="91"/>
  <c r="G58" i="91"/>
  <c r="BW58" i="91"/>
  <c r="BV58" i="91"/>
  <c r="AU58" i="91"/>
  <c r="T58" i="91"/>
  <c r="S58" i="91"/>
  <c r="BT58" i="91"/>
  <c r="AS58" i="91"/>
  <c r="AR58" i="91"/>
  <c r="Q58" i="91"/>
  <c r="BR58" i="91"/>
  <c r="BQ58" i="91"/>
  <c r="AP58" i="91"/>
  <c r="O58" i="91"/>
  <c r="N58" i="91"/>
  <c r="BO58" i="91"/>
  <c r="AN58" i="91"/>
  <c r="AM58" i="91"/>
  <c r="L58" i="91"/>
  <c r="BM58" i="91"/>
  <c r="BL58" i="91"/>
  <c r="AK58" i="91"/>
  <c r="J58" i="91"/>
  <c r="BJ58" i="91"/>
  <c r="AI58" i="91"/>
  <c r="AH58" i="91"/>
  <c r="BH58" i="91"/>
  <c r="AD58" i="91"/>
  <c r="BG58" i="91"/>
  <c r="AC58" i="91"/>
  <c r="CG58" i="91"/>
  <c r="CF58" i="91"/>
  <c r="BB58" i="91"/>
  <c r="AA58" i="91"/>
  <c r="CD58" i="91"/>
  <c r="AZ58" i="91"/>
  <c r="Y58" i="91"/>
  <c r="AQ68" i="91"/>
  <c r="R68" i="91"/>
  <c r="BK68" i="91"/>
  <c r="BP68" i="91"/>
  <c r="H68" i="91"/>
  <c r="AG68" i="91"/>
  <c r="BF68" i="91"/>
  <c r="AB68" i="91"/>
  <c r="CE68" i="91"/>
  <c r="BA68" i="91"/>
  <c r="W68" i="91"/>
  <c r="BZ68" i="91"/>
  <c r="AV68" i="91"/>
  <c r="BU68" i="91"/>
  <c r="M68" i="91"/>
  <c r="BX78" i="91"/>
  <c r="AY78" i="91"/>
  <c r="P78" i="91"/>
  <c r="BI78" i="91"/>
  <c r="AE78" i="91"/>
  <c r="Z78" i="91"/>
  <c r="BD78" i="91"/>
  <c r="U78" i="91"/>
  <c r="AT78" i="91"/>
  <c r="AO78" i="91"/>
  <c r="AJ78" i="91"/>
  <c r="K78" i="91"/>
  <c r="CC78" i="91"/>
  <c r="F78" i="91"/>
  <c r="BS78" i="91"/>
  <c r="BN78" i="91"/>
  <c r="AJ66" i="91"/>
  <c r="AT59" i="91"/>
  <c r="U59" i="91"/>
  <c r="BX59" i="91"/>
  <c r="P59" i="91"/>
  <c r="BS59" i="91"/>
  <c r="AO59" i="91"/>
  <c r="BN59" i="91"/>
  <c r="K59" i="91"/>
  <c r="AJ59" i="91"/>
  <c r="BI59" i="91"/>
  <c r="F59" i="91"/>
  <c r="AE59" i="91"/>
  <c r="BD59" i="91"/>
  <c r="CC59" i="91"/>
  <c r="Z59" i="91"/>
  <c r="BV63" i="91"/>
  <c r="AX63" i="91"/>
  <c r="AW63" i="91"/>
  <c r="Y63" i="91"/>
  <c r="BT63" i="91"/>
  <c r="X63" i="91"/>
  <c r="BR63" i="91"/>
  <c r="V63" i="91"/>
  <c r="CF63" i="91"/>
  <c r="BC63" i="91"/>
  <c r="AA63" i="91"/>
  <c r="CD63" i="91"/>
  <c r="BB63" i="91"/>
  <c r="CB63" i="91"/>
  <c r="AZ63" i="91"/>
  <c r="T63" i="91"/>
  <c r="CA63" i="91"/>
  <c r="S63" i="91"/>
  <c r="AU63" i="91"/>
  <c r="BY63" i="91"/>
  <c r="AS63" i="91"/>
  <c r="Q63" i="91"/>
  <c r="AR63" i="91"/>
  <c r="BW63" i="91"/>
  <c r="O63" i="91"/>
  <c r="AP63" i="91"/>
  <c r="N63" i="91"/>
  <c r="BQ63" i="91"/>
  <c r="AN63" i="91"/>
  <c r="L63" i="91"/>
  <c r="BO63" i="91"/>
  <c r="AM63" i="91"/>
  <c r="J63" i="91"/>
  <c r="BM63" i="91"/>
  <c r="AK63" i="91"/>
  <c r="I63" i="91"/>
  <c r="BL63" i="91"/>
  <c r="AI63" i="91"/>
  <c r="G63" i="91"/>
  <c r="BJ63" i="91"/>
  <c r="AH63" i="91"/>
  <c r="BH63" i="91"/>
  <c r="AF63" i="91"/>
  <c r="CE73" i="91"/>
  <c r="BF73" i="91"/>
  <c r="W73" i="91"/>
  <c r="AB73" i="91"/>
  <c r="BA73" i="91"/>
  <c r="BU73" i="91"/>
  <c r="AQ73" i="91"/>
  <c r="H73" i="91"/>
  <c r="BP73" i="91"/>
  <c r="BK73" i="91"/>
  <c r="AV73" i="91"/>
  <c r="AL73" i="91"/>
  <c r="AG73" i="91"/>
  <c r="AT83" i="91"/>
  <c r="U83" i="91"/>
  <c r="AJ83" i="91"/>
  <c r="CC83" i="91"/>
  <c r="BN83" i="91"/>
  <c r="F83" i="91"/>
  <c r="AE83" i="91"/>
  <c r="BI83" i="91"/>
  <c r="BD83" i="91"/>
  <c r="Z83" i="91"/>
  <c r="AY83" i="91"/>
  <c r="P83" i="91"/>
  <c r="BX83" i="91"/>
  <c r="AO83" i="91"/>
  <c r="K83" i="91"/>
  <c r="AF64" i="91"/>
  <c r="V58" i="91"/>
  <c r="X62" i="91"/>
  <c r="BS68" i="91"/>
  <c r="X56" i="91"/>
  <c r="W58" i="91"/>
  <c r="V60" i="91"/>
  <c r="Y62" i="91"/>
  <c r="BH64" i="91"/>
  <c r="K44" i="91"/>
  <c r="BK64" i="91"/>
  <c r="AL64" i="91"/>
  <c r="M64" i="91"/>
  <c r="CE64" i="91"/>
  <c r="AB64" i="91"/>
  <c r="BA64" i="91"/>
  <c r="W64" i="91"/>
  <c r="BZ64" i="91"/>
  <c r="AV64" i="91"/>
  <c r="R64" i="91"/>
  <c r="BU64" i="91"/>
  <c r="AQ64" i="91"/>
  <c r="BP64" i="91"/>
  <c r="H64" i="91"/>
  <c r="AG64" i="91"/>
  <c r="BS74" i="91"/>
  <c r="AJ74" i="91"/>
  <c r="BN74" i="91"/>
  <c r="F74" i="91"/>
  <c r="BI74" i="91"/>
  <c r="AE74" i="91"/>
  <c r="Z74" i="91"/>
  <c r="U74" i="91"/>
  <c r="CC74" i="91"/>
  <c r="AY74" i="91"/>
  <c r="AO74" i="91"/>
  <c r="P74" i="91"/>
  <c r="BX74" i="91"/>
  <c r="K74" i="91"/>
  <c r="BD74" i="91"/>
  <c r="BY78" i="91"/>
  <c r="AC78" i="91"/>
  <c r="AZ78" i="91"/>
  <c r="BW78" i="91"/>
  <c r="AA78" i="91"/>
  <c r="BO78" i="91"/>
  <c r="S78" i="91"/>
  <c r="BL78" i="91"/>
  <c r="AN78" i="91"/>
  <c r="AF78" i="91"/>
  <c r="BH78" i="91"/>
  <c r="BG78" i="91"/>
  <c r="AD78" i="91"/>
  <c r="BE78" i="91"/>
  <c r="Y78" i="91"/>
  <c r="CG78" i="91"/>
  <c r="X78" i="91"/>
  <c r="CF78" i="91"/>
  <c r="BC78" i="91"/>
  <c r="BB78" i="91"/>
  <c r="V78" i="91"/>
  <c r="CD78" i="91"/>
  <c r="AX78" i="91"/>
  <c r="CB78" i="91"/>
  <c r="O78" i="91"/>
  <c r="BV78" i="91"/>
  <c r="AS78" i="91"/>
  <c r="N78" i="91"/>
  <c r="AR78" i="91"/>
  <c r="BR78" i="91"/>
  <c r="AM78" i="91"/>
  <c r="J78" i="91"/>
  <c r="BQ78" i="91"/>
  <c r="I78" i="91"/>
  <c r="AK78" i="91"/>
  <c r="AI78" i="91"/>
  <c r="AH78" i="91"/>
  <c r="T78" i="91"/>
  <c r="Q78" i="91"/>
  <c r="L78" i="91"/>
  <c r="G78" i="91"/>
  <c r="CA78" i="91"/>
  <c r="BT78" i="91"/>
  <c r="BM78" i="91"/>
  <c r="BJ78" i="91"/>
  <c r="BK88" i="91"/>
  <c r="AL88" i="91"/>
  <c r="M88" i="91"/>
  <c r="AG88" i="91"/>
  <c r="BA88" i="91"/>
  <c r="BF88" i="91"/>
  <c r="R88" i="91"/>
  <c r="AV88" i="91"/>
  <c r="H88" i="91"/>
  <c r="CE88" i="91"/>
  <c r="AQ88" i="91"/>
  <c r="BZ88" i="91"/>
  <c r="BU88" i="91"/>
  <c r="AB88" i="91"/>
  <c r="BP88" i="91"/>
  <c r="W88" i="91"/>
  <c r="Y56" i="91"/>
  <c r="X58" i="91"/>
  <c r="W60" i="91"/>
  <c r="AS74" i="91"/>
  <c r="AP78" i="91"/>
  <c r="AX56" i="91"/>
  <c r="AW58" i="91"/>
  <c r="AZ62" i="91"/>
  <c r="AT74" i="91"/>
  <c r="AU78" i="91"/>
  <c r="K60" i="91"/>
  <c r="CC60" i="91"/>
  <c r="AT60" i="91"/>
  <c r="BS60" i="91"/>
  <c r="P60" i="91"/>
  <c r="AO60" i="91"/>
  <c r="BN60" i="91"/>
  <c r="AJ60" i="91"/>
  <c r="F60" i="91"/>
  <c r="BI60" i="91"/>
  <c r="AE60" i="91"/>
  <c r="BD60" i="91"/>
  <c r="Z60" i="91"/>
  <c r="AY60" i="91"/>
  <c r="AM64" i="91"/>
  <c r="O64" i="91"/>
  <c r="BJ64" i="91"/>
  <c r="N64" i="91"/>
  <c r="CG64" i="91"/>
  <c r="AK64" i="91"/>
  <c r="BG64" i="91"/>
  <c r="AI64" i="91"/>
  <c r="BE64" i="91"/>
  <c r="AC64" i="91"/>
  <c r="CF64" i="91"/>
  <c r="BC64" i="91"/>
  <c r="AA64" i="91"/>
  <c r="CD64" i="91"/>
  <c r="BB64" i="91"/>
  <c r="Y64" i="91"/>
  <c r="CB64" i="91"/>
  <c r="AZ64" i="91"/>
  <c r="X64" i="91"/>
  <c r="CA64" i="91"/>
  <c r="AX64" i="91"/>
  <c r="V64" i="91"/>
  <c r="BY64" i="91"/>
  <c r="AW64" i="91"/>
  <c r="T64" i="91"/>
  <c r="BW64" i="91"/>
  <c r="AU64" i="91"/>
  <c r="S64" i="91"/>
  <c r="BV64" i="91"/>
  <c r="AS64" i="91"/>
  <c r="Q64" i="91"/>
  <c r="BT64" i="91"/>
  <c r="AR64" i="91"/>
  <c r="L64" i="91"/>
  <c r="BR64" i="91"/>
  <c r="AP64" i="91"/>
  <c r="J64" i="91"/>
  <c r="BQ64" i="91"/>
  <c r="I64" i="91"/>
  <c r="AN64" i="91"/>
  <c r="BO64" i="91"/>
  <c r="G64" i="91"/>
  <c r="AH64" i="91"/>
  <c r="BM64" i="91"/>
  <c r="BU74" i="91"/>
  <c r="AV74" i="91"/>
  <c r="W74" i="91"/>
  <c r="BK74" i="91"/>
  <c r="AG74" i="91"/>
  <c r="BF74" i="91"/>
  <c r="AB74" i="91"/>
  <c r="BA74" i="91"/>
  <c r="AQ74" i="91"/>
  <c r="AL74" i="91"/>
  <c r="CE74" i="91"/>
  <c r="R74" i="91"/>
  <c r="BZ74" i="91"/>
  <c r="M74" i="91"/>
  <c r="H74" i="91"/>
  <c r="BP74" i="91"/>
  <c r="K84" i="91"/>
  <c r="CC84" i="91"/>
  <c r="AT84" i="91"/>
  <c r="BX84" i="91"/>
  <c r="P84" i="91"/>
  <c r="BS84" i="91"/>
  <c r="AO84" i="91"/>
  <c r="F84" i="91"/>
  <c r="BN84" i="91"/>
  <c r="AJ84" i="91"/>
  <c r="AE84" i="91"/>
  <c r="BI84" i="91"/>
  <c r="BD84" i="91"/>
  <c r="Z84" i="91"/>
  <c r="AY84" i="91"/>
  <c r="U84" i="91"/>
  <c r="AM88" i="91"/>
  <c r="O88" i="91"/>
  <c r="BJ88" i="91"/>
  <c r="N88" i="91"/>
  <c r="CG88" i="91"/>
  <c r="AK88" i="91"/>
  <c r="CF88" i="91"/>
  <c r="BH88" i="91"/>
  <c r="L88" i="91"/>
  <c r="BE88" i="91"/>
  <c r="I88" i="91"/>
  <c r="CA88" i="91"/>
  <c r="BC88" i="91"/>
  <c r="BY88" i="91"/>
  <c r="AC88" i="91"/>
  <c r="BW88" i="91"/>
  <c r="AA88" i="91"/>
  <c r="BV88" i="91"/>
  <c r="AX88" i="91"/>
  <c r="BR88" i="91"/>
  <c r="BG88" i="91"/>
  <c r="T88" i="91"/>
  <c r="S88" i="91"/>
  <c r="BB88" i="91"/>
  <c r="Q88" i="91"/>
  <c r="AZ88" i="91"/>
  <c r="AW88" i="91"/>
  <c r="J88" i="91"/>
  <c r="AU88" i="91"/>
  <c r="AS88" i="91"/>
  <c r="G88" i="91"/>
  <c r="AR88" i="91"/>
  <c r="CD88" i="91"/>
  <c r="AP88" i="91"/>
  <c r="CB88" i="91"/>
  <c r="AN88" i="91"/>
  <c r="AI88" i="91"/>
  <c r="AH88" i="91"/>
  <c r="BT88" i="91"/>
  <c r="AF88" i="91"/>
  <c r="AD88" i="91"/>
  <c r="BQ88" i="91"/>
  <c r="Y88" i="91"/>
  <c r="BO88" i="91"/>
  <c r="X88" i="91"/>
  <c r="BM88" i="91"/>
  <c r="BL88" i="91"/>
  <c r="V88" i="91"/>
  <c r="AY56" i="91"/>
  <c r="AX58" i="91"/>
  <c r="AW60" i="91"/>
  <c r="BA62" i="91"/>
  <c r="AW78" i="91"/>
  <c r="AO82" i="91"/>
  <c r="AZ56" i="91"/>
  <c r="AY58" i="91"/>
  <c r="AX60" i="91"/>
  <c r="BB62" i="91"/>
  <c r="I67" i="91"/>
  <c r="CE60" i="91"/>
  <c r="BF60" i="91"/>
  <c r="AG60" i="91"/>
  <c r="BU60" i="91"/>
  <c r="R60" i="91"/>
  <c r="AQ60" i="91"/>
  <c r="BP60" i="91"/>
  <c r="M60" i="91"/>
  <c r="AL60" i="91"/>
  <c r="H60" i="91"/>
  <c r="BK60" i="91"/>
  <c r="AB60" i="91"/>
  <c r="BA60" i="91"/>
  <c r="BZ60" i="91"/>
  <c r="U70" i="91"/>
  <c r="K70" i="91"/>
  <c r="BD70" i="91"/>
  <c r="AJ70" i="91"/>
  <c r="BI70" i="91"/>
  <c r="BS70" i="91"/>
  <c r="BN70" i="91"/>
  <c r="P70" i="91"/>
  <c r="AY70" i="91"/>
  <c r="AT70" i="91"/>
  <c r="F70" i="91"/>
  <c r="CC70" i="91"/>
  <c r="AO70" i="91"/>
  <c r="BX70" i="91"/>
  <c r="AE70" i="91"/>
  <c r="AW74" i="91"/>
  <c r="Y74" i="91"/>
  <c r="BT74" i="91"/>
  <c r="X74" i="91"/>
  <c r="AU74" i="91"/>
  <c r="AM74" i="91"/>
  <c r="O74" i="91"/>
  <c r="CF74" i="91"/>
  <c r="BH74" i="91"/>
  <c r="L74" i="91"/>
  <c r="BO74" i="91"/>
  <c r="AK74" i="91"/>
  <c r="G74" i="91"/>
  <c r="AI74" i="91"/>
  <c r="BM74" i="91"/>
  <c r="AH74" i="91"/>
  <c r="BL74" i="91"/>
  <c r="BJ74" i="91"/>
  <c r="AF74" i="91"/>
  <c r="BG74" i="91"/>
  <c r="AD74" i="91"/>
  <c r="AC74" i="91"/>
  <c r="BE74" i="91"/>
  <c r="CG74" i="91"/>
  <c r="BC74" i="91"/>
  <c r="CD74" i="91"/>
  <c r="AZ74" i="91"/>
  <c r="T74" i="91"/>
  <c r="CB74" i="91"/>
  <c r="AR74" i="91"/>
  <c r="AP74" i="91"/>
  <c r="AN74" i="91"/>
  <c r="AA74" i="91"/>
  <c r="V74" i="91"/>
  <c r="S74" i="91"/>
  <c r="CA74" i="91"/>
  <c r="Q74" i="91"/>
  <c r="BY74" i="91"/>
  <c r="N74" i="91"/>
  <c r="BW74" i="91"/>
  <c r="BV74" i="91"/>
  <c r="J74" i="91"/>
  <c r="BR74" i="91"/>
  <c r="I74" i="91"/>
  <c r="BQ74" i="91"/>
  <c r="BB74" i="91"/>
  <c r="CE84" i="91"/>
  <c r="BF84" i="91"/>
  <c r="AG84" i="91"/>
  <c r="BU84" i="91"/>
  <c r="AQ84" i="91"/>
  <c r="M84" i="91"/>
  <c r="H84" i="91"/>
  <c r="BP84" i="91"/>
  <c r="AL84" i="91"/>
  <c r="BK84" i="91"/>
  <c r="AB84" i="91"/>
  <c r="BA84" i="91"/>
  <c r="W84" i="91"/>
  <c r="BZ84" i="91"/>
  <c r="AV84" i="91"/>
  <c r="R84" i="91"/>
  <c r="CB56" i="91"/>
  <c r="BX58" i="91"/>
  <c r="CB62" i="91"/>
  <c r="J67" i="91"/>
  <c r="AP55" i="91"/>
  <c r="BM55" i="91"/>
  <c r="Q55" i="91"/>
  <c r="BL55" i="91"/>
  <c r="AN55" i="91"/>
  <c r="CA55" i="91"/>
  <c r="AZ55" i="91"/>
  <c r="Y55" i="91"/>
  <c r="X55" i="91"/>
  <c r="BY55" i="91"/>
  <c r="AX55" i="91"/>
  <c r="AW55" i="91"/>
  <c r="V55" i="91"/>
  <c r="BW55" i="91"/>
  <c r="BV55" i="91"/>
  <c r="AU55" i="91"/>
  <c r="T55" i="91"/>
  <c r="S55" i="91"/>
  <c r="BT55" i="91"/>
  <c r="AS55" i="91"/>
  <c r="O55" i="91"/>
  <c r="AR55" i="91"/>
  <c r="N55" i="91"/>
  <c r="BR55" i="91"/>
  <c r="BQ55" i="91"/>
  <c r="AM55" i="91"/>
  <c r="L55" i="91"/>
  <c r="BO55" i="91"/>
  <c r="AK55" i="91"/>
  <c r="J55" i="91"/>
  <c r="I55" i="91"/>
  <c r="BJ55" i="91"/>
  <c r="AI55" i="91"/>
  <c r="AH55" i="91"/>
  <c r="G55" i="91"/>
  <c r="BH55" i="91"/>
  <c r="BG55" i="91"/>
  <c r="AF55" i="91"/>
  <c r="CG55" i="91"/>
  <c r="CF55" i="91"/>
  <c r="BE55" i="91"/>
  <c r="AD55" i="91"/>
  <c r="AC55" i="91"/>
  <c r="AB65" i="91"/>
  <c r="AV65" i="91"/>
  <c r="BF65" i="91"/>
  <c r="CE65" i="91"/>
  <c r="W65" i="91"/>
  <c r="BA65" i="91"/>
  <c r="BZ65" i="91"/>
  <c r="R65" i="91"/>
  <c r="BU65" i="91"/>
  <c r="AQ65" i="91"/>
  <c r="M65" i="91"/>
  <c r="BP65" i="91"/>
  <c r="AL65" i="91"/>
  <c r="H65" i="91"/>
  <c r="BI75" i="91"/>
  <c r="AJ75" i="91"/>
  <c r="BX75" i="91"/>
  <c r="K75" i="91"/>
  <c r="BS75" i="91"/>
  <c r="AO75" i="91"/>
  <c r="F75" i="91"/>
  <c r="BN75" i="91"/>
  <c r="AE75" i="91"/>
  <c r="BD75" i="91"/>
  <c r="Z75" i="91"/>
  <c r="U75" i="91"/>
  <c r="CC75" i="91"/>
  <c r="P75" i="91"/>
  <c r="AY75" i="91"/>
  <c r="AT75" i="91"/>
  <c r="AP79" i="91"/>
  <c r="BM79" i="91"/>
  <c r="Q79" i="91"/>
  <c r="BL79" i="91"/>
  <c r="AN79" i="91"/>
  <c r="CB79" i="91"/>
  <c r="AF79" i="91"/>
  <c r="BY79" i="91"/>
  <c r="AC79" i="91"/>
  <c r="BQ79" i="91"/>
  <c r="AK79" i="91"/>
  <c r="G79" i="91"/>
  <c r="BO79" i="91"/>
  <c r="AI79" i="91"/>
  <c r="AH79" i="91"/>
  <c r="BJ79" i="91"/>
  <c r="BH79" i="91"/>
  <c r="AD79" i="91"/>
  <c r="BG79" i="91"/>
  <c r="AA79" i="91"/>
  <c r="CG79" i="91"/>
  <c r="BC79" i="91"/>
  <c r="Y79" i="91"/>
  <c r="AZ79" i="91"/>
  <c r="CD79" i="91"/>
  <c r="V79" i="91"/>
  <c r="AX79" i="91"/>
  <c r="AU79" i="91"/>
  <c r="O79" i="91"/>
  <c r="BW79" i="91"/>
  <c r="N79" i="91"/>
  <c r="X79" i="91"/>
  <c r="T79" i="91"/>
  <c r="S79" i="91"/>
  <c r="L79" i="91"/>
  <c r="J79" i="91"/>
  <c r="CF79" i="91"/>
  <c r="I79" i="91"/>
  <c r="CA79" i="91"/>
  <c r="BV79" i="91"/>
  <c r="BT79" i="91"/>
  <c r="BR79" i="91"/>
  <c r="BE79" i="91"/>
  <c r="BB79" i="91"/>
  <c r="AW79" i="91"/>
  <c r="AS79" i="91"/>
  <c r="AR79" i="91"/>
  <c r="O52" i="91"/>
  <c r="BY58" i="91"/>
  <c r="BX60" i="91"/>
  <c r="CD62" i="91"/>
  <c r="AE56" i="91"/>
  <c r="F56" i="91"/>
  <c r="BX56" i="91"/>
  <c r="U56" i="91"/>
  <c r="AT56" i="91"/>
  <c r="BS56" i="91"/>
  <c r="P56" i="91"/>
  <c r="AO56" i="91"/>
  <c r="BN56" i="91"/>
  <c r="K56" i="91"/>
  <c r="AJ56" i="91"/>
  <c r="BI56" i="91"/>
  <c r="BD56" i="91"/>
  <c r="Z56" i="91"/>
  <c r="BG60" i="91"/>
  <c r="AI60" i="91"/>
  <c r="CD60" i="91"/>
  <c r="AH60" i="91"/>
  <c r="J60" i="91"/>
  <c r="BE60" i="91"/>
  <c r="I60" i="91"/>
  <c r="BV60" i="91"/>
  <c r="AU60" i="91"/>
  <c r="T60" i="91"/>
  <c r="S60" i="91"/>
  <c r="BT60" i="91"/>
  <c r="AS60" i="91"/>
  <c r="AR60" i="91"/>
  <c r="Q60" i="91"/>
  <c r="BR60" i="91"/>
  <c r="BQ60" i="91"/>
  <c r="AP60" i="91"/>
  <c r="O60" i="91"/>
  <c r="N60" i="91"/>
  <c r="BO60" i="91"/>
  <c r="AN60" i="91"/>
  <c r="AM60" i="91"/>
  <c r="L60" i="91"/>
  <c r="BM60" i="91"/>
  <c r="BL60" i="91"/>
  <c r="AK60" i="91"/>
  <c r="G60" i="91"/>
  <c r="BJ60" i="91"/>
  <c r="AF60" i="91"/>
  <c r="BH60" i="91"/>
  <c r="AD60" i="91"/>
  <c r="AC60" i="91"/>
  <c r="CG60" i="91"/>
  <c r="BC60" i="91"/>
  <c r="CF60" i="91"/>
  <c r="BB60" i="91"/>
  <c r="AA60" i="91"/>
  <c r="CB60" i="91"/>
  <c r="CA60" i="91"/>
  <c r="AZ60" i="91"/>
  <c r="Y60" i="91"/>
  <c r="X60" i="91"/>
  <c r="BP70" i="91"/>
  <c r="AQ70" i="91"/>
  <c r="CE70" i="91"/>
  <c r="H70" i="91"/>
  <c r="BK70" i="91"/>
  <c r="AG70" i="91"/>
  <c r="BF70" i="91"/>
  <c r="AB70" i="91"/>
  <c r="W70" i="91"/>
  <c r="R70" i="91"/>
  <c r="BA70" i="91"/>
  <c r="M70" i="91"/>
  <c r="AV70" i="91"/>
  <c r="BZ70" i="91"/>
  <c r="AL70" i="91"/>
  <c r="AE80" i="91"/>
  <c r="F80" i="91"/>
  <c r="U80" i="91"/>
  <c r="BN80" i="91"/>
  <c r="AO80" i="91"/>
  <c r="BS80" i="91"/>
  <c r="K80" i="91"/>
  <c r="AJ80" i="91"/>
  <c r="Z80" i="91"/>
  <c r="AY80" i="91"/>
  <c r="CC80" i="91"/>
  <c r="P80" i="91"/>
  <c r="BX80" i="91"/>
  <c r="BI80" i="91"/>
  <c r="BD80" i="91"/>
  <c r="AT80" i="91"/>
  <c r="BG84" i="91"/>
  <c r="AI84" i="91"/>
  <c r="CD84" i="91"/>
  <c r="AH84" i="91"/>
  <c r="J84" i="91"/>
  <c r="BE84" i="91"/>
  <c r="I84" i="91"/>
  <c r="AW84" i="91"/>
  <c r="Y84" i="91"/>
  <c r="BR84" i="91"/>
  <c r="V84" i="91"/>
  <c r="AS84" i="91"/>
  <c r="BW84" i="91"/>
  <c r="AR84" i="91"/>
  <c r="O84" i="91"/>
  <c r="BV84" i="91"/>
  <c r="N84" i="91"/>
  <c r="BT84" i="91"/>
  <c r="AP84" i="91"/>
  <c r="L84" i="91"/>
  <c r="BQ84" i="91"/>
  <c r="AN84" i="91"/>
  <c r="AM84" i="91"/>
  <c r="G84" i="91"/>
  <c r="BO84" i="91"/>
  <c r="AK84" i="91"/>
  <c r="BM84" i="91"/>
  <c r="BL84" i="91"/>
  <c r="AF84" i="91"/>
  <c r="BJ84" i="91"/>
  <c r="AD84" i="91"/>
  <c r="AC84" i="91"/>
  <c r="BH84" i="91"/>
  <c r="AA84" i="91"/>
  <c r="BC84" i="91"/>
  <c r="BB84" i="91"/>
  <c r="X84" i="91"/>
  <c r="CG84" i="91"/>
  <c r="CB84" i="91"/>
  <c r="T84" i="91"/>
  <c r="CF84" i="91"/>
  <c r="CA84" i="91"/>
  <c r="BY84" i="91"/>
  <c r="AZ84" i="91"/>
  <c r="AX84" i="91"/>
  <c r="AU84" i="91"/>
  <c r="S84" i="91"/>
  <c r="Q84" i="91"/>
  <c r="BZ58" i="91"/>
  <c r="BY60" i="91"/>
  <c r="AG65" i="91"/>
  <c r="AK67" i="91"/>
  <c r="BS83" i="91"/>
  <c r="BS61" i="91"/>
  <c r="AT61" i="91"/>
  <c r="BX61" i="91"/>
  <c r="P61" i="91"/>
  <c r="AO61" i="91"/>
  <c r="K61" i="91"/>
  <c r="BN61" i="91"/>
  <c r="AJ61" i="91"/>
  <c r="F61" i="91"/>
  <c r="BI61" i="91"/>
  <c r="AE61" i="91"/>
  <c r="BD61" i="91"/>
  <c r="Z61" i="91"/>
  <c r="AZ65" i="91"/>
  <c r="BW65" i="91"/>
  <c r="AA65" i="91"/>
  <c r="BV65" i="91"/>
  <c r="AX65" i="91"/>
  <c r="BT65" i="91"/>
  <c r="X65" i="91"/>
  <c r="BH65" i="91"/>
  <c r="AF65" i="91"/>
  <c r="BG65" i="91"/>
  <c r="AD65" i="91"/>
  <c r="CG65" i="91"/>
  <c r="BE65" i="91"/>
  <c r="AC65" i="91"/>
  <c r="CF65" i="91"/>
  <c r="Y65" i="91"/>
  <c r="BC65" i="91"/>
  <c r="CD65" i="91"/>
  <c r="BB65" i="91"/>
  <c r="V65" i="91"/>
  <c r="CB65" i="91"/>
  <c r="AW65" i="91"/>
  <c r="T65" i="91"/>
  <c r="CA65" i="91"/>
  <c r="AU65" i="91"/>
  <c r="S65" i="91"/>
  <c r="BY65" i="91"/>
  <c r="AS65" i="91"/>
  <c r="Q65" i="91"/>
  <c r="AR65" i="91"/>
  <c r="O65" i="91"/>
  <c r="BR65" i="91"/>
  <c r="AP65" i="91"/>
  <c r="N65" i="91"/>
  <c r="BQ65" i="91"/>
  <c r="AN65" i="91"/>
  <c r="L65" i="91"/>
  <c r="BO65" i="91"/>
  <c r="AM65" i="91"/>
  <c r="J65" i="91"/>
  <c r="BM65" i="91"/>
  <c r="AK65" i="91"/>
  <c r="I65" i="91"/>
  <c r="BL65" i="91"/>
  <c r="AL75" i="91"/>
  <c r="M75" i="91"/>
  <c r="AB75" i="91"/>
  <c r="BU75" i="91"/>
  <c r="AQ75" i="91"/>
  <c r="H75" i="91"/>
  <c r="BP75" i="91"/>
  <c r="AG75" i="91"/>
  <c r="BK75" i="91"/>
  <c r="BF75" i="91"/>
  <c r="CE75" i="91"/>
  <c r="R75" i="91"/>
  <c r="BZ75" i="91"/>
  <c r="BA75" i="91"/>
  <c r="AV75" i="91"/>
  <c r="BS85" i="91"/>
  <c r="AT85" i="91"/>
  <c r="K85" i="91"/>
  <c r="U85" i="91"/>
  <c r="CC85" i="91"/>
  <c r="AY85" i="91"/>
  <c r="P85" i="91"/>
  <c r="BX85" i="91"/>
  <c r="AO85" i="91"/>
  <c r="BN85" i="91"/>
  <c r="AJ85" i="91"/>
  <c r="F85" i="91"/>
  <c r="BI85" i="91"/>
  <c r="AE85" i="91"/>
  <c r="Z85" i="91"/>
  <c r="BD85" i="91"/>
  <c r="AH65" i="91"/>
  <c r="AL67" i="91"/>
  <c r="W75" i="91"/>
  <c r="AM79" i="91"/>
  <c r="BZ56" i="91"/>
  <c r="BA56" i="91"/>
  <c r="AV56" i="91"/>
  <c r="BU56" i="91"/>
  <c r="R56" i="91"/>
  <c r="AQ56" i="91"/>
  <c r="BP56" i="91"/>
  <c r="M56" i="91"/>
  <c r="AL56" i="91"/>
  <c r="BK56" i="91"/>
  <c r="H56" i="91"/>
  <c r="AG56" i="91"/>
  <c r="BF56" i="91"/>
  <c r="AB56" i="91"/>
  <c r="CE56" i="91"/>
  <c r="AO66" i="91"/>
  <c r="P66" i="91"/>
  <c r="BI66" i="91"/>
  <c r="AE66" i="91"/>
  <c r="BD66" i="91"/>
  <c r="Z66" i="91"/>
  <c r="CC66" i="91"/>
  <c r="AY66" i="91"/>
  <c r="U66" i="91"/>
  <c r="BX66" i="91"/>
  <c r="AT66" i="91"/>
  <c r="BS66" i="91"/>
  <c r="K66" i="91"/>
  <c r="BQ70" i="91"/>
  <c r="AS70" i="91"/>
  <c r="AR70" i="91"/>
  <c r="T70" i="91"/>
  <c r="BO70" i="91"/>
  <c r="S70" i="91"/>
  <c r="BG70" i="91"/>
  <c r="AI70" i="91"/>
  <c r="CB70" i="91"/>
  <c r="AF70" i="91"/>
  <c r="BM70" i="91"/>
  <c r="BL70" i="91"/>
  <c r="AH70" i="91"/>
  <c r="BJ70" i="91"/>
  <c r="AD70" i="91"/>
  <c r="BE70" i="91"/>
  <c r="AA70" i="91"/>
  <c r="X70" i="91"/>
  <c r="BR70" i="91"/>
  <c r="V70" i="91"/>
  <c r="BH70" i="91"/>
  <c r="BC70" i="91"/>
  <c r="Q70" i="91"/>
  <c r="BB70" i="91"/>
  <c r="O70" i="91"/>
  <c r="AZ70" i="91"/>
  <c r="N70" i="91"/>
  <c r="AX70" i="91"/>
  <c r="L70" i="91"/>
  <c r="AW70" i="91"/>
  <c r="J70" i="91"/>
  <c r="I70" i="91"/>
  <c r="CG70" i="91"/>
  <c r="AU70" i="91"/>
  <c r="G70" i="91"/>
  <c r="CF70" i="91"/>
  <c r="CD70" i="91"/>
  <c r="AP70" i="91"/>
  <c r="CA70" i="91"/>
  <c r="AN70" i="91"/>
  <c r="AM70" i="91"/>
  <c r="BY70" i="91"/>
  <c r="AK70" i="91"/>
  <c r="BW70" i="91"/>
  <c r="BZ80" i="91"/>
  <c r="BA80" i="91"/>
  <c r="R80" i="91"/>
  <c r="BU80" i="91"/>
  <c r="AQ80" i="91"/>
  <c r="M80" i="91"/>
  <c r="BP80" i="91"/>
  <c r="AL80" i="91"/>
  <c r="H80" i="91"/>
  <c r="AG80" i="91"/>
  <c r="AB80" i="91"/>
  <c r="BF80" i="91"/>
  <c r="W80" i="91"/>
  <c r="CE80" i="91"/>
  <c r="BK80" i="91"/>
  <c r="AV80" i="91"/>
  <c r="AO90" i="91"/>
  <c r="P90" i="91"/>
  <c r="K90" i="91"/>
  <c r="CC90" i="91"/>
  <c r="AE90" i="91"/>
  <c r="BX90" i="91"/>
  <c r="AY90" i="91"/>
  <c r="F90" i="91"/>
  <c r="AT90" i="91"/>
  <c r="AJ90" i="91"/>
  <c r="BS90" i="91"/>
  <c r="Z90" i="91"/>
  <c r="U90" i="91"/>
  <c r="BN90" i="91"/>
  <c r="BI90" i="91"/>
  <c r="BD90" i="91"/>
  <c r="BQ94" i="91"/>
  <c r="AS94" i="91"/>
  <c r="AR94" i="91"/>
  <c r="T94" i="91"/>
  <c r="BO94" i="91"/>
  <c r="S94" i="91"/>
  <c r="AP94" i="91"/>
  <c r="BM94" i="91"/>
  <c r="Q94" i="91"/>
  <c r="BL94" i="91"/>
  <c r="AN94" i="91"/>
  <c r="AM94" i="91"/>
  <c r="O94" i="91"/>
  <c r="BJ94" i="91"/>
  <c r="N94" i="91"/>
  <c r="CG94" i="91"/>
  <c r="AK94" i="91"/>
  <c r="BG94" i="91"/>
  <c r="AI94" i="91"/>
  <c r="BE94" i="91"/>
  <c r="I94" i="91"/>
  <c r="CB94" i="91"/>
  <c r="AF94" i="91"/>
  <c r="CA94" i="91"/>
  <c r="BC94" i="91"/>
  <c r="G94" i="91"/>
  <c r="AZ94" i="91"/>
  <c r="BW94" i="91"/>
  <c r="AA94" i="91"/>
  <c r="AW94" i="91"/>
  <c r="Y94" i="91"/>
  <c r="AH94" i="91"/>
  <c r="AD94" i="91"/>
  <c r="AC94" i="91"/>
  <c r="X94" i="91"/>
  <c r="V94" i="91"/>
  <c r="CF94" i="91"/>
  <c r="L94" i="91"/>
  <c r="CD94" i="91"/>
  <c r="J94" i="91"/>
  <c r="BY94" i="91"/>
  <c r="BV94" i="91"/>
  <c r="BT94" i="91"/>
  <c r="BR94" i="91"/>
  <c r="BH94" i="91"/>
  <c r="BB94" i="91"/>
  <c r="AX94" i="91"/>
  <c r="AU94" i="91"/>
  <c r="AI65" i="91"/>
  <c r="AM67" i="91"/>
  <c r="CE44" i="91"/>
  <c r="AC63" i="91"/>
  <c r="BM67" i="91"/>
  <c r="AL72" i="91"/>
  <c r="CA56" i="91"/>
  <c r="BC56" i="91"/>
  <c r="G56" i="91"/>
  <c r="BB56" i="91"/>
  <c r="AD56" i="91"/>
  <c r="BY56" i="91"/>
  <c r="AC56" i="91"/>
  <c r="AW56" i="91"/>
  <c r="V56" i="91"/>
  <c r="BW56" i="91"/>
  <c r="BV56" i="91"/>
  <c r="AU56" i="91"/>
  <c r="T56" i="91"/>
  <c r="S56" i="91"/>
  <c r="BT56" i="91"/>
  <c r="AS56" i="91"/>
  <c r="AR56" i="91"/>
  <c r="Q56" i="91"/>
  <c r="BR56" i="91"/>
  <c r="BQ56" i="91"/>
  <c r="AP56" i="91"/>
  <c r="O56" i="91"/>
  <c r="N56" i="91"/>
  <c r="BO56" i="91"/>
  <c r="AN56" i="91"/>
  <c r="AM56" i="91"/>
  <c r="L56" i="91"/>
  <c r="BM56" i="91"/>
  <c r="BL56" i="91"/>
  <c r="AK56" i="91"/>
  <c r="J56" i="91"/>
  <c r="I56" i="91"/>
  <c r="BJ56" i="91"/>
  <c r="AI56" i="91"/>
  <c r="AH56" i="91"/>
  <c r="BH56" i="91"/>
  <c r="BG56" i="91"/>
  <c r="AF56" i="91"/>
  <c r="CG56" i="91"/>
  <c r="CF56" i="91"/>
  <c r="BE56" i="91"/>
  <c r="AA56" i="91"/>
  <c r="BK66" i="91"/>
  <c r="M66" i="91"/>
  <c r="AG66" i="91"/>
  <c r="BF66" i="91"/>
  <c r="AB66" i="91"/>
  <c r="CE66" i="91"/>
  <c r="BA66" i="91"/>
  <c r="W66" i="91"/>
  <c r="BZ66" i="91"/>
  <c r="AV66" i="91"/>
  <c r="R66" i="91"/>
  <c r="BU66" i="91"/>
  <c r="AQ66" i="91"/>
  <c r="AL66" i="91"/>
  <c r="AY76" i="91"/>
  <c r="Z76" i="91"/>
  <c r="AO76" i="91"/>
  <c r="CC76" i="91"/>
  <c r="AT76" i="91"/>
  <c r="P76" i="91"/>
  <c r="BX76" i="91"/>
  <c r="BS76" i="91"/>
  <c r="K76" i="91"/>
  <c r="BN76" i="91"/>
  <c r="F76" i="91"/>
  <c r="BD76" i="91"/>
  <c r="AJ76" i="91"/>
  <c r="AE76" i="91"/>
  <c r="U76" i="91"/>
  <c r="BG44" i="91"/>
  <c r="CF44" i="91"/>
  <c r="X57" i="91"/>
  <c r="AD63" i="91"/>
  <c r="BJ65" i="91"/>
  <c r="AN72" i="91"/>
  <c r="AI44" i="91"/>
  <c r="BH44" i="91"/>
  <c r="AA55" i="91"/>
  <c r="Y57" i="91"/>
  <c r="U61" i="91"/>
  <c r="AE63" i="91"/>
  <c r="BK65" i="91"/>
  <c r="BO67" i="91"/>
  <c r="AR72" i="91"/>
  <c r="Z87" i="91"/>
  <c r="P87" i="91"/>
  <c r="BI87" i="91"/>
  <c r="AJ87" i="91"/>
  <c r="F87" i="91"/>
  <c r="BN87" i="91"/>
  <c r="AE87" i="91"/>
  <c r="BD87" i="91"/>
  <c r="U87" i="91"/>
  <c r="AY87" i="91"/>
  <c r="CC87" i="91"/>
  <c r="AT87" i="91"/>
  <c r="BB91" i="91"/>
  <c r="AD91" i="91"/>
  <c r="BY91" i="91"/>
  <c r="AC91" i="91"/>
  <c r="AZ91" i="91"/>
  <c r="BW91" i="91"/>
  <c r="AA91" i="91"/>
  <c r="BV91" i="91"/>
  <c r="BT91" i="91"/>
  <c r="X91" i="91"/>
  <c r="AU91" i="91"/>
  <c r="BR91" i="91"/>
  <c r="V91" i="91"/>
  <c r="AR91" i="91"/>
  <c r="T91" i="91"/>
  <c r="AP91" i="91"/>
  <c r="BM91" i="91"/>
  <c r="Q91" i="91"/>
  <c r="CG91" i="91"/>
  <c r="AK91" i="91"/>
  <c r="J91" i="91"/>
  <c r="BC91" i="91"/>
  <c r="I91" i="91"/>
  <c r="AX91" i="91"/>
  <c r="AW91" i="91"/>
  <c r="G91" i="91"/>
  <c r="AS91" i="91"/>
  <c r="AN91" i="91"/>
  <c r="AM91" i="91"/>
  <c r="CF91" i="91"/>
  <c r="CD91" i="91"/>
  <c r="AI91" i="91"/>
  <c r="AH91" i="91"/>
  <c r="CB91" i="91"/>
  <c r="CA91" i="91"/>
  <c r="AF91" i="91"/>
  <c r="BQ91" i="91"/>
  <c r="BO91" i="91"/>
  <c r="Y91" i="91"/>
  <c r="BL91" i="91"/>
  <c r="S91" i="91"/>
  <c r="BJ91" i="91"/>
  <c r="BH91" i="91"/>
  <c r="O91" i="91"/>
  <c r="BD55" i="91"/>
  <c r="CE55" i="91"/>
  <c r="CC57" i="91"/>
  <c r="BA59" i="91"/>
  <c r="CB59" i="91"/>
  <c r="BB61" i="91"/>
  <c r="CD61" i="91"/>
  <c r="AJ65" i="91"/>
  <c r="I66" i="91"/>
  <c r="BQ66" i="91"/>
  <c r="AS68" i="91"/>
  <c r="Q69" i="91"/>
  <c r="AS69" i="91"/>
  <c r="CC69" i="91"/>
  <c r="AC71" i="91"/>
  <c r="CA71" i="91"/>
  <c r="AD73" i="91"/>
  <c r="AD75" i="91"/>
  <c r="AL81" i="91"/>
  <c r="AP87" i="91"/>
  <c r="AB57" i="91"/>
  <c r="AA59" i="91"/>
  <c r="BB59" i="91"/>
  <c r="AA61" i="91"/>
  <c r="BC61" i="91"/>
  <c r="CE61" i="91"/>
  <c r="BD62" i="91"/>
  <c r="F64" i="91"/>
  <c r="BN64" i="91"/>
  <c r="J66" i="91"/>
  <c r="AP66" i="91"/>
  <c r="BR66" i="91"/>
  <c r="AO67" i="91"/>
  <c r="N68" i="91"/>
  <c r="BV68" i="91"/>
  <c r="R69" i="91"/>
  <c r="AT69" i="91"/>
  <c r="CD69" i="91"/>
  <c r="AD71" i="91"/>
  <c r="CE71" i="91"/>
  <c r="AF75" i="91"/>
  <c r="CE76" i="91"/>
  <c r="BK78" i="91"/>
  <c r="AU80" i="91"/>
  <c r="BE85" i="91"/>
  <c r="BS87" i="91"/>
  <c r="L90" i="91"/>
  <c r="AE55" i="91"/>
  <c r="BF55" i="91"/>
  <c r="BD57" i="91"/>
  <c r="CE57" i="91"/>
  <c r="AB59" i="91"/>
  <c r="BC59" i="91"/>
  <c r="CD59" i="91"/>
  <c r="AB61" i="91"/>
  <c r="CF61" i="91"/>
  <c r="AJ64" i="91"/>
  <c r="BN65" i="91"/>
  <c r="AU68" i="91"/>
  <c r="BW68" i="91"/>
  <c r="S69" i="91"/>
  <c r="AU69" i="91"/>
  <c r="CE69" i="91"/>
  <c r="AE71" i="91"/>
  <c r="CF71" i="91"/>
  <c r="AF73" i="91"/>
  <c r="AS75" i="91"/>
  <c r="BA81" i="91"/>
  <c r="BH85" i="91"/>
  <c r="M90" i="91"/>
  <c r="BE82" i="91"/>
  <c r="I82" i="91"/>
  <c r="CB82" i="91"/>
  <c r="AF82" i="91"/>
  <c r="CA82" i="91"/>
  <c r="BC82" i="91"/>
  <c r="G82" i="91"/>
  <c r="AU82" i="91"/>
  <c r="AR82" i="91"/>
  <c r="T82" i="91"/>
  <c r="AC82" i="91"/>
  <c r="BH82" i="91"/>
  <c r="BG82" i="91"/>
  <c r="AA82" i="91"/>
  <c r="BB82" i="91"/>
  <c r="Y82" i="91"/>
  <c r="CG82" i="91"/>
  <c r="X82" i="91"/>
  <c r="CF82" i="91"/>
  <c r="AZ82" i="91"/>
  <c r="V82" i="91"/>
  <c r="CD82" i="91"/>
  <c r="AX82" i="91"/>
  <c r="S82" i="91"/>
  <c r="AW82" i="91"/>
  <c r="BY82" i="91"/>
  <c r="Q82" i="91"/>
  <c r="BW82" i="91"/>
  <c r="AS82" i="91"/>
  <c r="O82" i="91"/>
  <c r="BV82" i="91"/>
  <c r="N82" i="91"/>
  <c r="AP82" i="91"/>
  <c r="BQ82" i="91"/>
  <c r="AM82" i="91"/>
  <c r="J82" i="91"/>
  <c r="BO82" i="91"/>
  <c r="BM82" i="91"/>
  <c r="AQ92" i="91"/>
  <c r="R92" i="91"/>
  <c r="BK92" i="91"/>
  <c r="AL92" i="91"/>
  <c r="M92" i="91"/>
  <c r="CE92" i="91"/>
  <c r="AG92" i="91"/>
  <c r="BZ92" i="91"/>
  <c r="W92" i="91"/>
  <c r="BU92" i="91"/>
  <c r="H92" i="91"/>
  <c r="BP92" i="91"/>
  <c r="BF92" i="91"/>
  <c r="BA92" i="91"/>
  <c r="AV92" i="91"/>
  <c r="AB92" i="91"/>
  <c r="AC59" i="91"/>
  <c r="CE59" i="91"/>
  <c r="AC61" i="91"/>
  <c r="BE61" i="91"/>
  <c r="CG61" i="91"/>
  <c r="K65" i="91"/>
  <c r="L66" i="91"/>
  <c r="AR66" i="91"/>
  <c r="BT66" i="91"/>
  <c r="BS67" i="91"/>
  <c r="T68" i="91"/>
  <c r="T69" i="91"/>
  <c r="AV69" i="91"/>
  <c r="CG69" i="91"/>
  <c r="AI71" i="91"/>
  <c r="CG71" i="91"/>
  <c r="AX80" i="91"/>
  <c r="BL82" i="91"/>
  <c r="BX87" i="91"/>
  <c r="BV87" i="91"/>
  <c r="AX87" i="91"/>
  <c r="AW87" i="91"/>
  <c r="Y87" i="91"/>
  <c r="BT87" i="91"/>
  <c r="X87" i="91"/>
  <c r="BL87" i="91"/>
  <c r="AN87" i="91"/>
  <c r="BJ87" i="91"/>
  <c r="CG87" i="91"/>
  <c r="AK87" i="91"/>
  <c r="BR87" i="91"/>
  <c r="BQ87" i="91"/>
  <c r="G87" i="91"/>
  <c r="BO87" i="91"/>
  <c r="AI87" i="91"/>
  <c r="AH87" i="91"/>
  <c r="BM87" i="91"/>
  <c r="AF87" i="91"/>
  <c r="BH87" i="91"/>
  <c r="BG87" i="91"/>
  <c r="AD87" i="91"/>
  <c r="AC87" i="91"/>
  <c r="BE87" i="91"/>
  <c r="AA87" i="91"/>
  <c r="BC87" i="91"/>
  <c r="BB87" i="91"/>
  <c r="V87" i="91"/>
  <c r="CF87" i="91"/>
  <c r="AZ87" i="91"/>
  <c r="T87" i="91"/>
  <c r="CD87" i="91"/>
  <c r="S87" i="91"/>
  <c r="AU87" i="91"/>
  <c r="CB87" i="91"/>
  <c r="Q87" i="91"/>
  <c r="CA87" i="91"/>
  <c r="AS87" i="91"/>
  <c r="O87" i="91"/>
  <c r="AR87" i="91"/>
  <c r="N87" i="91"/>
  <c r="BY87" i="91"/>
  <c r="L87" i="91"/>
  <c r="F55" i="91"/>
  <c r="AG55" i="91"/>
  <c r="AE57" i="91"/>
  <c r="BF57" i="91"/>
  <c r="AD59" i="91"/>
  <c r="BE59" i="91"/>
  <c r="CF59" i="91"/>
  <c r="AD61" i="91"/>
  <c r="BF61" i="91"/>
  <c r="AE62" i="91"/>
  <c r="N66" i="91"/>
  <c r="AS66" i="91"/>
  <c r="P67" i="91"/>
  <c r="AW68" i="91"/>
  <c r="AW69" i="91"/>
  <c r="AL71" i="91"/>
  <c r="AU75" i="91"/>
  <c r="W76" i="91"/>
  <c r="BD81" i="91"/>
  <c r="BB90" i="91"/>
  <c r="BG93" i="91"/>
  <c r="BI64" i="91"/>
  <c r="K64" i="91"/>
  <c r="BO68" i="91"/>
  <c r="S68" i="91"/>
  <c r="AP68" i="91"/>
  <c r="BM68" i="91"/>
  <c r="Q68" i="91"/>
  <c r="AM68" i="91"/>
  <c r="O68" i="91"/>
  <c r="BA78" i="91"/>
  <c r="AB78" i="91"/>
  <c r="AQ78" i="91"/>
  <c r="BF78" i="91"/>
  <c r="W78" i="91"/>
  <c r="CE78" i="91"/>
  <c r="AV78" i="91"/>
  <c r="R78" i="91"/>
  <c r="BZ78" i="91"/>
  <c r="BU78" i="91"/>
  <c r="M78" i="91"/>
  <c r="AL78" i="91"/>
  <c r="BI88" i="91"/>
  <c r="AJ88" i="91"/>
  <c r="CC88" i="91"/>
  <c r="AE88" i="91"/>
  <c r="AY88" i="91"/>
  <c r="Z88" i="91"/>
  <c r="AT88" i="91"/>
  <c r="BD88" i="91"/>
  <c r="P88" i="91"/>
  <c r="K88" i="91"/>
  <c r="F88" i="91"/>
  <c r="AO88" i="91"/>
  <c r="BX88" i="91"/>
  <c r="BS88" i="91"/>
  <c r="BO92" i="91"/>
  <c r="S92" i="91"/>
  <c r="AP92" i="91"/>
  <c r="BM92" i="91"/>
  <c r="Q92" i="91"/>
  <c r="BL92" i="91"/>
  <c r="AN92" i="91"/>
  <c r="AM92" i="91"/>
  <c r="O92" i="91"/>
  <c r="BJ92" i="91"/>
  <c r="N92" i="91"/>
  <c r="CG92" i="91"/>
  <c r="AK92" i="91"/>
  <c r="CF92" i="91"/>
  <c r="BH92" i="91"/>
  <c r="L92" i="91"/>
  <c r="BG92" i="91"/>
  <c r="AI92" i="91"/>
  <c r="BE92" i="91"/>
  <c r="I92" i="91"/>
  <c r="CA92" i="91"/>
  <c r="BC92" i="91"/>
  <c r="G92" i="91"/>
  <c r="BB92" i="91"/>
  <c r="AD92" i="91"/>
  <c r="BV92" i="91"/>
  <c r="AX92" i="91"/>
  <c r="AU92" i="91"/>
  <c r="V92" i="91"/>
  <c r="BW92" i="91"/>
  <c r="T92" i="91"/>
  <c r="BT92" i="91"/>
  <c r="J92" i="91"/>
  <c r="BR92" i="91"/>
  <c r="BQ92" i="91"/>
  <c r="AZ92" i="91"/>
  <c r="AW92" i="91"/>
  <c r="AS92" i="91"/>
  <c r="AR92" i="91"/>
  <c r="AH92" i="91"/>
  <c r="AF92" i="91"/>
  <c r="AC92" i="91"/>
  <c r="BI55" i="91"/>
  <c r="BF59" i="91"/>
  <c r="CG59" i="91"/>
  <c r="BG61" i="91"/>
  <c r="AO65" i="91"/>
  <c r="BV66" i="91"/>
  <c r="V68" i="91"/>
  <c r="AX68" i="91"/>
  <c r="V69" i="91"/>
  <c r="AX69" i="91"/>
  <c r="AR71" i="91"/>
  <c r="BE80" i="91"/>
  <c r="BR82" i="91"/>
  <c r="BD69" i="91"/>
  <c r="AE69" i="91"/>
  <c r="F69" i="91"/>
  <c r="CF73" i="91"/>
  <c r="BH73" i="91"/>
  <c r="L73" i="91"/>
  <c r="BG73" i="91"/>
  <c r="AI73" i="91"/>
  <c r="CD73" i="91"/>
  <c r="AH73" i="91"/>
  <c r="J73" i="91"/>
  <c r="BV73" i="91"/>
  <c r="AX73" i="91"/>
  <c r="AU73" i="91"/>
  <c r="AC73" i="91"/>
  <c r="BE73" i="91"/>
  <c r="AA73" i="91"/>
  <c r="BC73" i="91"/>
  <c r="Y73" i="91"/>
  <c r="BB73" i="91"/>
  <c r="X73" i="91"/>
  <c r="CG73" i="91"/>
  <c r="V73" i="91"/>
  <c r="AZ73" i="91"/>
  <c r="CB73" i="91"/>
  <c r="T73" i="91"/>
  <c r="CA73" i="91"/>
  <c r="AW73" i="91"/>
  <c r="S73" i="91"/>
  <c r="BY73" i="91"/>
  <c r="Q73" i="91"/>
  <c r="BW73" i="91"/>
  <c r="AR73" i="91"/>
  <c r="O73" i="91"/>
  <c r="N73" i="91"/>
  <c r="BP83" i="91"/>
  <c r="AG83" i="91"/>
  <c r="AL83" i="91"/>
  <c r="BK83" i="91"/>
  <c r="BF83" i="91"/>
  <c r="AB83" i="91"/>
  <c r="CE83" i="91"/>
  <c r="BA83" i="91"/>
  <c r="W83" i="91"/>
  <c r="R83" i="91"/>
  <c r="BZ83" i="91"/>
  <c r="AV83" i="91"/>
  <c r="M83" i="91"/>
  <c r="BD93" i="91"/>
  <c r="AE93" i="91"/>
  <c r="F93" i="91"/>
  <c r="BX93" i="91"/>
  <c r="AY93" i="91"/>
  <c r="Z93" i="91"/>
  <c r="AT93" i="91"/>
  <c r="BN93" i="91"/>
  <c r="AJ93" i="91"/>
  <c r="AO93" i="91"/>
  <c r="U93" i="91"/>
  <c r="P93" i="91"/>
  <c r="K93" i="91"/>
  <c r="CC93" i="91"/>
  <c r="BS93" i="91"/>
  <c r="H55" i="91"/>
  <c r="F57" i="91"/>
  <c r="AG57" i="91"/>
  <c r="AF59" i="91"/>
  <c r="BG59" i="91"/>
  <c r="AF61" i="91"/>
  <c r="BH61" i="91"/>
  <c r="BS64" i="91"/>
  <c r="S66" i="91"/>
  <c r="AU66" i="91"/>
  <c r="BW66" i="91"/>
  <c r="AT67" i="91"/>
  <c r="CA68" i="91"/>
  <c r="W69" i="91"/>
  <c r="AY69" i="91"/>
  <c r="AT71" i="91"/>
  <c r="AM73" i="91"/>
  <c r="AX75" i="91"/>
  <c r="AB76" i="91"/>
  <c r="BT82" i="91"/>
  <c r="BK55" i="91"/>
  <c r="BI57" i="91"/>
  <c r="AG59" i="91"/>
  <c r="AG61" i="91"/>
  <c r="F62" i="91"/>
  <c r="BN62" i="91"/>
  <c r="P64" i="91"/>
  <c r="BS65" i="91"/>
  <c r="T66" i="91"/>
  <c r="X68" i="91"/>
  <c r="AZ68" i="91"/>
  <c r="CB68" i="91"/>
  <c r="X69" i="91"/>
  <c r="AU71" i="91"/>
  <c r="AN73" i="91"/>
  <c r="BK81" i="91"/>
  <c r="F86" i="91"/>
  <c r="U88" i="91"/>
  <c r="BN55" i="91"/>
  <c r="AO55" i="91"/>
  <c r="P55" i="91"/>
  <c r="BR59" i="91"/>
  <c r="V59" i="91"/>
  <c r="BQ59" i="91"/>
  <c r="AS59" i="91"/>
  <c r="AR59" i="91"/>
  <c r="T59" i="91"/>
  <c r="BZ69" i="91"/>
  <c r="H69" i="91"/>
  <c r="BF69" i="91"/>
  <c r="AB69" i="91"/>
  <c r="BN79" i="91"/>
  <c r="AO79" i="91"/>
  <c r="P79" i="91"/>
  <c r="BD79" i="91"/>
  <c r="AJ79" i="91"/>
  <c r="F79" i="91"/>
  <c r="BI79" i="91"/>
  <c r="AE79" i="91"/>
  <c r="AY79" i="91"/>
  <c r="CC79" i="91"/>
  <c r="U79" i="91"/>
  <c r="BX79" i="91"/>
  <c r="AT79" i="91"/>
  <c r="BR83" i="91"/>
  <c r="V83" i="91"/>
  <c r="BQ83" i="91"/>
  <c r="AS83" i="91"/>
  <c r="AR83" i="91"/>
  <c r="T83" i="91"/>
  <c r="CF83" i="91"/>
  <c r="BH83" i="91"/>
  <c r="L83" i="91"/>
  <c r="BE83" i="91"/>
  <c r="I83" i="91"/>
  <c r="BO83" i="91"/>
  <c r="G83" i="91"/>
  <c r="AK83" i="91"/>
  <c r="BM83" i="91"/>
  <c r="AI83" i="91"/>
  <c r="BL83" i="91"/>
  <c r="AH83" i="91"/>
  <c r="AF83" i="91"/>
  <c r="BJ83" i="91"/>
  <c r="AD83" i="91"/>
  <c r="BG83" i="91"/>
  <c r="AC83" i="91"/>
  <c r="AA83" i="91"/>
  <c r="BC83" i="91"/>
  <c r="CG83" i="91"/>
  <c r="BB83" i="91"/>
  <c r="Y83" i="91"/>
  <c r="X83" i="91"/>
  <c r="CD83" i="91"/>
  <c r="AZ83" i="91"/>
  <c r="CB83" i="91"/>
  <c r="S83" i="91"/>
  <c r="CA83" i="91"/>
  <c r="AX83" i="91"/>
  <c r="BY83" i="91"/>
  <c r="AU83" i="91"/>
  <c r="O83" i="91"/>
  <c r="BV83" i="91"/>
  <c r="AP83" i="91"/>
  <c r="H93" i="91"/>
  <c r="BZ93" i="91"/>
  <c r="BA93" i="91"/>
  <c r="AB93" i="91"/>
  <c r="BU93" i="91"/>
  <c r="AV93" i="91"/>
  <c r="BP93" i="91"/>
  <c r="AQ93" i="91"/>
  <c r="R93" i="91"/>
  <c r="BK93" i="91"/>
  <c r="AL93" i="91"/>
  <c r="BF93" i="91"/>
  <c r="AG93" i="91"/>
  <c r="W93" i="91"/>
  <c r="M93" i="91"/>
  <c r="CE93" i="91"/>
  <c r="H57" i="91"/>
  <c r="G59" i="91"/>
  <c r="AH59" i="91"/>
  <c r="AH61" i="91"/>
  <c r="BJ61" i="91"/>
  <c r="AW66" i="91"/>
  <c r="BY66" i="91"/>
  <c r="Y68" i="91"/>
  <c r="Y69" i="91"/>
  <c r="AW71" i="91"/>
  <c r="BW80" i="91"/>
  <c r="K55" i="91"/>
  <c r="AL55" i="91"/>
  <c r="BP55" i="91"/>
  <c r="AJ57" i="91"/>
  <c r="BK57" i="91"/>
  <c r="H59" i="91"/>
  <c r="AI59" i="91"/>
  <c r="BJ59" i="91"/>
  <c r="G61" i="91"/>
  <c r="AI61" i="91"/>
  <c r="BK61" i="91"/>
  <c r="AT64" i="91"/>
  <c r="V66" i="91"/>
  <c r="AX66" i="91"/>
  <c r="U67" i="91"/>
  <c r="CC67" i="91"/>
  <c r="BB68" i="91"/>
  <c r="CD68" i="91"/>
  <c r="Z69" i="91"/>
  <c r="BI69" i="91"/>
  <c r="AX71" i="91"/>
  <c r="AP73" i="91"/>
  <c r="BB75" i="91"/>
  <c r="BX65" i="91"/>
  <c r="AY65" i="91"/>
  <c r="Z65" i="91"/>
  <c r="CB69" i="91"/>
  <c r="CA69" i="91"/>
  <c r="BC69" i="91"/>
  <c r="BB69" i="91"/>
  <c r="BR69" i="91"/>
  <c r="BO69" i="91"/>
  <c r="BG69" i="91"/>
  <c r="AF69" i="91"/>
  <c r="G69" i="91"/>
  <c r="BE69" i="91"/>
  <c r="AD69" i="91"/>
  <c r="CF69" i="91"/>
  <c r="AZ69" i="91"/>
  <c r="R79" i="91"/>
  <c r="H79" i="91"/>
  <c r="BA79" i="91"/>
  <c r="BP79" i="91"/>
  <c r="BK79" i="91"/>
  <c r="AG79" i="91"/>
  <c r="AB79" i="91"/>
  <c r="BF79" i="91"/>
  <c r="CE79" i="91"/>
  <c r="W79" i="91"/>
  <c r="BU79" i="91"/>
  <c r="BX89" i="91"/>
  <c r="AY89" i="91"/>
  <c r="Z89" i="91"/>
  <c r="AT89" i="91"/>
  <c r="BN89" i="91"/>
  <c r="P89" i="91"/>
  <c r="K89" i="91"/>
  <c r="BD89" i="91"/>
  <c r="F89" i="91"/>
  <c r="AO89" i="91"/>
  <c r="CC89" i="91"/>
  <c r="AJ89" i="91"/>
  <c r="BS89" i="91"/>
  <c r="AE89" i="91"/>
  <c r="BI89" i="91"/>
  <c r="U89" i="91"/>
  <c r="CB93" i="91"/>
  <c r="AF93" i="91"/>
  <c r="CA93" i="91"/>
  <c r="BC93" i="91"/>
  <c r="G93" i="91"/>
  <c r="BB93" i="91"/>
  <c r="AD93" i="91"/>
  <c r="BY93" i="91"/>
  <c r="AC93" i="91"/>
  <c r="AZ93" i="91"/>
  <c r="BW93" i="91"/>
  <c r="AA93" i="91"/>
  <c r="BV93" i="91"/>
  <c r="AX93" i="91"/>
  <c r="AW93" i="91"/>
  <c r="Y93" i="91"/>
  <c r="BT93" i="91"/>
  <c r="X93" i="91"/>
  <c r="BR93" i="91"/>
  <c r="V93" i="91"/>
  <c r="AR93" i="91"/>
  <c r="T93" i="91"/>
  <c r="BO93" i="91"/>
  <c r="S93" i="91"/>
  <c r="AP93" i="91"/>
  <c r="AM93" i="91"/>
  <c r="O93" i="91"/>
  <c r="BJ93" i="91"/>
  <c r="N93" i="91"/>
  <c r="CF93" i="91"/>
  <c r="BH93" i="91"/>
  <c r="L93" i="91"/>
  <c r="BE93" i="91"/>
  <c r="AU93" i="91"/>
  <c r="AS93" i="91"/>
  <c r="AN93" i="91"/>
  <c r="AK93" i="91"/>
  <c r="AI93" i="91"/>
  <c r="AH93" i="91"/>
  <c r="Q93" i="91"/>
  <c r="CG93" i="91"/>
  <c r="CD93" i="91"/>
  <c r="J93" i="91"/>
  <c r="I93" i="91"/>
  <c r="BQ93" i="91"/>
  <c r="BM93" i="91"/>
  <c r="I59" i="91"/>
  <c r="BK59" i="91"/>
  <c r="H61" i="91"/>
  <c r="BL61" i="91"/>
  <c r="AO62" i="91"/>
  <c r="AT65" i="91"/>
  <c r="CA66" i="91"/>
  <c r="AY67" i="91"/>
  <c r="AA68" i="91"/>
  <c r="BC68" i="91"/>
  <c r="AA69" i="91"/>
  <c r="BJ69" i="91"/>
  <c r="AY71" i="91"/>
  <c r="AS73" i="91"/>
  <c r="BC75" i="91"/>
  <c r="H78" i="91"/>
  <c r="BZ79" i="91"/>
  <c r="CB80" i="91"/>
  <c r="U94" i="91"/>
  <c r="BN94" i="91"/>
  <c r="AO94" i="91"/>
  <c r="P94" i="91"/>
  <c r="BI94" i="91"/>
  <c r="K94" i="91"/>
  <c r="CC94" i="91"/>
  <c r="BD94" i="91"/>
  <c r="AE94" i="91"/>
  <c r="BX94" i="91"/>
  <c r="AY94" i="91"/>
  <c r="AJ94" i="91"/>
  <c r="Z94" i="91"/>
  <c r="F94" i="91"/>
  <c r="BS94" i="91"/>
  <c r="M55" i="91"/>
  <c r="AQ55" i="91"/>
  <c r="K57" i="91"/>
  <c r="AL57" i="91"/>
  <c r="J59" i="91"/>
  <c r="AK59" i="91"/>
  <c r="BL59" i="91"/>
  <c r="I61" i="91"/>
  <c r="AK61" i="91"/>
  <c r="BM61" i="91"/>
  <c r="BX64" i="91"/>
  <c r="X66" i="91"/>
  <c r="AZ66" i="91"/>
  <c r="CB66" i="91"/>
  <c r="CF68" i="91"/>
  <c r="AC69" i="91"/>
  <c r="BK69" i="91"/>
  <c r="AZ71" i="91"/>
  <c r="BG75" i="91"/>
  <c r="CD80" i="91"/>
  <c r="H83" i="91"/>
  <c r="L91" i="91"/>
  <c r="AB89" i="91"/>
  <c r="BU89" i="91"/>
  <c r="BP89" i="91"/>
  <c r="R89" i="91"/>
  <c r="BK89" i="91"/>
  <c r="CE89" i="91"/>
  <c r="M89" i="91"/>
  <c r="BA89" i="91"/>
  <c r="AV89" i="91"/>
  <c r="H89" i="91"/>
  <c r="AQ89" i="91"/>
  <c r="AL89" i="91"/>
  <c r="BZ89" i="91"/>
  <c r="AG89" i="91"/>
  <c r="W89" i="91"/>
  <c r="BS55" i="91"/>
  <c r="AL59" i="91"/>
  <c r="BM59" i="91"/>
  <c r="J61" i="91"/>
  <c r="AL61" i="91"/>
  <c r="BS62" i="91"/>
  <c r="U64" i="91"/>
  <c r="Y66" i="91"/>
  <c r="BD67" i="91"/>
  <c r="AC68" i="91"/>
  <c r="BE68" i="91"/>
  <c r="CG68" i="91"/>
  <c r="AG69" i="91"/>
  <c r="BL69" i="91"/>
  <c r="F71" i="91"/>
  <c r="BA71" i="91"/>
  <c r="BJ73" i="91"/>
  <c r="BL75" i="91"/>
  <c r="CG80" i="91"/>
  <c r="J83" i="91"/>
  <c r="BN88" i="91"/>
  <c r="N91" i="91"/>
  <c r="BP94" i="91"/>
  <c r="AQ94" i="91"/>
  <c r="R94" i="91"/>
  <c r="BK94" i="91"/>
  <c r="AL94" i="91"/>
  <c r="M94" i="91"/>
  <c r="CE94" i="91"/>
  <c r="AG94" i="91"/>
  <c r="H94" i="91"/>
  <c r="AB94" i="91"/>
  <c r="BU94" i="91"/>
  <c r="W94" i="91"/>
  <c r="BZ94" i="91"/>
  <c r="BF94" i="91"/>
  <c r="BA94" i="91"/>
  <c r="M57" i="91"/>
  <c r="L59" i="91"/>
  <c r="AM59" i="91"/>
  <c r="AM61" i="91"/>
  <c r="BO61" i="91"/>
  <c r="P62" i="91"/>
  <c r="U65" i="91"/>
  <c r="CC65" i="91"/>
  <c r="BB66" i="91"/>
  <c r="CD66" i="91"/>
  <c r="AD68" i="91"/>
  <c r="AH69" i="91"/>
  <c r="BM69" i="91"/>
  <c r="O71" i="91"/>
  <c r="BB71" i="91"/>
  <c r="BW75" i="91"/>
  <c r="BA76" i="91"/>
  <c r="BE91" i="91"/>
  <c r="AZ89" i="91"/>
  <c r="BW89" i="91"/>
  <c r="AA89" i="91"/>
  <c r="BV89" i="91"/>
  <c r="AX89" i="91"/>
  <c r="AW89" i="91"/>
  <c r="Y89" i="91"/>
  <c r="BR89" i="91"/>
  <c r="V89" i="91"/>
  <c r="AR89" i="91"/>
  <c r="T89" i="91"/>
  <c r="AP89" i="91"/>
  <c r="BL89" i="91"/>
  <c r="AN89" i="91"/>
  <c r="AM89" i="91"/>
  <c r="O89" i="91"/>
  <c r="BG89" i="91"/>
  <c r="AI89" i="91"/>
  <c r="BC89" i="91"/>
  <c r="L89" i="91"/>
  <c r="BB89" i="91"/>
  <c r="J89" i="91"/>
  <c r="I89" i="91"/>
  <c r="AU89" i="91"/>
  <c r="G89" i="91"/>
  <c r="CG89" i="91"/>
  <c r="AS89" i="91"/>
  <c r="CF89" i="91"/>
  <c r="CD89" i="91"/>
  <c r="CB89" i="91"/>
  <c r="AK89" i="91"/>
  <c r="CA89" i="91"/>
  <c r="AH89" i="91"/>
  <c r="BY89" i="91"/>
  <c r="BT89" i="91"/>
  <c r="AF89" i="91"/>
  <c r="BQ89" i="91"/>
  <c r="AD89" i="91"/>
  <c r="BO89" i="91"/>
  <c r="AC89" i="91"/>
  <c r="BM89" i="91"/>
  <c r="X89" i="91"/>
  <c r="BJ89" i="91"/>
  <c r="AT55" i="91"/>
  <c r="BU55" i="91"/>
  <c r="AO57" i="91"/>
  <c r="BS57" i="91"/>
  <c r="M59" i="91"/>
  <c r="AN59" i="91"/>
  <c r="BO59" i="91"/>
  <c r="L61" i="91"/>
  <c r="AN61" i="91"/>
  <c r="BQ61" i="91"/>
  <c r="AY64" i="91"/>
  <c r="AA66" i="91"/>
  <c r="BC66" i="91"/>
  <c r="BG68" i="91"/>
  <c r="AI69" i="91"/>
  <c r="BN69" i="91"/>
  <c r="BC71" i="91"/>
  <c r="BL73" i="91"/>
  <c r="K79" i="91"/>
  <c r="N83" i="91"/>
  <c r="N59" i="91"/>
  <c r="M61" i="91"/>
  <c r="AT62" i="91"/>
  <c r="CF66" i="91"/>
  <c r="AE67" i="91"/>
  <c r="AF68" i="91"/>
  <c r="BH68" i="91"/>
  <c r="AJ69" i="91"/>
  <c r="BP69" i="91"/>
  <c r="Q71" i="91"/>
  <c r="BG71" i="91"/>
  <c r="BM73" i="91"/>
  <c r="AG78" i="91"/>
  <c r="Q83" i="91"/>
  <c r="BG91" i="91"/>
  <c r="AV61" i="91"/>
  <c r="W61" i="91"/>
  <c r="BP61" i="91"/>
  <c r="CC71" i="91"/>
  <c r="BD71" i="91"/>
  <c r="U71" i="91"/>
  <c r="BS71" i="91"/>
  <c r="AO71" i="91"/>
  <c r="K71" i="91"/>
  <c r="BN71" i="91"/>
  <c r="AJ71" i="91"/>
  <c r="BJ75" i="91"/>
  <c r="N75" i="91"/>
  <c r="CG75" i="91"/>
  <c r="AK75" i="91"/>
  <c r="CF75" i="91"/>
  <c r="BH75" i="91"/>
  <c r="L75" i="91"/>
  <c r="AZ75" i="91"/>
  <c r="AW75" i="91"/>
  <c r="Y75" i="91"/>
  <c r="BV75" i="91"/>
  <c r="AR75" i="91"/>
  <c r="O75" i="91"/>
  <c r="BT75" i="91"/>
  <c r="AP75" i="91"/>
  <c r="J75" i="91"/>
  <c r="BR75" i="91"/>
  <c r="I75" i="91"/>
  <c r="BQ75" i="91"/>
  <c r="AN75" i="91"/>
  <c r="AM75" i="91"/>
  <c r="G75" i="91"/>
  <c r="BO75" i="91"/>
  <c r="AI75" i="91"/>
  <c r="AH75" i="91"/>
  <c r="BM75" i="91"/>
  <c r="AC75" i="91"/>
  <c r="BE75" i="91"/>
  <c r="AA75" i="91"/>
  <c r="AV85" i="91"/>
  <c r="W85" i="91"/>
  <c r="AL85" i="91"/>
  <c r="CE85" i="91"/>
  <c r="BA85" i="91"/>
  <c r="R85" i="91"/>
  <c r="BZ85" i="91"/>
  <c r="AQ85" i="91"/>
  <c r="M85" i="91"/>
  <c r="BU85" i="91"/>
  <c r="BP85" i="91"/>
  <c r="H85" i="91"/>
  <c r="AG85" i="91"/>
  <c r="BK85" i="91"/>
  <c r="BF85" i="91"/>
  <c r="U55" i="91"/>
  <c r="AV55" i="91"/>
  <c r="P57" i="91"/>
  <c r="AT57" i="91"/>
  <c r="BU57" i="91"/>
  <c r="O59" i="91"/>
  <c r="AP59" i="91"/>
  <c r="BT59" i="91"/>
  <c r="N61" i="91"/>
  <c r="AP61" i="91"/>
  <c r="BV61" i="91"/>
  <c r="CC64" i="91"/>
  <c r="BD65" i="91"/>
  <c r="AC66" i="91"/>
  <c r="BE66" i="91"/>
  <c r="I69" i="91"/>
  <c r="AK69" i="91"/>
  <c r="BQ69" i="91"/>
  <c r="BI71" i="91"/>
  <c r="Q75" i="91"/>
  <c r="CA75" i="91"/>
  <c r="M79" i="91"/>
  <c r="L82" i="91"/>
  <c r="AM83" i="91"/>
  <c r="N89" i="91"/>
  <c r="CA80" i="91"/>
  <c r="BC80" i="91"/>
  <c r="G80" i="91"/>
  <c r="BB80" i="91"/>
  <c r="AD80" i="91"/>
  <c r="BY80" i="91"/>
  <c r="AC80" i="91"/>
  <c r="BQ80" i="91"/>
  <c r="AS80" i="91"/>
  <c r="AP80" i="91"/>
  <c r="BV80" i="91"/>
  <c r="AR80" i="91"/>
  <c r="N80" i="91"/>
  <c r="BT80" i="91"/>
  <c r="L80" i="91"/>
  <c r="AN80" i="91"/>
  <c r="BR80" i="91"/>
  <c r="AM80" i="91"/>
  <c r="J80" i="91"/>
  <c r="I80" i="91"/>
  <c r="BO80" i="91"/>
  <c r="AK80" i="91"/>
  <c r="BM80" i="91"/>
  <c r="BL80" i="91"/>
  <c r="AI80" i="91"/>
  <c r="BJ80" i="91"/>
  <c r="BH80" i="91"/>
  <c r="BG80" i="91"/>
  <c r="AA80" i="91"/>
  <c r="CF80" i="91"/>
  <c r="AZ80" i="91"/>
  <c r="V80" i="91"/>
  <c r="AW80" i="91"/>
  <c r="S80" i="91"/>
  <c r="BK90" i="91"/>
  <c r="AL90" i="91"/>
  <c r="CE90" i="91"/>
  <c r="BF90" i="91"/>
  <c r="AG90" i="91"/>
  <c r="BA90" i="91"/>
  <c r="AB90" i="91"/>
  <c r="AV90" i="91"/>
  <c r="H90" i="91"/>
  <c r="AQ90" i="91"/>
  <c r="BZ90" i="91"/>
  <c r="BU90" i="91"/>
  <c r="W90" i="91"/>
  <c r="BP90" i="91"/>
  <c r="BX55" i="91"/>
  <c r="AQ59" i="91"/>
  <c r="BU59" i="91"/>
  <c r="O61" i="91"/>
  <c r="AQ61" i="91"/>
  <c r="BX62" i="91"/>
  <c r="Z64" i="91"/>
  <c r="AD66" i="91"/>
  <c r="AH68" i="91"/>
  <c r="BJ68" i="91"/>
  <c r="J69" i="91"/>
  <c r="AL69" i="91"/>
  <c r="BS69" i="91"/>
  <c r="S71" i="91"/>
  <c r="BJ71" i="91"/>
  <c r="BO73" i="91"/>
  <c r="CB75" i="91"/>
  <c r="AN83" i="91"/>
  <c r="Q89" i="91"/>
  <c r="BT61" i="91"/>
  <c r="X61" i="91"/>
  <c r="AU61" i="91"/>
  <c r="BR61" i="91"/>
  <c r="V61" i="91"/>
  <c r="AR61" i="91"/>
  <c r="T61" i="91"/>
  <c r="BF71" i="91"/>
  <c r="AG71" i="91"/>
  <c r="H71" i="91"/>
  <c r="AV71" i="91"/>
  <c r="AQ71" i="91"/>
  <c r="BU71" i="91"/>
  <c r="M71" i="91"/>
  <c r="BP71" i="91"/>
  <c r="AB71" i="91"/>
  <c r="BN81" i="91"/>
  <c r="AE81" i="91"/>
  <c r="CC81" i="91"/>
  <c r="AY81" i="91"/>
  <c r="U81" i="91"/>
  <c r="P81" i="91"/>
  <c r="BX81" i="91"/>
  <c r="AT81" i="91"/>
  <c r="AO81" i="91"/>
  <c r="BS81" i="91"/>
  <c r="F81" i="91"/>
  <c r="AJ81" i="91"/>
  <c r="BI81" i="91"/>
  <c r="BT85" i="91"/>
  <c r="X85" i="91"/>
  <c r="AU85" i="91"/>
  <c r="BR85" i="91"/>
  <c r="V85" i="91"/>
  <c r="BJ85" i="91"/>
  <c r="N85" i="91"/>
  <c r="BG85" i="91"/>
  <c r="AI85" i="91"/>
  <c r="CF85" i="91"/>
  <c r="BB85" i="91"/>
  <c r="Y85" i="91"/>
  <c r="CD85" i="91"/>
  <c r="AZ85" i="91"/>
  <c r="T85" i="91"/>
  <c r="CB85" i="91"/>
  <c r="S85" i="91"/>
  <c r="CA85" i="91"/>
  <c r="AX85" i="91"/>
  <c r="AW85" i="91"/>
  <c r="Q85" i="91"/>
  <c r="BY85" i="91"/>
  <c r="AS85" i="91"/>
  <c r="AR85" i="91"/>
  <c r="O85" i="91"/>
  <c r="BW85" i="91"/>
  <c r="BV85" i="91"/>
  <c r="AP85" i="91"/>
  <c r="L85" i="91"/>
  <c r="J85" i="91"/>
  <c r="BQ85" i="91"/>
  <c r="AN85" i="91"/>
  <c r="I85" i="91"/>
  <c r="AM85" i="91"/>
  <c r="BO85" i="91"/>
  <c r="AK85" i="91"/>
  <c r="G85" i="91"/>
  <c r="BM85" i="91"/>
  <c r="AH85" i="91"/>
  <c r="BL85" i="91"/>
  <c r="AF85" i="91"/>
  <c r="AC85" i="91"/>
  <c r="W55" i="91"/>
  <c r="U57" i="91"/>
  <c r="Q59" i="91"/>
  <c r="AU59" i="91"/>
  <c r="BV59" i="91"/>
  <c r="AS61" i="91"/>
  <c r="G68" i="91"/>
  <c r="AI68" i="91"/>
  <c r="BL68" i="91"/>
  <c r="K69" i="91"/>
  <c r="AM69" i="91"/>
  <c r="BT69" i="91"/>
  <c r="T71" i="91"/>
  <c r="BK71" i="91"/>
  <c r="G73" i="91"/>
  <c r="S75" i="91"/>
  <c r="Q80" i="91"/>
  <c r="AD82" i="91"/>
  <c r="S89" i="91"/>
  <c r="BI62" i="91"/>
  <c r="AJ62" i="91"/>
  <c r="K62" i="91"/>
  <c r="CC62" i="91"/>
  <c r="BM66" i="91"/>
  <c r="Q66" i="91"/>
  <c r="BL66" i="91"/>
  <c r="AN66" i="91"/>
  <c r="AM66" i="91"/>
  <c r="O66" i="91"/>
  <c r="CG66" i="91"/>
  <c r="AK66" i="91"/>
  <c r="BU76" i="91"/>
  <c r="AL76" i="91"/>
  <c r="AV76" i="91"/>
  <c r="R76" i="91"/>
  <c r="BZ76" i="91"/>
  <c r="M76" i="91"/>
  <c r="AQ76" i="91"/>
  <c r="BP76" i="91"/>
  <c r="H76" i="91"/>
  <c r="BK76" i="91"/>
  <c r="AG76" i="91"/>
  <c r="BI86" i="91"/>
  <c r="AJ86" i="91"/>
  <c r="K86" i="91"/>
  <c r="AY86" i="91"/>
  <c r="BD86" i="91"/>
  <c r="Z86" i="91"/>
  <c r="CC86" i="91"/>
  <c r="U86" i="91"/>
  <c r="AT86" i="91"/>
  <c r="BX86" i="91"/>
  <c r="P86" i="91"/>
  <c r="BS86" i="91"/>
  <c r="AO86" i="91"/>
  <c r="BN86" i="91"/>
  <c r="BM90" i="91"/>
  <c r="Q90" i="91"/>
  <c r="BL90" i="91"/>
  <c r="AN90" i="91"/>
  <c r="AM90" i="91"/>
  <c r="O90" i="91"/>
  <c r="BJ90" i="91"/>
  <c r="N90" i="91"/>
  <c r="BG90" i="91"/>
  <c r="AI90" i="91"/>
  <c r="CD90" i="91"/>
  <c r="AH90" i="91"/>
  <c r="BE90" i="91"/>
  <c r="I90" i="91"/>
  <c r="CA90" i="91"/>
  <c r="BC90" i="91"/>
  <c r="G90" i="91"/>
  <c r="BY90" i="91"/>
  <c r="AC90" i="91"/>
  <c r="AZ90" i="91"/>
  <c r="BT90" i="91"/>
  <c r="X90" i="91"/>
  <c r="J90" i="91"/>
  <c r="AX90" i="91"/>
  <c r="AW90" i="91"/>
  <c r="AU90" i="91"/>
  <c r="AS90" i="91"/>
  <c r="AR90" i="91"/>
  <c r="CG90" i="91"/>
  <c r="CF90" i="91"/>
  <c r="AP90" i="91"/>
  <c r="CB90" i="91"/>
  <c r="AK90" i="91"/>
  <c r="BW90" i="91"/>
  <c r="AF90" i="91"/>
  <c r="BV90" i="91"/>
  <c r="AD90" i="91"/>
  <c r="AA90" i="91"/>
  <c r="BR90" i="91"/>
  <c r="Y90" i="91"/>
  <c r="BQ90" i="91"/>
  <c r="V90" i="91"/>
  <c r="BO90" i="91"/>
  <c r="T90" i="91"/>
  <c r="S90" i="91"/>
  <c r="AY55" i="91"/>
  <c r="BZ55" i="91"/>
  <c r="BX57" i="91"/>
  <c r="R59" i="91"/>
  <c r="AV59" i="91"/>
  <c r="BW59" i="91"/>
  <c r="Q61" i="91"/>
  <c r="AW61" i="91"/>
  <c r="BY61" i="91"/>
  <c r="BD64" i="91"/>
  <c r="AE65" i="91"/>
  <c r="AF66" i="91"/>
  <c r="BH66" i="91"/>
  <c r="L69" i="91"/>
  <c r="AN69" i="91"/>
  <c r="BU69" i="91"/>
  <c r="V71" i="91"/>
  <c r="BQ73" i="91"/>
  <c r="T75" i="91"/>
  <c r="CD75" i="91"/>
  <c r="T80" i="91"/>
  <c r="AH82" i="91"/>
  <c r="AQ83" i="91"/>
  <c r="I87" i="91"/>
  <c r="BE89" i="91"/>
  <c r="X92" i="91"/>
  <c r="BP57" i="91"/>
  <c r="AQ57" i="91"/>
  <c r="R57" i="91"/>
  <c r="F67" i="91"/>
  <c r="BX67" i="91"/>
  <c r="Z67" i="91"/>
  <c r="CD71" i="91"/>
  <c r="AH71" i="91"/>
  <c r="J71" i="91"/>
  <c r="BE71" i="91"/>
  <c r="I71" i="91"/>
  <c r="CB71" i="91"/>
  <c r="AF71" i="91"/>
  <c r="BT71" i="91"/>
  <c r="X71" i="91"/>
  <c r="BQ71" i="91"/>
  <c r="AS71" i="91"/>
  <c r="BV71" i="91"/>
  <c r="N71" i="91"/>
  <c r="AP71" i="91"/>
  <c r="L71" i="91"/>
  <c r="BR71" i="91"/>
  <c r="AN71" i="91"/>
  <c r="AM71" i="91"/>
  <c r="G71" i="91"/>
  <c r="AK71" i="91"/>
  <c r="BM71" i="91"/>
  <c r="BL71" i="91"/>
  <c r="BH71" i="91"/>
  <c r="BP81" i="91"/>
  <c r="AQ81" i="91"/>
  <c r="R81" i="91"/>
  <c r="BF81" i="91"/>
  <c r="CE81" i="91"/>
  <c r="W81" i="91"/>
  <c r="BZ81" i="91"/>
  <c r="AV81" i="91"/>
  <c r="M81" i="91"/>
  <c r="BU81" i="91"/>
  <c r="F91" i="91"/>
  <c r="BX91" i="91"/>
  <c r="AY91" i="91"/>
  <c r="BS91" i="91"/>
  <c r="AT91" i="91"/>
  <c r="BN91" i="91"/>
  <c r="AO91" i="91"/>
  <c r="BI91" i="91"/>
  <c r="BD91" i="91"/>
  <c r="AJ91" i="91"/>
  <c r="CC91" i="91"/>
  <c r="AE91" i="91"/>
  <c r="Z91" i="91"/>
  <c r="U91" i="91"/>
  <c r="P91" i="91"/>
  <c r="W57" i="91"/>
  <c r="S59" i="91"/>
  <c r="AW59" i="91"/>
  <c r="R61" i="91"/>
  <c r="AX61" i="91"/>
  <c r="BZ61" i="91"/>
  <c r="AY62" i="91"/>
  <c r="BJ66" i="91"/>
  <c r="AJ67" i="91"/>
  <c r="I68" i="91"/>
  <c r="AK68" i="91"/>
  <c r="BQ68" i="91"/>
  <c r="M69" i="91"/>
  <c r="AO69" i="91"/>
  <c r="BV69" i="91"/>
  <c r="W71" i="91"/>
  <c r="BW71" i="91"/>
  <c r="I73" i="91"/>
  <c r="BR73" i="91"/>
  <c r="Z79" i="91"/>
  <c r="X80" i="91"/>
  <c r="Z81" i="91"/>
  <c r="AI82" i="91"/>
  <c r="AW83" i="91"/>
  <c r="AA85" i="91"/>
  <c r="J87" i="91"/>
  <c r="BF89" i="91"/>
  <c r="Y92" i="91"/>
  <c r="AD52" i="87"/>
  <c r="CG63" i="87"/>
  <c r="G55" i="87"/>
  <c r="AA58" i="87"/>
  <c r="U77" i="87"/>
  <c r="H55" i="87"/>
  <c r="AH58" i="87"/>
  <c r="V77" i="87"/>
  <c r="AJ52" i="87"/>
  <c r="AR55" i="87"/>
  <c r="AR58" i="87"/>
  <c r="AT55" i="87"/>
  <c r="BA55" i="87"/>
  <c r="BU44" i="87"/>
  <c r="CG55" i="87"/>
  <c r="BS65" i="87"/>
  <c r="M72" i="87"/>
  <c r="J59" i="87"/>
  <c r="S44" i="87"/>
  <c r="K59" i="87"/>
  <c r="AQ72" i="87"/>
  <c r="AW56" i="87"/>
  <c r="AX56" i="87"/>
  <c r="L80" i="87"/>
  <c r="BZ74" i="87"/>
  <c r="J57" i="87"/>
  <c r="K57" i="87"/>
  <c r="L57" i="87"/>
  <c r="AO56" i="87"/>
  <c r="P56" i="87"/>
  <c r="BI56" i="87"/>
  <c r="AJ56" i="87"/>
  <c r="K56" i="87"/>
  <c r="AE56" i="87"/>
  <c r="F56" i="87"/>
  <c r="BX56" i="87"/>
  <c r="BQ60" i="87"/>
  <c r="AS60" i="87"/>
  <c r="AR60" i="87"/>
  <c r="T60" i="87"/>
  <c r="BO60" i="87"/>
  <c r="S60" i="87"/>
  <c r="AP60" i="87"/>
  <c r="BM60" i="87"/>
  <c r="Q60" i="87"/>
  <c r="BL60" i="87"/>
  <c r="AN60" i="87"/>
  <c r="AM60" i="87"/>
  <c r="O60" i="87"/>
  <c r="BJ60" i="87"/>
  <c r="N60" i="87"/>
  <c r="CG60" i="87"/>
  <c r="AK60" i="87"/>
  <c r="CF60" i="87"/>
  <c r="BH60" i="87"/>
  <c r="L60" i="87"/>
  <c r="BG60" i="87"/>
  <c r="AI60" i="87"/>
  <c r="CD60" i="87"/>
  <c r="AH60" i="87"/>
  <c r="J60" i="87"/>
  <c r="BE60" i="87"/>
  <c r="I60" i="87"/>
  <c r="CB60" i="87"/>
  <c r="AF60" i="87"/>
  <c r="CA60" i="87"/>
  <c r="BC60" i="87"/>
  <c r="G60" i="87"/>
  <c r="BB60" i="87"/>
  <c r="AD60" i="87"/>
  <c r="BY60" i="87"/>
  <c r="AC60" i="87"/>
  <c r="AZ60" i="87"/>
  <c r="BW60" i="87"/>
  <c r="AA60" i="87"/>
  <c r="BV60" i="87"/>
  <c r="AX60" i="87"/>
  <c r="AW60" i="87"/>
  <c r="Y60" i="87"/>
  <c r="R70" i="87"/>
  <c r="M70" i="87"/>
  <c r="CE70" i="87"/>
  <c r="BA70" i="87"/>
  <c r="BZ70" i="87"/>
  <c r="AV70" i="87"/>
  <c r="BU70" i="87"/>
  <c r="AQ70" i="87"/>
  <c r="H70" i="87"/>
  <c r="AL70" i="87"/>
  <c r="BP70" i="87"/>
  <c r="AG70" i="87"/>
  <c r="BK70" i="87"/>
  <c r="AB70" i="87"/>
  <c r="BF70" i="87"/>
  <c r="F80" i="87"/>
  <c r="BX80" i="87"/>
  <c r="AY80" i="87"/>
  <c r="BS80" i="87"/>
  <c r="BI80" i="87"/>
  <c r="AE80" i="87"/>
  <c r="Z80" i="87"/>
  <c r="CC80" i="87"/>
  <c r="AT80" i="87"/>
  <c r="K80" i="87"/>
  <c r="BN80" i="87"/>
  <c r="BD80" i="87"/>
  <c r="AO80" i="87"/>
  <c r="AJ80" i="87"/>
  <c r="U80" i="87"/>
  <c r="P80" i="87"/>
  <c r="CD84" i="87"/>
  <c r="AH84" i="87"/>
  <c r="J84" i="87"/>
  <c r="BE84" i="87"/>
  <c r="I84" i="87"/>
  <c r="CB84" i="87"/>
  <c r="AF84" i="87"/>
  <c r="CA84" i="87"/>
  <c r="BC84" i="87"/>
  <c r="G84" i="87"/>
  <c r="BW84" i="87"/>
  <c r="AA84" i="87"/>
  <c r="BL84" i="87"/>
  <c r="AI84" i="87"/>
  <c r="AD84" i="87"/>
  <c r="BJ84" i="87"/>
  <c r="AC84" i="87"/>
  <c r="BH84" i="87"/>
  <c r="BG84" i="87"/>
  <c r="Y84" i="87"/>
  <c r="BB84" i="87"/>
  <c r="X84" i="87"/>
  <c r="CG84" i="87"/>
  <c r="AZ84" i="87"/>
  <c r="V84" i="87"/>
  <c r="CF84" i="87"/>
  <c r="AX84" i="87"/>
  <c r="AW84" i="87"/>
  <c r="T84" i="87"/>
  <c r="S84" i="87"/>
  <c r="BY84" i="87"/>
  <c r="AU84" i="87"/>
  <c r="Q84" i="87"/>
  <c r="BV84" i="87"/>
  <c r="AS84" i="87"/>
  <c r="AR84" i="87"/>
  <c r="O84" i="87"/>
  <c r="BT84" i="87"/>
  <c r="N84" i="87"/>
  <c r="AP84" i="87"/>
  <c r="AM84" i="87"/>
  <c r="AK84" i="87"/>
  <c r="L84" i="87"/>
  <c r="BR84" i="87"/>
  <c r="BQ84" i="87"/>
  <c r="BO84" i="87"/>
  <c r="BP94" i="87"/>
  <c r="AQ94" i="87"/>
  <c r="R94" i="87"/>
  <c r="BK94" i="87"/>
  <c r="M94" i="87"/>
  <c r="CE94" i="87"/>
  <c r="BZ94" i="87"/>
  <c r="BU94" i="87"/>
  <c r="AL94" i="87"/>
  <c r="AG94" i="87"/>
  <c r="AB94" i="87"/>
  <c r="BF94" i="87"/>
  <c r="W94" i="87"/>
  <c r="BA94" i="87"/>
  <c r="AV94" i="87"/>
  <c r="H94" i="87"/>
  <c r="I55" i="87"/>
  <c r="X60" i="87"/>
  <c r="M52" i="87"/>
  <c r="W52" i="87"/>
  <c r="CC61" i="87"/>
  <c r="BD61" i="87"/>
  <c r="AE61" i="87"/>
  <c r="F61" i="87"/>
  <c r="BX61" i="87"/>
  <c r="AY61" i="87"/>
  <c r="Z61" i="87"/>
  <c r="BS61" i="87"/>
  <c r="AT61" i="87"/>
  <c r="U61" i="87"/>
  <c r="BN61" i="87"/>
  <c r="AO61" i="87"/>
  <c r="P61" i="87"/>
  <c r="CB65" i="87"/>
  <c r="AF65" i="87"/>
  <c r="BO65" i="87"/>
  <c r="AP65" i="87"/>
  <c r="Q65" i="87"/>
  <c r="BM65" i="87"/>
  <c r="AN65" i="87"/>
  <c r="O65" i="87"/>
  <c r="BL65" i="87"/>
  <c r="AM65" i="87"/>
  <c r="N65" i="87"/>
  <c r="BJ65" i="87"/>
  <c r="AK65" i="87"/>
  <c r="L65" i="87"/>
  <c r="CG65" i="87"/>
  <c r="BH65" i="87"/>
  <c r="AI65" i="87"/>
  <c r="J65" i="87"/>
  <c r="CF65" i="87"/>
  <c r="BG65" i="87"/>
  <c r="AH65" i="87"/>
  <c r="I65" i="87"/>
  <c r="G65" i="87"/>
  <c r="CD65" i="87"/>
  <c r="BE65" i="87"/>
  <c r="BC65" i="87"/>
  <c r="AD65" i="87"/>
  <c r="CA65" i="87"/>
  <c r="BB65" i="87"/>
  <c r="AC65" i="87"/>
  <c r="BY65" i="87"/>
  <c r="AZ65" i="87"/>
  <c r="AA65" i="87"/>
  <c r="BW65" i="87"/>
  <c r="AX65" i="87"/>
  <c r="Y65" i="87"/>
  <c r="BV65" i="87"/>
  <c r="AW65" i="87"/>
  <c r="X65" i="87"/>
  <c r="BT65" i="87"/>
  <c r="AU65" i="87"/>
  <c r="V65" i="87"/>
  <c r="CE75" i="87"/>
  <c r="BF75" i="87"/>
  <c r="BZ75" i="87"/>
  <c r="BK75" i="87"/>
  <c r="H75" i="87"/>
  <c r="AG75" i="87"/>
  <c r="AB75" i="87"/>
  <c r="W75" i="87"/>
  <c r="BA75" i="87"/>
  <c r="R75" i="87"/>
  <c r="AV75" i="87"/>
  <c r="M75" i="87"/>
  <c r="AQ75" i="87"/>
  <c r="BU75" i="87"/>
  <c r="AL75" i="87"/>
  <c r="BS85" i="87"/>
  <c r="AT85" i="87"/>
  <c r="U85" i="87"/>
  <c r="P85" i="87"/>
  <c r="BN85" i="87"/>
  <c r="AJ85" i="87"/>
  <c r="F85" i="87"/>
  <c r="BI85" i="87"/>
  <c r="AE85" i="87"/>
  <c r="BD85" i="87"/>
  <c r="Z85" i="87"/>
  <c r="CC85" i="87"/>
  <c r="AY85" i="87"/>
  <c r="BX85" i="87"/>
  <c r="AO85" i="87"/>
  <c r="K85" i="87"/>
  <c r="AZ89" i="87"/>
  <c r="BW89" i="87"/>
  <c r="AA89" i="87"/>
  <c r="BV89" i="87"/>
  <c r="AX89" i="87"/>
  <c r="AW89" i="87"/>
  <c r="Y89" i="87"/>
  <c r="BT89" i="87"/>
  <c r="X89" i="87"/>
  <c r="AR89" i="87"/>
  <c r="T89" i="87"/>
  <c r="AN89" i="87"/>
  <c r="J89" i="87"/>
  <c r="BR89" i="87"/>
  <c r="AM89" i="87"/>
  <c r="I89" i="87"/>
  <c r="BQ89" i="87"/>
  <c r="BO89" i="87"/>
  <c r="AK89" i="87"/>
  <c r="G89" i="87"/>
  <c r="BM89" i="87"/>
  <c r="AI89" i="87"/>
  <c r="BL89" i="87"/>
  <c r="AH89" i="87"/>
  <c r="BJ89" i="87"/>
  <c r="AF89" i="87"/>
  <c r="BH89" i="87"/>
  <c r="AD89" i="87"/>
  <c r="BG89" i="87"/>
  <c r="AC89" i="87"/>
  <c r="BE89" i="87"/>
  <c r="V89" i="87"/>
  <c r="CG89" i="87"/>
  <c r="BC89" i="87"/>
  <c r="S89" i="87"/>
  <c r="CF89" i="87"/>
  <c r="BB89" i="87"/>
  <c r="Q89" i="87"/>
  <c r="CD89" i="87"/>
  <c r="AU89" i="87"/>
  <c r="O89" i="87"/>
  <c r="CB89" i="87"/>
  <c r="AS89" i="87"/>
  <c r="N89" i="87"/>
  <c r="CA89" i="87"/>
  <c r="BY89" i="87"/>
  <c r="AP89" i="87"/>
  <c r="L89" i="87"/>
  <c r="J52" i="87"/>
  <c r="J55" i="87"/>
  <c r="BB55" i="87"/>
  <c r="AY56" i="87"/>
  <c r="BQ57" i="87"/>
  <c r="AS58" i="87"/>
  <c r="N59" i="87"/>
  <c r="AT60" i="87"/>
  <c r="X62" i="87"/>
  <c r="CB74" i="87"/>
  <c r="N80" i="87"/>
  <c r="BK56" i="87"/>
  <c r="AL56" i="87"/>
  <c r="M56" i="87"/>
  <c r="CE56" i="87"/>
  <c r="BF56" i="87"/>
  <c r="BZ56" i="87"/>
  <c r="BA56" i="87"/>
  <c r="AB56" i="87"/>
  <c r="AT66" i="87"/>
  <c r="U66" i="87"/>
  <c r="BN66" i="87"/>
  <c r="AJ66" i="87"/>
  <c r="BI66" i="87"/>
  <c r="F66" i="87"/>
  <c r="AE66" i="87"/>
  <c r="BD66" i="87"/>
  <c r="CC66" i="87"/>
  <c r="Z66" i="87"/>
  <c r="AY66" i="87"/>
  <c r="BX66" i="87"/>
  <c r="P66" i="87"/>
  <c r="BS66" i="87"/>
  <c r="AO66" i="87"/>
  <c r="AP70" i="87"/>
  <c r="CG70" i="87"/>
  <c r="AK70" i="87"/>
  <c r="BE70" i="87"/>
  <c r="CD70" i="87"/>
  <c r="AD70" i="87"/>
  <c r="BC70" i="87"/>
  <c r="AC70" i="87"/>
  <c r="CA70" i="87"/>
  <c r="AA70" i="87"/>
  <c r="CF70" i="87"/>
  <c r="AX70" i="87"/>
  <c r="T70" i="87"/>
  <c r="CB70" i="87"/>
  <c r="AW70" i="87"/>
  <c r="S70" i="87"/>
  <c r="Q70" i="87"/>
  <c r="BY70" i="87"/>
  <c r="AU70" i="87"/>
  <c r="O70" i="87"/>
  <c r="BW70" i="87"/>
  <c r="AS70" i="87"/>
  <c r="N70" i="87"/>
  <c r="BV70" i="87"/>
  <c r="AR70" i="87"/>
  <c r="L70" i="87"/>
  <c r="BT70" i="87"/>
  <c r="J70" i="87"/>
  <c r="AN70" i="87"/>
  <c r="I70" i="87"/>
  <c r="BR70" i="87"/>
  <c r="AM70" i="87"/>
  <c r="BQ70" i="87"/>
  <c r="G70" i="87"/>
  <c r="BO70" i="87"/>
  <c r="AI70" i="87"/>
  <c r="BM70" i="87"/>
  <c r="AH70" i="87"/>
  <c r="BL70" i="87"/>
  <c r="AF70" i="87"/>
  <c r="BJ70" i="87"/>
  <c r="BH70" i="87"/>
  <c r="BG70" i="87"/>
  <c r="Y70" i="87"/>
  <c r="X70" i="87"/>
  <c r="BZ80" i="87"/>
  <c r="BA80" i="87"/>
  <c r="AB80" i="87"/>
  <c r="W80" i="87"/>
  <c r="BK80" i="87"/>
  <c r="AG80" i="87"/>
  <c r="BF80" i="87"/>
  <c r="CE80" i="87"/>
  <c r="AV80" i="87"/>
  <c r="R80" i="87"/>
  <c r="BU80" i="87"/>
  <c r="BP80" i="87"/>
  <c r="H80" i="87"/>
  <c r="AQ80" i="87"/>
  <c r="AL80" i="87"/>
  <c r="AO90" i="87"/>
  <c r="P90" i="87"/>
  <c r="BI90" i="87"/>
  <c r="CC90" i="87"/>
  <c r="AT90" i="87"/>
  <c r="U90" i="87"/>
  <c r="AY90" i="87"/>
  <c r="K90" i="87"/>
  <c r="BX90" i="87"/>
  <c r="F90" i="87"/>
  <c r="AJ90" i="87"/>
  <c r="BS90" i="87"/>
  <c r="AE90" i="87"/>
  <c r="BN90" i="87"/>
  <c r="BD90" i="87"/>
  <c r="Z90" i="87"/>
  <c r="BQ94" i="87"/>
  <c r="AS94" i="87"/>
  <c r="AR94" i="87"/>
  <c r="T94" i="87"/>
  <c r="BO94" i="87"/>
  <c r="S94" i="87"/>
  <c r="AP94" i="87"/>
  <c r="BM94" i="87"/>
  <c r="Q94" i="87"/>
  <c r="BL94" i="87"/>
  <c r="BJ94" i="87"/>
  <c r="CG94" i="87"/>
  <c r="AK94" i="87"/>
  <c r="CF94" i="87"/>
  <c r="BH94" i="87"/>
  <c r="CD94" i="87"/>
  <c r="CB94" i="87"/>
  <c r="CA94" i="87"/>
  <c r="BY94" i="87"/>
  <c r="BW94" i="87"/>
  <c r="BV94" i="87"/>
  <c r="AX94" i="87"/>
  <c r="AW94" i="87"/>
  <c r="Y94" i="87"/>
  <c r="AM94" i="87"/>
  <c r="AI94" i="87"/>
  <c r="AH94" i="87"/>
  <c r="AF94" i="87"/>
  <c r="BT94" i="87"/>
  <c r="AD94" i="87"/>
  <c r="AC94" i="87"/>
  <c r="BR94" i="87"/>
  <c r="BG94" i="87"/>
  <c r="AA94" i="87"/>
  <c r="X94" i="87"/>
  <c r="BE94" i="87"/>
  <c r="V94" i="87"/>
  <c r="BC94" i="87"/>
  <c r="BB94" i="87"/>
  <c r="O94" i="87"/>
  <c r="N94" i="87"/>
  <c r="AZ94" i="87"/>
  <c r="L94" i="87"/>
  <c r="J94" i="87"/>
  <c r="AU94" i="87"/>
  <c r="AN94" i="87"/>
  <c r="I94" i="87"/>
  <c r="G94" i="87"/>
  <c r="L52" i="87"/>
  <c r="K55" i="87"/>
  <c r="BC55" i="87"/>
  <c r="H56" i="87"/>
  <c r="BD56" i="87"/>
  <c r="N57" i="87"/>
  <c r="BR57" i="87"/>
  <c r="AT58" i="87"/>
  <c r="O59" i="87"/>
  <c r="AU60" i="87"/>
  <c r="Y62" i="87"/>
  <c r="AA64" i="87"/>
  <c r="K66" i="87"/>
  <c r="M68" i="87"/>
  <c r="U70" i="87"/>
  <c r="BY72" i="87"/>
  <c r="BG77" i="87"/>
  <c r="BR80" i="87"/>
  <c r="BF61" i="87"/>
  <c r="AG61" i="87"/>
  <c r="H61" i="87"/>
  <c r="BZ61" i="87"/>
  <c r="BA61" i="87"/>
  <c r="AB61" i="87"/>
  <c r="BU61" i="87"/>
  <c r="AV61" i="87"/>
  <c r="W61" i="87"/>
  <c r="BP61" i="87"/>
  <c r="AQ61" i="87"/>
  <c r="R61" i="87"/>
  <c r="BK61" i="87"/>
  <c r="AL61" i="87"/>
  <c r="AE71" i="87"/>
  <c r="Z71" i="87"/>
  <c r="AY71" i="87"/>
  <c r="BI71" i="87"/>
  <c r="U71" i="87"/>
  <c r="BD71" i="87"/>
  <c r="AT71" i="87"/>
  <c r="P71" i="87"/>
  <c r="CC71" i="87"/>
  <c r="BX71" i="87"/>
  <c r="BS71" i="87"/>
  <c r="AO71" i="87"/>
  <c r="K71" i="87"/>
  <c r="F71" i="87"/>
  <c r="CG75" i="87"/>
  <c r="CF75" i="87"/>
  <c r="BG75" i="87"/>
  <c r="AI75" i="87"/>
  <c r="CD75" i="87"/>
  <c r="AH75" i="87"/>
  <c r="BB75" i="87"/>
  <c r="AD75" i="87"/>
  <c r="BJ75" i="87"/>
  <c r="G75" i="87"/>
  <c r="AF75" i="87"/>
  <c r="BE75" i="87"/>
  <c r="AC75" i="87"/>
  <c r="AW75" i="87"/>
  <c r="V75" i="87"/>
  <c r="BM75" i="87"/>
  <c r="X75" i="87"/>
  <c r="BL75" i="87"/>
  <c r="BH75" i="87"/>
  <c r="BC75" i="87"/>
  <c r="T75" i="87"/>
  <c r="S75" i="87"/>
  <c r="AZ75" i="87"/>
  <c r="Q75" i="87"/>
  <c r="AX75" i="87"/>
  <c r="O75" i="87"/>
  <c r="AU75" i="87"/>
  <c r="N75" i="87"/>
  <c r="CB75" i="87"/>
  <c r="AS75" i="87"/>
  <c r="L75" i="87"/>
  <c r="CA75" i="87"/>
  <c r="AR75" i="87"/>
  <c r="J75" i="87"/>
  <c r="BY75" i="87"/>
  <c r="I75" i="87"/>
  <c r="BW75" i="87"/>
  <c r="AP75" i="87"/>
  <c r="BV75" i="87"/>
  <c r="AN75" i="87"/>
  <c r="BT75" i="87"/>
  <c r="AM75" i="87"/>
  <c r="BR75" i="87"/>
  <c r="AK75" i="87"/>
  <c r="BQ75" i="87"/>
  <c r="W85" i="87"/>
  <c r="BP85" i="87"/>
  <c r="BU85" i="87"/>
  <c r="AL85" i="87"/>
  <c r="H85" i="87"/>
  <c r="BK85" i="87"/>
  <c r="AG85" i="87"/>
  <c r="BF85" i="87"/>
  <c r="AB85" i="87"/>
  <c r="CE85" i="87"/>
  <c r="BA85" i="87"/>
  <c r="R85" i="87"/>
  <c r="BZ85" i="87"/>
  <c r="AV85" i="87"/>
  <c r="AQ85" i="87"/>
  <c r="M85" i="87"/>
  <c r="L55" i="87"/>
  <c r="BD55" i="87"/>
  <c r="I56" i="87"/>
  <c r="O57" i="87"/>
  <c r="CA57" i="87"/>
  <c r="AU58" i="87"/>
  <c r="P59" i="87"/>
  <c r="AB64" i="87"/>
  <c r="L66" i="87"/>
  <c r="N68" i="87"/>
  <c r="V70" i="87"/>
  <c r="BF84" i="87"/>
  <c r="AG84" i="87"/>
  <c r="H84" i="87"/>
  <c r="BK84" i="87"/>
  <c r="AB84" i="87"/>
  <c r="BA84" i="87"/>
  <c r="W84" i="87"/>
  <c r="CE84" i="87"/>
  <c r="BZ84" i="87"/>
  <c r="AV84" i="87"/>
  <c r="R84" i="87"/>
  <c r="BU84" i="87"/>
  <c r="AQ84" i="87"/>
  <c r="M84" i="87"/>
  <c r="BP84" i="87"/>
  <c r="AL84" i="87"/>
  <c r="BM56" i="87"/>
  <c r="Q56" i="87"/>
  <c r="BL56" i="87"/>
  <c r="AN56" i="87"/>
  <c r="AM56" i="87"/>
  <c r="O56" i="87"/>
  <c r="BJ56" i="87"/>
  <c r="N56" i="87"/>
  <c r="CG56" i="87"/>
  <c r="AK56" i="87"/>
  <c r="CF56" i="87"/>
  <c r="BH56" i="87"/>
  <c r="L56" i="87"/>
  <c r="BG56" i="87"/>
  <c r="AI56" i="87"/>
  <c r="CD56" i="87"/>
  <c r="AH56" i="87"/>
  <c r="J56" i="87"/>
  <c r="CA56" i="87"/>
  <c r="BC56" i="87"/>
  <c r="G56" i="87"/>
  <c r="BB56" i="87"/>
  <c r="AD56" i="87"/>
  <c r="BY56" i="87"/>
  <c r="AC56" i="87"/>
  <c r="AZ56" i="87"/>
  <c r="R66" i="87"/>
  <c r="BK66" i="87"/>
  <c r="H66" i="87"/>
  <c r="AG66" i="87"/>
  <c r="BF66" i="87"/>
  <c r="CE66" i="87"/>
  <c r="AB66" i="87"/>
  <c r="BA66" i="87"/>
  <c r="BZ66" i="87"/>
  <c r="W66" i="87"/>
  <c r="AV66" i="87"/>
  <c r="BU66" i="87"/>
  <c r="AQ66" i="87"/>
  <c r="BP66" i="87"/>
  <c r="Z76" i="87"/>
  <c r="BS76" i="87"/>
  <c r="BN76" i="87"/>
  <c r="AJ76" i="87"/>
  <c r="BD76" i="87"/>
  <c r="AY76" i="87"/>
  <c r="K76" i="87"/>
  <c r="AT76" i="87"/>
  <c r="F76" i="87"/>
  <c r="CC76" i="87"/>
  <c r="AO76" i="87"/>
  <c r="BX76" i="87"/>
  <c r="AE76" i="87"/>
  <c r="BI76" i="87"/>
  <c r="U76" i="87"/>
  <c r="BB80" i="87"/>
  <c r="AD80" i="87"/>
  <c r="BY80" i="87"/>
  <c r="AC80" i="87"/>
  <c r="AZ80" i="87"/>
  <c r="BW80" i="87"/>
  <c r="AA80" i="87"/>
  <c r="AU80" i="87"/>
  <c r="BL80" i="87"/>
  <c r="AI80" i="87"/>
  <c r="AH80" i="87"/>
  <c r="BJ80" i="87"/>
  <c r="AF80" i="87"/>
  <c r="BH80" i="87"/>
  <c r="BG80" i="87"/>
  <c r="Y80" i="87"/>
  <c r="BE80" i="87"/>
  <c r="X80" i="87"/>
  <c r="CG80" i="87"/>
  <c r="AX80" i="87"/>
  <c r="T80" i="87"/>
  <c r="CD80" i="87"/>
  <c r="AW80" i="87"/>
  <c r="S80" i="87"/>
  <c r="CB80" i="87"/>
  <c r="Q80" i="87"/>
  <c r="BV80" i="87"/>
  <c r="BQ80" i="87"/>
  <c r="J80" i="87"/>
  <c r="BO80" i="87"/>
  <c r="I80" i="87"/>
  <c r="BM80" i="87"/>
  <c r="G80" i="87"/>
  <c r="BC80" i="87"/>
  <c r="AS80" i="87"/>
  <c r="AR80" i="87"/>
  <c r="AP80" i="87"/>
  <c r="AN80" i="87"/>
  <c r="AM80" i="87"/>
  <c r="AK80" i="87"/>
  <c r="V80" i="87"/>
  <c r="CF80" i="87"/>
  <c r="O80" i="87"/>
  <c r="BK90" i="87"/>
  <c r="AL90" i="87"/>
  <c r="M90" i="87"/>
  <c r="AG90" i="87"/>
  <c r="W90" i="87"/>
  <c r="BA90" i="87"/>
  <c r="CE90" i="87"/>
  <c r="R90" i="87"/>
  <c r="AV90" i="87"/>
  <c r="BZ90" i="87"/>
  <c r="H90" i="87"/>
  <c r="AQ90" i="87"/>
  <c r="BU90" i="87"/>
  <c r="BP90" i="87"/>
  <c r="AB90" i="87"/>
  <c r="BF90" i="87"/>
  <c r="F44" i="87"/>
  <c r="O52" i="87"/>
  <c r="M55" i="87"/>
  <c r="BE55" i="87"/>
  <c r="R56" i="87"/>
  <c r="BN56" i="87"/>
  <c r="CB57" i="87"/>
  <c r="AV58" i="87"/>
  <c r="W59" i="87"/>
  <c r="BR60" i="87"/>
  <c r="AC64" i="87"/>
  <c r="M66" i="87"/>
  <c r="O68" i="87"/>
  <c r="W70" i="87"/>
  <c r="CA80" i="87"/>
  <c r="K75" i="87"/>
  <c r="F75" i="87"/>
  <c r="AJ75" i="87"/>
  <c r="BI75" i="87"/>
  <c r="BD75" i="87"/>
  <c r="BX75" i="87"/>
  <c r="U75" i="87"/>
  <c r="AY75" i="87"/>
  <c r="P75" i="87"/>
  <c r="CC75" i="87"/>
  <c r="AT75" i="87"/>
  <c r="AO75" i="87"/>
  <c r="BS75" i="87"/>
  <c r="AE75" i="87"/>
  <c r="F57" i="87"/>
  <c r="BX57" i="87"/>
  <c r="AY57" i="87"/>
  <c r="Z57" i="87"/>
  <c r="BS57" i="87"/>
  <c r="BN57" i="87"/>
  <c r="AO57" i="87"/>
  <c r="CD61" i="87"/>
  <c r="AH61" i="87"/>
  <c r="J61" i="87"/>
  <c r="BE61" i="87"/>
  <c r="I61" i="87"/>
  <c r="CB61" i="87"/>
  <c r="AF61" i="87"/>
  <c r="CA61" i="87"/>
  <c r="BC61" i="87"/>
  <c r="G61" i="87"/>
  <c r="BB61" i="87"/>
  <c r="AD61" i="87"/>
  <c r="BY61" i="87"/>
  <c r="AC61" i="87"/>
  <c r="AZ61" i="87"/>
  <c r="BW61" i="87"/>
  <c r="AA61" i="87"/>
  <c r="BV61" i="87"/>
  <c r="AX61" i="87"/>
  <c r="AW61" i="87"/>
  <c r="Y61" i="87"/>
  <c r="BT61" i="87"/>
  <c r="X61" i="87"/>
  <c r="AU61" i="87"/>
  <c r="BR61" i="87"/>
  <c r="V61" i="87"/>
  <c r="BQ61" i="87"/>
  <c r="AS61" i="87"/>
  <c r="AR61" i="87"/>
  <c r="T61" i="87"/>
  <c r="BO61" i="87"/>
  <c r="S61" i="87"/>
  <c r="AP61" i="87"/>
  <c r="BM61" i="87"/>
  <c r="Q61" i="87"/>
  <c r="BL61" i="87"/>
  <c r="AN61" i="87"/>
  <c r="AM61" i="87"/>
  <c r="O61" i="87"/>
  <c r="BJ61" i="87"/>
  <c r="N61" i="87"/>
  <c r="BA71" i="87"/>
  <c r="BZ71" i="87"/>
  <c r="AV71" i="87"/>
  <c r="BK71" i="87"/>
  <c r="AG71" i="87"/>
  <c r="AB71" i="87"/>
  <c r="BF71" i="87"/>
  <c r="W71" i="87"/>
  <c r="R71" i="87"/>
  <c r="CE71" i="87"/>
  <c r="BU71" i="87"/>
  <c r="AQ71" i="87"/>
  <c r="M71" i="87"/>
  <c r="BP71" i="87"/>
  <c r="AL71" i="87"/>
  <c r="H71" i="87"/>
  <c r="BN81" i="87"/>
  <c r="AO81" i="87"/>
  <c r="P81" i="87"/>
  <c r="AJ81" i="87"/>
  <c r="BS81" i="87"/>
  <c r="F81" i="87"/>
  <c r="BI81" i="87"/>
  <c r="AE81" i="87"/>
  <c r="BD81" i="87"/>
  <c r="Z81" i="87"/>
  <c r="CC81" i="87"/>
  <c r="BX81" i="87"/>
  <c r="AY81" i="87"/>
  <c r="AT81" i="87"/>
  <c r="U81" i="87"/>
  <c r="K81" i="87"/>
  <c r="AU85" i="87"/>
  <c r="BR85" i="87"/>
  <c r="V85" i="87"/>
  <c r="BQ85" i="87"/>
  <c r="AS85" i="87"/>
  <c r="AR85" i="87"/>
  <c r="T85" i="87"/>
  <c r="BL85" i="87"/>
  <c r="AN85" i="87"/>
  <c r="AM85" i="87"/>
  <c r="J85" i="87"/>
  <c r="BT85" i="87"/>
  <c r="I85" i="87"/>
  <c r="BO85" i="87"/>
  <c r="AK85" i="87"/>
  <c r="G85" i="87"/>
  <c r="BM85" i="87"/>
  <c r="AI85" i="87"/>
  <c r="AH85" i="87"/>
  <c r="BJ85" i="87"/>
  <c r="AF85" i="87"/>
  <c r="BH85" i="87"/>
  <c r="BG85" i="87"/>
  <c r="AD85" i="87"/>
  <c r="AC85" i="87"/>
  <c r="BE85" i="87"/>
  <c r="CG85" i="87"/>
  <c r="AA85" i="87"/>
  <c r="CF85" i="87"/>
  <c r="BC85" i="87"/>
  <c r="BB85" i="87"/>
  <c r="Y85" i="87"/>
  <c r="CD85" i="87"/>
  <c r="X85" i="87"/>
  <c r="AZ85" i="87"/>
  <c r="S85" i="87"/>
  <c r="CB85" i="87"/>
  <c r="CA85" i="87"/>
  <c r="AW85" i="87"/>
  <c r="BY85" i="87"/>
  <c r="N85" i="87"/>
  <c r="BW85" i="87"/>
  <c r="BV85" i="87"/>
  <c r="AX85" i="87"/>
  <c r="AP85" i="87"/>
  <c r="Q85" i="87"/>
  <c r="O85" i="87"/>
  <c r="L85" i="87"/>
  <c r="P52" i="87"/>
  <c r="N55" i="87"/>
  <c r="BF55" i="87"/>
  <c r="S56" i="87"/>
  <c r="BO56" i="87"/>
  <c r="U57" i="87"/>
  <c r="CC57" i="87"/>
  <c r="AW58" i="87"/>
  <c r="AG59" i="87"/>
  <c r="AW62" i="87"/>
  <c r="AZ64" i="87"/>
  <c r="Y75" i="87"/>
  <c r="BN70" i="87"/>
  <c r="BI70" i="87"/>
  <c r="AE70" i="87"/>
  <c r="BD70" i="87"/>
  <c r="CC70" i="87"/>
  <c r="P70" i="87"/>
  <c r="BX70" i="87"/>
  <c r="AT70" i="87"/>
  <c r="K70" i="87"/>
  <c r="AO70" i="87"/>
  <c r="BS70" i="87"/>
  <c r="AJ70" i="87"/>
  <c r="F70" i="87"/>
  <c r="Z70" i="87"/>
  <c r="BS62" i="87"/>
  <c r="AT62" i="87"/>
  <c r="U62" i="87"/>
  <c r="BN62" i="87"/>
  <c r="AO62" i="87"/>
  <c r="P62" i="87"/>
  <c r="BI62" i="87"/>
  <c r="AJ62" i="87"/>
  <c r="K62" i="87"/>
  <c r="CC62" i="87"/>
  <c r="BD62" i="87"/>
  <c r="AE62" i="87"/>
  <c r="F62" i="87"/>
  <c r="BX62" i="87"/>
  <c r="AY62" i="87"/>
  <c r="BR66" i="87"/>
  <c r="BQ66" i="87"/>
  <c r="AS66" i="87"/>
  <c r="AP66" i="87"/>
  <c r="J66" i="87"/>
  <c r="BJ66" i="87"/>
  <c r="AI66" i="87"/>
  <c r="I66" i="87"/>
  <c r="AH66" i="87"/>
  <c r="BH66" i="87"/>
  <c r="G66" i="87"/>
  <c r="BG66" i="87"/>
  <c r="AF66" i="87"/>
  <c r="CG66" i="87"/>
  <c r="CF66" i="87"/>
  <c r="BE66" i="87"/>
  <c r="AD66" i="87"/>
  <c r="AC66" i="87"/>
  <c r="CD66" i="87"/>
  <c r="BC66" i="87"/>
  <c r="BB66" i="87"/>
  <c r="AA66" i="87"/>
  <c r="CB66" i="87"/>
  <c r="CA66" i="87"/>
  <c r="AZ66" i="87"/>
  <c r="Y66" i="87"/>
  <c r="X66" i="87"/>
  <c r="BY66" i="87"/>
  <c r="AX66" i="87"/>
  <c r="AW66" i="87"/>
  <c r="V66" i="87"/>
  <c r="BW66" i="87"/>
  <c r="T66" i="87"/>
  <c r="BV66" i="87"/>
  <c r="AU66" i="87"/>
  <c r="S66" i="87"/>
  <c r="AR66" i="87"/>
  <c r="Q66" i="87"/>
  <c r="BT66" i="87"/>
  <c r="O66" i="87"/>
  <c r="AN66" i="87"/>
  <c r="N66" i="87"/>
  <c r="BU76" i="87"/>
  <c r="AV76" i="87"/>
  <c r="W76" i="87"/>
  <c r="AQ76" i="87"/>
  <c r="BP76" i="87"/>
  <c r="AL76" i="87"/>
  <c r="H76" i="87"/>
  <c r="BK76" i="87"/>
  <c r="AG76" i="87"/>
  <c r="BA76" i="87"/>
  <c r="M76" i="87"/>
  <c r="CE76" i="87"/>
  <c r="BZ76" i="87"/>
  <c r="AB76" i="87"/>
  <c r="AJ86" i="87"/>
  <c r="K86" i="87"/>
  <c r="CC86" i="87"/>
  <c r="BX86" i="87"/>
  <c r="AT86" i="87"/>
  <c r="P86" i="87"/>
  <c r="BS86" i="87"/>
  <c r="AO86" i="87"/>
  <c r="F86" i="87"/>
  <c r="BN86" i="87"/>
  <c r="AE86" i="87"/>
  <c r="BI86" i="87"/>
  <c r="BD86" i="87"/>
  <c r="Z86" i="87"/>
  <c r="AY86" i="87"/>
  <c r="U86" i="87"/>
  <c r="BM90" i="87"/>
  <c r="Q90" i="87"/>
  <c r="BL90" i="87"/>
  <c r="AN90" i="87"/>
  <c r="AM90" i="87"/>
  <c r="O90" i="87"/>
  <c r="BJ90" i="87"/>
  <c r="N90" i="87"/>
  <c r="CG90" i="87"/>
  <c r="AK90" i="87"/>
  <c r="BE90" i="87"/>
  <c r="I90" i="87"/>
  <c r="BR90" i="87"/>
  <c r="BQ90" i="87"/>
  <c r="AS90" i="87"/>
  <c r="BC90" i="87"/>
  <c r="BB90" i="87"/>
  <c r="V90" i="87"/>
  <c r="AZ90" i="87"/>
  <c r="T90" i="87"/>
  <c r="CF90" i="87"/>
  <c r="S90" i="87"/>
  <c r="AX90" i="87"/>
  <c r="CD90" i="87"/>
  <c r="AW90" i="87"/>
  <c r="L90" i="87"/>
  <c r="CB90" i="87"/>
  <c r="CA90" i="87"/>
  <c r="AU90" i="87"/>
  <c r="J90" i="87"/>
  <c r="AR90" i="87"/>
  <c r="BY90" i="87"/>
  <c r="G90" i="87"/>
  <c r="AP90" i="87"/>
  <c r="BW90" i="87"/>
  <c r="BV90" i="87"/>
  <c r="AI90" i="87"/>
  <c r="AH90" i="87"/>
  <c r="BT90" i="87"/>
  <c r="AF90" i="87"/>
  <c r="AD90" i="87"/>
  <c r="BO90" i="87"/>
  <c r="AC90" i="87"/>
  <c r="BH90" i="87"/>
  <c r="AA90" i="87"/>
  <c r="Y90" i="87"/>
  <c r="X90" i="87"/>
  <c r="O55" i="87"/>
  <c r="BG55" i="87"/>
  <c r="T56" i="87"/>
  <c r="BP56" i="87"/>
  <c r="V57" i="87"/>
  <c r="CD57" i="87"/>
  <c r="AX58" i="87"/>
  <c r="AH59" i="87"/>
  <c r="BT60" i="87"/>
  <c r="AX62" i="87"/>
  <c r="BA64" i="87"/>
  <c r="AL66" i="87"/>
  <c r="AP68" i="87"/>
  <c r="AZ70" i="87"/>
  <c r="Z75" i="87"/>
  <c r="S86" i="87"/>
  <c r="T52" i="87"/>
  <c r="BZ57" i="87"/>
  <c r="BA57" i="87"/>
  <c r="AB57" i="87"/>
  <c r="BU57" i="87"/>
  <c r="AV57" i="87"/>
  <c r="W57" i="87"/>
  <c r="BP57" i="87"/>
  <c r="AQ57" i="87"/>
  <c r="R57" i="87"/>
  <c r="BK57" i="87"/>
  <c r="K67" i="87"/>
  <c r="CC67" i="87"/>
  <c r="AE67" i="87"/>
  <c r="BN67" i="87"/>
  <c r="F67" i="87"/>
  <c r="AJ67" i="87"/>
  <c r="BI67" i="87"/>
  <c r="BD67" i="87"/>
  <c r="Z67" i="87"/>
  <c r="AY67" i="87"/>
  <c r="U67" i="87"/>
  <c r="BX67" i="87"/>
  <c r="AT67" i="87"/>
  <c r="P67" i="87"/>
  <c r="BS67" i="87"/>
  <c r="CA71" i="87"/>
  <c r="BC71" i="87"/>
  <c r="G71" i="87"/>
  <c r="BV71" i="87"/>
  <c r="AX71" i="87"/>
  <c r="CB71" i="87"/>
  <c r="AA71" i="87"/>
  <c r="AZ71" i="87"/>
  <c r="Y71" i="87"/>
  <c r="BY71" i="87"/>
  <c r="X71" i="87"/>
  <c r="BW71" i="87"/>
  <c r="V71" i="87"/>
  <c r="BJ71" i="87"/>
  <c r="AF71" i="87"/>
  <c r="AD71" i="87"/>
  <c r="BH71" i="87"/>
  <c r="AC71" i="87"/>
  <c r="BG71" i="87"/>
  <c r="BE71" i="87"/>
  <c r="T71" i="87"/>
  <c r="CG71" i="87"/>
  <c r="BB71" i="87"/>
  <c r="S71" i="87"/>
  <c r="CF71" i="87"/>
  <c r="AW71" i="87"/>
  <c r="AU71" i="87"/>
  <c r="Q71" i="87"/>
  <c r="CD71" i="87"/>
  <c r="AS71" i="87"/>
  <c r="O71" i="87"/>
  <c r="AR71" i="87"/>
  <c r="N71" i="87"/>
  <c r="BT71" i="87"/>
  <c r="AP71" i="87"/>
  <c r="L71" i="87"/>
  <c r="BR71" i="87"/>
  <c r="AN71" i="87"/>
  <c r="J71" i="87"/>
  <c r="BQ71" i="87"/>
  <c r="AM71" i="87"/>
  <c r="I71" i="87"/>
  <c r="BO71" i="87"/>
  <c r="AK71" i="87"/>
  <c r="AQ81" i="87"/>
  <c r="R81" i="87"/>
  <c r="BU81" i="87"/>
  <c r="AL81" i="87"/>
  <c r="H81" i="87"/>
  <c r="BP81" i="87"/>
  <c r="BK81" i="87"/>
  <c r="AG81" i="87"/>
  <c r="BF81" i="87"/>
  <c r="AB81" i="87"/>
  <c r="CE81" i="87"/>
  <c r="BA81" i="87"/>
  <c r="W81" i="87"/>
  <c r="AV81" i="87"/>
  <c r="M81" i="87"/>
  <c r="F91" i="87"/>
  <c r="BX91" i="87"/>
  <c r="AY91" i="87"/>
  <c r="Z91" i="87"/>
  <c r="AT91" i="87"/>
  <c r="K91" i="87"/>
  <c r="AO91" i="87"/>
  <c r="BS91" i="87"/>
  <c r="AJ91" i="87"/>
  <c r="BN91" i="87"/>
  <c r="AE91" i="87"/>
  <c r="BI91" i="87"/>
  <c r="U91" i="87"/>
  <c r="BD91" i="87"/>
  <c r="P91" i="87"/>
  <c r="CC91" i="87"/>
  <c r="R52" i="87"/>
  <c r="S55" i="87"/>
  <c r="BH55" i="87"/>
  <c r="U56" i="87"/>
  <c r="BQ56" i="87"/>
  <c r="AE57" i="87"/>
  <c r="CE57" i="87"/>
  <c r="AI59" i="87"/>
  <c r="BT62" i="87"/>
  <c r="BB64" i="87"/>
  <c r="AM66" i="87"/>
  <c r="AQ68" i="87"/>
  <c r="BB70" i="87"/>
  <c r="AA75" i="87"/>
  <c r="W62" i="87"/>
  <c r="BP62" i="87"/>
  <c r="AQ62" i="87"/>
  <c r="R62" i="87"/>
  <c r="BK62" i="87"/>
  <c r="AL62" i="87"/>
  <c r="M62" i="87"/>
  <c r="CE62" i="87"/>
  <c r="BF62" i="87"/>
  <c r="AG62" i="87"/>
  <c r="H62" i="87"/>
  <c r="BZ62" i="87"/>
  <c r="BA62" i="87"/>
  <c r="AB62" i="87"/>
  <c r="U72" i="87"/>
  <c r="BS72" i="87"/>
  <c r="BX72" i="87"/>
  <c r="AO72" i="87"/>
  <c r="AJ72" i="87"/>
  <c r="F72" i="87"/>
  <c r="BN72" i="87"/>
  <c r="BI72" i="87"/>
  <c r="AE72" i="87"/>
  <c r="BD72" i="87"/>
  <c r="Z72" i="87"/>
  <c r="CC72" i="87"/>
  <c r="AY72" i="87"/>
  <c r="P72" i="87"/>
  <c r="BV76" i="87"/>
  <c r="AX76" i="87"/>
  <c r="AW76" i="87"/>
  <c r="Y76" i="87"/>
  <c r="BT76" i="87"/>
  <c r="X76" i="87"/>
  <c r="AU76" i="87"/>
  <c r="BO76" i="87"/>
  <c r="S76" i="87"/>
  <c r="I76" i="87"/>
  <c r="AK76" i="87"/>
  <c r="BM76" i="87"/>
  <c r="G76" i="87"/>
  <c r="AH76" i="87"/>
  <c r="BJ76" i="87"/>
  <c r="CG76" i="87"/>
  <c r="AA76" i="87"/>
  <c r="BC76" i="87"/>
  <c r="O76" i="87"/>
  <c r="BB76" i="87"/>
  <c r="N76" i="87"/>
  <c r="AZ76" i="87"/>
  <c r="L76" i="87"/>
  <c r="J76" i="87"/>
  <c r="CF76" i="87"/>
  <c r="AS76" i="87"/>
  <c r="AR76" i="87"/>
  <c r="CD76" i="87"/>
  <c r="AP76" i="87"/>
  <c r="CB76" i="87"/>
  <c r="AN76" i="87"/>
  <c r="CA76" i="87"/>
  <c r="AM76" i="87"/>
  <c r="AI76" i="87"/>
  <c r="BY76" i="87"/>
  <c r="AF76" i="87"/>
  <c r="BW76" i="87"/>
  <c r="AD76" i="87"/>
  <c r="BR76" i="87"/>
  <c r="AC76" i="87"/>
  <c r="BQ76" i="87"/>
  <c r="BL76" i="87"/>
  <c r="V76" i="87"/>
  <c r="BH76" i="87"/>
  <c r="T76" i="87"/>
  <c r="CE86" i="87"/>
  <c r="BF86" i="87"/>
  <c r="AG86" i="87"/>
  <c r="BA86" i="87"/>
  <c r="R86" i="87"/>
  <c r="BU86" i="87"/>
  <c r="AQ86" i="87"/>
  <c r="M86" i="87"/>
  <c r="H86" i="87"/>
  <c r="BP86" i="87"/>
  <c r="AL86" i="87"/>
  <c r="BK86" i="87"/>
  <c r="AB86" i="87"/>
  <c r="W86" i="87"/>
  <c r="BZ86" i="87"/>
  <c r="AV86" i="87"/>
  <c r="T55" i="87"/>
  <c r="BI55" i="87"/>
  <c r="V56" i="87"/>
  <c r="BR56" i="87"/>
  <c r="AF57" i="87"/>
  <c r="BF58" i="87"/>
  <c r="AK59" i="87"/>
  <c r="BU62" i="87"/>
  <c r="BY64" i="87"/>
  <c r="BL66" i="87"/>
  <c r="X73" i="87"/>
  <c r="BN75" i="87"/>
  <c r="X78" i="87"/>
  <c r="H65" i="87"/>
  <c r="BP65" i="87"/>
  <c r="AQ65" i="87"/>
  <c r="R65" i="87"/>
  <c r="BK65" i="87"/>
  <c r="AL65" i="87"/>
  <c r="M65" i="87"/>
  <c r="CE65" i="87"/>
  <c r="BF65" i="87"/>
  <c r="AG65" i="87"/>
  <c r="BZ65" i="87"/>
  <c r="BA65" i="87"/>
  <c r="AB65" i="87"/>
  <c r="BU65" i="87"/>
  <c r="AV65" i="87"/>
  <c r="W65" i="87"/>
  <c r="BB57" i="87"/>
  <c r="AD57" i="87"/>
  <c r="BY57" i="87"/>
  <c r="AC57" i="87"/>
  <c r="AZ57" i="87"/>
  <c r="BW57" i="87"/>
  <c r="AA57" i="87"/>
  <c r="BV57" i="87"/>
  <c r="AX57" i="87"/>
  <c r="AW57" i="87"/>
  <c r="Y57" i="87"/>
  <c r="BT57" i="87"/>
  <c r="X57" i="87"/>
  <c r="AU57" i="87"/>
  <c r="AR57" i="87"/>
  <c r="T57" i="87"/>
  <c r="BO57" i="87"/>
  <c r="S57" i="87"/>
  <c r="AP57" i="87"/>
  <c r="BM57" i="87"/>
  <c r="Q57" i="87"/>
  <c r="BL57" i="87"/>
  <c r="AN57" i="87"/>
  <c r="AM57" i="87"/>
  <c r="CE67" i="87"/>
  <c r="BF67" i="87"/>
  <c r="AG67" i="87"/>
  <c r="H67" i="87"/>
  <c r="AL67" i="87"/>
  <c r="BK67" i="87"/>
  <c r="AB67" i="87"/>
  <c r="BA67" i="87"/>
  <c r="W67" i="87"/>
  <c r="BZ67" i="87"/>
  <c r="AV67" i="87"/>
  <c r="R67" i="87"/>
  <c r="BU67" i="87"/>
  <c r="AQ67" i="87"/>
  <c r="BI77" i="87"/>
  <c r="AJ77" i="87"/>
  <c r="BD77" i="87"/>
  <c r="BX77" i="87"/>
  <c r="AT77" i="87"/>
  <c r="P77" i="87"/>
  <c r="K77" i="87"/>
  <c r="BS77" i="87"/>
  <c r="F77" i="87"/>
  <c r="AE77" i="87"/>
  <c r="AY77" i="87"/>
  <c r="AO77" i="87"/>
  <c r="CC77" i="87"/>
  <c r="Z77" i="87"/>
  <c r="BO81" i="87"/>
  <c r="S81" i="87"/>
  <c r="AP81" i="87"/>
  <c r="BM81" i="87"/>
  <c r="Q81" i="87"/>
  <c r="BL81" i="87"/>
  <c r="AN81" i="87"/>
  <c r="CF81" i="87"/>
  <c r="BH81" i="87"/>
  <c r="L81" i="87"/>
  <c r="AR81" i="87"/>
  <c r="J81" i="87"/>
  <c r="BT81" i="87"/>
  <c r="AM81" i="87"/>
  <c r="I81" i="87"/>
  <c r="BR81" i="87"/>
  <c r="AK81" i="87"/>
  <c r="G81" i="87"/>
  <c r="BQ81" i="87"/>
  <c r="AI81" i="87"/>
  <c r="AH81" i="87"/>
  <c r="BJ81" i="87"/>
  <c r="AF81" i="87"/>
  <c r="BG81" i="87"/>
  <c r="AD81" i="87"/>
  <c r="AC81" i="87"/>
  <c r="BE81" i="87"/>
  <c r="AA81" i="87"/>
  <c r="CG81" i="87"/>
  <c r="BC81" i="87"/>
  <c r="BB81" i="87"/>
  <c r="Y81" i="87"/>
  <c r="CD81" i="87"/>
  <c r="X81" i="87"/>
  <c r="AZ81" i="87"/>
  <c r="BW81" i="87"/>
  <c r="BV81" i="87"/>
  <c r="AX81" i="87"/>
  <c r="AW81" i="87"/>
  <c r="AU81" i="87"/>
  <c r="AS81" i="87"/>
  <c r="V81" i="87"/>
  <c r="T81" i="87"/>
  <c r="O81" i="87"/>
  <c r="N81" i="87"/>
  <c r="CB81" i="87"/>
  <c r="BZ91" i="87"/>
  <c r="BA91" i="87"/>
  <c r="AB91" i="87"/>
  <c r="CE91" i="87"/>
  <c r="BF91" i="87"/>
  <c r="BU91" i="87"/>
  <c r="AL91" i="87"/>
  <c r="BP91" i="87"/>
  <c r="AG91" i="87"/>
  <c r="BK91" i="87"/>
  <c r="W91" i="87"/>
  <c r="R91" i="87"/>
  <c r="AV91" i="87"/>
  <c r="M91" i="87"/>
  <c r="AQ91" i="87"/>
  <c r="H91" i="87"/>
  <c r="K44" i="87"/>
  <c r="AI44" i="87"/>
  <c r="BG44" i="87"/>
  <c r="CE44" i="87"/>
  <c r="U52" i="87"/>
  <c r="V55" i="87"/>
  <c r="BJ55" i="87"/>
  <c r="W56" i="87"/>
  <c r="BS56" i="87"/>
  <c r="AG57" i="87"/>
  <c r="CG57" i="87"/>
  <c r="AM59" i="87"/>
  <c r="BM66" i="87"/>
  <c r="BV68" i="87"/>
  <c r="Y73" i="87"/>
  <c r="BO75" i="87"/>
  <c r="AC78" i="87"/>
  <c r="BZ81" i="87"/>
  <c r="BP60" i="87"/>
  <c r="AQ60" i="87"/>
  <c r="R60" i="87"/>
  <c r="BK60" i="87"/>
  <c r="AL60" i="87"/>
  <c r="M60" i="87"/>
  <c r="CE60" i="87"/>
  <c r="BF60" i="87"/>
  <c r="AG60" i="87"/>
  <c r="H60" i="87"/>
  <c r="BZ60" i="87"/>
  <c r="BA60" i="87"/>
  <c r="AB60" i="87"/>
  <c r="BU60" i="87"/>
  <c r="BN58" i="87"/>
  <c r="AO58" i="87"/>
  <c r="P58" i="87"/>
  <c r="BI58" i="87"/>
  <c r="AJ58" i="87"/>
  <c r="CC58" i="87"/>
  <c r="BD58" i="87"/>
  <c r="AE58" i="87"/>
  <c r="F58" i="87"/>
  <c r="BX58" i="87"/>
  <c r="AU62" i="87"/>
  <c r="BR62" i="87"/>
  <c r="V62" i="87"/>
  <c r="BQ62" i="87"/>
  <c r="AS62" i="87"/>
  <c r="AR62" i="87"/>
  <c r="T62" i="87"/>
  <c r="BO62" i="87"/>
  <c r="S62" i="87"/>
  <c r="AP62" i="87"/>
  <c r="BM62" i="87"/>
  <c r="Q62" i="87"/>
  <c r="BL62" i="87"/>
  <c r="AN62" i="87"/>
  <c r="AM62" i="87"/>
  <c r="O62" i="87"/>
  <c r="BJ62" i="87"/>
  <c r="N62" i="87"/>
  <c r="CG62" i="87"/>
  <c r="AK62" i="87"/>
  <c r="CF62" i="87"/>
  <c r="BH62" i="87"/>
  <c r="L62" i="87"/>
  <c r="BG62" i="87"/>
  <c r="AI62" i="87"/>
  <c r="CD62" i="87"/>
  <c r="AH62" i="87"/>
  <c r="J62" i="87"/>
  <c r="BE62" i="87"/>
  <c r="I62" i="87"/>
  <c r="CB62" i="87"/>
  <c r="AF62" i="87"/>
  <c r="CA62" i="87"/>
  <c r="BC62" i="87"/>
  <c r="G62" i="87"/>
  <c r="BB62" i="87"/>
  <c r="AD62" i="87"/>
  <c r="BY62" i="87"/>
  <c r="AC62" i="87"/>
  <c r="AZ62" i="87"/>
  <c r="BW62" i="87"/>
  <c r="AA62" i="87"/>
  <c r="BP72" i="87"/>
  <c r="BK72" i="87"/>
  <c r="W72" i="87"/>
  <c r="AV72" i="87"/>
  <c r="BU72" i="87"/>
  <c r="R72" i="87"/>
  <c r="AL72" i="87"/>
  <c r="H72" i="87"/>
  <c r="AG72" i="87"/>
  <c r="BF72" i="87"/>
  <c r="AB72" i="87"/>
  <c r="CE72" i="87"/>
  <c r="BA72" i="87"/>
  <c r="BD82" i="87"/>
  <c r="AE82" i="87"/>
  <c r="F82" i="87"/>
  <c r="CC82" i="87"/>
  <c r="BX82" i="87"/>
  <c r="AT82" i="87"/>
  <c r="P82" i="87"/>
  <c r="BS82" i="87"/>
  <c r="AO82" i="87"/>
  <c r="K82" i="87"/>
  <c r="BN82" i="87"/>
  <c r="AJ82" i="87"/>
  <c r="BI82" i="87"/>
  <c r="Z82" i="87"/>
  <c r="AY82" i="87"/>
  <c r="U82" i="87"/>
  <c r="CF86" i="87"/>
  <c r="BH86" i="87"/>
  <c r="L86" i="87"/>
  <c r="BG86" i="87"/>
  <c r="AI86" i="87"/>
  <c r="CD86" i="87"/>
  <c r="AH86" i="87"/>
  <c r="J86" i="87"/>
  <c r="BE86" i="87"/>
  <c r="I86" i="87"/>
  <c r="BY86" i="87"/>
  <c r="AC86" i="87"/>
  <c r="AU86" i="87"/>
  <c r="BW86" i="87"/>
  <c r="Q86" i="87"/>
  <c r="BV86" i="87"/>
  <c r="AS86" i="87"/>
  <c r="AR86" i="87"/>
  <c r="O86" i="87"/>
  <c r="BT86" i="87"/>
  <c r="N86" i="87"/>
  <c r="AP86" i="87"/>
  <c r="BR86" i="87"/>
  <c r="BQ86" i="87"/>
  <c r="AN86" i="87"/>
  <c r="G86" i="87"/>
  <c r="AM86" i="87"/>
  <c r="BO86" i="87"/>
  <c r="AK86" i="87"/>
  <c r="BM86" i="87"/>
  <c r="AF86" i="87"/>
  <c r="BL86" i="87"/>
  <c r="AD86" i="87"/>
  <c r="BJ86" i="87"/>
  <c r="AA86" i="87"/>
  <c r="BC86" i="87"/>
  <c r="Y86" i="87"/>
  <c r="BB86" i="87"/>
  <c r="X86" i="87"/>
  <c r="AZ86" i="87"/>
  <c r="CG86" i="87"/>
  <c r="V86" i="87"/>
  <c r="CB86" i="87"/>
  <c r="CA86" i="87"/>
  <c r="AX86" i="87"/>
  <c r="AW86" i="87"/>
  <c r="BH44" i="87"/>
  <c r="CF44" i="87"/>
  <c r="AC55" i="87"/>
  <c r="BK55" i="87"/>
  <c r="X56" i="87"/>
  <c r="BT56" i="87"/>
  <c r="AH57" i="87"/>
  <c r="BQ58" i="87"/>
  <c r="BE59" i="87"/>
  <c r="K61" i="87"/>
  <c r="BO66" i="87"/>
  <c r="Z73" i="87"/>
  <c r="BP75" i="87"/>
  <c r="AD78" i="87"/>
  <c r="CA81" i="87"/>
  <c r="AJ63" i="87"/>
  <c r="K63" i="87"/>
  <c r="CC63" i="87"/>
  <c r="BD63" i="87"/>
  <c r="AE63" i="87"/>
  <c r="F63" i="87"/>
  <c r="BX63" i="87"/>
  <c r="AY63" i="87"/>
  <c r="Z63" i="87"/>
  <c r="BS63" i="87"/>
  <c r="AT63" i="87"/>
  <c r="U63" i="87"/>
  <c r="BN63" i="87"/>
  <c r="AO63" i="87"/>
  <c r="P63" i="87"/>
  <c r="BG67" i="87"/>
  <c r="AI67" i="87"/>
  <c r="CD67" i="87"/>
  <c r="AH67" i="87"/>
  <c r="J67" i="87"/>
  <c r="BE67" i="87"/>
  <c r="I67" i="87"/>
  <c r="CA67" i="87"/>
  <c r="BC67" i="87"/>
  <c r="G67" i="87"/>
  <c r="BO67" i="87"/>
  <c r="AM67" i="87"/>
  <c r="BM67" i="87"/>
  <c r="AK67" i="87"/>
  <c r="BL67" i="87"/>
  <c r="AF67" i="87"/>
  <c r="BJ67" i="87"/>
  <c r="AD67" i="87"/>
  <c r="AC67" i="87"/>
  <c r="BH67" i="87"/>
  <c r="AA67" i="87"/>
  <c r="BB67" i="87"/>
  <c r="CG67" i="87"/>
  <c r="Y67" i="87"/>
  <c r="CF67" i="87"/>
  <c r="AZ67" i="87"/>
  <c r="X67" i="87"/>
  <c r="CB67" i="87"/>
  <c r="AX67" i="87"/>
  <c r="V67" i="87"/>
  <c r="BY67" i="87"/>
  <c r="AW67" i="87"/>
  <c r="T67" i="87"/>
  <c r="BW67" i="87"/>
  <c r="AU67" i="87"/>
  <c r="S67" i="87"/>
  <c r="BV67" i="87"/>
  <c r="AS67" i="87"/>
  <c r="Q67" i="87"/>
  <c r="BT67" i="87"/>
  <c r="AR67" i="87"/>
  <c r="O67" i="87"/>
  <c r="BK77" i="87"/>
  <c r="AL77" i="87"/>
  <c r="M77" i="87"/>
  <c r="H77" i="87"/>
  <c r="R77" i="87"/>
  <c r="BU77" i="87"/>
  <c r="AQ77" i="87"/>
  <c r="BF77" i="87"/>
  <c r="BA77" i="87"/>
  <c r="AV77" i="87"/>
  <c r="CE77" i="87"/>
  <c r="AG77" i="87"/>
  <c r="BZ77" i="87"/>
  <c r="AB77" i="87"/>
  <c r="BP77" i="87"/>
  <c r="BS87" i="87"/>
  <c r="AT87" i="87"/>
  <c r="BN87" i="87"/>
  <c r="BD87" i="87"/>
  <c r="Z87" i="87"/>
  <c r="U87" i="87"/>
  <c r="CC87" i="87"/>
  <c r="AY87" i="87"/>
  <c r="P87" i="87"/>
  <c r="BX87" i="87"/>
  <c r="AO87" i="87"/>
  <c r="K87" i="87"/>
  <c r="AJ87" i="87"/>
  <c r="F87" i="87"/>
  <c r="BI87" i="87"/>
  <c r="AE87" i="87"/>
  <c r="BB91" i="87"/>
  <c r="AD91" i="87"/>
  <c r="BY91" i="87"/>
  <c r="AC91" i="87"/>
  <c r="AZ91" i="87"/>
  <c r="BW91" i="87"/>
  <c r="AA91" i="87"/>
  <c r="BV91" i="87"/>
  <c r="AX91" i="87"/>
  <c r="BR91" i="87"/>
  <c r="V91" i="87"/>
  <c r="BG91" i="87"/>
  <c r="AI91" i="87"/>
  <c r="CD91" i="87"/>
  <c r="AH91" i="87"/>
  <c r="J91" i="87"/>
  <c r="CA91" i="87"/>
  <c r="G91" i="87"/>
  <c r="AN91" i="87"/>
  <c r="BT91" i="87"/>
  <c r="AM91" i="87"/>
  <c r="BQ91" i="87"/>
  <c r="AK91" i="87"/>
  <c r="BO91" i="87"/>
  <c r="AF91" i="87"/>
  <c r="BM91" i="87"/>
  <c r="BL91" i="87"/>
  <c r="Y91" i="87"/>
  <c r="X91" i="87"/>
  <c r="BJ91" i="87"/>
  <c r="BH91" i="87"/>
  <c r="T91" i="87"/>
  <c r="BE91" i="87"/>
  <c r="S91" i="87"/>
  <c r="BC91" i="87"/>
  <c r="Q91" i="87"/>
  <c r="AW91" i="87"/>
  <c r="O91" i="87"/>
  <c r="AU91" i="87"/>
  <c r="N91" i="87"/>
  <c r="CG91" i="87"/>
  <c r="AS91" i="87"/>
  <c r="CF91" i="87"/>
  <c r="CB91" i="87"/>
  <c r="AR91" i="87"/>
  <c r="AP91" i="87"/>
  <c r="L91" i="87"/>
  <c r="I91" i="87"/>
  <c r="M44" i="87"/>
  <c r="AK44" i="87"/>
  <c r="BI44" i="87"/>
  <c r="CG44" i="87"/>
  <c r="AD55" i="87"/>
  <c r="BO55" i="87"/>
  <c r="Y56" i="87"/>
  <c r="BU56" i="87"/>
  <c r="AI57" i="87"/>
  <c r="BR58" i="87"/>
  <c r="BF59" i="87"/>
  <c r="L61" i="87"/>
  <c r="AH71" i="87"/>
  <c r="AQ58" i="87"/>
  <c r="R58" i="87"/>
  <c r="BK58" i="87"/>
  <c r="AL58" i="87"/>
  <c r="M58" i="87"/>
  <c r="CE58" i="87"/>
  <c r="AG58" i="87"/>
  <c r="H58" i="87"/>
  <c r="BZ58" i="87"/>
  <c r="BA58" i="87"/>
  <c r="AB58" i="87"/>
  <c r="BS68" i="87"/>
  <c r="AT68" i="87"/>
  <c r="K68" i="87"/>
  <c r="BN68" i="87"/>
  <c r="AJ68" i="87"/>
  <c r="F68" i="87"/>
  <c r="BI68" i="87"/>
  <c r="AE68" i="87"/>
  <c r="BD68" i="87"/>
  <c r="Z68" i="87"/>
  <c r="CC68" i="87"/>
  <c r="U68" i="87"/>
  <c r="AY68" i="87"/>
  <c r="BX68" i="87"/>
  <c r="P68" i="87"/>
  <c r="AR72" i="87"/>
  <c r="T72" i="87"/>
  <c r="AM72" i="87"/>
  <c r="O72" i="87"/>
  <c r="BW72" i="87"/>
  <c r="AW72" i="87"/>
  <c r="BV72" i="87"/>
  <c r="V72" i="87"/>
  <c r="AU72" i="87"/>
  <c r="AS72" i="87"/>
  <c r="J72" i="87"/>
  <c r="BT72" i="87"/>
  <c r="AN72" i="87"/>
  <c r="I72" i="87"/>
  <c r="BR72" i="87"/>
  <c r="BQ72" i="87"/>
  <c r="AK72" i="87"/>
  <c r="G72" i="87"/>
  <c r="BO72" i="87"/>
  <c r="AI72" i="87"/>
  <c r="BM72" i="87"/>
  <c r="AH72" i="87"/>
  <c r="BL72" i="87"/>
  <c r="BJ72" i="87"/>
  <c r="AF72" i="87"/>
  <c r="BH72" i="87"/>
  <c r="AD72" i="87"/>
  <c r="BG72" i="87"/>
  <c r="AC72" i="87"/>
  <c r="BE72" i="87"/>
  <c r="AA72" i="87"/>
  <c r="CG72" i="87"/>
  <c r="BC72" i="87"/>
  <c r="Y72" i="87"/>
  <c r="CF72" i="87"/>
  <c r="BB72" i="87"/>
  <c r="X72" i="87"/>
  <c r="S72" i="87"/>
  <c r="CD72" i="87"/>
  <c r="AZ72" i="87"/>
  <c r="Q72" i="87"/>
  <c r="CB72" i="87"/>
  <c r="AX72" i="87"/>
  <c r="N72" i="87"/>
  <c r="H82" i="87"/>
  <c r="BZ82" i="87"/>
  <c r="BA82" i="87"/>
  <c r="BU82" i="87"/>
  <c r="R82" i="87"/>
  <c r="AQ82" i="87"/>
  <c r="M82" i="87"/>
  <c r="BP82" i="87"/>
  <c r="AL82" i="87"/>
  <c r="BK82" i="87"/>
  <c r="AG82" i="87"/>
  <c r="AB82" i="87"/>
  <c r="CE82" i="87"/>
  <c r="BF82" i="87"/>
  <c r="AV82" i="87"/>
  <c r="W82" i="87"/>
  <c r="BN92" i="87"/>
  <c r="AO92" i="87"/>
  <c r="P92" i="87"/>
  <c r="K92" i="87"/>
  <c r="BS92" i="87"/>
  <c r="BI92" i="87"/>
  <c r="Z92" i="87"/>
  <c r="BD92" i="87"/>
  <c r="U92" i="87"/>
  <c r="AY92" i="87"/>
  <c r="CC92" i="87"/>
  <c r="AT92" i="87"/>
  <c r="F92" i="87"/>
  <c r="BX92" i="87"/>
  <c r="AJ92" i="87"/>
  <c r="AE92" i="87"/>
  <c r="AE55" i="87"/>
  <c r="BP55" i="87"/>
  <c r="Z56" i="87"/>
  <c r="BV56" i="87"/>
  <c r="AJ57" i="87"/>
  <c r="BS58" i="87"/>
  <c r="BG59" i="87"/>
  <c r="M61" i="87"/>
  <c r="AI71" i="87"/>
  <c r="BY78" i="87"/>
  <c r="CE63" i="87"/>
  <c r="BF63" i="87"/>
  <c r="AG63" i="87"/>
  <c r="H63" i="87"/>
  <c r="BZ63" i="87"/>
  <c r="BA63" i="87"/>
  <c r="AB63" i="87"/>
  <c r="BU63" i="87"/>
  <c r="AV63" i="87"/>
  <c r="W63" i="87"/>
  <c r="BP63" i="87"/>
  <c r="AQ63" i="87"/>
  <c r="R63" i="87"/>
  <c r="CC73" i="87"/>
  <c r="BX73" i="87"/>
  <c r="P73" i="87"/>
  <c r="AO73" i="87"/>
  <c r="U73" i="87"/>
  <c r="AY73" i="87"/>
  <c r="K73" i="87"/>
  <c r="AT73" i="87"/>
  <c r="F73" i="87"/>
  <c r="AJ73" i="87"/>
  <c r="BS73" i="87"/>
  <c r="BN73" i="87"/>
  <c r="AE73" i="87"/>
  <c r="BI73" i="87"/>
  <c r="AM77" i="87"/>
  <c r="O77" i="87"/>
  <c r="BJ77" i="87"/>
  <c r="N77" i="87"/>
  <c r="CG77" i="87"/>
  <c r="AK77" i="87"/>
  <c r="CF77" i="87"/>
  <c r="BH77" i="87"/>
  <c r="L77" i="87"/>
  <c r="CB77" i="87"/>
  <c r="AF77" i="87"/>
  <c r="AU77" i="87"/>
  <c r="BW77" i="87"/>
  <c r="Q77" i="87"/>
  <c r="BV77" i="87"/>
  <c r="AS77" i="87"/>
  <c r="AR77" i="87"/>
  <c r="BT77" i="87"/>
  <c r="J77" i="87"/>
  <c r="AP77" i="87"/>
  <c r="I77" i="87"/>
  <c r="BQ77" i="87"/>
  <c r="AN77" i="87"/>
  <c r="BM77" i="87"/>
  <c r="T77" i="87"/>
  <c r="BE77" i="87"/>
  <c r="S77" i="87"/>
  <c r="BC77" i="87"/>
  <c r="G77" i="87"/>
  <c r="BB77" i="87"/>
  <c r="AZ77" i="87"/>
  <c r="AX77" i="87"/>
  <c r="AW77" i="87"/>
  <c r="AI77" i="87"/>
  <c r="AH77" i="87"/>
  <c r="CD77" i="87"/>
  <c r="AD77" i="87"/>
  <c r="CA77" i="87"/>
  <c r="AC77" i="87"/>
  <c r="BY77" i="87"/>
  <c r="AA77" i="87"/>
  <c r="BR77" i="87"/>
  <c r="Y77" i="87"/>
  <c r="BO77" i="87"/>
  <c r="X77" i="87"/>
  <c r="BU87" i="87"/>
  <c r="AV87" i="87"/>
  <c r="W87" i="87"/>
  <c r="R87" i="87"/>
  <c r="CE87" i="87"/>
  <c r="BA87" i="87"/>
  <c r="BZ87" i="87"/>
  <c r="AQ87" i="87"/>
  <c r="M87" i="87"/>
  <c r="BP87" i="87"/>
  <c r="AL87" i="87"/>
  <c r="H87" i="87"/>
  <c r="BK87" i="87"/>
  <c r="AG87" i="87"/>
  <c r="BF87" i="87"/>
  <c r="AB87" i="87"/>
  <c r="AF55" i="87"/>
  <c r="BR55" i="87"/>
  <c r="AA56" i="87"/>
  <c r="BW56" i="87"/>
  <c r="AK57" i="87"/>
  <c r="J58" i="87"/>
  <c r="AI61" i="87"/>
  <c r="M63" i="87"/>
  <c r="AJ71" i="87"/>
  <c r="AU74" i="87"/>
  <c r="W60" i="87"/>
  <c r="BO58" i="87"/>
  <c r="S58" i="87"/>
  <c r="AP58" i="87"/>
  <c r="BM58" i="87"/>
  <c r="Q58" i="87"/>
  <c r="BL58" i="87"/>
  <c r="AN58" i="87"/>
  <c r="AM58" i="87"/>
  <c r="O58" i="87"/>
  <c r="BJ58" i="87"/>
  <c r="N58" i="87"/>
  <c r="CG58" i="87"/>
  <c r="AK58" i="87"/>
  <c r="CF58" i="87"/>
  <c r="BH58" i="87"/>
  <c r="L58" i="87"/>
  <c r="BG58" i="87"/>
  <c r="AI58" i="87"/>
  <c r="BE58" i="87"/>
  <c r="I58" i="87"/>
  <c r="CB58" i="87"/>
  <c r="AF58" i="87"/>
  <c r="CA58" i="87"/>
  <c r="BC58" i="87"/>
  <c r="G58" i="87"/>
  <c r="BB58" i="87"/>
  <c r="AD58" i="87"/>
  <c r="BY58" i="87"/>
  <c r="AC58" i="87"/>
  <c r="AZ58" i="87"/>
  <c r="AV68" i="87"/>
  <c r="W68" i="87"/>
  <c r="BP68" i="87"/>
  <c r="AL68" i="87"/>
  <c r="H68" i="87"/>
  <c r="BK68" i="87"/>
  <c r="AG68" i="87"/>
  <c r="BF68" i="87"/>
  <c r="AB68" i="87"/>
  <c r="CE68" i="87"/>
  <c r="BA68" i="87"/>
  <c r="BZ68" i="87"/>
  <c r="R68" i="87"/>
  <c r="BX78" i="87"/>
  <c r="AY78" i="87"/>
  <c r="Z78" i="87"/>
  <c r="U78" i="87"/>
  <c r="CC78" i="87"/>
  <c r="AT78" i="87"/>
  <c r="P78" i="87"/>
  <c r="BN78" i="87"/>
  <c r="BI78" i="87"/>
  <c r="K78" i="87"/>
  <c r="F78" i="87"/>
  <c r="BD78" i="87"/>
  <c r="AO78" i="87"/>
  <c r="AJ78" i="87"/>
  <c r="AE78" i="87"/>
  <c r="CB82" i="87"/>
  <c r="AF82" i="87"/>
  <c r="CA82" i="87"/>
  <c r="BC82" i="87"/>
  <c r="G82" i="87"/>
  <c r="BB82" i="87"/>
  <c r="AD82" i="87"/>
  <c r="BY82" i="87"/>
  <c r="AC82" i="87"/>
  <c r="AW82" i="87"/>
  <c r="Y82" i="87"/>
  <c r="AU82" i="87"/>
  <c r="Q82" i="87"/>
  <c r="BW82" i="87"/>
  <c r="AS82" i="87"/>
  <c r="BV82" i="87"/>
  <c r="AR82" i="87"/>
  <c r="O82" i="87"/>
  <c r="BT82" i="87"/>
  <c r="N82" i="87"/>
  <c r="AP82" i="87"/>
  <c r="BR82" i="87"/>
  <c r="L82" i="87"/>
  <c r="BQ82" i="87"/>
  <c r="AN82" i="87"/>
  <c r="AM82" i="87"/>
  <c r="J82" i="87"/>
  <c r="BO82" i="87"/>
  <c r="I82" i="87"/>
  <c r="AK82" i="87"/>
  <c r="BM82" i="87"/>
  <c r="BL82" i="87"/>
  <c r="AI82" i="87"/>
  <c r="AH82" i="87"/>
  <c r="BJ82" i="87"/>
  <c r="BH82" i="87"/>
  <c r="AA82" i="87"/>
  <c r="BG82" i="87"/>
  <c r="CG82" i="87"/>
  <c r="CF82" i="87"/>
  <c r="CD82" i="87"/>
  <c r="BE82" i="87"/>
  <c r="AZ82" i="87"/>
  <c r="AX82" i="87"/>
  <c r="X82" i="87"/>
  <c r="V82" i="87"/>
  <c r="T82" i="87"/>
  <c r="S82" i="87"/>
  <c r="AQ92" i="87"/>
  <c r="R92" i="87"/>
  <c r="BK92" i="87"/>
  <c r="CE92" i="87"/>
  <c r="AV92" i="87"/>
  <c r="W92" i="87"/>
  <c r="BP92" i="87"/>
  <c r="AB92" i="87"/>
  <c r="BF92" i="87"/>
  <c r="BA92" i="87"/>
  <c r="M92" i="87"/>
  <c r="H92" i="87"/>
  <c r="BZ92" i="87"/>
  <c r="AL92" i="87"/>
  <c r="BU92" i="87"/>
  <c r="AG92" i="87"/>
  <c r="AG55" i="87"/>
  <c r="BY55" i="87"/>
  <c r="AF56" i="87"/>
  <c r="CB56" i="87"/>
  <c r="AL57" i="87"/>
  <c r="K58" i="87"/>
  <c r="BU58" i="87"/>
  <c r="AJ61" i="87"/>
  <c r="S65" i="87"/>
  <c r="L67" i="87"/>
  <c r="BL71" i="87"/>
  <c r="P76" i="87"/>
  <c r="AM88" i="87"/>
  <c r="BD59" i="87"/>
  <c r="AE59" i="87"/>
  <c r="F59" i="87"/>
  <c r="BX59" i="87"/>
  <c r="AY59" i="87"/>
  <c r="Z59" i="87"/>
  <c r="BS59" i="87"/>
  <c r="AT59" i="87"/>
  <c r="U59" i="87"/>
  <c r="BN59" i="87"/>
  <c r="AO59" i="87"/>
  <c r="AJ59" i="87"/>
  <c r="CF63" i="87"/>
  <c r="BH63" i="87"/>
  <c r="L63" i="87"/>
  <c r="BG63" i="87"/>
  <c r="AI63" i="87"/>
  <c r="CD63" i="87"/>
  <c r="AH63" i="87"/>
  <c r="J63" i="87"/>
  <c r="BE63" i="87"/>
  <c r="I63" i="87"/>
  <c r="CB63" i="87"/>
  <c r="AF63" i="87"/>
  <c r="CA63" i="87"/>
  <c r="BC63" i="87"/>
  <c r="G63" i="87"/>
  <c r="BB63" i="87"/>
  <c r="AD63" i="87"/>
  <c r="BY63" i="87"/>
  <c r="AC63" i="87"/>
  <c r="AZ63" i="87"/>
  <c r="BW63" i="87"/>
  <c r="AA63" i="87"/>
  <c r="BV63" i="87"/>
  <c r="AX63" i="87"/>
  <c r="AW63" i="87"/>
  <c r="Y63" i="87"/>
  <c r="BT63" i="87"/>
  <c r="X63" i="87"/>
  <c r="AU63" i="87"/>
  <c r="BR63" i="87"/>
  <c r="V63" i="87"/>
  <c r="BQ63" i="87"/>
  <c r="AS63" i="87"/>
  <c r="AR63" i="87"/>
  <c r="T63" i="87"/>
  <c r="BO63" i="87"/>
  <c r="S63" i="87"/>
  <c r="AP63" i="87"/>
  <c r="BM63" i="87"/>
  <c r="Q63" i="87"/>
  <c r="BL63" i="87"/>
  <c r="AN63" i="87"/>
  <c r="AG73" i="87"/>
  <c r="AB73" i="87"/>
  <c r="AQ73" i="87"/>
  <c r="BP73" i="87"/>
  <c r="M73" i="87"/>
  <c r="AL73" i="87"/>
  <c r="W73" i="87"/>
  <c r="BA73" i="87"/>
  <c r="CE73" i="87"/>
  <c r="R73" i="87"/>
  <c r="AV73" i="87"/>
  <c r="BZ73" i="87"/>
  <c r="H73" i="87"/>
  <c r="BU73" i="87"/>
  <c r="BK73" i="87"/>
  <c r="U83" i="87"/>
  <c r="BN83" i="87"/>
  <c r="BD83" i="87"/>
  <c r="Z83" i="87"/>
  <c r="CC83" i="87"/>
  <c r="AY83" i="87"/>
  <c r="P83" i="87"/>
  <c r="BX83" i="87"/>
  <c r="AT83" i="87"/>
  <c r="AO83" i="87"/>
  <c r="K83" i="87"/>
  <c r="BS83" i="87"/>
  <c r="AJ83" i="87"/>
  <c r="F83" i="87"/>
  <c r="BI83" i="87"/>
  <c r="AE83" i="87"/>
  <c r="AW87" i="87"/>
  <c r="Y87" i="87"/>
  <c r="BT87" i="87"/>
  <c r="X87" i="87"/>
  <c r="AU87" i="87"/>
  <c r="BR87" i="87"/>
  <c r="V87" i="87"/>
  <c r="AP87" i="87"/>
  <c r="CG87" i="87"/>
  <c r="AA87" i="87"/>
  <c r="CF87" i="87"/>
  <c r="BC87" i="87"/>
  <c r="BB87" i="87"/>
  <c r="CD87" i="87"/>
  <c r="T87" i="87"/>
  <c r="AZ87" i="87"/>
  <c r="S87" i="87"/>
  <c r="CB87" i="87"/>
  <c r="Q87" i="87"/>
  <c r="CA87" i="87"/>
  <c r="AX87" i="87"/>
  <c r="AS87" i="87"/>
  <c r="O87" i="87"/>
  <c r="BY87" i="87"/>
  <c r="AR87" i="87"/>
  <c r="N87" i="87"/>
  <c r="BW87" i="87"/>
  <c r="L87" i="87"/>
  <c r="BV87" i="87"/>
  <c r="AN87" i="87"/>
  <c r="BQ87" i="87"/>
  <c r="AM87" i="87"/>
  <c r="J87" i="87"/>
  <c r="I87" i="87"/>
  <c r="BO87" i="87"/>
  <c r="AK87" i="87"/>
  <c r="BM87" i="87"/>
  <c r="G87" i="87"/>
  <c r="BL87" i="87"/>
  <c r="AI87" i="87"/>
  <c r="AH87" i="87"/>
  <c r="BJ87" i="87"/>
  <c r="AF87" i="87"/>
  <c r="BH87" i="87"/>
  <c r="BG87" i="87"/>
  <c r="BE87" i="87"/>
  <c r="AD87" i="87"/>
  <c r="AC87" i="87"/>
  <c r="AH55" i="87"/>
  <c r="BZ55" i="87"/>
  <c r="AG56" i="87"/>
  <c r="CC56" i="87"/>
  <c r="AS57" i="87"/>
  <c r="T58" i="87"/>
  <c r="BV58" i="87"/>
  <c r="CC59" i="87"/>
  <c r="AK61" i="87"/>
  <c r="O63" i="87"/>
  <c r="T65" i="87"/>
  <c r="M67" i="87"/>
  <c r="S69" i="87"/>
  <c r="BM71" i="87"/>
  <c r="Q76" i="87"/>
  <c r="BY74" i="87"/>
  <c r="BX64" i="87"/>
  <c r="AY64" i="87"/>
  <c r="Z64" i="87"/>
  <c r="BS64" i="87"/>
  <c r="AT64" i="87"/>
  <c r="U64" i="87"/>
  <c r="BN64" i="87"/>
  <c r="AO64" i="87"/>
  <c r="P64" i="87"/>
  <c r="BI64" i="87"/>
  <c r="AJ64" i="87"/>
  <c r="K64" i="87"/>
  <c r="CC64" i="87"/>
  <c r="BD64" i="87"/>
  <c r="AE64" i="87"/>
  <c r="F64" i="87"/>
  <c r="BT68" i="87"/>
  <c r="X68" i="87"/>
  <c r="AU68" i="87"/>
  <c r="BR68" i="87"/>
  <c r="V68" i="87"/>
  <c r="AR68" i="87"/>
  <c r="T68" i="87"/>
  <c r="BQ68" i="87"/>
  <c r="AN68" i="87"/>
  <c r="L68" i="87"/>
  <c r="BO68" i="87"/>
  <c r="AM68" i="87"/>
  <c r="J68" i="87"/>
  <c r="BM68" i="87"/>
  <c r="AK68" i="87"/>
  <c r="I68" i="87"/>
  <c r="BL68" i="87"/>
  <c r="AI68" i="87"/>
  <c r="G68" i="87"/>
  <c r="BJ68" i="87"/>
  <c r="AH68" i="87"/>
  <c r="BH68" i="87"/>
  <c r="AF68" i="87"/>
  <c r="BG68" i="87"/>
  <c r="AD68" i="87"/>
  <c r="CG68" i="87"/>
  <c r="BE68" i="87"/>
  <c r="AC68" i="87"/>
  <c r="CF68" i="87"/>
  <c r="BC68" i="87"/>
  <c r="AA68" i="87"/>
  <c r="CD68" i="87"/>
  <c r="BB68" i="87"/>
  <c r="Y68" i="87"/>
  <c r="CB68" i="87"/>
  <c r="AZ68" i="87"/>
  <c r="CA68" i="87"/>
  <c r="S68" i="87"/>
  <c r="AX68" i="87"/>
  <c r="BY68" i="87"/>
  <c r="AW68" i="87"/>
  <c r="Q68" i="87"/>
  <c r="AS68" i="87"/>
  <c r="AB78" i="87"/>
  <c r="BU78" i="87"/>
  <c r="CE78" i="87"/>
  <c r="BA78" i="87"/>
  <c r="AV78" i="87"/>
  <c r="R78" i="87"/>
  <c r="BZ78" i="87"/>
  <c r="M78" i="87"/>
  <c r="BP78" i="87"/>
  <c r="AL78" i="87"/>
  <c r="W78" i="87"/>
  <c r="BK78" i="87"/>
  <c r="H78" i="87"/>
  <c r="BF78" i="87"/>
  <c r="AQ78" i="87"/>
  <c r="AG78" i="87"/>
  <c r="BI88" i="87"/>
  <c r="AJ88" i="87"/>
  <c r="K88" i="87"/>
  <c r="AE88" i="87"/>
  <c r="BD88" i="87"/>
  <c r="Z88" i="87"/>
  <c r="CC88" i="87"/>
  <c r="AY88" i="87"/>
  <c r="U88" i="87"/>
  <c r="BX88" i="87"/>
  <c r="AT88" i="87"/>
  <c r="P88" i="87"/>
  <c r="BS88" i="87"/>
  <c r="AO88" i="87"/>
  <c r="F88" i="87"/>
  <c r="BO92" i="87"/>
  <c r="S92" i="87"/>
  <c r="AP92" i="87"/>
  <c r="BM92" i="87"/>
  <c r="Q92" i="87"/>
  <c r="BL92" i="87"/>
  <c r="AN92" i="87"/>
  <c r="AM92" i="87"/>
  <c r="O92" i="87"/>
  <c r="BG92" i="87"/>
  <c r="AI92" i="87"/>
  <c r="BT92" i="87"/>
  <c r="X92" i="87"/>
  <c r="AU92" i="87"/>
  <c r="AD92" i="87"/>
  <c r="BJ92" i="87"/>
  <c r="AC92" i="87"/>
  <c r="BH92" i="87"/>
  <c r="AA92" i="87"/>
  <c r="BE92" i="87"/>
  <c r="Y92" i="87"/>
  <c r="V92" i="87"/>
  <c r="BC92" i="87"/>
  <c r="BB92" i="87"/>
  <c r="T92" i="87"/>
  <c r="N92" i="87"/>
  <c r="CG92" i="87"/>
  <c r="AZ92" i="87"/>
  <c r="CF92" i="87"/>
  <c r="L92" i="87"/>
  <c r="CD92" i="87"/>
  <c r="AX92" i="87"/>
  <c r="J92" i="87"/>
  <c r="AW92" i="87"/>
  <c r="I92" i="87"/>
  <c r="CB92" i="87"/>
  <c r="CA92" i="87"/>
  <c r="AS92" i="87"/>
  <c r="G92" i="87"/>
  <c r="AR92" i="87"/>
  <c r="BY92" i="87"/>
  <c r="AK92" i="87"/>
  <c r="BW92" i="87"/>
  <c r="BV92" i="87"/>
  <c r="AH92" i="87"/>
  <c r="BR92" i="87"/>
  <c r="BQ92" i="87"/>
  <c r="AF92" i="87"/>
  <c r="AI55" i="87"/>
  <c r="CA55" i="87"/>
  <c r="AP56" i="87"/>
  <c r="AT57" i="87"/>
  <c r="U58" i="87"/>
  <c r="BW58" i="87"/>
  <c r="CD59" i="87"/>
  <c r="BG61" i="87"/>
  <c r="AK63" i="87"/>
  <c r="U65" i="87"/>
  <c r="N67" i="87"/>
  <c r="T69" i="87"/>
  <c r="BN71" i="87"/>
  <c r="R76" i="87"/>
  <c r="H59" i="87"/>
  <c r="BZ59" i="87"/>
  <c r="BA59" i="87"/>
  <c r="BA45" i="87" s="1"/>
  <c r="AB59" i="87"/>
  <c r="BU59" i="87"/>
  <c r="AV59" i="87"/>
  <c r="BP59" i="87"/>
  <c r="AQ59" i="87"/>
  <c r="R59" i="87"/>
  <c r="AL59" i="87"/>
  <c r="BI69" i="87"/>
  <c r="AJ69" i="87"/>
  <c r="K69" i="87"/>
  <c r="P69" i="87"/>
  <c r="BS69" i="87"/>
  <c r="AO69" i="87"/>
  <c r="F69" i="87"/>
  <c r="BN69" i="87"/>
  <c r="AE69" i="87"/>
  <c r="BD69" i="87"/>
  <c r="Z69" i="87"/>
  <c r="AY69" i="87"/>
  <c r="CC69" i="87"/>
  <c r="U69" i="87"/>
  <c r="BE73" i="87"/>
  <c r="I73" i="87"/>
  <c r="AZ73" i="87"/>
  <c r="BQ73" i="87"/>
  <c r="Q73" i="87"/>
  <c r="AP73" i="87"/>
  <c r="BO73" i="87"/>
  <c r="O73" i="87"/>
  <c r="BM73" i="87"/>
  <c r="AM73" i="87"/>
  <c r="BL73" i="87"/>
  <c r="L73" i="87"/>
  <c r="CF73" i="87"/>
  <c r="BC73" i="87"/>
  <c r="BB73" i="87"/>
  <c r="V73" i="87"/>
  <c r="CG73" i="87"/>
  <c r="T73" i="87"/>
  <c r="AX73" i="87"/>
  <c r="S73" i="87"/>
  <c r="CD73" i="87"/>
  <c r="AW73" i="87"/>
  <c r="CB73" i="87"/>
  <c r="N73" i="87"/>
  <c r="CA73" i="87"/>
  <c r="AU73" i="87"/>
  <c r="J73" i="87"/>
  <c r="BY73" i="87"/>
  <c r="AS73" i="87"/>
  <c r="BW73" i="87"/>
  <c r="AR73" i="87"/>
  <c r="G73" i="87"/>
  <c r="BV73" i="87"/>
  <c r="AN73" i="87"/>
  <c r="AK73" i="87"/>
  <c r="BT73" i="87"/>
  <c r="AI73" i="87"/>
  <c r="BR73" i="87"/>
  <c r="AH73" i="87"/>
  <c r="AF73" i="87"/>
  <c r="BJ73" i="87"/>
  <c r="AD73" i="87"/>
  <c r="AC73" i="87"/>
  <c r="BH73" i="87"/>
  <c r="AA73" i="87"/>
  <c r="BP83" i="87"/>
  <c r="AQ83" i="87"/>
  <c r="R83" i="87"/>
  <c r="AL83" i="87"/>
  <c r="CE83" i="87"/>
  <c r="BA83" i="87"/>
  <c r="W83" i="87"/>
  <c r="BZ83" i="87"/>
  <c r="AV83" i="87"/>
  <c r="M83" i="87"/>
  <c r="BU83" i="87"/>
  <c r="H83" i="87"/>
  <c r="BK83" i="87"/>
  <c r="BF83" i="87"/>
  <c r="AG83" i="87"/>
  <c r="BD93" i="87"/>
  <c r="AE93" i="87"/>
  <c r="F93" i="87"/>
  <c r="BX93" i="87"/>
  <c r="BI93" i="87"/>
  <c r="AJ93" i="87"/>
  <c r="P93" i="87"/>
  <c r="AT93" i="87"/>
  <c r="K93" i="87"/>
  <c r="CC93" i="87"/>
  <c r="AO93" i="87"/>
  <c r="BS93" i="87"/>
  <c r="BN93" i="87"/>
  <c r="Z93" i="87"/>
  <c r="U93" i="87"/>
  <c r="AY93" i="87"/>
  <c r="AJ55" i="87"/>
  <c r="CB55" i="87"/>
  <c r="AQ56" i="87"/>
  <c r="BC57" i="87"/>
  <c r="V58" i="87"/>
  <c r="CD58" i="87"/>
  <c r="CE59" i="87"/>
  <c r="BH61" i="87"/>
  <c r="AL63" i="87"/>
  <c r="AR65" i="87"/>
  <c r="AN67" i="87"/>
  <c r="AT69" i="87"/>
  <c r="BE76" i="87"/>
  <c r="AR79" i="87"/>
  <c r="AB83" i="87"/>
  <c r="AQ64" i="87"/>
  <c r="BU64" i="87"/>
  <c r="AV64" i="87"/>
  <c r="W64" i="87"/>
  <c r="R64" i="87"/>
  <c r="BP64" i="87"/>
  <c r="BK64" i="87"/>
  <c r="AL64" i="87"/>
  <c r="M64" i="87"/>
  <c r="CE64" i="87"/>
  <c r="BF64" i="87"/>
  <c r="AG64" i="87"/>
  <c r="H64" i="87"/>
  <c r="AT74" i="87"/>
  <c r="AO74" i="87"/>
  <c r="K74" i="87"/>
  <c r="AJ74" i="87"/>
  <c r="BX74" i="87"/>
  <c r="BS74" i="87"/>
  <c r="AE74" i="87"/>
  <c r="BN74" i="87"/>
  <c r="BI74" i="87"/>
  <c r="Z74" i="87"/>
  <c r="BD74" i="87"/>
  <c r="U74" i="87"/>
  <c r="AY74" i="87"/>
  <c r="P74" i="87"/>
  <c r="CC74" i="87"/>
  <c r="AZ78" i="87"/>
  <c r="BW78" i="87"/>
  <c r="AA78" i="87"/>
  <c r="BV78" i="87"/>
  <c r="AX78" i="87"/>
  <c r="AW78" i="87"/>
  <c r="Y78" i="87"/>
  <c r="BQ78" i="87"/>
  <c r="AS78" i="87"/>
  <c r="BB78" i="87"/>
  <c r="T78" i="87"/>
  <c r="CD78" i="87"/>
  <c r="S78" i="87"/>
  <c r="CB78" i="87"/>
  <c r="AU78" i="87"/>
  <c r="Q78" i="87"/>
  <c r="CA78" i="87"/>
  <c r="AR78" i="87"/>
  <c r="O78" i="87"/>
  <c r="BT78" i="87"/>
  <c r="AP78" i="87"/>
  <c r="BO78" i="87"/>
  <c r="I78" i="87"/>
  <c r="AK78" i="87"/>
  <c r="BM78" i="87"/>
  <c r="BR78" i="87"/>
  <c r="BL78" i="87"/>
  <c r="V78" i="87"/>
  <c r="N78" i="87"/>
  <c r="BJ78" i="87"/>
  <c r="L78" i="87"/>
  <c r="BH78" i="87"/>
  <c r="J78" i="87"/>
  <c r="BG78" i="87"/>
  <c r="G78" i="87"/>
  <c r="BE78" i="87"/>
  <c r="BC78" i="87"/>
  <c r="AN78" i="87"/>
  <c r="AM78" i="87"/>
  <c r="AI78" i="87"/>
  <c r="AH78" i="87"/>
  <c r="AF78" i="87"/>
  <c r="CG78" i="87"/>
  <c r="AL88" i="87"/>
  <c r="M88" i="87"/>
  <c r="CE88" i="87"/>
  <c r="BK88" i="87"/>
  <c r="BF88" i="87"/>
  <c r="AB88" i="87"/>
  <c r="BA88" i="87"/>
  <c r="W88" i="87"/>
  <c r="BZ88" i="87"/>
  <c r="AV88" i="87"/>
  <c r="R88" i="87"/>
  <c r="BU88" i="87"/>
  <c r="AQ88" i="87"/>
  <c r="H88" i="87"/>
  <c r="AG88" i="87"/>
  <c r="BP88" i="87"/>
  <c r="T44" i="87"/>
  <c r="AR56" i="87"/>
  <c r="BD57" i="87"/>
  <c r="W58" i="87"/>
  <c r="BI61" i="87"/>
  <c r="AM63" i="87"/>
  <c r="AS65" i="87"/>
  <c r="AO67" i="87"/>
  <c r="BF76" i="87"/>
  <c r="AW79" i="87"/>
  <c r="AZ55" i="87"/>
  <c r="BW55" i="87"/>
  <c r="AA55" i="87"/>
  <c r="BV55" i="87"/>
  <c r="AX55" i="87"/>
  <c r="AW55" i="87"/>
  <c r="Y55" i="87"/>
  <c r="BT55" i="87"/>
  <c r="X55" i="87"/>
  <c r="AU55" i="87"/>
  <c r="BQ55" i="87"/>
  <c r="AS55" i="87"/>
  <c r="AP55" i="87"/>
  <c r="BM55" i="87"/>
  <c r="Q55" i="87"/>
  <c r="BL55" i="87"/>
  <c r="AN55" i="87"/>
  <c r="BX55" i="87"/>
  <c r="AY55" i="87"/>
  <c r="Z55" i="87"/>
  <c r="BS55" i="87"/>
  <c r="U55" i="87"/>
  <c r="BN55" i="87"/>
  <c r="AO55" i="87"/>
  <c r="P55" i="87"/>
  <c r="CB59" i="87"/>
  <c r="AF59" i="87"/>
  <c r="CA59" i="87"/>
  <c r="BC59" i="87"/>
  <c r="G59" i="87"/>
  <c r="BB59" i="87"/>
  <c r="AD59" i="87"/>
  <c r="BY59" i="87"/>
  <c r="AC59" i="87"/>
  <c r="AZ59" i="87"/>
  <c r="BW59" i="87"/>
  <c r="AA59" i="87"/>
  <c r="BV59" i="87"/>
  <c r="AX59" i="87"/>
  <c r="AW59" i="87"/>
  <c r="Y59" i="87"/>
  <c r="BT59" i="87"/>
  <c r="X59" i="87"/>
  <c r="AU59" i="87"/>
  <c r="BR59" i="87"/>
  <c r="V59" i="87"/>
  <c r="BQ59" i="87"/>
  <c r="AS59" i="87"/>
  <c r="AR59" i="87"/>
  <c r="T59" i="87"/>
  <c r="BO59" i="87"/>
  <c r="S59" i="87"/>
  <c r="AP59" i="87"/>
  <c r="BM59" i="87"/>
  <c r="Q59" i="87"/>
  <c r="BL59" i="87"/>
  <c r="AN59" i="87"/>
  <c r="BJ59" i="87"/>
  <c r="CF59" i="87"/>
  <c r="BH59" i="87"/>
  <c r="L59" i="87"/>
  <c r="BA69" i="87"/>
  <c r="M69" i="87"/>
  <c r="BF69" i="87"/>
  <c r="AG69" i="87"/>
  <c r="BU69" i="87"/>
  <c r="AQ69" i="87"/>
  <c r="H69" i="87"/>
  <c r="BP69" i="87"/>
  <c r="AL69" i="87"/>
  <c r="BK69" i="87"/>
  <c r="AB69" i="87"/>
  <c r="CE69" i="87"/>
  <c r="W69" i="87"/>
  <c r="AO79" i="87"/>
  <c r="P79" i="87"/>
  <c r="BD79" i="87"/>
  <c r="Z79" i="87"/>
  <c r="CC79" i="87"/>
  <c r="AY79" i="87"/>
  <c r="BX79" i="87"/>
  <c r="AT79" i="87"/>
  <c r="AJ79" i="87"/>
  <c r="AE79" i="87"/>
  <c r="U79" i="87"/>
  <c r="BS79" i="87"/>
  <c r="K79" i="87"/>
  <c r="F79" i="87"/>
  <c r="BN79" i="87"/>
  <c r="BI79" i="87"/>
  <c r="BQ83" i="87"/>
  <c r="AS83" i="87"/>
  <c r="AR83" i="87"/>
  <c r="T83" i="87"/>
  <c r="BO83" i="87"/>
  <c r="S83" i="87"/>
  <c r="AP83" i="87"/>
  <c r="BJ83" i="87"/>
  <c r="N83" i="87"/>
  <c r="CG83" i="87"/>
  <c r="AA83" i="87"/>
  <c r="CF83" i="87"/>
  <c r="BC83" i="87"/>
  <c r="BB83" i="87"/>
  <c r="Y83" i="87"/>
  <c r="CD83" i="87"/>
  <c r="X83" i="87"/>
  <c r="AZ83" i="87"/>
  <c r="CB83" i="87"/>
  <c r="V83" i="87"/>
  <c r="CA83" i="87"/>
  <c r="AX83" i="87"/>
  <c r="Q83" i="87"/>
  <c r="AW83" i="87"/>
  <c r="BY83" i="87"/>
  <c r="O83" i="87"/>
  <c r="AU83" i="87"/>
  <c r="BW83" i="87"/>
  <c r="L83" i="87"/>
  <c r="BV83" i="87"/>
  <c r="AN83" i="87"/>
  <c r="J83" i="87"/>
  <c r="BT83" i="87"/>
  <c r="AM83" i="87"/>
  <c r="I83" i="87"/>
  <c r="AK83" i="87"/>
  <c r="BR83" i="87"/>
  <c r="G83" i="87"/>
  <c r="BM83" i="87"/>
  <c r="AI83" i="87"/>
  <c r="BL83" i="87"/>
  <c r="AH83" i="87"/>
  <c r="BH83" i="87"/>
  <c r="BG83" i="87"/>
  <c r="BE83" i="87"/>
  <c r="AF83" i="87"/>
  <c r="AD83" i="87"/>
  <c r="AC83" i="87"/>
  <c r="H93" i="87"/>
  <c r="BZ93" i="87"/>
  <c r="BA93" i="87"/>
  <c r="AB93" i="87"/>
  <c r="AV93" i="87"/>
  <c r="M93" i="87"/>
  <c r="CE93" i="87"/>
  <c r="AQ93" i="87"/>
  <c r="BU93" i="87"/>
  <c r="AL93" i="87"/>
  <c r="BP93" i="87"/>
  <c r="AG93" i="87"/>
  <c r="BK93" i="87"/>
  <c r="W93" i="87"/>
  <c r="BF93" i="87"/>
  <c r="CG45" i="87"/>
  <c r="AL55" i="87"/>
  <c r="CD55" i="87"/>
  <c r="AS56" i="87"/>
  <c r="G57" i="87"/>
  <c r="G45" i="87" s="1"/>
  <c r="BE57" i="87"/>
  <c r="X58" i="87"/>
  <c r="CE61" i="87"/>
  <c r="BI63" i="87"/>
  <c r="AP67" i="87"/>
  <c r="AV69" i="87"/>
  <c r="BG76" i="87"/>
  <c r="BR74" i="87"/>
  <c r="V74" i="87"/>
  <c r="BM74" i="87"/>
  <c r="Q74" i="87"/>
  <c r="BL74" i="87"/>
  <c r="L74" i="87"/>
  <c r="AK74" i="87"/>
  <c r="BJ74" i="87"/>
  <c r="J74" i="87"/>
  <c r="BH74" i="87"/>
  <c r="AH74" i="87"/>
  <c r="CG74" i="87"/>
  <c r="BG74" i="87"/>
  <c r="G74" i="87"/>
  <c r="CA74" i="87"/>
  <c r="AA74" i="87"/>
  <c r="BW74" i="87"/>
  <c r="AP74" i="87"/>
  <c r="BV74" i="87"/>
  <c r="AN74" i="87"/>
  <c r="AM74" i="87"/>
  <c r="BT74" i="87"/>
  <c r="AI74" i="87"/>
  <c r="AF74" i="87"/>
  <c r="BQ74" i="87"/>
  <c r="AD74" i="87"/>
  <c r="BO74" i="87"/>
  <c r="AC74" i="87"/>
  <c r="Y74" i="87"/>
  <c r="BE74" i="87"/>
  <c r="X74" i="87"/>
  <c r="BC74" i="87"/>
  <c r="BB74" i="87"/>
  <c r="T74" i="87"/>
  <c r="AZ74" i="87"/>
  <c r="S74" i="87"/>
  <c r="CF74" i="87"/>
  <c r="AX74" i="87"/>
  <c r="CD74" i="87"/>
  <c r="AW74" i="87"/>
  <c r="O74" i="87"/>
  <c r="N74" i="87"/>
  <c r="BM79" i="87"/>
  <c r="Q79" i="87"/>
  <c r="BL79" i="87"/>
  <c r="AN79" i="87"/>
  <c r="AM79" i="87"/>
  <c r="O79" i="87"/>
  <c r="BJ79" i="87"/>
  <c r="N79" i="87"/>
  <c r="CD79" i="87"/>
  <c r="AH79" i="87"/>
  <c r="J79" i="87"/>
  <c r="BG79" i="87"/>
  <c r="AC79" i="87"/>
  <c r="BE79" i="87"/>
  <c r="AA79" i="87"/>
  <c r="CG79" i="87"/>
  <c r="BC79" i="87"/>
  <c r="CF79" i="87"/>
  <c r="BB79" i="87"/>
  <c r="Y79" i="87"/>
  <c r="X79" i="87"/>
  <c r="CB79" i="87"/>
  <c r="V79" i="87"/>
  <c r="BY79" i="87"/>
  <c r="S79" i="87"/>
  <c r="AU79" i="87"/>
  <c r="BW79" i="87"/>
  <c r="BV79" i="87"/>
  <c r="AS79" i="87"/>
  <c r="L79" i="87"/>
  <c r="AP79" i="87"/>
  <c r="AK79" i="87"/>
  <c r="AI79" i="87"/>
  <c r="AF79" i="87"/>
  <c r="CA79" i="87"/>
  <c r="AD79" i="87"/>
  <c r="BT79" i="87"/>
  <c r="T79" i="87"/>
  <c r="BR79" i="87"/>
  <c r="I79" i="87"/>
  <c r="BQ79" i="87"/>
  <c r="G79" i="87"/>
  <c r="BO79" i="87"/>
  <c r="BH79" i="87"/>
  <c r="AZ79" i="87"/>
  <c r="U60" i="87"/>
  <c r="BN60" i="87"/>
  <c r="AO60" i="87"/>
  <c r="P60" i="87"/>
  <c r="BI60" i="87"/>
  <c r="AJ60" i="87"/>
  <c r="K60" i="87"/>
  <c r="CC60" i="87"/>
  <c r="BD60" i="87"/>
  <c r="AE60" i="87"/>
  <c r="F60" i="87"/>
  <c r="BX60" i="87"/>
  <c r="AY60" i="87"/>
  <c r="Z60" i="87"/>
  <c r="BO64" i="87"/>
  <c r="S64" i="87"/>
  <c r="BW64" i="87"/>
  <c r="AX64" i="87"/>
  <c r="Y64" i="87"/>
  <c r="BV64" i="87"/>
  <c r="AW64" i="87"/>
  <c r="X64" i="87"/>
  <c r="BT64" i="87"/>
  <c r="AU64" i="87"/>
  <c r="V64" i="87"/>
  <c r="BR64" i="87"/>
  <c r="AS64" i="87"/>
  <c r="T64" i="87"/>
  <c r="BQ64" i="87"/>
  <c r="AR64" i="87"/>
  <c r="AP64" i="87"/>
  <c r="Q64" i="87"/>
  <c r="BM64" i="87"/>
  <c r="AN64" i="87"/>
  <c r="O64" i="87"/>
  <c r="BL64" i="87"/>
  <c r="AM64" i="87"/>
  <c r="N64" i="87"/>
  <c r="BJ64" i="87"/>
  <c r="AK64" i="87"/>
  <c r="L64" i="87"/>
  <c r="CG64" i="87"/>
  <c r="BH64" i="87"/>
  <c r="AI64" i="87"/>
  <c r="J64" i="87"/>
  <c r="CF64" i="87"/>
  <c r="BG64" i="87"/>
  <c r="AH64" i="87"/>
  <c r="I64" i="87"/>
  <c r="CD64" i="87"/>
  <c r="BE64" i="87"/>
  <c r="AF64" i="87"/>
  <c r="G64" i="87"/>
  <c r="CB64" i="87"/>
  <c r="BC64" i="87"/>
  <c r="AD64" i="87"/>
  <c r="AL74" i="87"/>
  <c r="BK74" i="87"/>
  <c r="H74" i="87"/>
  <c r="AG74" i="87"/>
  <c r="BA74" i="87"/>
  <c r="AQ74" i="87"/>
  <c r="BU74" i="87"/>
  <c r="BP74" i="87"/>
  <c r="AB74" i="87"/>
  <c r="BF74" i="87"/>
  <c r="W74" i="87"/>
  <c r="R74" i="87"/>
  <c r="CE74" i="87"/>
  <c r="AV74" i="87"/>
  <c r="CC84" i="87"/>
  <c r="BD84" i="87"/>
  <c r="AE84" i="87"/>
  <c r="AY84" i="87"/>
  <c r="BI84" i="87"/>
  <c r="Z84" i="87"/>
  <c r="U84" i="87"/>
  <c r="BX84" i="87"/>
  <c r="AT84" i="87"/>
  <c r="P84" i="87"/>
  <c r="BS84" i="87"/>
  <c r="AJ84" i="87"/>
  <c r="K84" i="87"/>
  <c r="F84" i="87"/>
  <c r="BN84" i="87"/>
  <c r="BJ88" i="87"/>
  <c r="N88" i="87"/>
  <c r="CG88" i="87"/>
  <c r="AK88" i="87"/>
  <c r="CF88" i="87"/>
  <c r="BH88" i="87"/>
  <c r="L88" i="87"/>
  <c r="BG88" i="87"/>
  <c r="AI88" i="87"/>
  <c r="CA88" i="87"/>
  <c r="BC88" i="87"/>
  <c r="G88" i="87"/>
  <c r="BM88" i="87"/>
  <c r="AF88" i="87"/>
  <c r="BL88" i="87"/>
  <c r="AD88" i="87"/>
  <c r="AC88" i="87"/>
  <c r="BE88" i="87"/>
  <c r="AA88" i="87"/>
  <c r="BB88" i="87"/>
  <c r="Y88" i="87"/>
  <c r="X88" i="87"/>
  <c r="CD88" i="87"/>
  <c r="AZ88" i="87"/>
  <c r="V88" i="87"/>
  <c r="CB88" i="87"/>
  <c r="AX88" i="87"/>
  <c r="AW88" i="87"/>
  <c r="T88" i="87"/>
  <c r="BY88" i="87"/>
  <c r="S88" i="87"/>
  <c r="AU88" i="87"/>
  <c r="BW88" i="87"/>
  <c r="Q88" i="87"/>
  <c r="BV88" i="87"/>
  <c r="AS88" i="87"/>
  <c r="AR88" i="87"/>
  <c r="O88" i="87"/>
  <c r="BT88" i="87"/>
  <c r="J88" i="87"/>
  <c r="AP88" i="87"/>
  <c r="I88" i="87"/>
  <c r="BR88" i="87"/>
  <c r="BQ88" i="87"/>
  <c r="AN88" i="87"/>
  <c r="AH88" i="87"/>
  <c r="AM55" i="87"/>
  <c r="AT56" i="87"/>
  <c r="H57" i="87"/>
  <c r="BF57" i="87"/>
  <c r="Y58" i="87"/>
  <c r="CF61" i="87"/>
  <c r="BJ63" i="87"/>
  <c r="BQ65" i="87"/>
  <c r="BP67" i="87"/>
  <c r="BX69" i="87"/>
  <c r="K72" i="87"/>
  <c r="AR74" i="87"/>
  <c r="U94" i="87"/>
  <c r="BN94" i="87"/>
  <c r="AO94" i="87"/>
  <c r="BI94" i="87"/>
  <c r="CC94" i="87"/>
  <c r="BX94" i="87"/>
  <c r="Z94" i="87"/>
  <c r="F94" i="87"/>
  <c r="AJ94" i="87"/>
  <c r="AE94" i="87"/>
  <c r="BS94" i="87"/>
  <c r="BD94" i="87"/>
  <c r="P94" i="87"/>
  <c r="AY94" i="87"/>
  <c r="K94" i="87"/>
  <c r="AT94" i="87"/>
  <c r="AB89" i="87"/>
  <c r="BU89" i="87"/>
  <c r="AV89" i="87"/>
  <c r="BP89" i="87"/>
  <c r="AL89" i="87"/>
  <c r="H89" i="87"/>
  <c r="BK89" i="87"/>
  <c r="AG89" i="87"/>
  <c r="BF89" i="87"/>
  <c r="W89" i="87"/>
  <c r="R89" i="87"/>
  <c r="CE89" i="87"/>
  <c r="BA89" i="87"/>
  <c r="BZ89" i="87"/>
  <c r="AQ89" i="87"/>
  <c r="M89" i="87"/>
  <c r="AB55" i="87"/>
  <c r="BU55" i="87"/>
  <c r="AV55" i="87"/>
  <c r="W55" i="87"/>
  <c r="R55" i="87"/>
  <c r="BD65" i="87"/>
  <c r="BN65" i="87"/>
  <c r="AO65" i="87"/>
  <c r="P65" i="87"/>
  <c r="BI65" i="87"/>
  <c r="AJ65" i="87"/>
  <c r="K65" i="87"/>
  <c r="AE65" i="87"/>
  <c r="F65" i="87"/>
  <c r="CC65" i="87"/>
  <c r="CC47" i="87" s="1"/>
  <c r="BX65" i="87"/>
  <c r="AY65" i="87"/>
  <c r="Z65" i="87"/>
  <c r="BY69" i="87"/>
  <c r="BT69" i="87"/>
  <c r="BJ69" i="87"/>
  <c r="AK69" i="87"/>
  <c r="L69" i="87"/>
  <c r="BH69" i="87"/>
  <c r="AI69" i="87"/>
  <c r="CF69" i="87"/>
  <c r="I69" i="87"/>
  <c r="BW69" i="87"/>
  <c r="AS69" i="87"/>
  <c r="Q69" i="87"/>
  <c r="BV69" i="87"/>
  <c r="AR69" i="87"/>
  <c r="O69" i="87"/>
  <c r="AP69" i="87"/>
  <c r="N69" i="87"/>
  <c r="BR69" i="87"/>
  <c r="J69" i="87"/>
  <c r="BQ69" i="87"/>
  <c r="AN69" i="87"/>
  <c r="AM69" i="87"/>
  <c r="G69" i="87"/>
  <c r="BO69" i="87"/>
  <c r="AH69" i="87"/>
  <c r="BM69" i="87"/>
  <c r="AF69" i="87"/>
  <c r="BL69" i="87"/>
  <c r="AD69" i="87"/>
  <c r="BG69" i="87"/>
  <c r="AC69" i="87"/>
  <c r="BE69" i="87"/>
  <c r="AA69" i="87"/>
  <c r="BC69" i="87"/>
  <c r="CG69" i="87"/>
  <c r="BB69" i="87"/>
  <c r="Y69" i="87"/>
  <c r="AZ69" i="87"/>
  <c r="X69" i="87"/>
  <c r="CD69" i="87"/>
  <c r="AX69" i="87"/>
  <c r="V69" i="87"/>
  <c r="CB69" i="87"/>
  <c r="AW69" i="87"/>
  <c r="BK79" i="87"/>
  <c r="AL79" i="87"/>
  <c r="BF79" i="87"/>
  <c r="AB79" i="87"/>
  <c r="CE79" i="87"/>
  <c r="BA79" i="87"/>
  <c r="AV79" i="87"/>
  <c r="R79" i="87"/>
  <c r="M79" i="87"/>
  <c r="AQ79" i="87"/>
  <c r="AG79" i="87"/>
  <c r="BZ79" i="87"/>
  <c r="W79" i="87"/>
  <c r="BU79" i="87"/>
  <c r="H79" i="87"/>
  <c r="BP79" i="87"/>
  <c r="BX89" i="87"/>
  <c r="AY89" i="87"/>
  <c r="Z89" i="87"/>
  <c r="BS89" i="87"/>
  <c r="BN89" i="87"/>
  <c r="AJ89" i="87"/>
  <c r="F89" i="87"/>
  <c r="BI89" i="87"/>
  <c r="AE89" i="87"/>
  <c r="BD89" i="87"/>
  <c r="U89" i="87"/>
  <c r="P89" i="87"/>
  <c r="CC89" i="87"/>
  <c r="AT89" i="87"/>
  <c r="AO89" i="87"/>
  <c r="K89" i="87"/>
  <c r="CB93" i="87"/>
  <c r="AF93" i="87"/>
  <c r="CA93" i="87"/>
  <c r="BC93" i="87"/>
  <c r="G93" i="87"/>
  <c r="BB93" i="87"/>
  <c r="AD93" i="87"/>
  <c r="BY93" i="87"/>
  <c r="AC93" i="87"/>
  <c r="AZ93" i="87"/>
  <c r="BT93" i="87"/>
  <c r="X93" i="87"/>
  <c r="CG93" i="87"/>
  <c r="AK93" i="87"/>
  <c r="CF93" i="87"/>
  <c r="BH93" i="87"/>
  <c r="L93" i="87"/>
  <c r="AX93" i="87"/>
  <c r="Q93" i="87"/>
  <c r="AW93" i="87"/>
  <c r="AU93" i="87"/>
  <c r="O93" i="87"/>
  <c r="N93" i="87"/>
  <c r="AS93" i="87"/>
  <c r="CD93" i="87"/>
  <c r="AR93" i="87"/>
  <c r="J93" i="87"/>
  <c r="I93" i="87"/>
  <c r="BW93" i="87"/>
  <c r="AP93" i="87"/>
  <c r="BV93" i="87"/>
  <c r="AN93" i="87"/>
  <c r="AM93" i="87"/>
  <c r="BR93" i="87"/>
  <c r="BQ93" i="87"/>
  <c r="AI93" i="87"/>
  <c r="AH93" i="87"/>
  <c r="BO93" i="87"/>
  <c r="AA93" i="87"/>
  <c r="BM93" i="87"/>
  <c r="BL93" i="87"/>
  <c r="Y93" i="87"/>
  <c r="BJ93" i="87"/>
  <c r="V93" i="87"/>
  <c r="BG93" i="87"/>
  <c r="BE93" i="87"/>
  <c r="T93" i="87"/>
  <c r="F55" i="87"/>
  <c r="AQ55" i="87"/>
  <c r="CF55" i="87"/>
  <c r="AU56" i="87"/>
  <c r="I57" i="87"/>
  <c r="BG57" i="87"/>
  <c r="Z58" i="87"/>
  <c r="I59" i="87"/>
  <c r="CG61" i="87"/>
  <c r="BK63" i="87"/>
  <c r="BR65" i="87"/>
  <c r="BQ67" i="87"/>
  <c r="BZ69" i="87"/>
  <c r="L72" i="87"/>
  <c r="AS74" i="87"/>
  <c r="AN84" i="87"/>
  <c r="H50" i="79"/>
  <c r="F50" i="79"/>
  <c r="BV44" i="79"/>
  <c r="BQ44" i="79"/>
  <c r="CA44" i="79"/>
  <c r="J48" i="79"/>
  <c r="H48" i="79"/>
  <c r="F48" i="79"/>
  <c r="J50" i="79"/>
  <c r="H46" i="79"/>
  <c r="F46" i="79"/>
  <c r="J46" i="79"/>
  <c r="J44" i="79"/>
  <c r="H44" i="79"/>
  <c r="F44" i="79"/>
  <c r="CF44" i="79"/>
  <c r="BL44" i="79"/>
  <c r="BG44" i="79"/>
  <c r="BB44" i="79"/>
  <c r="X44" i="79"/>
  <c r="AW44" i="79"/>
  <c r="AX44" i="79"/>
  <c r="AH44" i="79"/>
  <c r="AC44" i="79"/>
  <c r="AR44" i="79"/>
  <c r="AM44" i="79"/>
  <c r="S44" i="79"/>
  <c r="BT52" i="79"/>
  <c r="BY44" i="79"/>
  <c r="CD44" i="79"/>
  <c r="BJ44" i="79"/>
  <c r="AZ44" i="79"/>
  <c r="BE44" i="79"/>
  <c r="BO44" i="79"/>
  <c r="AK44" i="79"/>
  <c r="AA44" i="79"/>
  <c r="AP44" i="79"/>
  <c r="AU44" i="79"/>
  <c r="V44" i="79"/>
  <c r="AF52" i="79"/>
  <c r="Q52" i="79"/>
  <c r="N44" i="79"/>
  <c r="G44" i="79"/>
  <c r="L52" i="79"/>
  <c r="I44" i="79"/>
  <c r="J52" i="79"/>
  <c r="H52" i="79"/>
  <c r="F52" i="79"/>
  <c r="K44" i="98" l="1"/>
  <c r="G127" i="101"/>
  <c r="CE40" i="101"/>
  <c r="M127" i="101"/>
  <c r="J127" i="101"/>
  <c r="P127" i="101"/>
  <c r="E124" i="101"/>
  <c r="H124" i="101"/>
  <c r="N124" i="101"/>
  <c r="CA37" i="101"/>
  <c r="K124" i="101"/>
  <c r="CE22" i="101"/>
  <c r="P109" i="101"/>
  <c r="J109" i="101"/>
  <c r="M109" i="101"/>
  <c r="G109" i="101"/>
  <c r="K103" i="101"/>
  <c r="H103" i="101"/>
  <c r="N103" i="101"/>
  <c r="E103" i="101"/>
  <c r="CA16" i="101"/>
  <c r="N62" i="101" s="1"/>
  <c r="N98" i="101"/>
  <c r="CA11" i="101"/>
  <c r="N57" i="101" s="1"/>
  <c r="K98" i="101"/>
  <c r="H98" i="101"/>
  <c r="E98" i="101"/>
  <c r="N116" i="101"/>
  <c r="CA29" i="101"/>
  <c r="N75" i="101" s="1"/>
  <c r="K116" i="101"/>
  <c r="E116" i="101"/>
  <c r="H116" i="101"/>
  <c r="J101" i="101"/>
  <c r="CE14" i="101"/>
  <c r="G101" i="101"/>
  <c r="P101" i="101"/>
  <c r="M101" i="101"/>
  <c r="P106" i="101"/>
  <c r="CE19" i="101"/>
  <c r="P65" i="101" s="1"/>
  <c r="M106" i="101"/>
  <c r="J106" i="101"/>
  <c r="G106" i="101"/>
  <c r="J125" i="101"/>
  <c r="P125" i="101"/>
  <c r="CE38" i="101"/>
  <c r="P84" i="101" s="1"/>
  <c r="G125" i="101"/>
  <c r="M125" i="101"/>
  <c r="N100" i="101"/>
  <c r="E100" i="101"/>
  <c r="K100" i="101"/>
  <c r="H100" i="101"/>
  <c r="CA13" i="101"/>
  <c r="N59" i="101" s="1"/>
  <c r="CE7" i="101"/>
  <c r="AD53" i="101" s="1"/>
  <c r="P94" i="101"/>
  <c r="M94" i="101"/>
  <c r="J94" i="101"/>
  <c r="G94" i="101"/>
  <c r="N118" i="101"/>
  <c r="E118" i="101"/>
  <c r="CA31" i="101"/>
  <c r="N77" i="101" s="1"/>
  <c r="K118" i="101"/>
  <c r="H118" i="101"/>
  <c r="J116" i="101"/>
  <c r="M116" i="101"/>
  <c r="G116" i="101"/>
  <c r="P116" i="101"/>
  <c r="CE29" i="101"/>
  <c r="AN75" i="101" s="1"/>
  <c r="H123" i="101"/>
  <c r="E123" i="101"/>
  <c r="CA36" i="101"/>
  <c r="N82" i="101" s="1"/>
  <c r="N123" i="101"/>
  <c r="K123" i="101"/>
  <c r="M128" i="101"/>
  <c r="J128" i="101"/>
  <c r="P128" i="101"/>
  <c r="G128" i="101"/>
  <c r="CE41" i="101"/>
  <c r="P87" i="101" s="1"/>
  <c r="G113" i="101"/>
  <c r="J113" i="101"/>
  <c r="P113" i="101"/>
  <c r="M113" i="101"/>
  <c r="CE26" i="101"/>
  <c r="P119" i="101"/>
  <c r="J119" i="101"/>
  <c r="M119" i="101"/>
  <c r="G119" i="101"/>
  <c r="CE32" i="101"/>
  <c r="BR78" i="101" s="1"/>
  <c r="K107" i="101"/>
  <c r="N107" i="101"/>
  <c r="E107" i="101"/>
  <c r="CA20" i="101"/>
  <c r="N66" i="101" s="1"/>
  <c r="H107" i="101"/>
  <c r="CE33" i="101"/>
  <c r="AS79" i="101" s="1"/>
  <c r="G120" i="101"/>
  <c r="M120" i="101"/>
  <c r="J120" i="101"/>
  <c r="P120" i="101"/>
  <c r="N111" i="101"/>
  <c r="K111" i="101"/>
  <c r="CA24" i="101"/>
  <c r="H111" i="101"/>
  <c r="E111" i="101"/>
  <c r="J124" i="101"/>
  <c r="CE37" i="101"/>
  <c r="P83" i="101" s="1"/>
  <c r="M124" i="101"/>
  <c r="P124" i="101"/>
  <c r="G124" i="101"/>
  <c r="CE30" i="101"/>
  <c r="M117" i="101"/>
  <c r="J117" i="101"/>
  <c r="G117" i="101"/>
  <c r="P117" i="101"/>
  <c r="H115" i="101"/>
  <c r="E115" i="101"/>
  <c r="N115" i="101"/>
  <c r="CA28" i="101"/>
  <c r="K115" i="101"/>
  <c r="CA10" i="101"/>
  <c r="N56" i="101" s="1"/>
  <c r="H97" i="101"/>
  <c r="E97" i="101"/>
  <c r="N97" i="101"/>
  <c r="K97" i="101"/>
  <c r="E110" i="101"/>
  <c r="N110" i="101"/>
  <c r="CA23" i="101"/>
  <c r="N69" i="101" s="1"/>
  <c r="K110" i="101"/>
  <c r="H110" i="101"/>
  <c r="N109" i="101"/>
  <c r="K109" i="101"/>
  <c r="H109" i="101"/>
  <c r="E109" i="101"/>
  <c r="CA22" i="101"/>
  <c r="J97" i="101"/>
  <c r="P97" i="101"/>
  <c r="M97" i="101"/>
  <c r="G97" i="101"/>
  <c r="CE10" i="101"/>
  <c r="P56" i="101" s="1"/>
  <c r="H120" i="101"/>
  <c r="CA33" i="101"/>
  <c r="N79" i="101" s="1"/>
  <c r="K120" i="101"/>
  <c r="E120" i="101"/>
  <c r="N120" i="101"/>
  <c r="M115" i="101"/>
  <c r="CE28" i="101"/>
  <c r="BH74" i="101" s="1"/>
  <c r="P115" i="101"/>
  <c r="J115" i="101"/>
  <c r="G115" i="101"/>
  <c r="E113" i="101"/>
  <c r="N113" i="101"/>
  <c r="CA26" i="101"/>
  <c r="N72" i="101" s="1"/>
  <c r="H113" i="101"/>
  <c r="K113" i="101"/>
  <c r="M99" i="101"/>
  <c r="CE12" i="101"/>
  <c r="J99" i="101"/>
  <c r="P99" i="101"/>
  <c r="G99" i="101"/>
  <c r="N128" i="101"/>
  <c r="E128" i="101"/>
  <c r="CA41" i="101"/>
  <c r="N87" i="101" s="1"/>
  <c r="K128" i="101"/>
  <c r="H128" i="101"/>
  <c r="H101" i="101"/>
  <c r="N101" i="101"/>
  <c r="K101" i="101"/>
  <c r="E101" i="101"/>
  <c r="CA14" i="101"/>
  <c r="P129" i="101"/>
  <c r="G129" i="101"/>
  <c r="M129" i="101"/>
  <c r="J129" i="101"/>
  <c r="CE42" i="101"/>
  <c r="BW88" i="101" s="1"/>
  <c r="CE16" i="101"/>
  <c r="P62" i="101" s="1"/>
  <c r="J103" i="101"/>
  <c r="P103" i="101"/>
  <c r="G103" i="101"/>
  <c r="M103" i="101"/>
  <c r="H126" i="101"/>
  <c r="CA39" i="101"/>
  <c r="N85" i="101" s="1"/>
  <c r="E126" i="101"/>
  <c r="K126" i="101"/>
  <c r="N126" i="101"/>
  <c r="K108" i="101"/>
  <c r="CA21" i="101"/>
  <c r="N67" i="101" s="1"/>
  <c r="N108" i="101"/>
  <c r="H108" i="101"/>
  <c r="E108" i="101"/>
  <c r="J122" i="101"/>
  <c r="G122" i="101"/>
  <c r="P122" i="101"/>
  <c r="CE35" i="101"/>
  <c r="P81" i="101" s="1"/>
  <c r="M122" i="101"/>
  <c r="E95" i="101"/>
  <c r="CA8" i="101"/>
  <c r="K95" i="101"/>
  <c r="N95" i="101"/>
  <c r="H95" i="101"/>
  <c r="P108" i="101"/>
  <c r="G108" i="101"/>
  <c r="M108" i="101"/>
  <c r="CE21" i="101"/>
  <c r="J108" i="101"/>
  <c r="CE17" i="101"/>
  <c r="P63" i="101" s="1"/>
  <c r="M104" i="101"/>
  <c r="P104" i="101"/>
  <c r="J104" i="101"/>
  <c r="G104" i="101"/>
  <c r="CE27" i="101"/>
  <c r="P73" i="101" s="1"/>
  <c r="G114" i="101"/>
  <c r="P114" i="101"/>
  <c r="M114" i="101"/>
  <c r="J114" i="101"/>
  <c r="K99" i="101"/>
  <c r="N99" i="101"/>
  <c r="H99" i="101"/>
  <c r="E99" i="101"/>
  <c r="CA12" i="101"/>
  <c r="CE23" i="101"/>
  <c r="P110" i="101"/>
  <c r="J110" i="101"/>
  <c r="G110" i="101"/>
  <c r="M110" i="101"/>
  <c r="CA4" i="101"/>
  <c r="N91" i="101"/>
  <c r="K91" i="101"/>
  <c r="H91" i="101"/>
  <c r="E91" i="101"/>
  <c r="P102" i="101"/>
  <c r="CE15" i="101"/>
  <c r="P61" i="101" s="1"/>
  <c r="M102" i="101"/>
  <c r="G102" i="101"/>
  <c r="J102" i="101"/>
  <c r="N130" i="101"/>
  <c r="E130" i="101"/>
  <c r="CA43" i="101"/>
  <c r="K130" i="101"/>
  <c r="H130" i="101"/>
  <c r="N127" i="101"/>
  <c r="K127" i="101"/>
  <c r="CA40" i="101"/>
  <c r="N86" i="101" s="1"/>
  <c r="E127" i="101"/>
  <c r="H127" i="101"/>
  <c r="CE4" i="101"/>
  <c r="AD50" i="101" s="1"/>
  <c r="M91" i="101"/>
  <c r="P91" i="101"/>
  <c r="J91" i="101"/>
  <c r="G91" i="101"/>
  <c r="J92" i="101"/>
  <c r="CE5" i="101"/>
  <c r="P51" i="101" s="1"/>
  <c r="G92" i="101"/>
  <c r="M92" i="101"/>
  <c r="P92" i="101"/>
  <c r="E121" i="101"/>
  <c r="H121" i="101"/>
  <c r="CA34" i="101"/>
  <c r="N80" i="101" s="1"/>
  <c r="N121" i="101"/>
  <c r="K121" i="101"/>
  <c r="N122" i="101"/>
  <c r="CA35" i="101"/>
  <c r="N81" i="101" s="1"/>
  <c r="K122" i="101"/>
  <c r="E122" i="101"/>
  <c r="H122" i="101"/>
  <c r="M118" i="101"/>
  <c r="CE31" i="101"/>
  <c r="P77" i="101" s="1"/>
  <c r="J118" i="101"/>
  <c r="G118" i="101"/>
  <c r="P118" i="101"/>
  <c r="K119" i="101"/>
  <c r="N119" i="101"/>
  <c r="H119" i="101"/>
  <c r="CA32" i="101"/>
  <c r="E119" i="101"/>
  <c r="M98" i="101"/>
  <c r="J98" i="101"/>
  <c r="CE11" i="101"/>
  <c r="P57" i="101" s="1"/>
  <c r="G98" i="101"/>
  <c r="P98" i="101"/>
  <c r="P60" i="101"/>
  <c r="H117" i="101"/>
  <c r="E117" i="101"/>
  <c r="CA30" i="101"/>
  <c r="N76" i="101" s="1"/>
  <c r="N117" i="101"/>
  <c r="K117" i="101"/>
  <c r="H105" i="101"/>
  <c r="CA18" i="101"/>
  <c r="N64" i="101" s="1"/>
  <c r="N105" i="101"/>
  <c r="K105" i="101"/>
  <c r="E105" i="101"/>
  <c r="N114" i="101"/>
  <c r="H114" i="101"/>
  <c r="E114" i="101"/>
  <c r="CA27" i="101"/>
  <c r="N73" i="101" s="1"/>
  <c r="K114" i="101"/>
  <c r="M123" i="101"/>
  <c r="J123" i="101"/>
  <c r="P123" i="101"/>
  <c r="G123" i="101"/>
  <c r="CE36" i="101"/>
  <c r="AS82" i="101" s="1"/>
  <c r="CE9" i="101"/>
  <c r="P55" i="101" s="1"/>
  <c r="P96" i="101"/>
  <c r="G96" i="101"/>
  <c r="M96" i="101"/>
  <c r="J96" i="101"/>
  <c r="CE25" i="101"/>
  <c r="P71" i="101" s="1"/>
  <c r="P112" i="101"/>
  <c r="G112" i="101"/>
  <c r="M112" i="101"/>
  <c r="J112" i="101"/>
  <c r="H112" i="101"/>
  <c r="N112" i="101"/>
  <c r="K112" i="101"/>
  <c r="E112" i="101"/>
  <c r="CA25" i="101"/>
  <c r="N71" i="101" s="1"/>
  <c r="CE20" i="101"/>
  <c r="P66" i="101" s="1"/>
  <c r="P107" i="101"/>
  <c r="M107" i="101"/>
  <c r="J107" i="101"/>
  <c r="G107" i="101"/>
  <c r="K102" i="101"/>
  <c r="H102" i="101"/>
  <c r="E102" i="101"/>
  <c r="CA15" i="101"/>
  <c r="N61" i="101" s="1"/>
  <c r="N102" i="101"/>
  <c r="K96" i="101"/>
  <c r="E96" i="101"/>
  <c r="N96" i="101"/>
  <c r="H96" i="101"/>
  <c r="CA9" i="101"/>
  <c r="N104" i="101"/>
  <c r="K104" i="101"/>
  <c r="H104" i="101"/>
  <c r="E104" i="101"/>
  <c r="CA17" i="101"/>
  <c r="N63" i="101" s="1"/>
  <c r="G111" i="101"/>
  <c r="CE24" i="101"/>
  <c r="P70" i="101" s="1"/>
  <c r="P111" i="101"/>
  <c r="M111" i="101"/>
  <c r="J111" i="101"/>
  <c r="P105" i="101"/>
  <c r="M105" i="101"/>
  <c r="CE18" i="101"/>
  <c r="AI64" i="101" s="1"/>
  <c r="G105" i="101"/>
  <c r="J105" i="101"/>
  <c r="P76" i="101"/>
  <c r="P86" i="101"/>
  <c r="K106" i="101"/>
  <c r="N106" i="101"/>
  <c r="E106" i="101"/>
  <c r="H106" i="101"/>
  <c r="CA19" i="101"/>
  <c r="N65" i="101" s="1"/>
  <c r="N92" i="101"/>
  <c r="K92" i="101"/>
  <c r="H92" i="101"/>
  <c r="E92" i="101"/>
  <c r="CA5" i="101"/>
  <c r="N51" i="101" s="1"/>
  <c r="J93" i="101"/>
  <c r="G93" i="101"/>
  <c r="CE6" i="101"/>
  <c r="P52" i="101" s="1"/>
  <c r="P93" i="101"/>
  <c r="M93" i="101"/>
  <c r="CE43" i="101"/>
  <c r="P89" i="101" s="1"/>
  <c r="M130" i="101"/>
  <c r="P130" i="101"/>
  <c r="J130" i="101"/>
  <c r="G130" i="101"/>
  <c r="P126" i="101"/>
  <c r="G126" i="101"/>
  <c r="M126" i="101"/>
  <c r="J126" i="101"/>
  <c r="CE39" i="101"/>
  <c r="T85" i="101" s="1"/>
  <c r="J121" i="101"/>
  <c r="G121" i="101"/>
  <c r="M121" i="101"/>
  <c r="CE34" i="101"/>
  <c r="P80" i="101" s="1"/>
  <c r="P121" i="101"/>
  <c r="CA6" i="101"/>
  <c r="N52" i="101" s="1"/>
  <c r="N93" i="101"/>
  <c r="K93" i="101"/>
  <c r="H93" i="101"/>
  <c r="E93" i="101"/>
  <c r="P95" i="101"/>
  <c r="M95" i="101"/>
  <c r="J95" i="101"/>
  <c r="CE8" i="101"/>
  <c r="BM54" i="101" s="1"/>
  <c r="G95" i="101"/>
  <c r="P68" i="101"/>
  <c r="M100" i="101"/>
  <c r="J100" i="101"/>
  <c r="CE13" i="101"/>
  <c r="P59" i="101" s="1"/>
  <c r="G100" i="101"/>
  <c r="P100" i="101"/>
  <c r="N125" i="101"/>
  <c r="H125" i="101"/>
  <c r="E125" i="101"/>
  <c r="K125" i="101"/>
  <c r="CA38" i="101"/>
  <c r="N84" i="101" s="1"/>
  <c r="H129" i="101"/>
  <c r="CA42" i="101"/>
  <c r="N88" i="101" s="1"/>
  <c r="N129" i="101"/>
  <c r="K129" i="101"/>
  <c r="E129" i="101"/>
  <c r="CA7" i="101"/>
  <c r="N53" i="101" s="1"/>
  <c r="N94" i="101"/>
  <c r="E94" i="101"/>
  <c r="K94" i="101"/>
  <c r="H94" i="101"/>
  <c r="P58" i="101"/>
  <c r="BZ48" i="98"/>
  <c r="AX83" i="101"/>
  <c r="Y60" i="101"/>
  <c r="BM69" i="101"/>
  <c r="BH63" i="101"/>
  <c r="AB112" i="101"/>
  <c r="AB71" i="101"/>
  <c r="BK125" i="101"/>
  <c r="BK84" i="101"/>
  <c r="AQ109" i="101"/>
  <c r="AQ68" i="101"/>
  <c r="BU127" i="101"/>
  <c r="BU86" i="101"/>
  <c r="BA99" i="101"/>
  <c r="BA58" i="101"/>
  <c r="AQ93" i="101"/>
  <c r="AQ52" i="101"/>
  <c r="R93" i="101"/>
  <c r="R52" i="101"/>
  <c r="AB94" i="101"/>
  <c r="AB53" i="101"/>
  <c r="BF106" i="101"/>
  <c r="BF65" i="101"/>
  <c r="AV105" i="101"/>
  <c r="AV64" i="101"/>
  <c r="W111" i="101"/>
  <c r="W46" i="101" s="1"/>
  <c r="W70" i="101"/>
  <c r="AV101" i="101"/>
  <c r="AV45" i="101" s="1"/>
  <c r="AV60" i="101"/>
  <c r="AQ100" i="101"/>
  <c r="AQ59" i="101"/>
  <c r="AQ126" i="101"/>
  <c r="AQ85" i="101"/>
  <c r="W92" i="101"/>
  <c r="W51" i="101"/>
  <c r="AL126" i="101"/>
  <c r="AL85" i="101"/>
  <c r="W100" i="101"/>
  <c r="W59" i="101"/>
  <c r="AG108" i="101"/>
  <c r="AG67" i="101"/>
  <c r="AQ98" i="101"/>
  <c r="AQ57" i="101"/>
  <c r="AL128" i="101"/>
  <c r="AL87" i="101"/>
  <c r="BR86" i="101"/>
  <c r="AS85" i="101"/>
  <c r="AI69" i="101"/>
  <c r="AD63" i="101"/>
  <c r="BR76" i="101"/>
  <c r="R119" i="101"/>
  <c r="R78" i="101"/>
  <c r="AB126" i="101"/>
  <c r="AB85" i="101"/>
  <c r="BA125" i="101"/>
  <c r="BA84" i="101"/>
  <c r="BP126" i="101"/>
  <c r="BP85" i="101"/>
  <c r="AV112" i="101"/>
  <c r="AV71" i="101"/>
  <c r="BU118" i="101"/>
  <c r="BU77" i="101"/>
  <c r="BU117" i="101"/>
  <c r="BU76" i="101"/>
  <c r="AH44" i="101"/>
  <c r="AH48" i="101"/>
  <c r="AB96" i="101"/>
  <c r="AB55" i="101"/>
  <c r="BP113" i="101"/>
  <c r="BP72" i="101"/>
  <c r="AV94" i="101"/>
  <c r="AV53" i="101"/>
  <c r="AV95" i="101"/>
  <c r="AV54" i="101"/>
  <c r="BC44" i="101"/>
  <c r="BC48" i="101"/>
  <c r="R112" i="101"/>
  <c r="R71" i="101"/>
  <c r="AX44" i="101"/>
  <c r="AX48" i="101"/>
  <c r="AQ120" i="101"/>
  <c r="AQ79" i="101"/>
  <c r="AL125" i="101"/>
  <c r="AL84" i="101"/>
  <c r="R102" i="101"/>
  <c r="R61" i="101"/>
  <c r="T44" i="101"/>
  <c r="T48" i="101"/>
  <c r="R97" i="101"/>
  <c r="R56" i="101"/>
  <c r="AL95" i="101"/>
  <c r="AL54" i="101"/>
  <c r="W122" i="101"/>
  <c r="W81" i="101"/>
  <c r="BA92" i="101"/>
  <c r="BA51" i="101"/>
  <c r="Y83" i="101"/>
  <c r="BW68" i="101"/>
  <c r="BW72" i="101"/>
  <c r="T58" i="101"/>
  <c r="AL121" i="101"/>
  <c r="AL47" i="101" s="1"/>
  <c r="AL80" i="101"/>
  <c r="R113" i="101"/>
  <c r="R72" i="101"/>
  <c r="AV120" i="101"/>
  <c r="AV79" i="101"/>
  <c r="BK130" i="101"/>
  <c r="BK89" i="101"/>
  <c r="BP93" i="101"/>
  <c r="BP52" i="101"/>
  <c r="BU113" i="101"/>
  <c r="BU72" i="101"/>
  <c r="BK111" i="101"/>
  <c r="BK46" i="101" s="1"/>
  <c r="BK70" i="101"/>
  <c r="BF104" i="101"/>
  <c r="BF63" i="101"/>
  <c r="BP127" i="101"/>
  <c r="BP86" i="101"/>
  <c r="BF103" i="101"/>
  <c r="BF62" i="101"/>
  <c r="R105" i="101"/>
  <c r="R64" i="101"/>
  <c r="AQ114" i="101"/>
  <c r="AQ73" i="101"/>
  <c r="AG100" i="101"/>
  <c r="AG59" i="101"/>
  <c r="AQ97" i="101"/>
  <c r="AQ56" i="101"/>
  <c r="S44" i="101"/>
  <c r="S48" i="101"/>
  <c r="AB116" i="101"/>
  <c r="AB75" i="101"/>
  <c r="AL102" i="101"/>
  <c r="AL61" i="101"/>
  <c r="AL114" i="101"/>
  <c r="AL73" i="101"/>
  <c r="BF119" i="101"/>
  <c r="BF78" i="101"/>
  <c r="AB105" i="101"/>
  <c r="AB64" i="101"/>
  <c r="AQ129" i="101"/>
  <c r="AQ88" i="101"/>
  <c r="AS86" i="101"/>
  <c r="AS68" i="101"/>
  <c r="AS72" i="101"/>
  <c r="AN76" i="101"/>
  <c r="T60" i="101"/>
  <c r="BH57" i="101"/>
  <c r="BM51" i="101"/>
  <c r="BA110" i="101"/>
  <c r="BA69" i="101"/>
  <c r="AG105" i="101"/>
  <c r="AG64" i="101"/>
  <c r="BA109" i="101"/>
  <c r="BA68" i="101"/>
  <c r="AG101" i="101"/>
  <c r="AG45" i="101" s="1"/>
  <c r="AG60" i="101"/>
  <c r="BK127" i="101"/>
  <c r="BK86" i="101"/>
  <c r="BU108" i="101"/>
  <c r="BU67" i="101"/>
  <c r="AG102" i="101"/>
  <c r="AG61" i="101"/>
  <c r="W125" i="101"/>
  <c r="W84" i="101"/>
  <c r="AV96" i="101"/>
  <c r="AV55" i="101"/>
  <c r="AQ108" i="101"/>
  <c r="AQ67" i="101"/>
  <c r="R96" i="101"/>
  <c r="R55" i="101"/>
  <c r="BU92" i="101"/>
  <c r="BU51" i="101"/>
  <c r="AV98" i="101"/>
  <c r="AV57" i="101"/>
  <c r="AL120" i="101"/>
  <c r="AL79" i="101"/>
  <c r="AL94" i="101"/>
  <c r="AL53" i="101"/>
  <c r="BH69" i="101"/>
  <c r="BR66" i="101"/>
  <c r="BC63" i="101"/>
  <c r="AD51" i="101"/>
  <c r="AX58" i="101"/>
  <c r="BP120" i="101"/>
  <c r="BP79" i="101"/>
  <c r="AV106" i="101"/>
  <c r="AV65" i="101"/>
  <c r="AB99" i="101"/>
  <c r="AB58" i="101"/>
  <c r="BF120" i="101"/>
  <c r="BF79" i="101"/>
  <c r="BH44" i="101"/>
  <c r="BH48" i="101"/>
  <c r="BU128" i="101"/>
  <c r="BU87" i="101"/>
  <c r="BP121" i="101"/>
  <c r="BP47" i="101" s="1"/>
  <c r="BP80" i="101"/>
  <c r="BA126" i="101"/>
  <c r="BA85" i="101"/>
  <c r="R106" i="101"/>
  <c r="R65" i="101"/>
  <c r="BA97" i="101"/>
  <c r="BA56" i="101"/>
  <c r="AL119" i="101"/>
  <c r="AL78" i="101"/>
  <c r="AG94" i="101"/>
  <c r="AG53" i="101"/>
  <c r="R91" i="101"/>
  <c r="R50" i="101"/>
  <c r="BK123" i="101"/>
  <c r="BK82" i="101"/>
  <c r="AL116" i="101"/>
  <c r="AL75" i="101"/>
  <c r="AG126" i="101"/>
  <c r="AG85" i="101"/>
  <c r="T86" i="101"/>
  <c r="AX65" i="101"/>
  <c r="AD69" i="101"/>
  <c r="T63" i="101"/>
  <c r="BM76" i="101"/>
  <c r="AX60" i="101"/>
  <c r="T57" i="101"/>
  <c r="AS58" i="101"/>
  <c r="BU121" i="101"/>
  <c r="BU47" i="101" s="1"/>
  <c r="BU80" i="101"/>
  <c r="BU112" i="101"/>
  <c r="BU71" i="101"/>
  <c r="AL99" i="101"/>
  <c r="AL58" i="101"/>
  <c r="W94" i="101"/>
  <c r="W53" i="101"/>
  <c r="BK91" i="101"/>
  <c r="BK50" i="101"/>
  <c r="BK128" i="101"/>
  <c r="BK87" i="101"/>
  <c r="BF115" i="101"/>
  <c r="BF74" i="101"/>
  <c r="BP107" i="101"/>
  <c r="BP66" i="101"/>
  <c r="AG96" i="101"/>
  <c r="AG55" i="101"/>
  <c r="AB125" i="101"/>
  <c r="AB84" i="101"/>
  <c r="AB120" i="101"/>
  <c r="AB79" i="101"/>
  <c r="BA91" i="101"/>
  <c r="BA50" i="101"/>
  <c r="AB127" i="101"/>
  <c r="AB86" i="101"/>
  <c r="AQ96" i="101"/>
  <c r="AQ55" i="101"/>
  <c r="AL113" i="101"/>
  <c r="AL72" i="101"/>
  <c r="BQ44" i="101"/>
  <c r="BQ48" i="101"/>
  <c r="AQ91" i="101"/>
  <c r="AQ50" i="101"/>
  <c r="BF124" i="101"/>
  <c r="BF83" i="101"/>
  <c r="BK93" i="101"/>
  <c r="BK52" i="101"/>
  <c r="BF95" i="101"/>
  <c r="BF54" i="101"/>
  <c r="BR83" i="101"/>
  <c r="AN71" i="101"/>
  <c r="T50" i="101"/>
  <c r="BR72" i="101"/>
  <c r="AX63" i="101"/>
  <c r="AL115" i="101"/>
  <c r="AL74" i="101"/>
  <c r="BA119" i="101"/>
  <c r="BA78" i="101"/>
  <c r="BP114" i="101"/>
  <c r="BP73" i="101"/>
  <c r="BU111" i="101"/>
  <c r="BU46" i="101" s="1"/>
  <c r="BU70" i="101"/>
  <c r="BP128" i="101"/>
  <c r="BP87" i="101"/>
  <c r="W99" i="101"/>
  <c r="W58" i="101"/>
  <c r="R99" i="101"/>
  <c r="R58" i="101"/>
  <c r="BU95" i="101"/>
  <c r="BU54" i="101"/>
  <c r="BP129" i="101"/>
  <c r="BP88" i="101"/>
  <c r="BU107" i="101"/>
  <c r="BU66" i="101"/>
  <c r="BF128" i="101"/>
  <c r="BF87" i="101"/>
  <c r="AQ122" i="101"/>
  <c r="AQ81" i="101"/>
  <c r="W106" i="101"/>
  <c r="W65" i="101"/>
  <c r="BA120" i="101"/>
  <c r="BA79" i="101"/>
  <c r="AG128" i="101"/>
  <c r="AG87" i="101"/>
  <c r="AV92" i="101"/>
  <c r="AV51" i="101"/>
  <c r="BF113" i="101"/>
  <c r="BF72" i="101"/>
  <c r="BA106" i="101"/>
  <c r="BA65" i="101"/>
  <c r="AM44" i="101"/>
  <c r="AM48" i="101"/>
  <c r="Y52" i="101"/>
  <c r="BH68" i="101"/>
  <c r="Y59" i="101"/>
  <c r="AN72" i="101"/>
  <c r="AN85" i="101"/>
  <c r="BH76" i="101"/>
  <c r="AS60" i="101"/>
  <c r="BC57" i="101"/>
  <c r="T51" i="101"/>
  <c r="BR58" i="101"/>
  <c r="BF129" i="101"/>
  <c r="BF88" i="101"/>
  <c r="R107" i="101"/>
  <c r="R66" i="101"/>
  <c r="BA103" i="101"/>
  <c r="BA62" i="101"/>
  <c r="BP115" i="101"/>
  <c r="BP74" i="101"/>
  <c r="AQ127" i="101"/>
  <c r="AQ86" i="101"/>
  <c r="W119" i="101"/>
  <c r="W78" i="101"/>
  <c r="R100" i="101"/>
  <c r="R59" i="101"/>
  <c r="R101" i="101"/>
  <c r="R45" i="101" s="1"/>
  <c r="R60" i="101"/>
  <c r="BP96" i="101"/>
  <c r="BP55" i="101"/>
  <c r="BA123" i="101"/>
  <c r="BA82" i="101"/>
  <c r="AB109" i="101"/>
  <c r="AB68" i="101"/>
  <c r="AS83" i="101"/>
  <c r="AX50" i="101"/>
  <c r="BC69" i="101"/>
  <c r="T82" i="101"/>
  <c r="BM66" i="101"/>
  <c r="Y63" i="101"/>
  <c r="AS57" i="101"/>
  <c r="BH51" i="101"/>
  <c r="BA104" i="101"/>
  <c r="BA63" i="101"/>
  <c r="AB122" i="101"/>
  <c r="AB81" i="101"/>
  <c r="BF97" i="101"/>
  <c r="BF56" i="101"/>
  <c r="BU97" i="101"/>
  <c r="BU56" i="101"/>
  <c r="BP124" i="101"/>
  <c r="BP83" i="101"/>
  <c r="BU102" i="101"/>
  <c r="BU61" i="101"/>
  <c r="BP101" i="101"/>
  <c r="BP45" i="101" s="1"/>
  <c r="BP60" i="101"/>
  <c r="BW44" i="101"/>
  <c r="BW48" i="101"/>
  <c r="R128" i="101"/>
  <c r="R87" i="101"/>
  <c r="BA114" i="101"/>
  <c r="BA73" i="101"/>
  <c r="W127" i="101"/>
  <c r="W86" i="101"/>
  <c r="AL101" i="101"/>
  <c r="AL45" i="101" s="1"/>
  <c r="AL60" i="101"/>
  <c r="AL96" i="101"/>
  <c r="AL55" i="101"/>
  <c r="W105" i="101"/>
  <c r="W64" i="101"/>
  <c r="AB103" i="101"/>
  <c r="AB62" i="101"/>
  <c r="AG107" i="101"/>
  <c r="AG66" i="101"/>
  <c r="AG106" i="101"/>
  <c r="AG65" i="101"/>
  <c r="AN86" i="101"/>
  <c r="AI68" i="101"/>
  <c r="BR59" i="101"/>
  <c r="AS50" i="101"/>
  <c r="BH85" i="101"/>
  <c r="T69" i="101"/>
  <c r="AD79" i="101"/>
  <c r="AI76" i="101"/>
  <c r="BW60" i="101"/>
  <c r="BR73" i="101"/>
  <c r="AI73" i="101"/>
  <c r="BP108" i="101"/>
  <c r="BP67" i="101"/>
  <c r="AV100" i="101"/>
  <c r="AV59" i="101"/>
  <c r="BU106" i="101"/>
  <c r="BU65" i="101"/>
  <c r="BP122" i="101"/>
  <c r="BP81" i="101"/>
  <c r="AB110" i="101"/>
  <c r="AB69" i="101"/>
  <c r="BF114" i="101"/>
  <c r="BF73" i="101"/>
  <c r="BF92" i="101"/>
  <c r="BF51" i="101"/>
  <c r="BU122" i="101"/>
  <c r="BU81" i="101"/>
  <c r="BA108" i="101"/>
  <c r="BA67" i="101"/>
  <c r="AB114" i="101"/>
  <c r="AB73" i="101"/>
  <c r="AG116" i="101"/>
  <c r="AG75" i="101"/>
  <c r="W108" i="101"/>
  <c r="W67" i="101"/>
  <c r="AV115" i="101"/>
  <c r="AV74" i="101"/>
  <c r="BU93" i="101"/>
  <c r="BU52" i="101"/>
  <c r="AL97" i="101"/>
  <c r="AL56" i="101"/>
  <c r="AQ124" i="101"/>
  <c r="AQ83" i="101"/>
  <c r="BK101" i="101"/>
  <c r="BK45" i="101" s="1"/>
  <c r="BK60" i="101"/>
  <c r="T52" i="101"/>
  <c r="T83" i="101"/>
  <c r="BC68" i="101"/>
  <c r="BW57" i="101"/>
  <c r="BM72" i="101"/>
  <c r="AS69" i="101"/>
  <c r="BM82" i="101"/>
  <c r="BH66" i="101"/>
  <c r="BR63" i="101"/>
  <c r="BC76" i="101"/>
  <c r="AN57" i="101"/>
  <c r="BC51" i="101"/>
  <c r="BH58" i="101"/>
  <c r="BF126" i="101"/>
  <c r="BF85" i="101"/>
  <c r="R111" i="101"/>
  <c r="R46" i="101" s="1"/>
  <c r="R70" i="101"/>
  <c r="BU115" i="101"/>
  <c r="BU74" i="101"/>
  <c r="BU105" i="101"/>
  <c r="BU64" i="101"/>
  <c r="BF99" i="101"/>
  <c r="BF58" i="101"/>
  <c r="BK115" i="101"/>
  <c r="BK74" i="101"/>
  <c r="BP123" i="101"/>
  <c r="BP82" i="101"/>
  <c r="AL129" i="101"/>
  <c r="AL88" i="101"/>
  <c r="BP95" i="101"/>
  <c r="BP54" i="101"/>
  <c r="AQ125" i="101"/>
  <c r="AQ84" i="101"/>
  <c r="BP109" i="101"/>
  <c r="BP68" i="101"/>
  <c r="W93" i="101"/>
  <c r="W52" i="101"/>
  <c r="BA102" i="101"/>
  <c r="BA61" i="101"/>
  <c r="R94" i="101"/>
  <c r="R53" i="101"/>
  <c r="BF93" i="101"/>
  <c r="BF52" i="101"/>
  <c r="R95" i="101"/>
  <c r="R54" i="101"/>
  <c r="W116" i="101"/>
  <c r="W75" i="101"/>
  <c r="R127" i="101"/>
  <c r="R86" i="101"/>
  <c r="BF121" i="101"/>
  <c r="BF47" i="101" s="1"/>
  <c r="BF80" i="101"/>
  <c r="AL98" i="101"/>
  <c r="AL57" i="101"/>
  <c r="BK102" i="101"/>
  <c r="BK61" i="101"/>
  <c r="BH86" i="101"/>
  <c r="AN50" i="101"/>
  <c r="AI85" i="101"/>
  <c r="AI51" i="101"/>
  <c r="R92" i="101"/>
  <c r="R51" i="101"/>
  <c r="BU101" i="101"/>
  <c r="BU45" i="101" s="1"/>
  <c r="BU60" i="101"/>
  <c r="BA113" i="101"/>
  <c r="BA72" i="101"/>
  <c r="BP102" i="101"/>
  <c r="BP61" i="101"/>
  <c r="BP99" i="101"/>
  <c r="BP58" i="101"/>
  <c r="BK116" i="101"/>
  <c r="BK75" i="101"/>
  <c r="BP118" i="101"/>
  <c r="BP77" i="101"/>
  <c r="BF122" i="101"/>
  <c r="BF81" i="101"/>
  <c r="AL123" i="101"/>
  <c r="AL82" i="101"/>
  <c r="AL110" i="101"/>
  <c r="AL69" i="101"/>
  <c r="W113" i="101"/>
  <c r="W72" i="101"/>
  <c r="AL117" i="101"/>
  <c r="AL76" i="101"/>
  <c r="R126" i="101"/>
  <c r="R85" i="101"/>
  <c r="BF107" i="101"/>
  <c r="BF66" i="101"/>
  <c r="BK97" i="101"/>
  <c r="BK56" i="101"/>
  <c r="W118" i="101"/>
  <c r="W77" i="101"/>
  <c r="AQ116" i="101"/>
  <c r="AQ75" i="101"/>
  <c r="AX52" i="101"/>
  <c r="BM83" i="101"/>
  <c r="BR68" i="101"/>
  <c r="BW50" i="101"/>
  <c r="AX69" i="101"/>
  <c r="AN82" i="101"/>
  <c r="AI66" i="101"/>
  <c r="AD76" i="101"/>
  <c r="BR60" i="101"/>
  <c r="AX51" i="101"/>
  <c r="AI58" i="101"/>
  <c r="BP116" i="101"/>
  <c r="BP75" i="101"/>
  <c r="BU91" i="101"/>
  <c r="BU50" i="101"/>
  <c r="BP98" i="101"/>
  <c r="BP57" i="101"/>
  <c r="AQ104" i="101"/>
  <c r="AQ63" i="101"/>
  <c r="R122" i="101"/>
  <c r="R81" i="101"/>
  <c r="AG127" i="101"/>
  <c r="AG86" i="101"/>
  <c r="AL111" i="101"/>
  <c r="AL46" i="101" s="1"/>
  <c r="AL70" i="101"/>
  <c r="AD44" i="101"/>
  <c r="AD48" i="101"/>
  <c r="AG110" i="101"/>
  <c r="AG69" i="101"/>
  <c r="AB115" i="101"/>
  <c r="AB74" i="101"/>
  <c r="BV44" i="101"/>
  <c r="BV48" i="101"/>
  <c r="AV97" i="101"/>
  <c r="AV56" i="101"/>
  <c r="W121" i="101"/>
  <c r="W47" i="101" s="1"/>
  <c r="W80" i="101"/>
  <c r="R121" i="101"/>
  <c r="R47" i="101" s="1"/>
  <c r="R80" i="101"/>
  <c r="BM44" i="101"/>
  <c r="BM48" i="101"/>
  <c r="BA118" i="101"/>
  <c r="BA77" i="101"/>
  <c r="AG115" i="101"/>
  <c r="AG74" i="101"/>
  <c r="W109" i="101"/>
  <c r="W68" i="101"/>
  <c r="BK113" i="101"/>
  <c r="BK72" i="101"/>
  <c r="AI86" i="101"/>
  <c r="AS52" i="101"/>
  <c r="AN68" i="101"/>
  <c r="BC59" i="101"/>
  <c r="T88" i="101"/>
  <c r="Y72" i="101"/>
  <c r="BC85" i="101"/>
  <c r="BC66" i="101"/>
  <c r="BC58" i="101"/>
  <c r="AL103" i="101"/>
  <c r="AL62" i="101"/>
  <c r="AG125" i="101"/>
  <c r="AG84" i="101"/>
  <c r="BF91" i="101"/>
  <c r="BF50" i="101"/>
  <c r="AL91" i="101"/>
  <c r="AL50" i="101"/>
  <c r="BP112" i="101"/>
  <c r="BP71" i="101"/>
  <c r="BU126" i="101"/>
  <c r="BU85" i="101"/>
  <c r="BU96" i="101"/>
  <c r="BU55" i="101"/>
  <c r="BP103" i="101"/>
  <c r="BP62" i="101"/>
  <c r="AB108" i="101"/>
  <c r="AB67" i="101"/>
  <c r="AG92" i="101"/>
  <c r="AG51" i="101"/>
  <c r="W102" i="101"/>
  <c r="W61" i="101"/>
  <c r="BA105" i="101"/>
  <c r="BA64" i="101"/>
  <c r="BK106" i="101"/>
  <c r="BK65" i="101"/>
  <c r="AQ117" i="101"/>
  <c r="AQ76" i="101"/>
  <c r="AQ110" i="101"/>
  <c r="AQ69" i="101"/>
  <c r="AQ128" i="101"/>
  <c r="AQ87" i="101"/>
  <c r="BF94" i="101"/>
  <c r="BF53" i="101"/>
  <c r="AB100" i="101"/>
  <c r="AB59" i="101"/>
  <c r="AN44" i="101"/>
  <c r="AN48" i="101"/>
  <c r="BW63" i="101"/>
  <c r="AN83" i="101"/>
  <c r="AS59" i="101"/>
  <c r="AS87" i="101"/>
  <c r="BR50" i="101"/>
  <c r="Y69" i="101"/>
  <c r="BH82" i="101"/>
  <c r="AS63" i="101"/>
  <c r="Y51" i="101"/>
  <c r="BU100" i="101"/>
  <c r="BU59" i="101"/>
  <c r="AG99" i="101"/>
  <c r="AG58" i="101"/>
  <c r="BK109" i="101"/>
  <c r="BK68" i="101"/>
  <c r="BP117" i="101"/>
  <c r="BP76" i="101"/>
  <c r="BK110" i="101"/>
  <c r="BK69" i="101"/>
  <c r="BK124" i="101"/>
  <c r="BK83" i="101"/>
  <c r="BF118" i="101"/>
  <c r="BF77" i="101"/>
  <c r="BU116" i="101"/>
  <c r="BU75" i="101"/>
  <c r="R116" i="101"/>
  <c r="R75" i="101"/>
  <c r="AB107" i="101"/>
  <c r="AB66" i="101"/>
  <c r="AG121" i="101"/>
  <c r="AG47" i="101" s="1"/>
  <c r="AG80" i="101"/>
  <c r="W107" i="101"/>
  <c r="W66" i="101"/>
  <c r="AL105" i="101"/>
  <c r="AL64" i="101"/>
  <c r="AC44" i="101"/>
  <c r="AC48" i="101"/>
  <c r="R120" i="101"/>
  <c r="R79" i="101"/>
  <c r="W110" i="101"/>
  <c r="W69" i="101"/>
  <c r="W128" i="101"/>
  <c r="W87" i="101"/>
  <c r="AQ106" i="101"/>
  <c r="AQ65" i="101"/>
  <c r="W114" i="101"/>
  <c r="W73" i="101"/>
  <c r="AV122" i="101"/>
  <c r="AV81" i="101"/>
  <c r="AV103" i="101"/>
  <c r="AV62" i="101"/>
  <c r="AN52" i="101"/>
  <c r="AD68" i="101"/>
  <c r="BM88" i="101"/>
  <c r="BH72" i="101"/>
  <c r="Y76" i="101"/>
  <c r="BM60" i="101"/>
  <c r="AX57" i="101"/>
  <c r="BU109" i="101"/>
  <c r="BU68" i="101"/>
  <c r="BA107" i="101"/>
  <c r="BA66" i="101"/>
  <c r="BP110" i="101"/>
  <c r="BP69" i="101"/>
  <c r="AQ92" i="101"/>
  <c r="AQ51" i="101"/>
  <c r="BP100" i="101"/>
  <c r="BP59" i="101"/>
  <c r="AQ119" i="101"/>
  <c r="AQ78" i="101"/>
  <c r="AL124" i="101"/>
  <c r="AL83" i="101"/>
  <c r="W115" i="101"/>
  <c r="W74" i="101"/>
  <c r="R115" i="101"/>
  <c r="R74" i="101"/>
  <c r="AQ94" i="101"/>
  <c r="AQ53" i="101"/>
  <c r="BW52" i="101"/>
  <c r="BH83" i="101"/>
  <c r="BM68" i="101"/>
  <c r="AN59" i="101"/>
  <c r="BM50" i="101"/>
  <c r="BR69" i="101"/>
  <c r="BR51" i="101"/>
  <c r="BW58" i="101"/>
  <c r="AG91" i="101"/>
  <c r="AG50" i="101"/>
  <c r="AG114" i="101"/>
  <c r="AG73" i="101"/>
  <c r="AV113" i="101"/>
  <c r="AV72" i="101"/>
  <c r="BF105" i="101"/>
  <c r="BF64" i="101"/>
  <c r="AV124" i="101"/>
  <c r="AV83" i="101"/>
  <c r="BA128" i="101"/>
  <c r="BA87" i="101"/>
  <c r="BU129" i="101"/>
  <c r="BU88" i="101"/>
  <c r="AW44" i="101"/>
  <c r="AW48" i="101"/>
  <c r="BU125" i="101"/>
  <c r="BU84" i="101"/>
  <c r="BP106" i="101"/>
  <c r="BP65" i="101"/>
  <c r="BF116" i="101"/>
  <c r="BF75" i="101"/>
  <c r="BK126" i="101"/>
  <c r="BK85" i="101"/>
  <c r="BP92" i="101"/>
  <c r="BP51" i="101"/>
  <c r="R110" i="101"/>
  <c r="R69" i="101"/>
  <c r="R129" i="101"/>
  <c r="R88" i="101"/>
  <c r="BA93" i="101"/>
  <c r="BA52" i="101"/>
  <c r="BF101" i="101"/>
  <c r="BF45" i="101" s="1"/>
  <c r="BF60" i="101"/>
  <c r="BF108" i="101"/>
  <c r="BF67" i="101"/>
  <c r="AB113" i="101"/>
  <c r="AB72" i="101"/>
  <c r="AQ121" i="101"/>
  <c r="AQ47" i="101" s="1"/>
  <c r="AQ80" i="101"/>
  <c r="AD86" i="101"/>
  <c r="AD52" i="101"/>
  <c r="AS65" i="101"/>
  <c r="AI72" i="101"/>
  <c r="AX85" i="101"/>
  <c r="Y66" i="101"/>
  <c r="AN63" i="101"/>
  <c r="AX76" i="101"/>
  <c r="AS73" i="101"/>
  <c r="Y57" i="101"/>
  <c r="AS61" i="101"/>
  <c r="AG119" i="101"/>
  <c r="AG78" i="101"/>
  <c r="BP104" i="101"/>
  <c r="BP63" i="101"/>
  <c r="BU99" i="101"/>
  <c r="BU58" i="101"/>
  <c r="BU120" i="101"/>
  <c r="BU79" i="101"/>
  <c r="BP125" i="101"/>
  <c r="BP84" i="101"/>
  <c r="AQ105" i="101"/>
  <c r="AQ64" i="101"/>
  <c r="AB102" i="101"/>
  <c r="AB61" i="101"/>
  <c r="BF100" i="101"/>
  <c r="BF59" i="101"/>
  <c r="AV91" i="101"/>
  <c r="AV50" i="101"/>
  <c r="BF117" i="101"/>
  <c r="BF76" i="101"/>
  <c r="AV102" i="101"/>
  <c r="AV61" i="101"/>
  <c r="W112" i="101"/>
  <c r="W71" i="101"/>
  <c r="AB121" i="101"/>
  <c r="AB47" i="101" s="1"/>
  <c r="AB80" i="101"/>
  <c r="AI83" i="101"/>
  <c r="BH62" i="101"/>
  <c r="BC72" i="101"/>
  <c r="BH60" i="101"/>
  <c r="AN58" i="101"/>
  <c r="BR44" i="101"/>
  <c r="BR48" i="101"/>
  <c r="BA129" i="101"/>
  <c r="BA88" i="101"/>
  <c r="BA121" i="101"/>
  <c r="BA47" i="101" s="1"/>
  <c r="BA80" i="101"/>
  <c r="AV99" i="101"/>
  <c r="AV58" i="101"/>
  <c r="AG97" i="101"/>
  <c r="AG56" i="101"/>
  <c r="BK103" i="101"/>
  <c r="BK62" i="101"/>
  <c r="BF102" i="101"/>
  <c r="BF61" i="101"/>
  <c r="BP111" i="101"/>
  <c r="BP46" i="101" s="1"/>
  <c r="BP70" i="101"/>
  <c r="BK118" i="101"/>
  <c r="BK77" i="101"/>
  <c r="BU110" i="101"/>
  <c r="BU69" i="101"/>
  <c r="AV123" i="101"/>
  <c r="AV82" i="101"/>
  <c r="R104" i="101"/>
  <c r="R63" i="101"/>
  <c r="AB101" i="101"/>
  <c r="AB45" i="101" s="1"/>
  <c r="AB60" i="101"/>
  <c r="AG109" i="101"/>
  <c r="AG68" i="101"/>
  <c r="AQ118" i="101"/>
  <c r="AQ77" i="101"/>
  <c r="AL112" i="101"/>
  <c r="AL71" i="101"/>
  <c r="AB98" i="101"/>
  <c r="AB57" i="101"/>
  <c r="R114" i="101"/>
  <c r="R73" i="101"/>
  <c r="AS44" i="101"/>
  <c r="AS48" i="101"/>
  <c r="BP97" i="101"/>
  <c r="BP56" i="101"/>
  <c r="W104" i="101"/>
  <c r="W63" i="101"/>
  <c r="R109" i="101"/>
  <c r="R68" i="101"/>
  <c r="AV114" i="101"/>
  <c r="AV73" i="101"/>
  <c r="BB44" i="101"/>
  <c r="BB48" i="101"/>
  <c r="BK92" i="101"/>
  <c r="BK51" i="101"/>
  <c r="AV128" i="101"/>
  <c r="AV87" i="101"/>
  <c r="AG95" i="101"/>
  <c r="AG54" i="101"/>
  <c r="AL108" i="101"/>
  <c r="AL67" i="101"/>
  <c r="BW86" i="101"/>
  <c r="BR52" i="101"/>
  <c r="AX71" i="101"/>
  <c r="Y68" i="101"/>
  <c r="Y84" i="101"/>
  <c r="BH50" i="101"/>
  <c r="AX81" i="101"/>
  <c r="Y85" i="101"/>
  <c r="T76" i="101"/>
  <c r="BR57" i="101"/>
  <c r="AD58" i="101"/>
  <c r="BW51" i="101"/>
  <c r="R125" i="101"/>
  <c r="R84" i="101"/>
  <c r="BU103" i="101"/>
  <c r="BU62" i="101"/>
  <c r="AB124" i="101"/>
  <c r="AB83" i="101"/>
  <c r="BK129" i="101"/>
  <c r="BK88" i="101"/>
  <c r="AG93" i="101"/>
  <c r="AG52" i="101"/>
  <c r="BF112" i="101"/>
  <c r="BF71" i="101"/>
  <c r="BU94" i="101"/>
  <c r="BU53" i="101"/>
  <c r="R123" i="101"/>
  <c r="R82" i="101"/>
  <c r="AG103" i="101"/>
  <c r="AG62" i="101"/>
  <c r="BP94" i="101"/>
  <c r="BP53" i="101"/>
  <c r="W95" i="101"/>
  <c r="W54" i="101"/>
  <c r="R124" i="101"/>
  <c r="R83" i="101"/>
  <c r="AQ107" i="101"/>
  <c r="AQ66" i="101"/>
  <c r="BK95" i="101"/>
  <c r="BK54" i="101"/>
  <c r="AG124" i="101"/>
  <c r="AG83" i="101"/>
  <c r="BA100" i="101"/>
  <c r="BA59" i="101"/>
  <c r="BK121" i="101"/>
  <c r="BK47" i="101" s="1"/>
  <c r="BK80" i="101"/>
  <c r="BA95" i="101"/>
  <c r="BA54" i="101"/>
  <c r="BK117" i="101"/>
  <c r="BK76" i="101"/>
  <c r="BA111" i="101"/>
  <c r="BA46" i="101" s="1"/>
  <c r="BA70" i="101"/>
  <c r="BA127" i="101"/>
  <c r="BA86" i="101"/>
  <c r="BC83" i="101"/>
  <c r="AI62" i="101"/>
  <c r="BM59" i="101"/>
  <c r="BW85" i="101"/>
  <c r="AN69" i="101"/>
  <c r="AD82" i="101"/>
  <c r="AX66" i="101"/>
  <c r="BM63" i="101"/>
  <c r="AI60" i="101"/>
  <c r="AS51" i="101"/>
  <c r="AG129" i="101"/>
  <c r="AG88" i="101"/>
  <c r="BU124" i="101"/>
  <c r="BU83" i="101"/>
  <c r="BU123" i="101"/>
  <c r="BU82" i="101"/>
  <c r="AB118" i="101"/>
  <c r="AB77" i="101"/>
  <c r="AL92" i="101"/>
  <c r="AL51" i="101"/>
  <c r="BF127" i="101"/>
  <c r="BF86" i="101"/>
  <c r="AV117" i="101"/>
  <c r="AV76" i="101"/>
  <c r="R98" i="101"/>
  <c r="R57" i="101"/>
  <c r="AQ112" i="101"/>
  <c r="AQ71" i="101"/>
  <c r="AQ101" i="101"/>
  <c r="AQ45" i="101" s="1"/>
  <c r="AQ60" i="101"/>
  <c r="AL106" i="101"/>
  <c r="AL65" i="101"/>
  <c r="BP91" i="101"/>
  <c r="BP50" i="101"/>
  <c r="BK99" i="101"/>
  <c r="BK58" i="101"/>
  <c r="W120" i="101"/>
  <c r="W79" i="101"/>
  <c r="W129" i="101"/>
  <c r="W88" i="101"/>
  <c r="AX86" i="101"/>
  <c r="BM52" i="101"/>
  <c r="T53" i="101"/>
  <c r="Y81" i="101"/>
  <c r="BW69" i="101"/>
  <c r="T66" i="101"/>
  <c r="BW76" i="101"/>
  <c r="BC60" i="101"/>
  <c r="Y70" i="101"/>
  <c r="AI61" i="101"/>
  <c r="BM58" i="101"/>
  <c r="BW83" i="101"/>
  <c r="BA116" i="101"/>
  <c r="BA75" i="101"/>
  <c r="AB91" i="101"/>
  <c r="AB50" i="101"/>
  <c r="AV126" i="101"/>
  <c r="AV85" i="101"/>
  <c r="BG44" i="101"/>
  <c r="BG48" i="101"/>
  <c r="BF96" i="101"/>
  <c r="BF55" i="101"/>
  <c r="BP105" i="101"/>
  <c r="BP64" i="101"/>
  <c r="BU119" i="101"/>
  <c r="BU78" i="101"/>
  <c r="BF110" i="101"/>
  <c r="BF69" i="101"/>
  <c r="BP119" i="101"/>
  <c r="BP78" i="101"/>
  <c r="AB95" i="101"/>
  <c r="AB54" i="101"/>
  <c r="W124" i="101"/>
  <c r="W83" i="101"/>
  <c r="R117" i="101"/>
  <c r="R76" i="101"/>
  <c r="AG112" i="101"/>
  <c r="AG71" i="101"/>
  <c r="W98" i="101"/>
  <c r="W57" i="101"/>
  <c r="BF125" i="101"/>
  <c r="BF84" i="101"/>
  <c r="BA94" i="101"/>
  <c r="BA53" i="101"/>
  <c r="BK100" i="101"/>
  <c r="BK59" i="101"/>
  <c r="BA124" i="101"/>
  <c r="BA83" i="101"/>
  <c r="AV125" i="101"/>
  <c r="AV84" i="101"/>
  <c r="AV118" i="101"/>
  <c r="AV77" i="101"/>
  <c r="AV129" i="101"/>
  <c r="AV88" i="101"/>
  <c r="AX68" i="101"/>
  <c r="AD59" i="101"/>
  <c r="BC50" i="101"/>
  <c r="AX72" i="101"/>
  <c r="BW82" i="101"/>
  <c r="AN51" i="101"/>
  <c r="AL127" i="101"/>
  <c r="AL86" i="101"/>
  <c r="BA115" i="101"/>
  <c r="BA74" i="101"/>
  <c r="AQ99" i="101"/>
  <c r="AQ58" i="101"/>
  <c r="BU114" i="101"/>
  <c r="BU73" i="101"/>
  <c r="BK112" i="101"/>
  <c r="BK71" i="101"/>
  <c r="BU104" i="101"/>
  <c r="BU63" i="101"/>
  <c r="AV111" i="101"/>
  <c r="AV46" i="101" s="1"/>
  <c r="AV70" i="101"/>
  <c r="AV119" i="101"/>
  <c r="AV78" i="101"/>
  <c r="R118" i="101"/>
  <c r="R77" i="101"/>
  <c r="AL100" i="101"/>
  <c r="AL59" i="101"/>
  <c r="X44" i="101"/>
  <c r="X48" i="101"/>
  <c r="R108" i="101"/>
  <c r="R67" i="101"/>
  <c r="BU98" i="101"/>
  <c r="BU57" i="101"/>
  <c r="AB93" i="101"/>
  <c r="AB52" i="101"/>
  <c r="R103" i="101"/>
  <c r="R62" i="101"/>
  <c r="AL122" i="101"/>
  <c r="AL81" i="101"/>
  <c r="BA117" i="101"/>
  <c r="BA76" i="101"/>
  <c r="AV110" i="101"/>
  <c r="AV69" i="101"/>
  <c r="AB128" i="101"/>
  <c r="AB87" i="101"/>
  <c r="W97" i="101"/>
  <c r="W56" i="101"/>
  <c r="AB129" i="101"/>
  <c r="AB88" i="101"/>
  <c r="BR71" i="101"/>
  <c r="T68" i="101"/>
  <c r="BW59" i="101"/>
  <c r="AS84" i="101"/>
  <c r="BR80" i="101"/>
  <c r="Y56" i="101"/>
  <c r="T72" i="101"/>
  <c r="BR85" i="101"/>
  <c r="AS76" i="101"/>
  <c r="Y58" i="101"/>
  <c r="CF50" i="97"/>
  <c r="CE46" i="96"/>
  <c r="BZ50" i="96"/>
  <c r="CF48" i="96"/>
  <c r="BY50" i="96"/>
  <c r="CE50" i="96"/>
  <c r="CA50" i="96"/>
  <c r="BZ48" i="96"/>
  <c r="CF50" i="96"/>
  <c r="BY48" i="96"/>
  <c r="CA48" i="96"/>
  <c r="AA48" i="98"/>
  <c r="AC50" i="98"/>
  <c r="AC48" i="98"/>
  <c r="AA50" i="98"/>
  <c r="AC50" i="97"/>
  <c r="AA50" i="97"/>
  <c r="CD48" i="96"/>
  <c r="CA46" i="96"/>
  <c r="BY46" i="96"/>
  <c r="CF46" i="96"/>
  <c r="J100" i="99"/>
  <c r="BZ46" i="96"/>
  <c r="F131" i="99"/>
  <c r="Y101" i="99"/>
  <c r="F126" i="99"/>
  <c r="T100" i="99"/>
  <c r="O99" i="99"/>
  <c r="F135" i="99"/>
  <c r="Y129" i="99"/>
  <c r="P129" i="99"/>
  <c r="F99" i="99"/>
  <c r="T121" i="99"/>
  <c r="P117" i="99"/>
  <c r="U106" i="99"/>
  <c r="U133" i="99"/>
  <c r="T109" i="99"/>
  <c r="J101" i="99"/>
  <c r="T134" i="99"/>
  <c r="O114" i="99"/>
  <c r="J98" i="99"/>
  <c r="P98" i="99"/>
  <c r="K114" i="99"/>
  <c r="Y128" i="99"/>
  <c r="P99" i="99"/>
  <c r="Y116" i="99"/>
  <c r="Y110" i="99"/>
  <c r="Y98" i="99"/>
  <c r="K115" i="99"/>
  <c r="O98" i="99"/>
  <c r="O133" i="99"/>
  <c r="T114" i="99"/>
  <c r="O118" i="99"/>
  <c r="CA52" i="98"/>
  <c r="T102" i="99"/>
  <c r="T127" i="99"/>
  <c r="T103" i="99"/>
  <c r="Y130" i="99"/>
  <c r="Y133" i="99"/>
  <c r="O104" i="99"/>
  <c r="O119" i="99"/>
  <c r="Y118" i="99"/>
  <c r="O44" i="97"/>
  <c r="K44" i="97"/>
  <c r="BW50" i="97"/>
  <c r="AN46" i="97"/>
  <c r="BS48" i="97"/>
  <c r="BR46" i="97"/>
  <c r="BW48" i="98"/>
  <c r="CA50" i="98"/>
  <c r="BM46" i="98"/>
  <c r="BY46" i="98"/>
  <c r="CD48" i="98"/>
  <c r="CA48" i="98"/>
  <c r="CF50" i="98"/>
  <c r="BW50" i="98"/>
  <c r="BM48" i="98"/>
  <c r="BS48" i="98"/>
  <c r="BW46" i="98"/>
  <c r="BR46" i="98"/>
  <c r="BI48" i="98"/>
  <c r="AI50" i="98"/>
  <c r="BD48" i="98"/>
  <c r="BM50" i="98"/>
  <c r="AY48" i="98"/>
  <c r="BC48" i="98"/>
  <c r="AN50" i="98"/>
  <c r="AY50" i="98"/>
  <c r="BY48" i="98"/>
  <c r="AS50" i="98"/>
  <c r="AE44" i="98"/>
  <c r="AN48" i="98"/>
  <c r="AJ46" i="98"/>
  <c r="BN48" i="98"/>
  <c r="AS46" i="98"/>
  <c r="BH48" i="98"/>
  <c r="BI46" i="98"/>
  <c r="AX46" i="98"/>
  <c r="BS46" i="97"/>
  <c r="BS50" i="97"/>
  <c r="AO46" i="97"/>
  <c r="BM119" i="99"/>
  <c r="AT50" i="97"/>
  <c r="BI48" i="97"/>
  <c r="BI46" i="97"/>
  <c r="BH50" i="97"/>
  <c r="BD50" i="97"/>
  <c r="AY48" i="97"/>
  <c r="CD46" i="97"/>
  <c r="BD48" i="97"/>
  <c r="AX46" i="97"/>
  <c r="AS46" i="97"/>
  <c r="CF48" i="97"/>
  <c r="CE48" i="97"/>
  <c r="BH50" i="98"/>
  <c r="AE50" i="98"/>
  <c r="AW76" i="98"/>
  <c r="AI46" i="98"/>
  <c r="BD50" i="98"/>
  <c r="AX50" i="98"/>
  <c r="BI50" i="97"/>
  <c r="BC102" i="99"/>
  <c r="BN119" i="99"/>
  <c r="BR103" i="99"/>
  <c r="BM50" i="97"/>
  <c r="AS50" i="97"/>
  <c r="CC126" i="99"/>
  <c r="CC50" i="99" s="1"/>
  <c r="BR114" i="99"/>
  <c r="BN46" i="96"/>
  <c r="BW100" i="99"/>
  <c r="BW124" i="99"/>
  <c r="BW120" i="99"/>
  <c r="BC134" i="99"/>
  <c r="BW132" i="99"/>
  <c r="BM116" i="99"/>
  <c r="BC110" i="99"/>
  <c r="BW135" i="99"/>
  <c r="BD125" i="99"/>
  <c r="BI112" i="99"/>
  <c r="BR120" i="99"/>
  <c r="AJ100" i="99"/>
  <c r="BW116" i="99"/>
  <c r="AS96" i="99"/>
  <c r="AY121" i="99"/>
  <c r="BW108" i="99"/>
  <c r="BW111" i="99"/>
  <c r="AE52" i="98"/>
  <c r="BW113" i="99"/>
  <c r="AG18" i="99"/>
  <c r="X18" i="101" s="1"/>
  <c r="AP36" i="99"/>
  <c r="AG36" i="101" s="1"/>
  <c r="AW14" i="99"/>
  <c r="AN14" i="101" s="1"/>
  <c r="AG42" i="99"/>
  <c r="X42" i="101" s="1"/>
  <c r="AM26" i="99"/>
  <c r="AD26" i="101" s="1"/>
  <c r="BV10" i="99"/>
  <c r="BM10" i="101" s="1"/>
  <c r="AF16" i="99"/>
  <c r="W16" i="101" s="1"/>
  <c r="BW118" i="99"/>
  <c r="AK102" i="98"/>
  <c r="AY115" i="99"/>
  <c r="AX121" i="99"/>
  <c r="BW117" i="99"/>
  <c r="BW128" i="99"/>
  <c r="BS103" i="99"/>
  <c r="BW125" i="99"/>
  <c r="AP122" i="98"/>
  <c r="BI107" i="99"/>
  <c r="BW119" i="99"/>
  <c r="AH86" i="98"/>
  <c r="BS111" i="99"/>
  <c r="AX115" i="99"/>
  <c r="BW98" i="99"/>
  <c r="BW110" i="99"/>
  <c r="BA110" i="98"/>
  <c r="BB123" i="98"/>
  <c r="BW107" i="99"/>
  <c r="BS46" i="98"/>
  <c r="AT46" i="98"/>
  <c r="BC46" i="98"/>
  <c r="BW102" i="99"/>
  <c r="BN50" i="98"/>
  <c r="BR48" i="98"/>
  <c r="BC44" i="98"/>
  <c r="AY46" i="98"/>
  <c r="BN46" i="98"/>
  <c r="BI50" i="98"/>
  <c r="BS135" i="99"/>
  <c r="AX97" i="99"/>
  <c r="BS106" i="99"/>
  <c r="BW109" i="99"/>
  <c r="AP30" i="99"/>
  <c r="AG30" i="101" s="1"/>
  <c r="BW97" i="99"/>
  <c r="AX48" i="98"/>
  <c r="BM125" i="99"/>
  <c r="BN131" i="99"/>
  <c r="BW122" i="99"/>
  <c r="BW123" i="99"/>
  <c r="BR50" i="98"/>
  <c r="BW126" i="99"/>
  <c r="BI124" i="99"/>
  <c r="AO48" i="98"/>
  <c r="AX133" i="99"/>
  <c r="BI114" i="99"/>
  <c r="BW129" i="99"/>
  <c r="BS129" i="99"/>
  <c r="BW114" i="99"/>
  <c r="BE106" i="98"/>
  <c r="AZ116" i="98"/>
  <c r="BW104" i="99"/>
  <c r="BW131" i="99"/>
  <c r="BW134" i="99"/>
  <c r="AE46" i="98"/>
  <c r="CK24" i="98"/>
  <c r="BD46" i="98"/>
  <c r="AK24" i="99"/>
  <c r="AB24" i="101" s="1"/>
  <c r="BA25" i="99"/>
  <c r="AR25" i="101" s="1"/>
  <c r="CM11" i="98"/>
  <c r="AH4" i="99"/>
  <c r="Y4" i="101" s="1"/>
  <c r="AP17" i="99"/>
  <c r="AG17" i="101" s="1"/>
  <c r="AL6" i="99"/>
  <c r="AC6" i="101" s="1"/>
  <c r="AU31" i="99"/>
  <c r="AL31" i="101" s="1"/>
  <c r="CL41" i="98"/>
  <c r="BU92" i="98" s="1"/>
  <c r="AW10" i="99"/>
  <c r="AN10" i="101" s="1"/>
  <c r="AM32" i="99"/>
  <c r="AD32" i="101" s="1"/>
  <c r="BC50" i="98"/>
  <c r="BG76" i="98"/>
  <c r="V4" i="99"/>
  <c r="AC76" i="98"/>
  <c r="CL8" i="98"/>
  <c r="AL59" i="98" s="1"/>
  <c r="CM38" i="98"/>
  <c r="BH46" i="98"/>
  <c r="AS48" i="98"/>
  <c r="AI48" i="98"/>
  <c r="AT48" i="98"/>
  <c r="CM9" i="98"/>
  <c r="AJ48" i="98"/>
  <c r="CK36" i="98"/>
  <c r="BT87" i="98" s="1"/>
  <c r="AO50" i="98"/>
  <c r="CL27" i="98"/>
  <c r="BU78" i="98" s="1"/>
  <c r="AK5" i="99"/>
  <c r="AB5" i="101" s="1"/>
  <c r="BB76" i="98"/>
  <c r="AJ50" i="98"/>
  <c r="BL112" i="98"/>
  <c r="BL99" i="98"/>
  <c r="AT120" i="99"/>
  <c r="BL120" i="98"/>
  <c r="CL19" i="98"/>
  <c r="AQ70" i="98" s="1"/>
  <c r="AW124" i="98"/>
  <c r="AW109" i="98"/>
  <c r="AX135" i="99"/>
  <c r="AO106" i="99"/>
  <c r="BJ96" i="98"/>
  <c r="BN102" i="99"/>
  <c r="CM42" i="98"/>
  <c r="BW112" i="99"/>
  <c r="AY109" i="99"/>
  <c r="BM107" i="99"/>
  <c r="AX112" i="99"/>
  <c r="AT134" i="99"/>
  <c r="CL9" i="98"/>
  <c r="BF60" i="98" s="1"/>
  <c r="BR117" i="99"/>
  <c r="AW38" i="99"/>
  <c r="AN38" i="101" s="1"/>
  <c r="BW101" i="99"/>
  <c r="CM34" i="98"/>
  <c r="AS123" i="99"/>
  <c r="AR36" i="99"/>
  <c r="AI36" i="101" s="1"/>
  <c r="AX106" i="99"/>
  <c r="AV115" i="98"/>
  <c r="AO122" i="99"/>
  <c r="BW106" i="99"/>
  <c r="AX104" i="99"/>
  <c r="BR99" i="99"/>
  <c r="BD131" i="99"/>
  <c r="BM131" i="99"/>
  <c r="AS129" i="99"/>
  <c r="BP126" i="98"/>
  <c r="AY133" i="99"/>
  <c r="BN110" i="99"/>
  <c r="AX109" i="99"/>
  <c r="BI130" i="99"/>
  <c r="AO128" i="99"/>
  <c r="BG119" i="98"/>
  <c r="CK37" i="98"/>
  <c r="AK88" i="98" s="1"/>
  <c r="BI123" i="99"/>
  <c r="BH100" i="99"/>
  <c r="BI102" i="99"/>
  <c r="BS50" i="98"/>
  <c r="AO46" i="98"/>
  <c r="BV116" i="98"/>
  <c r="AT108" i="99"/>
  <c r="CK12" i="98"/>
  <c r="BE63" i="98" s="1"/>
  <c r="AY98" i="99"/>
  <c r="BP38" i="99"/>
  <c r="BG38" i="101" s="1"/>
  <c r="BW121" i="99"/>
  <c r="CM8" i="98"/>
  <c r="BM105" i="99"/>
  <c r="AX98" i="99"/>
  <c r="BO36" i="99"/>
  <c r="BF36" i="101" s="1"/>
  <c r="BE17" i="99"/>
  <c r="AV17" i="101" s="1"/>
  <c r="AW103" i="98"/>
  <c r="BW133" i="99"/>
  <c r="CM7" i="98"/>
  <c r="BW130" i="99"/>
  <c r="BC128" i="99"/>
  <c r="BR132" i="99"/>
  <c r="AH107" i="98"/>
  <c r="AM9" i="99"/>
  <c r="AD9" i="101" s="1"/>
  <c r="AH64" i="98"/>
  <c r="BW96" i="99"/>
  <c r="BW99" i="99"/>
  <c r="BG108" i="98"/>
  <c r="AT50" i="98"/>
  <c r="CM41" i="98"/>
  <c r="AE48" i="98"/>
  <c r="AY127" i="99"/>
  <c r="AX130" i="99"/>
  <c r="AQ134" i="98"/>
  <c r="BI105" i="99"/>
  <c r="BW127" i="99"/>
  <c r="CK14" i="98"/>
  <c r="V65" i="98" s="1"/>
  <c r="CM15" i="98"/>
  <c r="BT124" i="98"/>
  <c r="AN46" i="98"/>
  <c r="CM10" i="98"/>
  <c r="AT132" i="99"/>
  <c r="BO113" i="98"/>
  <c r="H28" i="99"/>
  <c r="BM127" i="99"/>
  <c r="AS119" i="99"/>
  <c r="AV126" i="98"/>
  <c r="H36" i="99"/>
  <c r="AX124" i="99"/>
  <c r="CL38" i="98"/>
  <c r="BK89" i="98" s="1"/>
  <c r="AF108" i="98"/>
  <c r="CK21" i="98"/>
  <c r="AK72" i="98" s="1"/>
  <c r="AX111" i="99"/>
  <c r="BI126" i="99"/>
  <c r="AH127" i="98"/>
  <c r="CM30" i="98"/>
  <c r="BW105" i="99"/>
  <c r="CL6" i="98"/>
  <c r="AG57" i="98" s="1"/>
  <c r="BS124" i="99"/>
  <c r="BC122" i="99"/>
  <c r="CK35" i="98"/>
  <c r="BY86" i="98" s="1"/>
  <c r="CM6" i="98"/>
  <c r="AG99" i="98"/>
  <c r="BQ102" i="98"/>
  <c r="BD118" i="99"/>
  <c r="BM98" i="99"/>
  <c r="H16" i="99"/>
  <c r="BI118" i="99"/>
  <c r="BN125" i="99"/>
  <c r="BC52" i="98"/>
  <c r="BP103" i="98"/>
  <c r="AI101" i="99"/>
  <c r="BI97" i="99"/>
  <c r="BI101" i="99"/>
  <c r="AP116" i="98"/>
  <c r="BW115" i="99"/>
  <c r="AX118" i="99"/>
  <c r="AS113" i="99"/>
  <c r="G18" i="99"/>
  <c r="AH100" i="98"/>
  <c r="AP97" i="98"/>
  <c r="AT117" i="99"/>
  <c r="BM114" i="99"/>
  <c r="BP102" i="98"/>
  <c r="BD104" i="99"/>
  <c r="BW103" i="99"/>
  <c r="CL11" i="98"/>
  <c r="BA62" i="98" s="1"/>
  <c r="BT32" i="99"/>
  <c r="BK32" i="101" s="1"/>
  <c r="CM36" i="98"/>
  <c r="CL32" i="98"/>
  <c r="AG83" i="98" s="1"/>
  <c r="CM22" i="98"/>
  <c r="CM25" i="98"/>
  <c r="CM23" i="98"/>
  <c r="CK40" i="98"/>
  <c r="BJ91" i="98" s="1"/>
  <c r="AM76" i="98"/>
  <c r="CM17" i="98"/>
  <c r="CM39" i="98"/>
  <c r="CL26" i="98"/>
  <c r="AB77" i="98" s="1"/>
  <c r="AZ121" i="98"/>
  <c r="BB10" i="99"/>
  <c r="AS10" i="101" s="1"/>
  <c r="BB61" i="98"/>
  <c r="CK33" i="98"/>
  <c r="G84" i="98" s="1"/>
  <c r="CK11" i="98"/>
  <c r="AU62" i="98" s="1"/>
  <c r="BV41" i="99"/>
  <c r="BM41" i="101" s="1"/>
  <c r="CM28" i="98"/>
  <c r="N17" i="99"/>
  <c r="AF105" i="98"/>
  <c r="AM58" i="98"/>
  <c r="CL30" i="98"/>
  <c r="CK17" i="98"/>
  <c r="CD68" i="98" s="1"/>
  <c r="CL28" i="98"/>
  <c r="BZ79" i="98" s="1"/>
  <c r="BG73" i="98"/>
  <c r="AF14" i="99"/>
  <c r="W14" i="101" s="1"/>
  <c r="CL40" i="98"/>
  <c r="AQ91" i="98" s="1"/>
  <c r="AP135" i="98"/>
  <c r="AW63" i="98"/>
  <c r="CK19" i="98"/>
  <c r="AP70" i="98" s="1"/>
  <c r="BG16" i="99"/>
  <c r="AX16" i="101" s="1"/>
  <c r="BU40" i="99"/>
  <c r="BL40" i="101" s="1"/>
  <c r="AQ33" i="99"/>
  <c r="AH33" i="101" s="1"/>
  <c r="AK17" i="99"/>
  <c r="AB17" i="101" s="1"/>
  <c r="BO11" i="99"/>
  <c r="BF11" i="101" s="1"/>
  <c r="BP18" i="99"/>
  <c r="BG18" i="101" s="1"/>
  <c r="AU22" i="99"/>
  <c r="AL22" i="101" s="1"/>
  <c r="AV31" i="99"/>
  <c r="AM31" i="101" s="1"/>
  <c r="BE119" i="98"/>
  <c r="AI126" i="99"/>
  <c r="BH126" i="99"/>
  <c r="BM126" i="99"/>
  <c r="BR108" i="99"/>
  <c r="CL34" i="98"/>
  <c r="R85" i="98" s="1"/>
  <c r="AR113" i="98"/>
  <c r="AW113" i="98"/>
  <c r="BL113" i="98"/>
  <c r="BG113" i="98"/>
  <c r="AK107" i="98"/>
  <c r="AP107" i="98"/>
  <c r="BO107" i="98"/>
  <c r="CL15" i="98"/>
  <c r="AQ66" i="98" s="1"/>
  <c r="BP107" i="98"/>
  <c r="AG107" i="98"/>
  <c r="AL108" i="98"/>
  <c r="BF108" i="98"/>
  <c r="AV108" i="98"/>
  <c r="AG108" i="98"/>
  <c r="BP108" i="98"/>
  <c r="BG133" i="98"/>
  <c r="BB133" i="98"/>
  <c r="AH133" i="98"/>
  <c r="AW133" i="98"/>
  <c r="BL133" i="98"/>
  <c r="AR133" i="98"/>
  <c r="BV133" i="98"/>
  <c r="AM133" i="98"/>
  <c r="AO112" i="99"/>
  <c r="AV112" i="98"/>
  <c r="AG112" i="98"/>
  <c r="AL112" i="98"/>
  <c r="BA112" i="98"/>
  <c r="BT114" i="98"/>
  <c r="AZ98" i="98"/>
  <c r="AK98" i="98"/>
  <c r="AF103" i="98"/>
  <c r="BM135" i="99"/>
  <c r="BA105" i="98"/>
  <c r="BA13" i="99"/>
  <c r="AR13" i="101" s="1"/>
  <c r="BU121" i="98"/>
  <c r="AZ107" i="98"/>
  <c r="AZ15" i="99"/>
  <c r="AQ15" i="101" s="1"/>
  <c r="AR123" i="98"/>
  <c r="AR31" i="99"/>
  <c r="AI31" i="101" s="1"/>
  <c r="AM131" i="98"/>
  <c r="AM39" i="99"/>
  <c r="AD39" i="101" s="1"/>
  <c r="AL113" i="98"/>
  <c r="AL21" i="99"/>
  <c r="AC21" i="101" s="1"/>
  <c r="BA100" i="98"/>
  <c r="BA8" i="99"/>
  <c r="AR8" i="101" s="1"/>
  <c r="BL40" i="99"/>
  <c r="BC40" i="101" s="1"/>
  <c r="BL132" i="98"/>
  <c r="BG125" i="98"/>
  <c r="BL125" i="98"/>
  <c r="AH125" i="98"/>
  <c r="AM125" i="98"/>
  <c r="AW125" i="98"/>
  <c r="AR125" i="98"/>
  <c r="BQ125" i="98"/>
  <c r="BV125" i="98"/>
  <c r="U89" i="98"/>
  <c r="F89" i="98"/>
  <c r="BR135" i="99"/>
  <c r="BN107" i="99"/>
  <c r="CK34" i="98"/>
  <c r="V85" i="98" s="1"/>
  <c r="AW121" i="98"/>
  <c r="AR121" i="98"/>
  <c r="AM121" i="98"/>
  <c r="BG121" i="98"/>
  <c r="AH121" i="98"/>
  <c r="AF115" i="98"/>
  <c r="AP115" i="98"/>
  <c r="BE115" i="98"/>
  <c r="AK115" i="98"/>
  <c r="BT115" i="98"/>
  <c r="BK115" i="98"/>
  <c r="AQ115" i="98"/>
  <c r="AG115" i="98"/>
  <c r="BU115" i="98"/>
  <c r="BA116" i="98"/>
  <c r="BP116" i="98"/>
  <c r="BU116" i="98"/>
  <c r="BR131" i="99"/>
  <c r="AX129" i="99"/>
  <c r="BM115" i="99"/>
  <c r="BK120" i="98"/>
  <c r="AL120" i="98"/>
  <c r="AQ120" i="98"/>
  <c r="BA120" i="98"/>
  <c r="AG120" i="98"/>
  <c r="BP120" i="98"/>
  <c r="AG122" i="98"/>
  <c r="BA122" i="98"/>
  <c r="AL122" i="98"/>
  <c r="AQ122" i="98"/>
  <c r="BP122" i="98"/>
  <c r="BU122" i="98"/>
  <c r="BF122" i="98"/>
  <c r="BM110" i="99"/>
  <c r="BN97" i="99"/>
  <c r="BV121" i="98"/>
  <c r="BA107" i="98"/>
  <c r="BP31" i="99"/>
  <c r="BG31" i="101" s="1"/>
  <c r="BP123" i="98"/>
  <c r="BK131" i="98"/>
  <c r="BS128" i="99"/>
  <c r="U90" i="98"/>
  <c r="P90" i="98"/>
  <c r="AM85" i="98"/>
  <c r="J85" i="98"/>
  <c r="BN134" i="99"/>
  <c r="AH129" i="98"/>
  <c r="BB129" i="98"/>
  <c r="AW129" i="98"/>
  <c r="AR129" i="98"/>
  <c r="BG129" i="98"/>
  <c r="BL129" i="98"/>
  <c r="BV129" i="98"/>
  <c r="AZ123" i="98"/>
  <c r="AU123" i="98"/>
  <c r="BE123" i="98"/>
  <c r="AF123" i="98"/>
  <c r="BO123" i="98"/>
  <c r="BT123" i="98"/>
  <c r="BK123" i="98"/>
  <c r="BA123" i="98"/>
  <c r="BF123" i="98"/>
  <c r="AV123" i="98"/>
  <c r="BU123" i="98"/>
  <c r="AG123" i="98"/>
  <c r="AL123" i="98"/>
  <c r="AQ123" i="98"/>
  <c r="AL124" i="98"/>
  <c r="BF124" i="98"/>
  <c r="BA124" i="98"/>
  <c r="BU124" i="98"/>
  <c r="AV124" i="98"/>
  <c r="AG124" i="98"/>
  <c r="BK124" i="98"/>
  <c r="AQ124" i="98"/>
  <c r="BN130" i="99"/>
  <c r="AT128" i="99"/>
  <c r="AS107" i="99"/>
  <c r="BF128" i="98"/>
  <c r="AL128" i="98"/>
  <c r="AG128" i="98"/>
  <c r="AV128" i="98"/>
  <c r="BA128" i="98"/>
  <c r="AQ128" i="98"/>
  <c r="BP128" i="98"/>
  <c r="BU128" i="98"/>
  <c r="AF114" i="98"/>
  <c r="BU107" i="98"/>
  <c r="BR115" i="99"/>
  <c r="BU113" i="98"/>
  <c r="BU21" i="99"/>
  <c r="BL21" i="101" s="1"/>
  <c r="AT135" i="99"/>
  <c r="AF131" i="98"/>
  <c r="BE131" i="98"/>
  <c r="BJ131" i="98"/>
  <c r="AP131" i="98"/>
  <c r="BO131" i="98"/>
  <c r="BT131" i="98"/>
  <c r="AU131" i="98"/>
  <c r="AZ131" i="98"/>
  <c r="AK131" i="98"/>
  <c r="BA131" i="98"/>
  <c r="BU131" i="98"/>
  <c r="BP131" i="98"/>
  <c r="AQ131" i="98"/>
  <c r="BF131" i="98"/>
  <c r="AG131" i="98"/>
  <c r="AV131" i="98"/>
  <c r="BP132" i="98"/>
  <c r="AV132" i="98"/>
  <c r="AL132" i="98"/>
  <c r="AQ132" i="98"/>
  <c r="BF132" i="98"/>
  <c r="BA132" i="98"/>
  <c r="AG132" i="98"/>
  <c r="BU132" i="98"/>
  <c r="BE117" i="98"/>
  <c r="AF117" i="98"/>
  <c r="BO117" i="98"/>
  <c r="BT117" i="98"/>
  <c r="BL110" i="98"/>
  <c r="AY132" i="99"/>
  <c r="BD98" i="99"/>
  <c r="BD111" i="99"/>
  <c r="AO123" i="99"/>
  <c r="AN96" i="99"/>
  <c r="AN123" i="99"/>
  <c r="AT127" i="99"/>
  <c r="AN133" i="99"/>
  <c r="AS103" i="99"/>
  <c r="AY120" i="99"/>
  <c r="AI133" i="99"/>
  <c r="BR133" i="99"/>
  <c r="BC133" i="99"/>
  <c r="BH133" i="99"/>
  <c r="BC123" i="99"/>
  <c r="AI102" i="99"/>
  <c r="BM102" i="99"/>
  <c r="BD101" i="99"/>
  <c r="AK111" i="98"/>
  <c r="AL39" i="99"/>
  <c r="AC39" i="101" s="1"/>
  <c r="AL131" i="98"/>
  <c r="AL106" i="98"/>
  <c r="AL14" i="99"/>
  <c r="AC14" i="101" s="1"/>
  <c r="BB114" i="98"/>
  <c r="AF101" i="98"/>
  <c r="AF9" i="99"/>
  <c r="W9" i="101" s="1"/>
  <c r="AI108" i="99"/>
  <c r="BH108" i="99"/>
  <c r="AR106" i="98"/>
  <c r="AH106" i="98"/>
  <c r="BG106" i="98"/>
  <c r="BL106" i="98"/>
  <c r="BQ106" i="98"/>
  <c r="T90" i="98"/>
  <c r="Y90" i="98"/>
  <c r="O72" i="98"/>
  <c r="AC72" i="98"/>
  <c r="AF126" i="98"/>
  <c r="BO126" i="98"/>
  <c r="BT126" i="98"/>
  <c r="BJ126" i="98"/>
  <c r="AP126" i="98"/>
  <c r="AK126" i="98"/>
  <c r="AU126" i="98"/>
  <c r="AZ126" i="98"/>
  <c r="AP125" i="98"/>
  <c r="BJ125" i="98"/>
  <c r="BO125" i="98"/>
  <c r="BE125" i="98"/>
  <c r="BT125" i="98"/>
  <c r="AU125" i="98"/>
  <c r="AZ125" i="98"/>
  <c r="AK125" i="98"/>
  <c r="BE118" i="98"/>
  <c r="AK118" i="98"/>
  <c r="AF118" i="98"/>
  <c r="BT118" i="98"/>
  <c r="BQ118" i="98"/>
  <c r="AR118" i="98"/>
  <c r="AM118" i="98"/>
  <c r="BB118" i="98"/>
  <c r="BM109" i="99"/>
  <c r="AV104" i="98"/>
  <c r="BA104" i="98"/>
  <c r="AG105" i="98"/>
  <c r="AE109" i="99"/>
  <c r="BS109" i="99"/>
  <c r="BN109" i="99"/>
  <c r="BD122" i="99"/>
  <c r="AJ127" i="99"/>
  <c r="BM112" i="99"/>
  <c r="AN128" i="99"/>
  <c r="AS97" i="99"/>
  <c r="BC117" i="99"/>
  <c r="AS132" i="99"/>
  <c r="AE106" i="99"/>
  <c r="AS122" i="99"/>
  <c r="AY105" i="99"/>
  <c r="AI109" i="99"/>
  <c r="AQ108" i="98"/>
  <c r="AQ16" i="99"/>
  <c r="AH16" i="101" s="1"/>
  <c r="BK112" i="98"/>
  <c r="AR98" i="98"/>
  <c r="AR6" i="99"/>
  <c r="AI6" i="101" s="1"/>
  <c r="BQ105" i="98"/>
  <c r="BB105" i="98"/>
  <c r="BL105" i="98"/>
  <c r="AR68" i="98"/>
  <c r="BB68" i="98"/>
  <c r="AC68" i="98"/>
  <c r="CM13" i="98"/>
  <c r="BU119" i="98"/>
  <c r="AQ119" i="98"/>
  <c r="AV119" i="98"/>
  <c r="BF119" i="98"/>
  <c r="BP119" i="98"/>
  <c r="AS117" i="99"/>
  <c r="BT133" i="98"/>
  <c r="AZ133" i="98"/>
  <c r="AP133" i="98"/>
  <c r="AF133" i="98"/>
  <c r="BJ133" i="98"/>
  <c r="BE133" i="98"/>
  <c r="AK133" i="98"/>
  <c r="BO133" i="98"/>
  <c r="AU133" i="98"/>
  <c r="AH126" i="98"/>
  <c r="BL126" i="98"/>
  <c r="BQ126" i="98"/>
  <c r="BG126" i="98"/>
  <c r="AR126" i="98"/>
  <c r="BV126" i="98"/>
  <c r="AW126" i="98"/>
  <c r="BB126" i="98"/>
  <c r="BI108" i="99"/>
  <c r="BP129" i="98"/>
  <c r="BK129" i="98"/>
  <c r="BA129" i="98"/>
  <c r="BF129" i="98"/>
  <c r="AV129" i="98"/>
  <c r="BU129" i="98"/>
  <c r="AG129" i="98"/>
  <c r="AL129" i="98"/>
  <c r="AQ129" i="98"/>
  <c r="AQ98" i="98"/>
  <c r="BA98" i="98"/>
  <c r="AP121" i="98"/>
  <c r="BL111" i="98"/>
  <c r="CF91" i="98"/>
  <c r="AG121" i="98"/>
  <c r="BB127" i="98"/>
  <c r="AK123" i="98"/>
  <c r="AM113" i="98"/>
  <c r="AU109" i="98"/>
  <c r="BB125" i="98"/>
  <c r="AY135" i="99"/>
  <c r="Y78" i="98"/>
  <c r="BB78" i="98"/>
  <c r="BR129" i="99"/>
  <c r="AR134" i="98"/>
  <c r="BG134" i="98"/>
  <c r="AW134" i="98"/>
  <c r="BB134" i="98"/>
  <c r="BV134" i="98"/>
  <c r="AH134" i="98"/>
  <c r="BL134" i="98"/>
  <c r="BR125" i="99"/>
  <c r="AX123" i="99"/>
  <c r="BT104" i="98"/>
  <c r="AZ104" i="98"/>
  <c r="BE116" i="98"/>
  <c r="BJ116" i="98"/>
  <c r="BT116" i="98"/>
  <c r="AF116" i="98"/>
  <c r="AK116" i="98"/>
  <c r="BI133" i="99"/>
  <c r="BO101" i="98"/>
  <c r="AU101" i="98"/>
  <c r="BJ129" i="98"/>
  <c r="BL119" i="98"/>
  <c r="BJ123" i="98"/>
  <c r="BM122" i="99"/>
  <c r="BT112" i="98"/>
  <c r="BT20" i="99"/>
  <c r="BK20" i="101" s="1"/>
  <c r="AV17" i="99"/>
  <c r="AM17" i="101" s="1"/>
  <c r="AV109" i="98"/>
  <c r="CK39" i="98"/>
  <c r="V90" i="98" s="1"/>
  <c r="BS123" i="99"/>
  <c r="BN128" i="99"/>
  <c r="AT129" i="99"/>
  <c r="BN124" i="99"/>
  <c r="AT122" i="99"/>
  <c r="BE124" i="98"/>
  <c r="BJ124" i="98"/>
  <c r="AZ124" i="98"/>
  <c r="AK124" i="98"/>
  <c r="AP124" i="98"/>
  <c r="BO124" i="98"/>
  <c r="AF124" i="98"/>
  <c r="AU124" i="98"/>
  <c r="BH105" i="99"/>
  <c r="AZ105" i="98"/>
  <c r="AV121" i="98"/>
  <c r="AK122" i="98"/>
  <c r="AR102" i="98"/>
  <c r="AW112" i="98"/>
  <c r="AW20" i="99"/>
  <c r="AN20" i="101" s="1"/>
  <c r="BL128" i="98"/>
  <c r="BL36" i="99"/>
  <c r="BC36" i="101" s="1"/>
  <c r="BA108" i="98"/>
  <c r="BA16" i="99"/>
  <c r="AR16" i="101" s="1"/>
  <c r="AM100" i="98"/>
  <c r="AM8" i="99"/>
  <c r="AD8" i="101" s="1"/>
  <c r="M34" i="99"/>
  <c r="AX127" i="99"/>
  <c r="AM104" i="98"/>
  <c r="BB104" i="98"/>
  <c r="CL12" i="98"/>
  <c r="W63" i="98" s="1"/>
  <c r="CL23" i="98"/>
  <c r="AV74" i="98" s="1"/>
  <c r="AJ105" i="99"/>
  <c r="M38" i="99"/>
  <c r="BI127" i="99"/>
  <c r="BJ101" i="98"/>
  <c r="BJ106" i="98"/>
  <c r="CF69" i="98"/>
  <c r="J69" i="98"/>
  <c r="T69" i="98"/>
  <c r="H39" i="99"/>
  <c r="L29" i="99"/>
  <c r="AT126" i="99"/>
  <c r="BR126" i="99"/>
  <c r="BP134" i="98"/>
  <c r="BU134" i="98"/>
  <c r="BK134" i="98"/>
  <c r="BF134" i="98"/>
  <c r="AL134" i="98"/>
  <c r="AG134" i="98"/>
  <c r="AV134" i="98"/>
  <c r="BA134" i="98"/>
  <c r="AE125" i="99"/>
  <c r="BS125" i="99"/>
  <c r="AW107" i="98"/>
  <c r="AR107" i="98"/>
  <c r="AM107" i="98"/>
  <c r="BV107" i="98"/>
  <c r="BL107" i="98"/>
  <c r="BG107" i="98"/>
  <c r="AS111" i="99"/>
  <c r="CM37" i="98"/>
  <c r="BA117" i="98"/>
  <c r="AG117" i="98"/>
  <c r="CL17" i="98"/>
  <c r="W68" i="98" s="1"/>
  <c r="BK109" i="98"/>
  <c r="BF109" i="98"/>
  <c r="AG109" i="98"/>
  <c r="BU109" i="98"/>
  <c r="CM12" i="98"/>
  <c r="BS105" i="99"/>
  <c r="CL14" i="98"/>
  <c r="BF65" i="98" s="1"/>
  <c r="BU106" i="98"/>
  <c r="AG106" i="98"/>
  <c r="AV106" i="98"/>
  <c r="BK106" i="98"/>
  <c r="BQ120" i="98"/>
  <c r="BV120" i="98"/>
  <c r="BQ98" i="98"/>
  <c r="BQ6" i="99"/>
  <c r="BH6" i="101" s="1"/>
  <c r="AU130" i="98"/>
  <c r="AK96" i="98"/>
  <c r="AM60" i="98"/>
  <c r="AH60" i="98"/>
  <c r="BG60" i="98"/>
  <c r="AC60" i="98"/>
  <c r="CL39" i="98"/>
  <c r="AL90" i="98" s="1"/>
  <c r="R37" i="99"/>
  <c r="M24" i="99"/>
  <c r="BJ110" i="98"/>
  <c r="AK110" i="98"/>
  <c r="AZ110" i="98"/>
  <c r="AP134" i="98"/>
  <c r="AK134" i="98"/>
  <c r="AU134" i="98"/>
  <c r="AZ134" i="98"/>
  <c r="BE134" i="98"/>
  <c r="BT134" i="98"/>
  <c r="BJ134" i="98"/>
  <c r="AF134" i="98"/>
  <c r="AW115" i="98"/>
  <c r="AM115" i="98"/>
  <c r="BV115" i="98"/>
  <c r="BQ115" i="98"/>
  <c r="BB115" i="98"/>
  <c r="BG115" i="98"/>
  <c r="AH115" i="98"/>
  <c r="AO110" i="99"/>
  <c r="AL133" i="98"/>
  <c r="AG133" i="98"/>
  <c r="BU133" i="98"/>
  <c r="AV133" i="98"/>
  <c r="BK133" i="98"/>
  <c r="BA133" i="98"/>
  <c r="BP133" i="98"/>
  <c r="BF133" i="98"/>
  <c r="AQ133" i="98"/>
  <c r="BM133" i="99"/>
  <c r="AS131" i="99"/>
  <c r="BE126" i="98"/>
  <c r="BG105" i="98"/>
  <c r="AU98" i="98"/>
  <c r="AU6" i="99"/>
  <c r="AL6" i="101" s="1"/>
  <c r="BE114" i="98"/>
  <c r="BE22" i="99"/>
  <c r="AV22" i="101" s="1"/>
  <c r="AV130" i="98"/>
  <c r="AV38" i="99"/>
  <c r="AM38" i="101" s="1"/>
  <c r="AM125" i="101" s="1"/>
  <c r="AM106" i="98"/>
  <c r="AM14" i="99"/>
  <c r="AD14" i="101" s="1"/>
  <c r="CA82" i="98"/>
  <c r="BV82" i="98"/>
  <c r="BR123" i="99"/>
  <c r="BM113" i="99"/>
  <c r="AT123" i="99"/>
  <c r="AW123" i="98"/>
  <c r="BQ123" i="98"/>
  <c r="BL123" i="98"/>
  <c r="BV123" i="98"/>
  <c r="AM123" i="98"/>
  <c r="CM16" i="98"/>
  <c r="BR119" i="99"/>
  <c r="AX117" i="99"/>
  <c r="BI132" i="99"/>
  <c r="AO130" i="99"/>
  <c r="BU125" i="98"/>
  <c r="BP125" i="98"/>
  <c r="AQ125" i="98"/>
  <c r="BF125" i="98"/>
  <c r="AL125" i="98"/>
  <c r="AG125" i="98"/>
  <c r="BK125" i="98"/>
  <c r="AV125" i="98"/>
  <c r="BI129" i="99"/>
  <c r="AK100" i="98"/>
  <c r="AG110" i="98"/>
  <c r="BS127" i="99"/>
  <c r="BJ103" i="98"/>
  <c r="BF116" i="98"/>
  <c r="BF24" i="99"/>
  <c r="AW24" i="101" s="1"/>
  <c r="AW77" i="98"/>
  <c r="AC77" i="98"/>
  <c r="BG77" i="98"/>
  <c r="J70" i="98"/>
  <c r="AR70" i="98"/>
  <c r="CA70" i="98"/>
  <c r="BS117" i="99"/>
  <c r="BN122" i="99"/>
  <c r="BE112" i="98"/>
  <c r="BJ112" i="98"/>
  <c r="AZ112" i="98"/>
  <c r="AK112" i="98"/>
  <c r="AF112" i="98"/>
  <c r="CK41" i="98"/>
  <c r="BY92" i="98" s="1"/>
  <c r="AI120" i="99"/>
  <c r="BM120" i="99"/>
  <c r="BV131" i="98"/>
  <c r="BG131" i="98"/>
  <c r="BL131" i="98"/>
  <c r="AH131" i="98"/>
  <c r="BB131" i="98"/>
  <c r="AW131" i="98"/>
  <c r="BQ131" i="98"/>
  <c r="BN118" i="99"/>
  <c r="AN105" i="99"/>
  <c r="BR105" i="99"/>
  <c r="BI115" i="99"/>
  <c r="AG101" i="98"/>
  <c r="BN96" i="99"/>
  <c r="AY96" i="99"/>
  <c r="BS96" i="99"/>
  <c r="BV24" i="99"/>
  <c r="BM24" i="101" s="1"/>
  <c r="AF125" i="98"/>
  <c r="BS115" i="99"/>
  <c r="BH113" i="99"/>
  <c r="BS134" i="99"/>
  <c r="AQ106" i="98"/>
  <c r="AQ14" i="99"/>
  <c r="AH14" i="101" s="1"/>
  <c r="AL127" i="98"/>
  <c r="AG127" i="98"/>
  <c r="BU127" i="98"/>
  <c r="AV127" i="98"/>
  <c r="BK127" i="98"/>
  <c r="BA127" i="98"/>
  <c r="BP127" i="98"/>
  <c r="BF127" i="98"/>
  <c r="AQ127" i="98"/>
  <c r="BL117" i="98"/>
  <c r="BB117" i="98"/>
  <c r="AR114" i="98"/>
  <c r="AW114" i="98"/>
  <c r="BV114" i="98"/>
  <c r="AH114" i="98"/>
  <c r="AZ100" i="98"/>
  <c r="AZ8" i="99"/>
  <c r="AQ8" i="101" s="1"/>
  <c r="U58" i="98"/>
  <c r="P58" i="98"/>
  <c r="AC67" i="98"/>
  <c r="BB67" i="98"/>
  <c r="AF120" i="98"/>
  <c r="BO120" i="98"/>
  <c r="BT120" i="98"/>
  <c r="AK120" i="98"/>
  <c r="AU120" i="98"/>
  <c r="BE120" i="98"/>
  <c r="BO109" i="98"/>
  <c r="BE109" i="98"/>
  <c r="AK109" i="98"/>
  <c r="BT109" i="98"/>
  <c r="AZ109" i="98"/>
  <c r="AE119" i="99"/>
  <c r="BS119" i="99"/>
  <c r="BD119" i="99"/>
  <c r="BT108" i="98"/>
  <c r="BO108" i="98"/>
  <c r="BI135" i="99"/>
  <c r="BI109" i="99"/>
  <c r="BR116" i="99"/>
  <c r="AF30" i="99"/>
  <c r="W30" i="101" s="1"/>
  <c r="AF122" i="98"/>
  <c r="BL10" i="99"/>
  <c r="BC10" i="101" s="1"/>
  <c r="BL102" i="98"/>
  <c r="BT110" i="98"/>
  <c r="BT18" i="99"/>
  <c r="BK18" i="101" s="1"/>
  <c r="BV118" i="98"/>
  <c r="AG126" i="98"/>
  <c r="BK132" i="98"/>
  <c r="BK40" i="99"/>
  <c r="BB40" i="101" s="1"/>
  <c r="J92" i="98"/>
  <c r="AM92" i="98"/>
  <c r="AP128" i="98"/>
  <c r="AK128" i="98"/>
  <c r="AU128" i="98"/>
  <c r="AZ128" i="98"/>
  <c r="BE128" i="98"/>
  <c r="BO128" i="98"/>
  <c r="BT128" i="98"/>
  <c r="BJ128" i="98"/>
  <c r="AF128" i="98"/>
  <c r="CM18" i="98"/>
  <c r="BE132" i="98"/>
  <c r="AF132" i="98"/>
  <c r="BO132" i="98"/>
  <c r="BT132" i="98"/>
  <c r="BJ132" i="98"/>
  <c r="AP132" i="98"/>
  <c r="AK132" i="98"/>
  <c r="AU132" i="98"/>
  <c r="AZ132" i="98"/>
  <c r="AS125" i="99"/>
  <c r="BI117" i="99"/>
  <c r="BI131" i="99"/>
  <c r="CK8" i="98"/>
  <c r="L59" i="98" s="1"/>
  <c r="AT103" i="99"/>
  <c r="AG118" i="98"/>
  <c r="AU116" i="98"/>
  <c r="AP123" i="98"/>
  <c r="AM119" i="98"/>
  <c r="AM27" i="99"/>
  <c r="AD27" i="101" s="1"/>
  <c r="BE98" i="98"/>
  <c r="BE6" i="99"/>
  <c r="AV6" i="101" s="1"/>
  <c r="BH120" i="99"/>
  <c r="BO102" i="98"/>
  <c r="AZ118" i="98"/>
  <c r="AZ26" i="99"/>
  <c r="AQ26" i="101" s="1"/>
  <c r="AM42" i="99"/>
  <c r="AD42" i="101" s="1"/>
  <c r="AM134" i="98"/>
  <c r="CK10" i="98"/>
  <c r="AA61" i="98" s="1"/>
  <c r="F78" i="98"/>
  <c r="K78" i="98"/>
  <c r="AO124" i="99"/>
  <c r="BF97" i="98"/>
  <c r="AV97" i="98"/>
  <c r="BU97" i="98"/>
  <c r="CK4" i="98"/>
  <c r="AZ55" i="98" s="1"/>
  <c r="BA111" i="98"/>
  <c r="BQ92" i="98"/>
  <c r="AM129" i="98"/>
  <c r="BD130" i="99"/>
  <c r="BM108" i="99"/>
  <c r="AH132" i="98"/>
  <c r="BQ132" i="98"/>
  <c r="BG132" i="98"/>
  <c r="AR132" i="98"/>
  <c r="BV132" i="98"/>
  <c r="AW132" i="98"/>
  <c r="BB132" i="98"/>
  <c r="AM132" i="98"/>
  <c r="BV96" i="98"/>
  <c r="AW96" i="98"/>
  <c r="BQ96" i="98"/>
  <c r="AR96" i="98"/>
  <c r="U59" i="98"/>
  <c r="K59" i="98"/>
  <c r="AC65" i="98"/>
  <c r="AW65" i="98"/>
  <c r="BR113" i="99"/>
  <c r="AT110" i="99"/>
  <c r="BI111" i="99"/>
  <c r="BI125" i="99"/>
  <c r="BE99" i="98"/>
  <c r="AH101" i="98"/>
  <c r="BQ133" i="98"/>
  <c r="AV122" i="98"/>
  <c r="AL130" i="98"/>
  <c r="T88" i="98"/>
  <c r="AH88" i="98"/>
  <c r="AI114" i="99"/>
  <c r="BH114" i="99"/>
  <c r="AW130" i="98"/>
  <c r="BV130" i="98"/>
  <c r="BL130" i="98"/>
  <c r="BQ130" i="98"/>
  <c r="AR130" i="98"/>
  <c r="AM130" i="98"/>
  <c r="AH130" i="98"/>
  <c r="BG130" i="98"/>
  <c r="BN112" i="99"/>
  <c r="BF114" i="98"/>
  <c r="BA114" i="98"/>
  <c r="AG114" i="98"/>
  <c r="AG113" i="98"/>
  <c r="BK113" i="98"/>
  <c r="BP113" i="98"/>
  <c r="AS105" i="99"/>
  <c r="AL96" i="98"/>
  <c r="AV96" i="98"/>
  <c r="BP96" i="98"/>
  <c r="BN120" i="99"/>
  <c r="AM127" i="98"/>
  <c r="AF98" i="98"/>
  <c r="CL7" i="98"/>
  <c r="AB58" i="98" s="1"/>
  <c r="AE113" i="99"/>
  <c r="BD113" i="99"/>
  <c r="BS113" i="99"/>
  <c r="AK106" i="98"/>
  <c r="AQ130" i="98"/>
  <c r="BF130" i="98"/>
  <c r="BP130" i="98"/>
  <c r="BU130" i="98"/>
  <c r="AG130" i="98"/>
  <c r="BK130" i="98"/>
  <c r="BE111" i="98"/>
  <c r="AF111" i="98"/>
  <c r="AU111" i="98"/>
  <c r="BJ111" i="98"/>
  <c r="AZ113" i="98"/>
  <c r="AK113" i="98"/>
  <c r="BJ113" i="98"/>
  <c r="BV97" i="98"/>
  <c r="AW97" i="98"/>
  <c r="AM97" i="98"/>
  <c r="AT97" i="99"/>
  <c r="AH123" i="98"/>
  <c r="BS116" i="99"/>
  <c r="BM117" i="99"/>
  <c r="BM123" i="99"/>
  <c r="AQ114" i="98"/>
  <c r="T56" i="98"/>
  <c r="AM56" i="98"/>
  <c r="CK16" i="98"/>
  <c r="AU67" i="98" s="1"/>
  <c r="AT114" i="99"/>
  <c r="AS135" i="99"/>
  <c r="BQ112" i="98"/>
  <c r="BG112" i="98"/>
  <c r="BV112" i="98"/>
  <c r="BB112" i="98"/>
  <c r="BV108" i="98"/>
  <c r="BB108" i="98"/>
  <c r="BQ108" i="98"/>
  <c r="BL108" i="98"/>
  <c r="BT130" i="98"/>
  <c r="BE130" i="98"/>
  <c r="BJ130" i="98"/>
  <c r="AZ130" i="98"/>
  <c r="AK130" i="98"/>
  <c r="AP130" i="98"/>
  <c r="BO130" i="98"/>
  <c r="AF130" i="98"/>
  <c r="AO118" i="99"/>
  <c r="AU119" i="98"/>
  <c r="AP119" i="98"/>
  <c r="AK119" i="98"/>
  <c r="BO119" i="98"/>
  <c r="AF119" i="98"/>
  <c r="N6" i="99"/>
  <c r="AN101" i="99"/>
  <c r="BE113" i="98"/>
  <c r="BK128" i="98"/>
  <c r="AH117" i="98"/>
  <c r="BS110" i="99"/>
  <c r="BH128" i="99"/>
  <c r="AV103" i="98"/>
  <c r="BJ117" i="98"/>
  <c r="BJ25" i="99"/>
  <c r="BA25" i="101" s="1"/>
  <c r="BT27" i="99"/>
  <c r="BK27" i="101" s="1"/>
  <c r="BT119" i="98"/>
  <c r="BA96" i="98"/>
  <c r="BA4" i="99"/>
  <c r="AR4" i="101" s="1"/>
  <c r="AI132" i="99"/>
  <c r="BH132" i="99"/>
  <c r="BM132" i="99"/>
  <c r="AO134" i="99"/>
  <c r="BN113" i="99"/>
  <c r="AR120" i="98"/>
  <c r="AW120" i="98"/>
  <c r="BB120" i="98"/>
  <c r="AM120" i="98"/>
  <c r="AW116" i="98"/>
  <c r="BG116" i="98"/>
  <c r="BB116" i="98"/>
  <c r="BR107" i="99"/>
  <c r="BM121" i="99"/>
  <c r="AW127" i="98"/>
  <c r="BL127" i="98"/>
  <c r="AR127" i="98"/>
  <c r="BV127" i="98"/>
  <c r="BQ127" i="98"/>
  <c r="BG122" i="98"/>
  <c r="BQ122" i="98"/>
  <c r="BV122" i="98"/>
  <c r="AH122" i="98"/>
  <c r="BL122" i="98"/>
  <c r="AR122" i="98"/>
  <c r="BB122" i="98"/>
  <c r="BI113" i="99"/>
  <c r="AI100" i="99"/>
  <c r="BR100" i="99"/>
  <c r="BG127" i="98"/>
  <c r="BH125" i="99"/>
  <c r="BT11" i="99"/>
  <c r="BK11" i="101" s="1"/>
  <c r="BT103" i="98"/>
  <c r="AQ104" i="98"/>
  <c r="AQ12" i="99"/>
  <c r="AH12" i="101" s="1"/>
  <c r="BT113" i="98"/>
  <c r="BT21" i="99"/>
  <c r="BK21" i="101" s="1"/>
  <c r="S32" i="99"/>
  <c r="AE131" i="99"/>
  <c r="BS131" i="99"/>
  <c r="BR111" i="99"/>
  <c r="AT111" i="99"/>
  <c r="AR128" i="98"/>
  <c r="BG128" i="98"/>
  <c r="AW128" i="98"/>
  <c r="BB128" i="98"/>
  <c r="BQ128" i="98"/>
  <c r="BV128" i="98"/>
  <c r="AH128" i="98"/>
  <c r="AM128" i="98"/>
  <c r="BL124" i="98"/>
  <c r="BQ124" i="98"/>
  <c r="AR124" i="98"/>
  <c r="AM124" i="98"/>
  <c r="BB124" i="98"/>
  <c r="AH124" i="98"/>
  <c r="BG124" i="98"/>
  <c r="BV124" i="98"/>
  <c r="BQ109" i="98"/>
  <c r="BB109" i="98"/>
  <c r="AM109" i="98"/>
  <c r="BN106" i="99"/>
  <c r="BI120" i="99"/>
  <c r="BT127" i="98"/>
  <c r="AZ127" i="98"/>
  <c r="AP127" i="98"/>
  <c r="AF127" i="98"/>
  <c r="BJ127" i="98"/>
  <c r="BE127" i="98"/>
  <c r="AK127" i="98"/>
  <c r="BO127" i="98"/>
  <c r="AU127" i="98"/>
  <c r="AI105" i="99"/>
  <c r="AE99" i="99"/>
  <c r="BN99" i="99"/>
  <c r="BS99" i="99"/>
  <c r="AW110" i="98"/>
  <c r="BT101" i="98"/>
  <c r="BH119" i="99"/>
  <c r="BN129" i="99"/>
  <c r="BF117" i="98"/>
  <c r="AG103" i="98"/>
  <c r="AG11" i="99"/>
  <c r="X11" i="101" s="1"/>
  <c r="BA109" i="98"/>
  <c r="AM112" i="98"/>
  <c r="AM20" i="99"/>
  <c r="AD20" i="101" s="1"/>
  <c r="AI97" i="99"/>
  <c r="BT129" i="98"/>
  <c r="BE105" i="98"/>
  <c r="BT121" i="98"/>
  <c r="AF99" i="98"/>
  <c r="AX132" i="99"/>
  <c r="AY97" i="99"/>
  <c r="AE104" i="99"/>
  <c r="AJ122" i="99"/>
  <c r="AI122" i="99"/>
  <c r="BH123" i="99"/>
  <c r="AE132" i="99"/>
  <c r="AN102" i="99"/>
  <c r="AS130" i="99"/>
  <c r="AX103" i="99"/>
  <c r="AO98" i="99"/>
  <c r="BM106" i="99"/>
  <c r="AE133" i="99"/>
  <c r="AT104" i="99"/>
  <c r="BB121" i="98"/>
  <c r="AL107" i="98"/>
  <c r="AQ116" i="98"/>
  <c r="BE96" i="98"/>
  <c r="BU112" i="98"/>
  <c r="BF115" i="98"/>
  <c r="AQ105" i="98"/>
  <c r="AV98" i="98"/>
  <c r="BE107" i="98"/>
  <c r="BE100" i="98"/>
  <c r="BT107" i="98"/>
  <c r="BG114" i="98"/>
  <c r="BA118" i="98"/>
  <c r="AK103" i="98"/>
  <c r="BD105" i="99"/>
  <c r="BI119" i="99"/>
  <c r="AO105" i="99"/>
  <c r="BD99" i="99"/>
  <c r="BC99" i="99"/>
  <c r="AI99" i="99"/>
  <c r="BN98" i="99"/>
  <c r="AW111" i="98"/>
  <c r="AH111" i="98"/>
  <c r="AO135" i="99"/>
  <c r="AT121" i="99"/>
  <c r="AN135" i="99"/>
  <c r="BC114" i="99"/>
  <c r="AS118" i="99"/>
  <c r="AE126" i="99"/>
  <c r="AI127" i="99"/>
  <c r="AO96" i="99"/>
  <c r="AX114" i="99"/>
  <c r="BC120" i="99"/>
  <c r="AI112" i="99"/>
  <c r="BC100" i="99"/>
  <c r="BC126" i="99"/>
  <c r="AS110" i="99"/>
  <c r="AI104" i="99"/>
  <c r="BH102" i="99"/>
  <c r="AR104" i="98"/>
  <c r="BJ119" i="98"/>
  <c r="BK96" i="98"/>
  <c r="AP112" i="98"/>
  <c r="AU114" i="98"/>
  <c r="AK104" i="98"/>
  <c r="BT98" i="98"/>
  <c r="AM114" i="98"/>
  <c r="BA103" i="98"/>
  <c r="AL105" i="98"/>
  <c r="AK105" i="98"/>
  <c r="BG111" i="98"/>
  <c r="BG100" i="98"/>
  <c r="AV113" i="98"/>
  <c r="AF100" i="98"/>
  <c r="AQ97" i="98"/>
  <c r="BF107" i="98"/>
  <c r="BU102" i="98"/>
  <c r="BV110" i="98"/>
  <c r="AM103" i="98"/>
  <c r="AL110" i="98"/>
  <c r="AQ118" i="98"/>
  <c r="BC127" i="99"/>
  <c r="BH130" i="99"/>
  <c r="AO101" i="99"/>
  <c r="AT113" i="99"/>
  <c r="AX110" i="99"/>
  <c r="BC107" i="99"/>
  <c r="AE121" i="99"/>
  <c r="AX122" i="99"/>
  <c r="AO129" i="99"/>
  <c r="BC115" i="99"/>
  <c r="BD106" i="99"/>
  <c r="BI110" i="99"/>
  <c r="AY134" i="99"/>
  <c r="AS116" i="99"/>
  <c r="BK117" i="98"/>
  <c r="AL103" i="98"/>
  <c r="BV103" i="98"/>
  <c r="BK119" i="98"/>
  <c r="AK97" i="98"/>
  <c r="AR112" i="98"/>
  <c r="BL96" i="98"/>
  <c r="BG97" i="98"/>
  <c r="AQ100" i="98"/>
  <c r="AW98" i="98"/>
  <c r="BK114" i="98"/>
  <c r="AF104" i="98"/>
  <c r="BU101" i="98"/>
  <c r="AR97" i="98"/>
  <c r="AM96" i="98"/>
  <c r="AL102" i="98"/>
  <c r="AM126" i="98"/>
  <c r="BO134" i="98"/>
  <c r="BB111" i="98"/>
  <c r="BP105" i="98"/>
  <c r="AM111" i="98"/>
  <c r="AO132" i="99"/>
  <c r="BH117" i="99"/>
  <c r="AN132" i="99"/>
  <c r="AO117" i="99"/>
  <c r="AE100" i="99"/>
  <c r="AX125" i="99"/>
  <c r="AE111" i="99"/>
  <c r="AO103" i="99"/>
  <c r="AS115" i="99"/>
  <c r="AI129" i="99"/>
  <c r="AN109" i="99"/>
  <c r="AY126" i="99"/>
  <c r="AN104" i="99"/>
  <c r="AT100" i="99"/>
  <c r="AY101" i="99"/>
  <c r="AP98" i="98"/>
  <c r="AQ111" i="98"/>
  <c r="AG96" i="98"/>
  <c r="AZ97" i="98"/>
  <c r="BO96" i="98"/>
  <c r="AG97" i="98"/>
  <c r="AH119" i="98"/>
  <c r="BL97" i="98"/>
  <c r="BA113" i="98"/>
  <c r="AM99" i="98"/>
  <c r="BU98" i="98"/>
  <c r="BL114" i="98"/>
  <c r="AR131" i="98"/>
  <c r="AZ108" i="98"/>
  <c r="AP101" i="98"/>
  <c r="BJ107" i="98"/>
  <c r="BB113" i="98"/>
  <c r="BE108" i="98"/>
  <c r="AU113" i="98"/>
  <c r="BV109" i="98"/>
  <c r="BE121" i="98"/>
  <c r="BP101" i="98"/>
  <c r="BD132" i="99"/>
  <c r="BG102" i="98"/>
  <c r="AF110" i="98"/>
  <c r="BU126" i="98"/>
  <c r="AI131" i="99"/>
  <c r="AT106" i="99"/>
  <c r="BC111" i="99"/>
  <c r="AJ115" i="99"/>
  <c r="AY117" i="99"/>
  <c r="AJ128" i="99"/>
  <c r="AO97" i="99"/>
  <c r="AY99" i="99"/>
  <c r="AN124" i="99"/>
  <c r="AT125" i="99"/>
  <c r="AY123" i="99"/>
  <c r="AE96" i="99"/>
  <c r="AI134" i="99"/>
  <c r="BC132" i="99"/>
  <c r="BM130" i="99"/>
  <c r="AN115" i="99"/>
  <c r="AT118" i="99"/>
  <c r="AZ114" i="98"/>
  <c r="AL97" i="98"/>
  <c r="BO111" i="98"/>
  <c r="BB107" i="98"/>
  <c r="BR128" i="99"/>
  <c r="BH134" i="99"/>
  <c r="AL116" i="98"/>
  <c r="BO97" i="98"/>
  <c r="BQ129" i="98"/>
  <c r="AQ113" i="98"/>
  <c r="AP117" i="98"/>
  <c r="BV98" i="98"/>
  <c r="BO114" i="98"/>
  <c r="AL100" i="98"/>
  <c r="BK107" i="98"/>
  <c r="BF106" i="98"/>
  <c r="AK121" i="98"/>
  <c r="AM108" i="98"/>
  <c r="AU108" i="98"/>
  <c r="BN132" i="99"/>
  <c r="AQ117" i="98"/>
  <c r="BD126" i="99"/>
  <c r="AM102" i="98"/>
  <c r="AH110" i="98"/>
  <c r="BF118" i="98"/>
  <c r="AX100" i="99"/>
  <c r="BA126" i="98"/>
  <c r="BU103" i="98"/>
  <c r="AT96" i="99"/>
  <c r="AX116" i="99"/>
  <c r="AJ116" i="99"/>
  <c r="AY110" i="99"/>
  <c r="BD107" i="99"/>
  <c r="AO108" i="99"/>
  <c r="AN134" i="99"/>
  <c r="AJ102" i="99"/>
  <c r="BD112" i="99"/>
  <c r="BD134" i="99"/>
  <c r="AN114" i="99"/>
  <c r="AS126" i="99"/>
  <c r="AX131" i="99"/>
  <c r="AO104" i="99"/>
  <c r="AI103" i="99"/>
  <c r="AO115" i="99"/>
  <c r="BI98" i="99"/>
  <c r="BM99" i="99"/>
  <c r="AH96" i="98"/>
  <c r="AR111" i="98"/>
  <c r="AH103" i="98"/>
  <c r="AV107" i="98"/>
  <c r="BH131" i="99"/>
  <c r="BP97" i="98"/>
  <c r="BC131" i="99"/>
  <c r="BA130" i="98"/>
  <c r="BG96" i="98"/>
  <c r="AH99" i="98"/>
  <c r="BJ109" i="98"/>
  <c r="BK108" i="98"/>
  <c r="BB106" i="98"/>
  <c r="BM129" i="99"/>
  <c r="BU120" i="98"/>
  <c r="BD120" i="99"/>
  <c r="BF102" i="98"/>
  <c r="AL118" i="98"/>
  <c r="BG118" i="98"/>
  <c r="BQ134" i="98"/>
  <c r="AT99" i="99"/>
  <c r="BL101" i="98"/>
  <c r="AN100" i="99"/>
  <c r="AO127" i="99"/>
  <c r="AN127" i="99"/>
  <c r="AM35" i="99"/>
  <c r="AD35" i="101" s="1"/>
  <c r="AN117" i="99"/>
  <c r="BH104" i="99"/>
  <c r="AS101" i="99"/>
  <c r="AE127" i="99"/>
  <c r="AT98" i="99"/>
  <c r="BS114" i="99"/>
  <c r="AJ123" i="99"/>
  <c r="AI96" i="99"/>
  <c r="BD123" i="99"/>
  <c r="BS126" i="99"/>
  <c r="AI118" i="99"/>
  <c r="AJ134" i="99"/>
  <c r="BC129" i="99"/>
  <c r="AO121" i="99"/>
  <c r="BN135" i="99"/>
  <c r="BP111" i="98"/>
  <c r="BR104" i="99"/>
  <c r="AP104" i="98"/>
  <c r="AP99" i="98"/>
  <c r="BQ97" i="98"/>
  <c r="BC125" i="99"/>
  <c r="AH108" i="98"/>
  <c r="AP113" i="98"/>
  <c r="BP114" i="98"/>
  <c r="BB130" i="98"/>
  <c r="AZ103" i="98"/>
  <c r="BD133" i="99"/>
  <c r="AP114" i="98"/>
  <c r="BF104" i="98"/>
  <c r="AR117" i="98"/>
  <c r="BB99" i="98"/>
  <c r="BJ102" i="98"/>
  <c r="AP118" i="98"/>
  <c r="AU121" i="98"/>
  <c r="BO121" i="98"/>
  <c r="AY116" i="99"/>
  <c r="AE115" i="99"/>
  <c r="AJ107" i="99"/>
  <c r="BC108" i="99"/>
  <c r="AE101" i="99"/>
  <c r="AT133" i="99"/>
  <c r="AI113" i="99"/>
  <c r="AN125" i="99"/>
  <c r="AJ103" i="99"/>
  <c r="BC121" i="99"/>
  <c r="AJ114" i="99"/>
  <c r="AE134" i="99"/>
  <c r="BD97" i="99"/>
  <c r="BH98" i="99"/>
  <c r="BQ111" i="98"/>
  <c r="BK100" i="98"/>
  <c r="AO133" i="99"/>
  <c r="BK104" i="98"/>
  <c r="BF112" i="98"/>
  <c r="AL98" i="98"/>
  <c r="AU97" i="98"/>
  <c r="BJ120" i="98"/>
  <c r="BC119" i="99"/>
  <c r="AP105" i="98"/>
  <c r="BQ114" i="98"/>
  <c r="BJ115" i="98"/>
  <c r="BR134" i="99"/>
  <c r="AH113" i="98"/>
  <c r="BE104" i="98"/>
  <c r="BP117" i="98"/>
  <c r="BU114" i="98"/>
  <c r="BE97" i="98"/>
  <c r="AP102" i="98"/>
  <c r="AP110" i="98"/>
  <c r="AW119" i="98"/>
  <c r="AJ131" i="99"/>
  <c r="AJ126" i="99"/>
  <c r="BH111" i="99"/>
  <c r="AI116" i="99"/>
  <c r="BI104" i="99"/>
  <c r="AE122" i="99"/>
  <c r="AE117" i="99"/>
  <c r="BR96" i="99"/>
  <c r="AJ109" i="99"/>
  <c r="BN123" i="99"/>
  <c r="AV111" i="98"/>
  <c r="AU99" i="98"/>
  <c r="AR99" i="98"/>
  <c r="BL104" i="98"/>
  <c r="AH97" i="98"/>
  <c r="BF100" i="98"/>
  <c r="BH122" i="99"/>
  <c r="AP109" i="98"/>
  <c r="AU106" i="98"/>
  <c r="AM122" i="98"/>
  <c r="BS122" i="99"/>
  <c r="BL115" i="98"/>
  <c r="BJ104" i="98"/>
  <c r="BR122" i="99"/>
  <c r="BV119" i="98"/>
  <c r="BK99" i="98"/>
  <c r="BD127" i="99"/>
  <c r="AP106" i="98"/>
  <c r="AR108" i="98"/>
  <c r="AF109" i="98"/>
  <c r="BK97" i="98"/>
  <c r="BS101" i="99"/>
  <c r="BQ117" i="98"/>
  <c r="BQ119" i="98"/>
  <c r="AW101" i="98"/>
  <c r="AU96" i="98"/>
  <c r="BI96" i="99"/>
  <c r="AQ102" i="98"/>
  <c r="AQ110" i="98"/>
  <c r="AR119" i="98"/>
  <c r="BH101" i="99"/>
  <c r="BU110" i="98"/>
  <c r="AV101" i="98"/>
  <c r="AE98" i="99"/>
  <c r="AY102" i="99"/>
  <c r="BI100" i="99"/>
  <c r="AI111" i="99"/>
  <c r="AN118" i="99"/>
  <c r="AJ133" i="99"/>
  <c r="BS108" i="99"/>
  <c r="AX120" i="99"/>
  <c r="BH129" i="99"/>
  <c r="BC96" i="99"/>
  <c r="AE112" i="99"/>
  <c r="AJ124" i="99"/>
  <c r="AE102" i="99"/>
  <c r="AS106" i="99"/>
  <c r="AX96" i="99"/>
  <c r="BC97" i="99"/>
  <c r="AJ104" i="99"/>
  <c r="BJ105" i="98"/>
  <c r="BT111" i="98"/>
  <c r="BB97" i="98"/>
  <c r="BO104" i="98"/>
  <c r="BN133" i="99"/>
  <c r="AP100" i="98"/>
  <c r="BE122" i="98"/>
  <c r="BK122" i="98"/>
  <c r="AH116" i="98"/>
  <c r="BB98" i="98"/>
  <c r="BN117" i="99"/>
  <c r="BR110" i="99"/>
  <c r="BV113" i="98"/>
  <c r="BD124" i="99"/>
  <c r="AZ96" i="98"/>
  <c r="AZ101" i="98"/>
  <c r="AV117" i="98"/>
  <c r="BF99" i="98"/>
  <c r="BU108" i="98"/>
  <c r="AR110" i="98"/>
  <c r="AX105" i="99"/>
  <c r="BS98" i="99"/>
  <c r="BO129" i="98"/>
  <c r="BJ122" i="98"/>
  <c r="AE130" i="99"/>
  <c r="AX113" i="99"/>
  <c r="AJ121" i="99"/>
  <c r="AN122" i="99"/>
  <c r="AK19" i="99"/>
  <c r="AB19" i="101" s="1"/>
  <c r="BC103" i="99"/>
  <c r="AN112" i="99"/>
  <c r="AI106" i="99"/>
  <c r="BD115" i="99"/>
  <c r="AO119" i="99"/>
  <c r="AT107" i="99"/>
  <c r="AO114" i="99"/>
  <c r="BC101" i="99"/>
  <c r="BK27" i="99"/>
  <c r="BB27" i="101" s="1"/>
  <c r="AE108" i="99"/>
  <c r="BK11" i="99"/>
  <c r="BB11" i="101" s="1"/>
  <c r="BN111" i="99"/>
  <c r="AL119" i="98"/>
  <c r="BP104" i="98"/>
  <c r="BG117" i="98"/>
  <c r="BN121" i="99"/>
  <c r="BH116" i="99"/>
  <c r="AR105" i="98"/>
  <c r="AL99" i="98"/>
  <c r="BT106" i="98"/>
  <c r="BF96" i="98"/>
  <c r="BO115" i="98"/>
  <c r="BF101" i="98"/>
  <c r="BR98" i="99"/>
  <c r="BO112" i="98"/>
  <c r="BD121" i="99"/>
  <c r="AM101" i="98"/>
  <c r="AH105" i="98"/>
  <c r="BG99" i="98"/>
  <c r="BA101" i="98"/>
  <c r="BQ113" i="98"/>
  <c r="AU102" i="98"/>
  <c r="BB110" i="98"/>
  <c r="BO118" i="98"/>
  <c r="BI103" i="99"/>
  <c r="AJ101" i="99"/>
  <c r="BF126" i="98"/>
  <c r="BF121" i="98"/>
  <c r="AL111" i="98"/>
  <c r="BT97" i="98"/>
  <c r="AF129" i="98"/>
  <c r="AU17" i="99"/>
  <c r="AL17" i="101" s="1"/>
  <c r="AT109" i="99"/>
  <c r="BD103" i="99"/>
  <c r="AS108" i="99"/>
  <c r="AY107" i="99"/>
  <c r="AJ117" i="99"/>
  <c r="BC104" i="99"/>
  <c r="BH118" i="99"/>
  <c r="BG13" i="99"/>
  <c r="AX13" i="101" s="1"/>
  <c r="AX128" i="99"/>
  <c r="AE103" i="99"/>
  <c r="AS127" i="99"/>
  <c r="BL100" i="98"/>
  <c r="BS104" i="99"/>
  <c r="BU111" i="98"/>
  <c r="AF96" i="98"/>
  <c r="BQ104" i="98"/>
  <c r="AV114" i="98"/>
  <c r="BM104" i="99"/>
  <c r="AL104" i="98"/>
  <c r="BE103" i="98"/>
  <c r="AH98" i="98"/>
  <c r="AW106" i="98"/>
  <c r="BO122" i="98"/>
  <c r="AL109" i="98"/>
  <c r="BO99" i="98"/>
  <c r="AR115" i="98"/>
  <c r="BO106" i="98"/>
  <c r="AZ120" i="98"/>
  <c r="AM116" i="98"/>
  <c r="AL101" i="98"/>
  <c r="BJ97" i="98"/>
  <c r="BE101" i="98"/>
  <c r="AW117" i="98"/>
  <c r="AV102" i="98"/>
  <c r="BE110" i="98"/>
  <c r="BJ118" i="98"/>
  <c r="AE105" i="99"/>
  <c r="BT122" i="98"/>
  <c r="BE129" i="98"/>
  <c r="AY113" i="99"/>
  <c r="AE120" i="99"/>
  <c r="AI121" i="99"/>
  <c r="AJ111" i="99"/>
  <c r="AX107" i="99"/>
  <c r="AN129" i="99"/>
  <c r="AJ113" i="99"/>
  <c r="AO100" i="99"/>
  <c r="BC118" i="99"/>
  <c r="AS121" i="99"/>
  <c r="AT131" i="99"/>
  <c r="AN131" i="99"/>
  <c r="BV111" i="98"/>
  <c r="BS133" i="99"/>
  <c r="AQ112" i="98"/>
  <c r="AU104" i="98"/>
  <c r="BL121" i="98"/>
  <c r="BG120" i="98"/>
  <c r="BP99" i="98"/>
  <c r="BP115" i="98"/>
  <c r="BP124" i="98"/>
  <c r="BH127" i="99"/>
  <c r="BV101" i="98"/>
  <c r="BH115" i="99"/>
  <c r="AQ96" i="98"/>
  <c r="BK116" i="98"/>
  <c r="BJ114" i="98"/>
  <c r="AP96" i="98"/>
  <c r="BG101" i="98"/>
  <c r="BU117" i="98"/>
  <c r="BQ107" i="98"/>
  <c r="AW102" i="98"/>
  <c r="BF110" i="98"/>
  <c r="BP118" i="98"/>
  <c r="BJ121" i="98"/>
  <c r="BN100" i="99"/>
  <c r="BH107" i="99"/>
  <c r="AX102" i="99"/>
  <c r="BM96" i="99"/>
  <c r="AN107" i="99"/>
  <c r="AO102" i="99"/>
  <c r="AE116" i="99"/>
  <c r="AI117" i="99"/>
  <c r="BH112" i="99"/>
  <c r="AS98" i="99"/>
  <c r="AI123" i="99"/>
  <c r="AY108" i="99"/>
  <c r="AI124" i="99"/>
  <c r="AX134" i="99"/>
  <c r="AN126" i="99"/>
  <c r="AZ111" i="98"/>
  <c r="BS121" i="99"/>
  <c r="BF120" i="98"/>
  <c r="BI134" i="99"/>
  <c r="AR100" i="98"/>
  <c r="BO105" i="98"/>
  <c r="AQ121" i="98"/>
  <c r="BG98" i="98"/>
  <c r="BS112" i="99"/>
  <c r="AK99" i="98"/>
  <c r="BV106" i="98"/>
  <c r="BQ100" i="98"/>
  <c r="BQ99" i="98"/>
  <c r="BP112" i="98"/>
  <c r="BH121" i="99"/>
  <c r="BO100" i="98"/>
  <c r="BR127" i="99"/>
  <c r="BL116" i="98"/>
  <c r="BN127" i="99"/>
  <c r="BK101" i="98"/>
  <c r="BV117" i="98"/>
  <c r="AF121" i="98"/>
  <c r="BV102" i="98"/>
  <c r="BG110" i="98"/>
  <c r="BK118" i="98"/>
  <c r="BD102" i="99"/>
  <c r="AE110" i="99"/>
  <c r="AT119" i="99"/>
  <c r="BR101" i="99"/>
  <c r="BC124" i="99"/>
  <c r="AI128" i="99"/>
  <c r="BS120" i="99"/>
  <c r="AN130" i="99"/>
  <c r="AY112" i="99"/>
  <c r="AN120" i="99"/>
  <c r="BD129" i="99"/>
  <c r="AN121" i="99"/>
  <c r="AI130" i="99"/>
  <c r="BG103" i="98"/>
  <c r="BT96" i="98"/>
  <c r="BK103" i="98"/>
  <c r="BF105" i="98"/>
  <c r="BI128" i="99"/>
  <c r="AP120" i="98"/>
  <c r="BC113" i="99"/>
  <c r="AG98" i="98"/>
  <c r="AZ106" i="98"/>
  <c r="AU117" i="98"/>
  <c r="AH104" i="98"/>
  <c r="AV99" i="98"/>
  <c r="AU115" i="98"/>
  <c r="BP106" i="98"/>
  <c r="BM103" i="99"/>
  <c r="BO116" i="98"/>
  <c r="BN115" i="99"/>
  <c r="AZ117" i="98"/>
  <c r="BO98" i="98"/>
  <c r="AF102" i="98"/>
  <c r="AM110" i="98"/>
  <c r="BT102" i="98"/>
  <c r="AU129" i="98"/>
  <c r="BD110" i="99"/>
  <c r="BD135" i="99"/>
  <c r="AY106" i="99"/>
  <c r="AJ135" i="99"/>
  <c r="AS102" i="99"/>
  <c r="AJ106" i="99"/>
  <c r="AO113" i="99"/>
  <c r="AY103" i="99"/>
  <c r="AS114" i="99"/>
  <c r="AY111" i="99"/>
  <c r="AN97" i="99"/>
  <c r="BD100" i="99"/>
  <c r="AS120" i="99"/>
  <c r="BS132" i="99"/>
  <c r="AE123" i="99"/>
  <c r="BC109" i="99"/>
  <c r="BM111" i="99"/>
  <c r="AI125" i="99"/>
  <c r="BL103" i="98"/>
  <c r="BJ100" i="98"/>
  <c r="AQ99" i="98"/>
  <c r="AW104" i="98"/>
  <c r="BI122" i="99"/>
  <c r="AU107" i="98"/>
  <c r="BR124" i="99"/>
  <c r="BA106" i="98"/>
  <c r="BA115" i="98"/>
  <c r="AR101" i="98"/>
  <c r="AG116" i="98"/>
  <c r="BT99" i="98"/>
  <c r="BP100" i="98"/>
  <c r="BM97" i="99"/>
  <c r="BF111" i="98"/>
  <c r="BN103" i="99"/>
  <c r="BG109" i="98"/>
  <c r="AZ102" i="98"/>
  <c r="BK110" i="98"/>
  <c r="BL118" i="98"/>
  <c r="AQ126" i="98"/>
  <c r="AL126" i="98"/>
  <c r="AE114" i="99"/>
  <c r="BC130" i="99"/>
  <c r="AO107" i="99"/>
  <c r="BD117" i="99"/>
  <c r="AT102" i="99"/>
  <c r="AJ129" i="99"/>
  <c r="BR102" i="99"/>
  <c r="AI119" i="99"/>
  <c r="AS100" i="99"/>
  <c r="AE129" i="99"/>
  <c r="AN99" i="99"/>
  <c r="BD116" i="99"/>
  <c r="BU96" i="98"/>
  <c r="AQ103" i="98"/>
  <c r="AM98" i="98"/>
  <c r="BU104" i="98"/>
  <c r="BI116" i="99"/>
  <c r="AF97" i="98"/>
  <c r="AV105" i="98"/>
  <c r="BP121" i="98"/>
  <c r="BR112" i="99"/>
  <c r="AF106" i="98"/>
  <c r="BF113" i="98"/>
  <c r="AW99" i="98"/>
  <c r="AS134" i="99"/>
  <c r="AW108" i="98"/>
  <c r="AU100" i="98"/>
  <c r="BQ116" i="98"/>
  <c r="AY130" i="99"/>
  <c r="BL109" i="98"/>
  <c r="AP103" i="98"/>
  <c r="AG102" i="98"/>
  <c r="AH118" i="98"/>
  <c r="BK105" i="98"/>
  <c r="BQ101" i="98"/>
  <c r="AJ99" i="99"/>
  <c r="AG111" i="98"/>
  <c r="BH103" i="99"/>
  <c r="AS112" i="99"/>
  <c r="AT101" i="99"/>
  <c r="AS133" i="99"/>
  <c r="AE135" i="99"/>
  <c r="BM101" i="99"/>
  <c r="AN113" i="99"/>
  <c r="AJ96" i="99"/>
  <c r="AX99" i="99"/>
  <c r="AS109" i="99"/>
  <c r="BH109" i="99"/>
  <c r="AN119" i="99"/>
  <c r="AS99" i="99"/>
  <c r="AO109" i="99"/>
  <c r="BD109" i="99"/>
  <c r="AO120" i="99"/>
  <c r="AX101" i="99"/>
  <c r="AX126" i="99"/>
  <c r="BH110" i="99"/>
  <c r="AE124" i="99"/>
  <c r="BO103" i="98"/>
  <c r="AR116" i="98"/>
  <c r="BA97" i="98"/>
  <c r="BV104" i="98"/>
  <c r="BF103" i="98"/>
  <c r="BT105" i="98"/>
  <c r="BQ121" i="98"/>
  <c r="AW122" i="98"/>
  <c r="BK111" i="98"/>
  <c r="AH112" i="98"/>
  <c r="BU99" i="98"/>
  <c r="AL121" i="98"/>
  <c r="AV100" i="98"/>
  <c r="BG104" i="98"/>
  <c r="AY124" i="99"/>
  <c r="AL114" i="98"/>
  <c r="AQ109" i="98"/>
  <c r="BR130" i="99"/>
  <c r="BA102" i="98"/>
  <c r="BO110" i="98"/>
  <c r="AU118" i="98"/>
  <c r="BI121" i="99"/>
  <c r="BN105" i="99"/>
  <c r="BS97" i="99"/>
  <c r="AZ129" i="98"/>
  <c r="BK126" i="98"/>
  <c r="T76" i="98"/>
  <c r="AK129" i="98"/>
  <c r="AN111" i="99"/>
  <c r="AT124" i="99"/>
  <c r="AT130" i="99"/>
  <c r="BD108" i="99"/>
  <c r="AY128" i="99"/>
  <c r="AS104" i="99"/>
  <c r="AE128" i="99"/>
  <c r="AY100" i="99"/>
  <c r="AE118" i="99"/>
  <c r="AO131" i="99"/>
  <c r="AO99" i="99"/>
  <c r="AO126" i="99"/>
  <c r="AI98" i="99"/>
  <c r="AT115" i="99"/>
  <c r="AR103" i="98"/>
  <c r="BJ98" i="98"/>
  <c r="BN126" i="99"/>
  <c r="AW105" i="98"/>
  <c r="AS128" i="99"/>
  <c r="AZ115" i="98"/>
  <c r="BV99" i="98"/>
  <c r="AK117" i="98"/>
  <c r="BT100" i="98"/>
  <c r="AV116" i="98"/>
  <c r="AY118" i="99"/>
  <c r="AK101" i="98"/>
  <c r="AF113" i="98"/>
  <c r="AK114" i="98"/>
  <c r="BR118" i="99"/>
  <c r="AH102" i="98"/>
  <c r="BP110" i="98"/>
  <c r="AV118" i="98"/>
  <c r="BK121" i="98"/>
  <c r="AZ122" i="98"/>
  <c r="BC106" i="99"/>
  <c r="AN116" i="99"/>
  <c r="AO111" i="99"/>
  <c r="BH99" i="99"/>
  <c r="AI135" i="99"/>
  <c r="AY114" i="99"/>
  <c r="AY122" i="99"/>
  <c r="AJ112" i="99"/>
  <c r="BH96" i="99"/>
  <c r="AN108" i="99"/>
  <c r="AJ118" i="99"/>
  <c r="BD96" i="99"/>
  <c r="AN98" i="99"/>
  <c r="AJ108" i="99"/>
  <c r="AX108" i="99"/>
  <c r="AJ119" i="99"/>
  <c r="BH124" i="99"/>
  <c r="BR109" i="99"/>
  <c r="AZ119" i="98"/>
  <c r="BR121" i="99"/>
  <c r="BU105" i="98"/>
  <c r="BB100" i="98"/>
  <c r="BK98" i="98"/>
  <c r="AM105" i="98"/>
  <c r="AH120" i="98"/>
  <c r="AZ99" i="98"/>
  <c r="AW100" i="98"/>
  <c r="BB101" i="98"/>
  <c r="AG100" i="98"/>
  <c r="AR109" i="98"/>
  <c r="BG123" i="98"/>
  <c r="AP111" i="98"/>
  <c r="BR106" i="99"/>
  <c r="BB102" i="98"/>
  <c r="BQ110" i="98"/>
  <c r="BC135" i="99"/>
  <c r="BC105" i="99"/>
  <c r="BS100" i="99"/>
  <c r="BN104" i="99"/>
  <c r="AU122" i="98"/>
  <c r="AP129" i="98"/>
  <c r="BI99" i="99"/>
  <c r="BH135" i="99"/>
  <c r="AI110" i="99"/>
  <c r="BM100" i="99"/>
  <c r="AJ132" i="99"/>
  <c r="AS124" i="99"/>
  <c r="BD128" i="99"/>
  <c r="BM124" i="99"/>
  <c r="AN103" i="99"/>
  <c r="BC112" i="99"/>
  <c r="AO125" i="99"/>
  <c r="BH97" i="99"/>
  <c r="BN108" i="99"/>
  <c r="AJ120" i="99"/>
  <c r="AJ130" i="99"/>
  <c r="AJ98" i="99"/>
  <c r="AJ125" i="99"/>
  <c r="AE97" i="99"/>
  <c r="AT112" i="99"/>
  <c r="BQ103" i="98"/>
  <c r="BA119" i="98"/>
  <c r="BJ108" i="98"/>
  <c r="BM134" i="99"/>
  <c r="AU112" i="98"/>
  <c r="AK108" i="98"/>
  <c r="BN114" i="99"/>
  <c r="BV105" i="98"/>
  <c r="AG119" i="98"/>
  <c r="BF98" i="98"/>
  <c r="BL98" i="98"/>
  <c r="AU105" i="98"/>
  <c r="AG104" i="98"/>
  <c r="AM117" i="98"/>
  <c r="BA99" i="98"/>
  <c r="AL117" i="98"/>
  <c r="BJ99" i="98"/>
  <c r="BU100" i="98"/>
  <c r="BP109" i="98"/>
  <c r="BS130" i="99"/>
  <c r="BE102" i="98"/>
  <c r="AU110" i="98"/>
  <c r="AW118" i="98"/>
  <c r="BD114" i="99"/>
  <c r="AT105" i="99"/>
  <c r="AY104" i="99"/>
  <c r="BR97" i="99"/>
  <c r="BS102" i="99"/>
  <c r="AI115" i="99"/>
  <c r="AJ110" i="99"/>
  <c r="BC98" i="99"/>
  <c r="AN106" i="99"/>
  <c r="AY119" i="99"/>
  <c r="AX119" i="99"/>
  <c r="AY129" i="99"/>
  <c r="BM118" i="99"/>
  <c r="AY125" i="99"/>
  <c r="AI107" i="99"/>
  <c r="BN101" i="99"/>
  <c r="AJ97" i="99"/>
  <c r="AY131" i="99"/>
  <c r="AE107" i="99"/>
  <c r="BH106" i="99"/>
  <c r="AN110" i="99"/>
  <c r="AL115" i="98"/>
  <c r="AU103" i="98"/>
  <c r="BB119" i="98"/>
  <c r="BA121" i="98"/>
  <c r="AP108" i="98"/>
  <c r="BM128" i="99"/>
  <c r="AF107" i="98"/>
  <c r="BS107" i="99"/>
  <c r="BP98" i="98"/>
  <c r="BB103" i="98"/>
  <c r="AQ101" i="98"/>
  <c r="AH109" i="98"/>
  <c r="BB96" i="98"/>
  <c r="BV100" i="98"/>
  <c r="BA125" i="98"/>
  <c r="AV120" i="98"/>
  <c r="AQ107" i="98"/>
  <c r="BS118" i="99"/>
  <c r="BK102" i="98"/>
  <c r="AV110" i="98"/>
  <c r="BU118" i="98"/>
  <c r="BE107" i="97"/>
  <c r="AP126" i="97"/>
  <c r="BL100" i="97"/>
  <c r="BA117" i="97"/>
  <c r="BT104" i="97"/>
  <c r="AF130" i="97"/>
  <c r="AH98" i="97"/>
  <c r="BR50" i="97"/>
  <c r="BN48" i="97"/>
  <c r="AY50" i="97"/>
  <c r="CL14" i="97"/>
  <c r="AL65" i="97" s="1"/>
  <c r="CK7" i="97"/>
  <c r="CD58" i="97" s="1"/>
  <c r="AF114" i="97"/>
  <c r="AF115" i="97"/>
  <c r="AF109" i="97"/>
  <c r="BQ107" i="97"/>
  <c r="AW105" i="97"/>
  <c r="AK112" i="97"/>
  <c r="BO107" i="97"/>
  <c r="BO122" i="97"/>
  <c r="BG101" i="97"/>
  <c r="BA101" i="97"/>
  <c r="AQ115" i="97"/>
  <c r="BL102" i="97"/>
  <c r="G9" i="99"/>
  <c r="BU125" i="97"/>
  <c r="BQ67" i="97"/>
  <c r="AU131" i="97"/>
  <c r="AW120" i="97"/>
  <c r="BO127" i="97"/>
  <c r="BJ133" i="97"/>
  <c r="BA131" i="97"/>
  <c r="AG100" i="97"/>
  <c r="BF113" i="97"/>
  <c r="CM5" i="97"/>
  <c r="CL27" i="97"/>
  <c r="AQ78" i="97" s="1"/>
  <c r="BQ99" i="97"/>
  <c r="AZ101" i="97"/>
  <c r="BO131" i="97"/>
  <c r="BA106" i="97"/>
  <c r="BA46" i="97" s="1"/>
  <c r="BU133" i="97"/>
  <c r="BA121" i="97"/>
  <c r="BE101" i="97"/>
  <c r="AR108" i="97"/>
  <c r="AR113" i="97"/>
  <c r="AM101" i="97"/>
  <c r="AP115" i="97"/>
  <c r="BO98" i="97"/>
  <c r="AH116" i="97"/>
  <c r="BF104" i="97"/>
  <c r="BK100" i="97"/>
  <c r="BV97" i="97"/>
  <c r="BT129" i="97"/>
  <c r="BV129" i="97"/>
  <c r="BT106" i="97"/>
  <c r="BC50" i="97"/>
  <c r="BF107" i="97"/>
  <c r="BP126" i="97"/>
  <c r="AZ97" i="97"/>
  <c r="BT107" i="97"/>
  <c r="BL98" i="97"/>
  <c r="AZ114" i="97"/>
  <c r="AW122" i="97"/>
  <c r="AQ118" i="97"/>
  <c r="CM20" i="97"/>
  <c r="CL42" i="97"/>
  <c r="AB93" i="97" s="1"/>
  <c r="AP105" i="97"/>
  <c r="CM18" i="97"/>
  <c r="BW46" i="97"/>
  <c r="BO113" i="97"/>
  <c r="BV99" i="97"/>
  <c r="BG96" i="97"/>
  <c r="AV96" i="97"/>
  <c r="BK105" i="97"/>
  <c r="AU121" i="97"/>
  <c r="AW98" i="97"/>
  <c r="AX50" i="97"/>
  <c r="AL120" i="97"/>
  <c r="BJ134" i="97"/>
  <c r="AV103" i="97"/>
  <c r="AL101" i="97"/>
  <c r="AO50" i="97"/>
  <c r="BD46" i="97"/>
  <c r="AV114" i="97"/>
  <c r="AG111" i="97"/>
  <c r="BB127" i="97"/>
  <c r="AV121" i="97"/>
  <c r="AP96" i="97"/>
  <c r="BQ7" i="99"/>
  <c r="BH7" i="101" s="1"/>
  <c r="AM116" i="97"/>
  <c r="AL104" i="97"/>
  <c r="AO48" i="97"/>
  <c r="BA120" i="97"/>
  <c r="AV122" i="97"/>
  <c r="BO108" i="97"/>
  <c r="BQ109" i="97"/>
  <c r="AF111" i="97"/>
  <c r="BG104" i="97"/>
  <c r="AL127" i="97"/>
  <c r="AQ126" i="97"/>
  <c r="BJ113" i="97"/>
  <c r="AF106" i="97"/>
  <c r="AT46" i="97"/>
  <c r="BB69" i="97"/>
  <c r="BL128" i="97"/>
  <c r="AG130" i="97"/>
  <c r="BL117" i="97"/>
  <c r="BE118" i="97"/>
  <c r="BO126" i="97"/>
  <c r="BU99" i="97"/>
  <c r="BT131" i="97"/>
  <c r="BJ110" i="97"/>
  <c r="BJ99" i="97"/>
  <c r="AJ48" i="97"/>
  <c r="BL125" i="97"/>
  <c r="BV110" i="97"/>
  <c r="AF105" i="97"/>
  <c r="AR128" i="97"/>
  <c r="AM107" i="97"/>
  <c r="AM133" i="97"/>
  <c r="BB118" i="97"/>
  <c r="AG102" i="97"/>
  <c r="BF101" i="97"/>
  <c r="AE46" i="97"/>
  <c r="AR115" i="97"/>
  <c r="BP109" i="97"/>
  <c r="AW126" i="97"/>
  <c r="AZ125" i="97"/>
  <c r="AW119" i="97"/>
  <c r="AR130" i="97"/>
  <c r="AI50" i="97"/>
  <c r="AQ117" i="97"/>
  <c r="BV134" i="97"/>
  <c r="AQ134" i="97"/>
  <c r="AW97" i="97"/>
  <c r="AK114" i="97"/>
  <c r="AK110" i="97"/>
  <c r="CK27" i="97"/>
  <c r="BO78" i="97" s="1"/>
  <c r="AM131" i="97"/>
  <c r="BP125" i="97"/>
  <c r="BK119" i="97"/>
  <c r="BL122" i="97"/>
  <c r="BH48" i="97"/>
  <c r="AW61" i="97"/>
  <c r="CK39" i="97"/>
  <c r="BY90" i="97" s="1"/>
  <c r="CL17" i="97"/>
  <c r="H68" i="97" s="1"/>
  <c r="H10" i="99"/>
  <c r="BU108" i="97"/>
  <c r="AH100" i="97"/>
  <c r="AI48" i="97"/>
  <c r="CL24" i="97"/>
  <c r="BZ75" i="97" s="1"/>
  <c r="AE50" i="97"/>
  <c r="CM10" i="97"/>
  <c r="H23" i="99"/>
  <c r="BQ130" i="97"/>
  <c r="CL31" i="97"/>
  <c r="M82" i="97" s="1"/>
  <c r="BG105" i="97"/>
  <c r="AW111" i="97"/>
  <c r="AJ46" i="97"/>
  <c r="BU14" i="99"/>
  <c r="BL14" i="101" s="1"/>
  <c r="BN46" i="97"/>
  <c r="BT7" i="99"/>
  <c r="BK7" i="101" s="1"/>
  <c r="BF99" i="97"/>
  <c r="BP110" i="97"/>
  <c r="AI46" i="97"/>
  <c r="AT48" i="97"/>
  <c r="CL28" i="97"/>
  <c r="BP79" i="97" s="1"/>
  <c r="BN50" i="97"/>
  <c r="AY46" i="97"/>
  <c r="BG64" i="97"/>
  <c r="J56" i="97"/>
  <c r="AF108" i="97"/>
  <c r="AZ122" i="97"/>
  <c r="CM11" i="97"/>
  <c r="AM118" i="97"/>
  <c r="CM14" i="97"/>
  <c r="CL38" i="97"/>
  <c r="BK89" i="97" s="1"/>
  <c r="V7" i="99"/>
  <c r="CL30" i="97"/>
  <c r="AG81" i="97" s="1"/>
  <c r="CK31" i="97"/>
  <c r="BY82" i="97" s="1"/>
  <c r="BT99" i="97"/>
  <c r="CA64" i="97"/>
  <c r="AC135" i="97"/>
  <c r="AK129" i="97"/>
  <c r="BL127" i="97"/>
  <c r="AF129" i="97"/>
  <c r="AM114" i="97"/>
  <c r="AR104" i="97"/>
  <c r="AM127" i="97"/>
  <c r="BB114" i="97"/>
  <c r="BP127" i="97"/>
  <c r="AN50" i="97"/>
  <c r="CM24" i="97"/>
  <c r="BL24" i="99"/>
  <c r="BC24" i="101" s="1"/>
  <c r="BL116" i="97"/>
  <c r="BE40" i="99"/>
  <c r="AV40" i="101" s="1"/>
  <c r="BE132" i="97"/>
  <c r="AH132" i="97"/>
  <c r="AH40" i="99"/>
  <c r="Y40" i="101" s="1"/>
  <c r="AU20" i="99"/>
  <c r="AL20" i="101" s="1"/>
  <c r="AU112" i="97"/>
  <c r="BY135" i="97"/>
  <c r="BY50" i="97" s="1"/>
  <c r="AO52" i="91"/>
  <c r="BO132" i="97"/>
  <c r="AZ127" i="97"/>
  <c r="BT35" i="99"/>
  <c r="BK35" i="101" s="1"/>
  <c r="BT127" i="97"/>
  <c r="BH46" i="97"/>
  <c r="AP24" i="99"/>
  <c r="AG24" i="101" s="1"/>
  <c r="AP116" i="97"/>
  <c r="CL36" i="97"/>
  <c r="BZ87" i="97" s="1"/>
  <c r="BU23" i="99"/>
  <c r="BL23" i="101" s="1"/>
  <c r="BU115" i="97"/>
  <c r="BT17" i="99"/>
  <c r="BK17" i="101" s="1"/>
  <c r="BT109" i="97"/>
  <c r="BJ106" i="97"/>
  <c r="BJ14" i="99"/>
  <c r="BA14" i="101" s="1"/>
  <c r="AE48" i="97"/>
  <c r="BU15" i="99"/>
  <c r="BL15" i="101" s="1"/>
  <c r="BU107" i="97"/>
  <c r="BA31" i="99"/>
  <c r="AR31" i="101" s="1"/>
  <c r="BA123" i="97"/>
  <c r="AM123" i="97"/>
  <c r="BG103" i="97"/>
  <c r="BU4" i="99"/>
  <c r="BL4" i="101" s="1"/>
  <c r="BU96" i="97"/>
  <c r="CL4" i="97"/>
  <c r="BV11" i="99"/>
  <c r="BM11" i="101" s="1"/>
  <c r="BV103" i="97"/>
  <c r="BV15" i="99"/>
  <c r="BM15" i="101" s="1"/>
  <c r="BV107" i="97"/>
  <c r="X123" i="97"/>
  <c r="X31" i="99"/>
  <c r="AH33" i="99"/>
  <c r="Y33" i="101" s="1"/>
  <c r="AH125" i="97"/>
  <c r="CM33" i="97"/>
  <c r="CM8" i="97"/>
  <c r="BP102" i="97"/>
  <c r="BP10" i="99"/>
  <c r="BG10" i="101" s="1"/>
  <c r="AV12" i="99"/>
  <c r="AM12" i="101" s="1"/>
  <c r="AM99" i="101" s="1"/>
  <c r="AV104" i="97"/>
  <c r="BA15" i="99"/>
  <c r="AR15" i="101" s="1"/>
  <c r="BA107" i="97"/>
  <c r="AV39" i="99"/>
  <c r="AM39" i="101" s="1"/>
  <c r="AV131" i="97"/>
  <c r="BO116" i="97"/>
  <c r="BO24" i="99"/>
  <c r="BF24" i="101" s="1"/>
  <c r="BK115" i="97"/>
  <c r="BV114" i="97"/>
  <c r="AJ52" i="91"/>
  <c r="AJ46" i="91"/>
  <c r="AL133" i="97"/>
  <c r="BE116" i="97"/>
  <c r="BV100" i="97"/>
  <c r="BP22" i="99"/>
  <c r="BG22" i="101" s="1"/>
  <c r="BP114" i="97"/>
  <c r="BF17" i="99"/>
  <c r="AW17" i="101" s="1"/>
  <c r="BF109" i="97"/>
  <c r="AK32" i="99"/>
  <c r="AB32" i="101" s="1"/>
  <c r="AK124" i="97"/>
  <c r="BO22" i="99"/>
  <c r="BF22" i="101" s="1"/>
  <c r="BO114" i="97"/>
  <c r="AH105" i="97"/>
  <c r="AK97" i="97"/>
  <c r="AZ16" i="99"/>
  <c r="AQ16" i="101" s="1"/>
  <c r="AZ108" i="97"/>
  <c r="AG31" i="99"/>
  <c r="X31" i="101" s="1"/>
  <c r="AG123" i="97"/>
  <c r="CK4" i="97"/>
  <c r="BT55" i="97" s="1"/>
  <c r="AF4" i="99"/>
  <c r="W4" i="101" s="1"/>
  <c r="AF96" i="97"/>
  <c r="CL41" i="97"/>
  <c r="BU92" i="97" s="1"/>
  <c r="BO123" i="97"/>
  <c r="AP112" i="97"/>
  <c r="AF112" i="97"/>
  <c r="BJ112" i="97"/>
  <c r="BT112" i="97"/>
  <c r="BO112" i="97"/>
  <c r="AQ98" i="97"/>
  <c r="AV98" i="97"/>
  <c r="AG98" i="97"/>
  <c r="BU98" i="97"/>
  <c r="BP98" i="97"/>
  <c r="AL98" i="97"/>
  <c r="BF98" i="97"/>
  <c r="BK98" i="97"/>
  <c r="BP9" i="99"/>
  <c r="BG9" i="101" s="1"/>
  <c r="BP101" i="97"/>
  <c r="AM21" i="99"/>
  <c r="AD21" i="101" s="1"/>
  <c r="AM113" i="97"/>
  <c r="AQ38" i="99"/>
  <c r="AH38" i="101" s="1"/>
  <c r="AQ130" i="97"/>
  <c r="BE113" i="97"/>
  <c r="BE21" i="99"/>
  <c r="AV21" i="101" s="1"/>
  <c r="AV41" i="99"/>
  <c r="AM41" i="101" s="1"/>
  <c r="AV133" i="97"/>
  <c r="BJ101" i="97"/>
  <c r="BJ9" i="99"/>
  <c r="BA9" i="101" s="1"/>
  <c r="AR17" i="99"/>
  <c r="AI17" i="101" s="1"/>
  <c r="AR109" i="97"/>
  <c r="AF36" i="99"/>
  <c r="W36" i="101" s="1"/>
  <c r="AF128" i="97"/>
  <c r="BM46" i="97"/>
  <c r="AQ28" i="99"/>
  <c r="AH28" i="101" s="1"/>
  <c r="AQ120" i="97"/>
  <c r="AP98" i="97"/>
  <c r="CK6" i="97"/>
  <c r="BT57" i="97" s="1"/>
  <c r="AZ117" i="97"/>
  <c r="AU117" i="97"/>
  <c r="AF117" i="97"/>
  <c r="BT117" i="97"/>
  <c r="BE117" i="97"/>
  <c r="AP117" i="97"/>
  <c r="BJ117" i="97"/>
  <c r="AK117" i="97"/>
  <c r="BO117" i="97"/>
  <c r="AK120" i="97"/>
  <c r="AU120" i="97"/>
  <c r="AF120" i="97"/>
  <c r="BJ120" i="97"/>
  <c r="BO120" i="97"/>
  <c r="BE120" i="97"/>
  <c r="AP120" i="97"/>
  <c r="AK103" i="97"/>
  <c r="AZ103" i="97"/>
  <c r="CK11" i="97"/>
  <c r="G62" i="97" s="1"/>
  <c r="BE103" i="97"/>
  <c r="AU103" i="97"/>
  <c r="AF103" i="97"/>
  <c r="BA98" i="97"/>
  <c r="BB103" i="97"/>
  <c r="BE20" i="99"/>
  <c r="AV20" i="101" s="1"/>
  <c r="BE112" i="97"/>
  <c r="AR11" i="99"/>
  <c r="AI11" i="101" s="1"/>
  <c r="AR103" i="97"/>
  <c r="BV132" i="97"/>
  <c r="BV40" i="99"/>
  <c r="BM40" i="101" s="1"/>
  <c r="CM40" i="97"/>
  <c r="AM37" i="99"/>
  <c r="AD37" i="101" s="1"/>
  <c r="AM129" i="97"/>
  <c r="AP11" i="99"/>
  <c r="AG11" i="101" s="1"/>
  <c r="AP103" i="97"/>
  <c r="BE29" i="99"/>
  <c r="AV29" i="101" s="1"/>
  <c r="BE121" i="97"/>
  <c r="BF39" i="99"/>
  <c r="AW39" i="101" s="1"/>
  <c r="BF131" i="97"/>
  <c r="AM16" i="99"/>
  <c r="AD16" i="101" s="1"/>
  <c r="AM108" i="97"/>
  <c r="AP33" i="99"/>
  <c r="AG33" i="101" s="1"/>
  <c r="AP125" i="97"/>
  <c r="BA113" i="97"/>
  <c r="AF133" i="97"/>
  <c r="CK41" i="97"/>
  <c r="BT92" i="97" s="1"/>
  <c r="BO133" i="97"/>
  <c r="BT133" i="97"/>
  <c r="AZ133" i="97"/>
  <c r="BE133" i="97"/>
  <c r="AU133" i="97"/>
  <c r="AP133" i="97"/>
  <c r="AK133" i="97"/>
  <c r="BP111" i="97"/>
  <c r="AL111" i="97"/>
  <c r="BK111" i="97"/>
  <c r="BF111" i="97"/>
  <c r="BA111" i="97"/>
  <c r="BU111" i="97"/>
  <c r="AQ111" i="97"/>
  <c r="AV111" i="97"/>
  <c r="AP134" i="97"/>
  <c r="BO134" i="97"/>
  <c r="BT134" i="97"/>
  <c r="AZ134" i="97"/>
  <c r="BE134" i="97"/>
  <c r="G42" i="99"/>
  <c r="AU134" i="97"/>
  <c r="AF134" i="97"/>
  <c r="AP100" i="97"/>
  <c r="BJ100" i="97"/>
  <c r="BE100" i="97"/>
  <c r="BO100" i="97"/>
  <c r="AZ100" i="97"/>
  <c r="AK100" i="97"/>
  <c r="BT100" i="97"/>
  <c r="AF100" i="97"/>
  <c r="AU100" i="97"/>
  <c r="AT52" i="91"/>
  <c r="AS48" i="97"/>
  <c r="AS52" i="97"/>
  <c r="AP129" i="97"/>
  <c r="AZ28" i="99"/>
  <c r="AQ28" i="101" s="1"/>
  <c r="AZ120" i="97"/>
  <c r="AM10" i="99"/>
  <c r="AD10" i="101" s="1"/>
  <c r="AM102" i="97"/>
  <c r="BK34" i="99"/>
  <c r="BB34" i="101" s="1"/>
  <c r="BK126" i="97"/>
  <c r="BL101" i="97"/>
  <c r="CM9" i="97"/>
  <c r="BL9" i="99"/>
  <c r="BC9" i="101" s="1"/>
  <c r="AH36" i="99"/>
  <c r="Y36" i="101" s="1"/>
  <c r="AH128" i="97"/>
  <c r="AK10" i="99"/>
  <c r="AB10" i="101" s="1"/>
  <c r="AK102" i="97"/>
  <c r="AL29" i="99"/>
  <c r="AC29" i="101" s="1"/>
  <c r="AL121" i="97"/>
  <c r="AZ36" i="99"/>
  <c r="AQ36" i="101" s="1"/>
  <c r="AZ128" i="97"/>
  <c r="AH15" i="99"/>
  <c r="Y15" i="101" s="1"/>
  <c r="AH107" i="97"/>
  <c r="BK24" i="99"/>
  <c r="BB24" i="101" s="1"/>
  <c r="BK116" i="97"/>
  <c r="AL32" i="99"/>
  <c r="AC32" i="101" s="1"/>
  <c r="AL124" i="97"/>
  <c r="BD46" i="91"/>
  <c r="BD52" i="91"/>
  <c r="BF128" i="97"/>
  <c r="AV128" i="97"/>
  <c r="BA128" i="97"/>
  <c r="BP128" i="97"/>
  <c r="BU128" i="97"/>
  <c r="AP128" i="97"/>
  <c r="BT128" i="97"/>
  <c r="BO128" i="97"/>
  <c r="BE128" i="97"/>
  <c r="AU128" i="97"/>
  <c r="BJ128" i="97"/>
  <c r="BJ102" i="97"/>
  <c r="AP102" i="97"/>
  <c r="AZ102" i="97"/>
  <c r="AF102" i="97"/>
  <c r="CK10" i="97"/>
  <c r="BE61" i="97" s="1"/>
  <c r="BO102" i="97"/>
  <c r="AP31" i="99"/>
  <c r="AG31" i="101" s="1"/>
  <c r="AP123" i="97"/>
  <c r="AL11" i="99"/>
  <c r="AC11" i="101" s="1"/>
  <c r="AL103" i="97"/>
  <c r="CL11" i="97"/>
  <c r="AV62" i="97" s="1"/>
  <c r="BJ127" i="97"/>
  <c r="BJ35" i="99"/>
  <c r="BA35" i="101" s="1"/>
  <c r="BK20" i="99"/>
  <c r="BB20" i="101" s="1"/>
  <c r="BK112" i="97"/>
  <c r="AK36" i="99"/>
  <c r="AB36" i="101" s="1"/>
  <c r="AK128" i="97"/>
  <c r="BK118" i="97"/>
  <c r="BK26" i="99"/>
  <c r="BB26" i="101" s="1"/>
  <c r="AH9" i="99"/>
  <c r="Y9" i="101" s="1"/>
  <c r="AH101" i="97"/>
  <c r="CL37" i="97"/>
  <c r="BP88" i="97" s="1"/>
  <c r="BP129" i="97"/>
  <c r="BA129" i="97"/>
  <c r="AV129" i="97"/>
  <c r="BU129" i="97"/>
  <c r="AQ129" i="97"/>
  <c r="AL129" i="97"/>
  <c r="AG129" i="97"/>
  <c r="BF129" i="97"/>
  <c r="BQ113" i="97"/>
  <c r="BG113" i="97"/>
  <c r="BV113" i="97"/>
  <c r="BB113" i="97"/>
  <c r="BL113" i="97"/>
  <c r="AW113" i="97"/>
  <c r="AH113" i="97"/>
  <c r="AW108" i="97"/>
  <c r="BO118" i="97"/>
  <c r="AZ118" i="97"/>
  <c r="AK118" i="97"/>
  <c r="AF118" i="97"/>
  <c r="AU118" i="97"/>
  <c r="BJ118" i="97"/>
  <c r="BT118" i="97"/>
  <c r="AV127" i="97"/>
  <c r="BA127" i="97"/>
  <c r="AQ127" i="97"/>
  <c r="BF127" i="97"/>
  <c r="AG127" i="97"/>
  <c r="BU127" i="97"/>
  <c r="BO103" i="97"/>
  <c r="AU102" i="97"/>
  <c r="AF39" i="99"/>
  <c r="W39" i="101" s="1"/>
  <c r="AF131" i="97"/>
  <c r="AG7" i="99"/>
  <c r="X7" i="101" s="1"/>
  <c r="AG99" i="97"/>
  <c r="CL7" i="97"/>
  <c r="CE58" i="97" s="1"/>
  <c r="CL34" i="97"/>
  <c r="CE85" i="97" s="1"/>
  <c r="BA34" i="99"/>
  <c r="AR34" i="101" s="1"/>
  <c r="BA126" i="97"/>
  <c r="BG15" i="99"/>
  <c r="AX15" i="101" s="1"/>
  <c r="BG107" i="97"/>
  <c r="AG29" i="99"/>
  <c r="X29" i="101" s="1"/>
  <c r="AG121" i="97"/>
  <c r="BK16" i="99"/>
  <c r="BB16" i="101" s="1"/>
  <c r="BK108" i="97"/>
  <c r="AK30" i="99"/>
  <c r="AB30" i="101" s="1"/>
  <c r="AK122" i="97"/>
  <c r="BJ11" i="99"/>
  <c r="BA11" i="101" s="1"/>
  <c r="BJ103" i="97"/>
  <c r="BK35" i="99"/>
  <c r="BB35" i="101" s="1"/>
  <c r="BK127" i="97"/>
  <c r="AP26" i="99"/>
  <c r="AG26" i="101" s="1"/>
  <c r="AP118" i="97"/>
  <c r="BV121" i="97"/>
  <c r="BL121" i="97"/>
  <c r="AW121" i="97"/>
  <c r="AR121" i="97"/>
  <c r="AH121" i="97"/>
  <c r="BG121" i="97"/>
  <c r="BQ121" i="97"/>
  <c r="BB121" i="97"/>
  <c r="AM121" i="97"/>
  <c r="BP130" i="97"/>
  <c r="AR96" i="97"/>
  <c r="AR4" i="99"/>
  <c r="AI4" i="101" s="1"/>
  <c r="BE34" i="99"/>
  <c r="AV34" i="101" s="1"/>
  <c r="BE126" i="97"/>
  <c r="BS46" i="91"/>
  <c r="BS52" i="91"/>
  <c r="BQ106" i="97"/>
  <c r="BL124" i="97"/>
  <c r="BE97" i="97"/>
  <c r="BB117" i="97"/>
  <c r="AV21" i="99"/>
  <c r="AM21" i="101" s="1"/>
  <c r="AV113" i="97"/>
  <c r="BE102" i="97"/>
  <c r="BL16" i="99"/>
  <c r="BC16" i="101" s="1"/>
  <c r="BL108" i="97"/>
  <c r="BQ114" i="97"/>
  <c r="AR132" i="97"/>
  <c r="AG128" i="97"/>
  <c r="AZ112" i="97"/>
  <c r="BK128" i="97"/>
  <c r="AK134" i="97"/>
  <c r="AZ24" i="99"/>
  <c r="AQ24" i="101" s="1"/>
  <c r="AZ116" i="97"/>
  <c r="AF116" i="97"/>
  <c r="BF32" i="99"/>
  <c r="AW32" i="101" s="1"/>
  <c r="BF124" i="97"/>
  <c r="BF115" i="97"/>
  <c r="AV124" i="97"/>
  <c r="BF21" i="99"/>
  <c r="AW21" i="101" s="1"/>
  <c r="BV105" i="97"/>
  <c r="BA116" i="97"/>
  <c r="BA24" i="99"/>
  <c r="AR24" i="101" s="1"/>
  <c r="BF132" i="97"/>
  <c r="BF40" i="99"/>
  <c r="AW40" i="101" s="1"/>
  <c r="AQ132" i="97"/>
  <c r="AW103" i="97"/>
  <c r="AK123" i="97"/>
  <c r="BT9" i="99"/>
  <c r="BK9" i="101" s="1"/>
  <c r="BT101" i="97"/>
  <c r="AV33" i="99"/>
  <c r="AM33" i="101" s="1"/>
  <c r="AV125" i="97"/>
  <c r="AP35" i="99"/>
  <c r="AG35" i="101" s="1"/>
  <c r="AP127" i="97"/>
  <c r="BU9" i="99"/>
  <c r="BL9" i="101" s="1"/>
  <c r="BU101" i="97"/>
  <c r="BT33" i="99"/>
  <c r="BK33" i="101" s="1"/>
  <c r="BT125" i="97"/>
  <c r="AR8" i="99"/>
  <c r="AI8" i="101" s="1"/>
  <c r="AR100" i="97"/>
  <c r="BI52" i="91"/>
  <c r="AY52" i="91"/>
  <c r="BU131" i="97"/>
  <c r="BT120" i="97"/>
  <c r="AQ128" i="97"/>
  <c r="BP119" i="97"/>
  <c r="BQ132" i="97"/>
  <c r="BQ108" i="97"/>
  <c r="BT121" i="97"/>
  <c r="BQ116" i="97"/>
  <c r="BP106" i="97"/>
  <c r="AG122" i="97"/>
  <c r="O78" i="97"/>
  <c r="AV120" i="97"/>
  <c r="AF110" i="97"/>
  <c r="BB134" i="97"/>
  <c r="AP131" i="97"/>
  <c r="AP101" i="97"/>
  <c r="BL119" i="97"/>
  <c r="AU115" i="97"/>
  <c r="AH124" i="97"/>
  <c r="BU104" i="97"/>
  <c r="BL114" i="97"/>
  <c r="BG125" i="97"/>
  <c r="AU98" i="97"/>
  <c r="BB100" i="97"/>
  <c r="AL114" i="97"/>
  <c r="AF101" i="97"/>
  <c r="AW100" i="97"/>
  <c r="AG96" i="97"/>
  <c r="BP105" i="97"/>
  <c r="AZ119" i="97"/>
  <c r="BG127" i="97"/>
  <c r="AH127" i="97"/>
  <c r="BE115" i="97"/>
  <c r="AG133" i="97"/>
  <c r="AG109" i="97"/>
  <c r="AF127" i="97"/>
  <c r="AU101" i="97"/>
  <c r="BJ123" i="97"/>
  <c r="BU126" i="97"/>
  <c r="H40" i="99"/>
  <c r="BQ127" i="97"/>
  <c r="BV123" i="97"/>
  <c r="BQ124" i="97"/>
  <c r="BU102" i="97"/>
  <c r="BA115" i="97"/>
  <c r="BG99" i="97"/>
  <c r="AQ113" i="97"/>
  <c r="BJ130" i="97"/>
  <c r="AL130" i="97"/>
  <c r="J79" i="97"/>
  <c r="AM125" i="97"/>
  <c r="AQ96" i="97"/>
  <c r="BV104" i="97"/>
  <c r="BF112" i="97"/>
  <c r="AW116" i="97"/>
  <c r="AG124" i="97"/>
  <c r="AR127" i="97"/>
  <c r="BK96" i="97"/>
  <c r="BA100" i="97"/>
  <c r="AG113" i="97"/>
  <c r="AF125" i="97"/>
  <c r="AU111" i="97"/>
  <c r="AQ122" i="97"/>
  <c r="BB131" i="97"/>
  <c r="AH120" i="97"/>
  <c r="BE96" i="97"/>
  <c r="BF133" i="97"/>
  <c r="AP99" i="97"/>
  <c r="AU125" i="97"/>
  <c r="BV108" i="97"/>
  <c r="BA134" i="97"/>
  <c r="BU103" i="97"/>
  <c r="BV128" i="97"/>
  <c r="BT122" i="97"/>
  <c r="BO97" i="97"/>
  <c r="BL118" i="97"/>
  <c r="AH129" i="97"/>
  <c r="AL100" i="97"/>
  <c r="AW133" i="97"/>
  <c r="AR126" i="97"/>
  <c r="AR102" i="97"/>
  <c r="BK113" i="97"/>
  <c r="BQ103" i="97"/>
  <c r="BT98" i="97"/>
  <c r="AZ111" i="97"/>
  <c r="AU122" i="97"/>
  <c r="BJ96" i="97"/>
  <c r="BF126" i="97"/>
  <c r="BA125" i="97"/>
  <c r="AV118" i="97"/>
  <c r="AU124" i="97"/>
  <c r="BQ100" i="97"/>
  <c r="BA114" i="97"/>
  <c r="BL111" i="97"/>
  <c r="BK99" i="97"/>
  <c r="AQ112" i="97"/>
  <c r="CD63" i="97"/>
  <c r="BF122" i="97"/>
  <c r="BO101" i="97"/>
  <c r="BP120" i="97"/>
  <c r="BJ132" i="97"/>
  <c r="BV130" i="97"/>
  <c r="BP117" i="97"/>
  <c r="BV119" i="97"/>
  <c r="BQ101" i="97"/>
  <c r="AW114" i="97"/>
  <c r="AG116" i="97"/>
  <c r="AU96" i="97"/>
  <c r="AM71" i="97"/>
  <c r="BB87" i="97"/>
  <c r="BE129" i="97"/>
  <c r="AK130" i="97"/>
  <c r="AK106" i="97"/>
  <c r="AF99" i="97"/>
  <c r="BB111" i="97"/>
  <c r="BP97" i="97"/>
  <c r="AF124" i="97"/>
  <c r="AQ133" i="97"/>
  <c r="AQ109" i="97"/>
  <c r="AW99" i="97"/>
  <c r="BL109" i="97"/>
  <c r="BK133" i="97"/>
  <c r="BK109" i="97"/>
  <c r="BB125" i="97"/>
  <c r="AL115" i="97"/>
  <c r="AR129" i="97"/>
  <c r="AR105" i="97"/>
  <c r="BG97" i="97"/>
  <c r="BB132" i="97"/>
  <c r="BB108" i="97"/>
  <c r="BK123" i="97"/>
  <c r="BB97" i="97"/>
  <c r="BO110" i="97"/>
  <c r="BQ131" i="97"/>
  <c r="BT103" i="97"/>
  <c r="BT114" i="97"/>
  <c r="BO125" i="97"/>
  <c r="BQ102" i="97"/>
  <c r="BP121" i="97"/>
  <c r="BO121" i="97"/>
  <c r="BT123" i="97"/>
  <c r="BP100" i="97"/>
  <c r="BE110" i="97"/>
  <c r="AZ115" i="97"/>
  <c r="AR131" i="97"/>
  <c r="AR107" i="97"/>
  <c r="AM112" i="97"/>
  <c r="BB128" i="97"/>
  <c r="AH99" i="97"/>
  <c r="AV115" i="97"/>
  <c r="AF123" i="97"/>
  <c r="BG112" i="97"/>
  <c r="BV98" i="97"/>
  <c r="AL119" i="97"/>
  <c r="AV110" i="97"/>
  <c r="BK120" i="97"/>
  <c r="AP109" i="97"/>
  <c r="AR98" i="97"/>
  <c r="AQ116" i="97"/>
  <c r="BJ121" i="97"/>
  <c r="AH114" i="97"/>
  <c r="AW124" i="97"/>
  <c r="AG132" i="97"/>
  <c r="BK122" i="97"/>
  <c r="AM134" i="97"/>
  <c r="AM110" i="97"/>
  <c r="AL122" i="97"/>
  <c r="AK104" i="97"/>
  <c r="AR124" i="97"/>
  <c r="BG98" i="97"/>
  <c r="AM111" i="97"/>
  <c r="BU122" i="97"/>
  <c r="BB130" i="97"/>
  <c r="BV124" i="97"/>
  <c r="BU119" i="97"/>
  <c r="BP124" i="97"/>
  <c r="AK111" i="97"/>
  <c r="BJ124" i="97"/>
  <c r="AH123" i="97"/>
  <c r="AW127" i="97"/>
  <c r="AG105" i="97"/>
  <c r="BO96" i="97"/>
  <c r="BJ131" i="97"/>
  <c r="BJ107" i="97"/>
  <c r="AK119" i="97"/>
  <c r="AV134" i="97"/>
  <c r="AM132" i="97"/>
  <c r="AK132" i="97"/>
  <c r="AK108" i="97"/>
  <c r="AZ106" i="97"/>
  <c r="AR122" i="97"/>
  <c r="BG132" i="97"/>
  <c r="BG108" i="97"/>
  <c r="AM115" i="97"/>
  <c r="BF120" i="97"/>
  <c r="AP110" i="97"/>
  <c r="BQ123" i="97"/>
  <c r="AF126" i="97"/>
  <c r="BJ104" i="97"/>
  <c r="AH97" i="97"/>
  <c r="AG103" i="97"/>
  <c r="BG122" i="97"/>
  <c r="AH134" i="97"/>
  <c r="BF125" i="97"/>
  <c r="BT96" i="97"/>
  <c r="BP113" i="97"/>
  <c r="BQ126" i="97"/>
  <c r="BK132" i="97"/>
  <c r="BQ134" i="97"/>
  <c r="BQ110" i="97"/>
  <c r="BP122" i="97"/>
  <c r="BA109" i="97"/>
  <c r="AG110" i="97"/>
  <c r="AF104" i="97"/>
  <c r="AQ131" i="97"/>
  <c r="BF123" i="97"/>
  <c r="AP119" i="97"/>
  <c r="BE123" i="97"/>
  <c r="BT97" i="97"/>
  <c r="AU109" i="97"/>
  <c r="AH118" i="97"/>
  <c r="AW110" i="97"/>
  <c r="BL132" i="97"/>
  <c r="BG119" i="97"/>
  <c r="AL132" i="97"/>
  <c r="AL108" i="97"/>
  <c r="BB119" i="97"/>
  <c r="AL109" i="97"/>
  <c r="AK127" i="97"/>
  <c r="BP99" i="97"/>
  <c r="AZ113" i="97"/>
  <c r="BO105" i="97"/>
  <c r="BF103" i="97"/>
  <c r="BE109" i="97"/>
  <c r="AV107" i="97"/>
  <c r="AF121" i="97"/>
  <c r="AF97" i="97"/>
  <c r="BO130" i="97"/>
  <c r="BO106" i="97"/>
  <c r="BV102" i="97"/>
  <c r="AP130" i="97"/>
  <c r="BC46" i="97"/>
  <c r="CM35" i="97"/>
  <c r="BU132" i="97"/>
  <c r="AU132" i="97"/>
  <c r="BT115" i="97"/>
  <c r="BV117" i="97"/>
  <c r="BV118" i="97"/>
  <c r="BO111" i="97"/>
  <c r="BQ118" i="97"/>
  <c r="BB122" i="97"/>
  <c r="BA122" i="97"/>
  <c r="BP96" i="97"/>
  <c r="BP44" i="97" s="1"/>
  <c r="AM119" i="97"/>
  <c r="BF130" i="97"/>
  <c r="BF106" i="97"/>
  <c r="BQ97" i="97"/>
  <c r="BE106" i="97"/>
  <c r="AG118" i="97"/>
  <c r="AR97" i="97"/>
  <c r="AG131" i="97"/>
  <c r="AG107" i="97"/>
  <c r="AV105" i="97"/>
  <c r="AF119" i="97"/>
  <c r="AU129" i="97"/>
  <c r="AU105" i="97"/>
  <c r="AQ110" i="97"/>
  <c r="BJ115" i="97"/>
  <c r="AH108" i="97"/>
  <c r="BU118" i="97"/>
  <c r="BA119" i="97"/>
  <c r="AG126" i="97"/>
  <c r="AU119" i="97"/>
  <c r="BP104" i="97"/>
  <c r="CL22" i="97"/>
  <c r="AB73" i="97" s="1"/>
  <c r="CM34" i="97"/>
  <c r="BU97" i="97"/>
  <c r="BV122" i="97"/>
  <c r="BT116" i="97"/>
  <c r="BG131" i="97"/>
  <c r="BL133" i="97"/>
  <c r="AZ132" i="97"/>
  <c r="BL112" i="97"/>
  <c r="AM89" i="97"/>
  <c r="AQ107" i="97"/>
  <c r="AL118" i="97"/>
  <c r="AZ110" i="97"/>
  <c r="BK131" i="97"/>
  <c r="BK107" i="97"/>
  <c r="AP114" i="97"/>
  <c r="AZ129" i="97"/>
  <c r="AZ105" i="97"/>
  <c r="AU116" i="97"/>
  <c r="AH131" i="97"/>
  <c r="AM109" i="97"/>
  <c r="AP104" i="97"/>
  <c r="BQ117" i="97"/>
  <c r="AV112" i="97"/>
  <c r="AQ105" i="97"/>
  <c r="BB102" i="97"/>
  <c r="BA132" i="97"/>
  <c r="BA108" i="97"/>
  <c r="BL105" i="97"/>
  <c r="AQ106" i="97"/>
  <c r="BF116" i="97"/>
  <c r="BU110" i="97"/>
  <c r="BQ104" i="97"/>
  <c r="BE131" i="97"/>
  <c r="BQ125" i="97"/>
  <c r="BK130" i="97"/>
  <c r="BT119" i="97"/>
  <c r="BE104" i="97"/>
  <c r="AR101" i="97"/>
  <c r="AM130" i="97"/>
  <c r="BF117" i="97"/>
  <c r="U57" i="97"/>
  <c r="AR120" i="97"/>
  <c r="BB129" i="97"/>
  <c r="BB105" i="97"/>
  <c r="AW134" i="97"/>
  <c r="BA105" i="97"/>
  <c r="AQ103" i="97"/>
  <c r="BA130" i="97"/>
  <c r="BL103" i="97"/>
  <c r="BK103" i="97"/>
  <c r="BJ109" i="97"/>
  <c r="AW118" i="97"/>
  <c r="AK121" i="97"/>
  <c r="AR123" i="97"/>
  <c r="AR99" i="97"/>
  <c r="BB126" i="97"/>
  <c r="AK98" i="97"/>
  <c r="BK117" i="97"/>
  <c r="AP124" i="97"/>
  <c r="BT102" i="97"/>
  <c r="BT132" i="97"/>
  <c r="BT108" i="97"/>
  <c r="BU121" i="97"/>
  <c r="BQ96" i="97"/>
  <c r="BU116" i="97"/>
  <c r="BP115" i="97"/>
  <c r="BO115" i="97"/>
  <c r="BU105" i="97"/>
  <c r="AZ130" i="97"/>
  <c r="BU130" i="97"/>
  <c r="BA133" i="97"/>
  <c r="BA103" i="97"/>
  <c r="AZ109" i="97"/>
  <c r="AR125" i="97"/>
  <c r="BG129" i="97"/>
  <c r="AM106" i="97"/>
  <c r="BV115" i="97"/>
  <c r="BB116" i="97"/>
  <c r="AH117" i="97"/>
  <c r="AV109" i="97"/>
  <c r="BG130" i="97"/>
  <c r="BG106" i="97"/>
  <c r="AL113" i="97"/>
  <c r="BE130" i="97"/>
  <c r="BK114" i="97"/>
  <c r="BB124" i="97"/>
  <c r="AW129" i="97"/>
  <c r="BB107" i="97"/>
  <c r="AH102" i="97"/>
  <c r="BU112" i="97"/>
  <c r="BE114" i="97"/>
  <c r="AG120" i="97"/>
  <c r="BL134" i="97"/>
  <c r="BL110" i="97"/>
  <c r="AM128" i="97"/>
  <c r="AM104" i="97"/>
  <c r="BJ98" i="97"/>
  <c r="AL116" i="97"/>
  <c r="AW131" i="97"/>
  <c r="AW107" i="97"/>
  <c r="AR118" i="97"/>
  <c r="AM105" i="97"/>
  <c r="BB115" i="97"/>
  <c r="AL123" i="97"/>
  <c r="BQ129" i="97"/>
  <c r="CK21" i="97"/>
  <c r="BO72" i="97" s="1"/>
  <c r="CM31" i="97"/>
  <c r="BO119" i="97"/>
  <c r="BV133" i="97"/>
  <c r="BQ115" i="97"/>
  <c r="BU124" i="97"/>
  <c r="BU113" i="97"/>
  <c r="BP118" i="97"/>
  <c r="AK99" i="97"/>
  <c r="AF98" i="97"/>
  <c r="AU126" i="97"/>
  <c r="AW115" i="97"/>
  <c r="AQ114" i="97"/>
  <c r="BJ125" i="97"/>
  <c r="AW104" i="97"/>
  <c r="AK113" i="97"/>
  <c r="AM126" i="97"/>
  <c r="BE125" i="97"/>
  <c r="AK126" i="97"/>
  <c r="AZ124" i="97"/>
  <c r="AR116" i="97"/>
  <c r="BG126" i="97"/>
  <c r="BG102" i="97"/>
  <c r="AQ104" i="97"/>
  <c r="AL97" i="97"/>
  <c r="BQ111" i="97"/>
  <c r="BO99" i="97"/>
  <c r="BJ122" i="97"/>
  <c r="AG97" i="97"/>
  <c r="BG116" i="97"/>
  <c r="AH122" i="97"/>
  <c r="BK101" i="97"/>
  <c r="BU106" i="97"/>
  <c r="BP131" i="97"/>
  <c r="BP107" i="97"/>
  <c r="BQ120" i="97"/>
  <c r="BQ128" i="97"/>
  <c r="BP116" i="97"/>
  <c r="BL129" i="97"/>
  <c r="AW132" i="97"/>
  <c r="AW102" i="97"/>
  <c r="AV132" i="97"/>
  <c r="AV108" i="97"/>
  <c r="AF122" i="97"/>
  <c r="BK124" i="97"/>
  <c r="AP113" i="97"/>
  <c r="BE111" i="97"/>
  <c r="BL131" i="97"/>
  <c r="BL107" i="97"/>
  <c r="AU127" i="97"/>
  <c r="BF100" i="97"/>
  <c r="AH112" i="97"/>
  <c r="BL126" i="97"/>
  <c r="BF119" i="97"/>
  <c r="AL126" i="97"/>
  <c r="AL102" i="97"/>
  <c r="BA124" i="97"/>
  <c r="AM103" i="97"/>
  <c r="BF102" i="97"/>
  <c r="AH96" i="97"/>
  <c r="AK115" i="97"/>
  <c r="AZ131" i="97"/>
  <c r="AZ107" i="97"/>
  <c r="BG115" i="97"/>
  <c r="BF97" i="97"/>
  <c r="AH115" i="97"/>
  <c r="BE127" i="97"/>
  <c r="AV101" i="97"/>
  <c r="BO124" i="97"/>
  <c r="BV96" i="97"/>
  <c r="BJ111" i="97"/>
  <c r="H35" i="99"/>
  <c r="BV111" i="97"/>
  <c r="BT130" i="97"/>
  <c r="BO129" i="97"/>
  <c r="BQ112" i="97"/>
  <c r="CF75" i="97"/>
  <c r="BE98" i="97"/>
  <c r="BG123" i="97"/>
  <c r="AQ125" i="97"/>
  <c r="BV109" i="97"/>
  <c r="BB110" i="97"/>
  <c r="BA110" i="97"/>
  <c r="BG100" i="97"/>
  <c r="BB99" i="97"/>
  <c r="AG112" i="97"/>
  <c r="AW123" i="97"/>
  <c r="AG125" i="97"/>
  <c r="AG101" i="97"/>
  <c r="AV123" i="97"/>
  <c r="AV99" i="97"/>
  <c r="AF113" i="97"/>
  <c r="AU123" i="97"/>
  <c r="AU99" i="97"/>
  <c r="BB101" i="97"/>
  <c r="BQ105" i="97"/>
  <c r="AG114" i="97"/>
  <c r="AQ99" i="97"/>
  <c r="BF121" i="97"/>
  <c r="AU113" i="97"/>
  <c r="AL117" i="97"/>
  <c r="BV62" i="97"/>
  <c r="CM36" i="97"/>
  <c r="CL15" i="97"/>
  <c r="AL66" i="97" s="1"/>
  <c r="BV127" i="97"/>
  <c r="BP132" i="97"/>
  <c r="BV116" i="97"/>
  <c r="BT110" i="97"/>
  <c r="AZ126" i="97"/>
  <c r="BL130" i="97"/>
  <c r="BL106" i="97"/>
  <c r="AL112" i="97"/>
  <c r="AW109" i="97"/>
  <c r="AZ104" i="97"/>
  <c r="BK125" i="97"/>
  <c r="AU97" i="97"/>
  <c r="AP132" i="97"/>
  <c r="AP108" i="97"/>
  <c r="AW87" i="97"/>
  <c r="AZ123" i="97"/>
  <c r="AZ99" i="97"/>
  <c r="AU110" i="97"/>
  <c r="BE119" i="97"/>
  <c r="BJ97" i="97"/>
  <c r="AW112" i="97"/>
  <c r="AK109" i="97"/>
  <c r="AV130" i="97"/>
  <c r="AV106" i="97"/>
  <c r="AQ123" i="97"/>
  <c r="BB96" i="97"/>
  <c r="AP111" i="97"/>
  <c r="BA102" i="97"/>
  <c r="BL123" i="97"/>
  <c r="BL99" i="97"/>
  <c r="AQ124" i="97"/>
  <c r="AQ100" i="97"/>
  <c r="BF134" i="97"/>
  <c r="BF110" i="97"/>
  <c r="AK101" i="97"/>
  <c r="BP108" i="97"/>
  <c r="BV131" i="97"/>
  <c r="BA97" i="97"/>
  <c r="BG117" i="97"/>
  <c r="AM124" i="97"/>
  <c r="BE105" i="97"/>
  <c r="AR114" i="97"/>
  <c r="BB123" i="97"/>
  <c r="AW128" i="97"/>
  <c r="BA99" i="97"/>
  <c r="AQ121" i="97"/>
  <c r="AQ97" i="97"/>
  <c r="BA118" i="97"/>
  <c r="BL97" i="97"/>
  <c r="BK121" i="97"/>
  <c r="BK97" i="97"/>
  <c r="BV112" i="97"/>
  <c r="BE108" i="97"/>
  <c r="AG108" i="97"/>
  <c r="AR117" i="97"/>
  <c r="AM98" i="97"/>
  <c r="BB120" i="97"/>
  <c r="AH104" i="97"/>
  <c r="AL105" i="97"/>
  <c r="AK105" i="97"/>
  <c r="BJ126" i="97"/>
  <c r="CM17" i="97"/>
  <c r="Q18" i="99"/>
  <c r="BT126" i="97"/>
  <c r="BP133" i="97"/>
  <c r="BO109" i="97"/>
  <c r="BU123" i="97"/>
  <c r="BQ98" i="97"/>
  <c r="BT111" i="97"/>
  <c r="BT113" i="97"/>
  <c r="AR119" i="97"/>
  <c r="AU114" i="97"/>
  <c r="AM100" i="97"/>
  <c r="BB63" i="97"/>
  <c r="AH111" i="97"/>
  <c r="BA104" i="97"/>
  <c r="BG124" i="97"/>
  <c r="AL131" i="97"/>
  <c r="AL107" i="97"/>
  <c r="BE124" i="97"/>
  <c r="BB112" i="97"/>
  <c r="AP121" i="97"/>
  <c r="AP97" i="97"/>
  <c r="AW117" i="97"/>
  <c r="BF96" i="97"/>
  <c r="BU100" i="97"/>
  <c r="BL104" i="97"/>
  <c r="BK134" i="97"/>
  <c r="BK110" i="97"/>
  <c r="AM122" i="97"/>
  <c r="AL134" i="97"/>
  <c r="AL110" i="97"/>
  <c r="AW125" i="97"/>
  <c r="AW101" i="97"/>
  <c r="AK116" i="97"/>
  <c r="AZ96" i="97"/>
  <c r="AM99" i="97"/>
  <c r="BV126" i="97"/>
  <c r="BB133" i="97"/>
  <c r="BB109" i="97"/>
  <c r="AG104" i="97"/>
  <c r="BU120" i="97"/>
  <c r="BQ88" i="97"/>
  <c r="BU114" i="97"/>
  <c r="AW96" i="97"/>
  <c r="AG117" i="97"/>
  <c r="AQ108" i="97"/>
  <c r="AK107" i="97"/>
  <c r="BL96" i="97"/>
  <c r="AM120" i="97"/>
  <c r="AM96" i="97"/>
  <c r="BJ108" i="97"/>
  <c r="AR134" i="97"/>
  <c r="AR110" i="97"/>
  <c r="BG120" i="97"/>
  <c r="BJ116" i="97"/>
  <c r="BG134" i="97"/>
  <c r="BG110" i="97"/>
  <c r="AH110" i="97"/>
  <c r="CK22" i="97"/>
  <c r="G73" i="97" s="1"/>
  <c r="CF69" i="97"/>
  <c r="BQ78" i="97"/>
  <c r="BQ122" i="97"/>
  <c r="BP134" i="97"/>
  <c r="BP112" i="97"/>
  <c r="BE122" i="97"/>
  <c r="AG134" i="97"/>
  <c r="AV126" i="97"/>
  <c r="AV102" i="97"/>
  <c r="BG111" i="97"/>
  <c r="AP107" i="97"/>
  <c r="AH130" i="97"/>
  <c r="AH106" i="97"/>
  <c r="AK131" i="97"/>
  <c r="BL120" i="97"/>
  <c r="AL96" i="97"/>
  <c r="BO104" i="97"/>
  <c r="BV106" i="97"/>
  <c r="BG133" i="97"/>
  <c r="BG109" i="97"/>
  <c r="AH133" i="97"/>
  <c r="AH109" i="97"/>
  <c r="AG115" i="97"/>
  <c r="AV119" i="97"/>
  <c r="BJ129" i="97"/>
  <c r="BJ105" i="97"/>
  <c r="AP106" i="97"/>
  <c r="BF114" i="97"/>
  <c r="CM26" i="97"/>
  <c r="CF67" i="97"/>
  <c r="BU134" i="97"/>
  <c r="AU108" i="97"/>
  <c r="AQ119" i="97"/>
  <c r="BF118" i="97"/>
  <c r="AG106" i="97"/>
  <c r="AR133" i="97"/>
  <c r="BB106" i="97"/>
  <c r="AG119" i="97"/>
  <c r="AV117" i="97"/>
  <c r="AF107" i="97"/>
  <c r="AW106" i="97"/>
  <c r="AU107" i="97"/>
  <c r="BQ133" i="97"/>
  <c r="BK106" i="97"/>
  <c r="AH119" i="97"/>
  <c r="BF108" i="97"/>
  <c r="AU133" i="96"/>
  <c r="BA111" i="96"/>
  <c r="AI48" i="96"/>
  <c r="AS46" i="96"/>
  <c r="BS46" i="96"/>
  <c r="AE48" i="96"/>
  <c r="AT48" i="96"/>
  <c r="BH50" i="96"/>
  <c r="BM46" i="96"/>
  <c r="AO46" i="96"/>
  <c r="H120" i="96"/>
  <c r="BG62" i="96"/>
  <c r="AW69" i="96"/>
  <c r="BD48" i="96"/>
  <c r="AY46" i="96"/>
  <c r="AI50" i="96"/>
  <c r="BR48" i="96"/>
  <c r="AX50" i="96"/>
  <c r="AF127" i="96"/>
  <c r="AM105" i="96"/>
  <c r="AW108" i="96"/>
  <c r="BN48" i="96"/>
  <c r="BH48" i="96"/>
  <c r="AT50" i="96"/>
  <c r="BI46" i="96"/>
  <c r="BJ125" i="96"/>
  <c r="BS50" i="96"/>
  <c r="AN50" i="96"/>
  <c r="BF109" i="96"/>
  <c r="AQ104" i="96"/>
  <c r="BF119" i="96"/>
  <c r="AY48" i="96"/>
  <c r="AI46" i="96"/>
  <c r="BC48" i="96"/>
  <c r="AN46" i="96"/>
  <c r="AE46" i="96"/>
  <c r="BW50" i="96"/>
  <c r="BR50" i="96"/>
  <c r="BK131" i="96"/>
  <c r="AT46" i="96"/>
  <c r="AG131" i="96"/>
  <c r="BO107" i="96"/>
  <c r="AX46" i="96"/>
  <c r="BS48" i="96"/>
  <c r="BL72" i="96"/>
  <c r="AJ50" i="96"/>
  <c r="BC46" i="96"/>
  <c r="AY50" i="96"/>
  <c r="BI50" i="96"/>
  <c r="AV99" i="96"/>
  <c r="BO106" i="96"/>
  <c r="AR78" i="96"/>
  <c r="BP117" i="96"/>
  <c r="BJ97" i="96"/>
  <c r="AN48" i="96"/>
  <c r="BD46" i="96"/>
  <c r="BD50" i="96"/>
  <c r="I71" i="96"/>
  <c r="AF109" i="96"/>
  <c r="BT117" i="96"/>
  <c r="AH75" i="96"/>
  <c r="BH46" i="96"/>
  <c r="BW46" i="96"/>
  <c r="CK8" i="96"/>
  <c r="AP59" i="96" s="1"/>
  <c r="CM7" i="96"/>
  <c r="AJ48" i="96"/>
  <c r="BM50" i="96"/>
  <c r="F84" i="96"/>
  <c r="AR84" i="96"/>
  <c r="BL63" i="96"/>
  <c r="BB79" i="96"/>
  <c r="J65" i="96"/>
  <c r="BE100" i="96"/>
  <c r="BJ119" i="96"/>
  <c r="BN50" i="96"/>
  <c r="AS48" i="96"/>
  <c r="CM38" i="96"/>
  <c r="BO112" i="96"/>
  <c r="BJ120" i="96"/>
  <c r="BJ126" i="96"/>
  <c r="BP132" i="96"/>
  <c r="I65" i="96"/>
  <c r="BJ128" i="96"/>
  <c r="AF115" i="96"/>
  <c r="BB133" i="96"/>
  <c r="BC50" i="96"/>
  <c r="AQ126" i="96"/>
  <c r="BT115" i="96"/>
  <c r="BF106" i="96"/>
  <c r="BU132" i="96"/>
  <c r="BM48" i="96"/>
  <c r="AO50" i="96"/>
  <c r="BT121" i="96"/>
  <c r="BL108" i="96"/>
  <c r="BO97" i="96"/>
  <c r="AM132" i="96"/>
  <c r="BT127" i="96"/>
  <c r="BF113" i="96"/>
  <c r="AP103" i="96"/>
  <c r="BE125" i="96"/>
  <c r="AX48" i="96"/>
  <c r="BO123" i="96"/>
  <c r="BU114" i="96"/>
  <c r="BU98" i="96"/>
  <c r="AU117" i="96"/>
  <c r="AH98" i="96"/>
  <c r="CK42" i="96"/>
  <c r="AZ93" i="96" s="1"/>
  <c r="AG127" i="96"/>
  <c r="CL38" i="96"/>
  <c r="BP89" i="96" s="1"/>
  <c r="AV114" i="96"/>
  <c r="AE50" i="96"/>
  <c r="AH105" i="96"/>
  <c r="AS50" i="96"/>
  <c r="BR46" i="96"/>
  <c r="AJ46" i="96"/>
  <c r="AU127" i="96"/>
  <c r="AM125" i="96"/>
  <c r="BP114" i="96"/>
  <c r="BP131" i="96"/>
  <c r="AK125" i="96"/>
  <c r="BV116" i="96"/>
  <c r="BP126" i="96"/>
  <c r="BA124" i="96"/>
  <c r="BT131" i="96"/>
  <c r="CM6" i="96"/>
  <c r="BP123" i="96"/>
  <c r="AV107" i="96"/>
  <c r="BK129" i="96"/>
  <c r="AM129" i="96"/>
  <c r="BQ118" i="96"/>
  <c r="BW48" i="96"/>
  <c r="CM22" i="96"/>
  <c r="AQ131" i="96"/>
  <c r="BQ119" i="96"/>
  <c r="BF111" i="96"/>
  <c r="BT109" i="96"/>
  <c r="CL11" i="96"/>
  <c r="AV62" i="96" s="1"/>
  <c r="CL32" i="96"/>
  <c r="BP83" i="96" s="1"/>
  <c r="BK132" i="96"/>
  <c r="CM30" i="96"/>
  <c r="BI48" i="96"/>
  <c r="F58" i="96"/>
  <c r="F56" i="96"/>
  <c r="BG121" i="96"/>
  <c r="BJ103" i="96"/>
  <c r="BA104" i="96"/>
  <c r="BF121" i="96"/>
  <c r="AP111" i="96"/>
  <c r="BA126" i="96"/>
  <c r="AO48" i="96"/>
  <c r="AQ124" i="96"/>
  <c r="BU119" i="96"/>
  <c r="CM35" i="96"/>
  <c r="CL17" i="96"/>
  <c r="CE68" i="96" s="1"/>
  <c r="AR129" i="96"/>
  <c r="AU106" i="96"/>
  <c r="AW125" i="96"/>
  <c r="AW109" i="96"/>
  <c r="BU133" i="96"/>
  <c r="AR127" i="96"/>
  <c r="BT106" i="96"/>
  <c r="BG103" i="96"/>
  <c r="BT113" i="96"/>
  <c r="BT118" i="96"/>
  <c r="AQ100" i="96"/>
  <c r="AU112" i="96"/>
  <c r="H134" i="96"/>
  <c r="BT108" i="96"/>
  <c r="BK130" i="96"/>
  <c r="BA101" i="96"/>
  <c r="AL97" i="96"/>
  <c r="BE97" i="96"/>
  <c r="BK105" i="96"/>
  <c r="BE116" i="96"/>
  <c r="AQ103" i="96"/>
  <c r="AV113" i="96"/>
  <c r="AU124" i="96"/>
  <c r="AH104" i="96"/>
  <c r="AU134" i="96"/>
  <c r="BK121" i="96"/>
  <c r="AF132" i="96"/>
  <c r="BB101" i="96"/>
  <c r="BO99" i="96"/>
  <c r="CL18" i="96"/>
  <c r="BU69" i="96" s="1"/>
  <c r="AZ100" i="96"/>
  <c r="BK122" i="96"/>
  <c r="CK7" i="96"/>
  <c r="AK58" i="96" s="1"/>
  <c r="BO128" i="96"/>
  <c r="BP112" i="96"/>
  <c r="BU108" i="96"/>
  <c r="AW111" i="96"/>
  <c r="BE105" i="96"/>
  <c r="CK32" i="96"/>
  <c r="BO83" i="96" s="1"/>
  <c r="BE102" i="96"/>
  <c r="BO101" i="96"/>
  <c r="BO96" i="96"/>
  <c r="BP99" i="96"/>
  <c r="CK24" i="96"/>
  <c r="BE75" i="96" s="1"/>
  <c r="BB117" i="96"/>
  <c r="BT105" i="96"/>
  <c r="AZ113" i="96"/>
  <c r="BE106" i="96"/>
  <c r="AF121" i="96"/>
  <c r="BT114" i="96"/>
  <c r="BV131" i="96"/>
  <c r="BA117" i="96"/>
  <c r="AR122" i="96"/>
  <c r="AK123" i="96"/>
  <c r="AK129" i="96"/>
  <c r="BQ127" i="96"/>
  <c r="BF120" i="96"/>
  <c r="F80" i="96"/>
  <c r="AK109" i="96"/>
  <c r="CK40" i="96"/>
  <c r="BT91" i="96" s="1"/>
  <c r="AK130" i="96"/>
  <c r="AU126" i="96"/>
  <c r="BE110" i="96"/>
  <c r="BL103" i="96"/>
  <c r="BE98" i="96"/>
  <c r="AK133" i="96"/>
  <c r="AZ111" i="96"/>
  <c r="BU123" i="96"/>
  <c r="BA106" i="96"/>
  <c r="AL96" i="96"/>
  <c r="BQ132" i="96"/>
  <c r="BG102" i="96"/>
  <c r="BB112" i="96"/>
  <c r="BG120" i="96"/>
  <c r="BU128" i="96"/>
  <c r="CK37" i="96"/>
  <c r="AU88" i="96" s="1"/>
  <c r="CM8" i="96"/>
  <c r="J78" i="96"/>
  <c r="AZ104" i="96"/>
  <c r="F60" i="96"/>
  <c r="CL42" i="96"/>
  <c r="H93" i="96" s="1"/>
  <c r="CM17" i="96"/>
  <c r="CL41" i="96"/>
  <c r="AB92" i="96" s="1"/>
  <c r="CK15" i="96"/>
  <c r="AP66" i="96" s="1"/>
  <c r="CM9" i="96"/>
  <c r="CL24" i="96"/>
  <c r="AV75" i="96" s="1"/>
  <c r="CL39" i="96"/>
  <c r="AB90" i="96" s="1"/>
  <c r="CM15" i="96"/>
  <c r="J91" i="96"/>
  <c r="BU124" i="96"/>
  <c r="BJ122" i="96"/>
  <c r="CL8" i="96"/>
  <c r="BP59" i="96" s="1"/>
  <c r="CM4" i="96"/>
  <c r="CK41" i="96"/>
  <c r="AA92" i="96" s="1"/>
  <c r="AW87" i="96"/>
  <c r="CM33" i="96"/>
  <c r="CM19" i="96"/>
  <c r="CL4" i="96"/>
  <c r="H55" i="96" s="1"/>
  <c r="CK12" i="96"/>
  <c r="AU63" i="96" s="1"/>
  <c r="I93" i="96"/>
  <c r="CL7" i="96"/>
  <c r="W58" i="96" s="1"/>
  <c r="CK9" i="96"/>
  <c r="BE60" i="96" s="1"/>
  <c r="AZ107" i="96"/>
  <c r="BQ112" i="96"/>
  <c r="BB128" i="96"/>
  <c r="BJ105" i="96"/>
  <c r="AM97" i="96"/>
  <c r="AT116" i="99"/>
  <c r="CN41" i="99"/>
  <c r="AX92" i="99" s="1"/>
  <c r="BU117" i="96"/>
  <c r="AK126" i="96"/>
  <c r="BT111" i="96"/>
  <c r="AR134" i="96"/>
  <c r="BK115" i="96"/>
  <c r="AP134" i="96"/>
  <c r="BU118" i="96"/>
  <c r="AZ101" i="96"/>
  <c r="BG109" i="96"/>
  <c r="BB108" i="96"/>
  <c r="AG121" i="96"/>
  <c r="AF103" i="96"/>
  <c r="BT116" i="96"/>
  <c r="BJ129" i="96"/>
  <c r="BQ107" i="96"/>
  <c r="AG122" i="96"/>
  <c r="BT102" i="96"/>
  <c r="BL70" i="96"/>
  <c r="BK124" i="96"/>
  <c r="BV133" i="96"/>
  <c r="BF123" i="96"/>
  <c r="BE99" i="96"/>
  <c r="BT103" i="96"/>
  <c r="BG130" i="96"/>
  <c r="BV134" i="96"/>
  <c r="BJ113" i="96"/>
  <c r="BA99" i="96"/>
  <c r="BG131" i="96"/>
  <c r="BV129" i="96"/>
  <c r="BB118" i="96"/>
  <c r="AL110" i="96"/>
  <c r="AK122" i="96"/>
  <c r="BL105" i="96"/>
  <c r="BB103" i="96"/>
  <c r="AF110" i="96"/>
  <c r="AP101" i="96"/>
  <c r="BE123" i="96"/>
  <c r="AV103" i="96"/>
  <c r="AF105" i="96"/>
  <c r="BB105" i="96"/>
  <c r="AF106" i="96"/>
  <c r="AL102" i="96"/>
  <c r="BL96" i="96"/>
  <c r="AV104" i="96"/>
  <c r="AF112" i="96"/>
  <c r="AK120" i="96"/>
  <c r="AG105" i="96"/>
  <c r="AW118" i="96"/>
  <c r="BQ116" i="96"/>
  <c r="AK114" i="96"/>
  <c r="BP110" i="96"/>
  <c r="AR128" i="96"/>
  <c r="BG114" i="96"/>
  <c r="BV112" i="96"/>
  <c r="AL133" i="96"/>
  <c r="BQ117" i="96"/>
  <c r="AK127" i="96"/>
  <c r="BT112" i="96"/>
  <c r="AV100" i="96"/>
  <c r="BO117" i="96"/>
  <c r="BK104" i="96"/>
  <c r="BV119" i="96"/>
  <c r="BJ104" i="96"/>
  <c r="BQ106" i="96"/>
  <c r="BP106" i="96"/>
  <c r="AR100" i="96"/>
  <c r="BO100" i="96"/>
  <c r="BL114" i="96"/>
  <c r="BF128" i="96"/>
  <c r="AK117" i="96"/>
  <c r="BP101" i="96"/>
  <c r="BG82" i="96"/>
  <c r="BB122" i="96"/>
  <c r="BQ126" i="96"/>
  <c r="BA98" i="96"/>
  <c r="BP102" i="96"/>
  <c r="BO132" i="96"/>
  <c r="BB111" i="96"/>
  <c r="BU122" i="96"/>
  <c r="AK131" i="96"/>
  <c r="AU128" i="96"/>
  <c r="BJ114" i="96"/>
  <c r="BJ116" i="96"/>
  <c r="AH109" i="96"/>
  <c r="AM123" i="96"/>
  <c r="AZ109" i="96"/>
  <c r="AR107" i="96"/>
  <c r="AL100" i="96"/>
  <c r="BA122" i="96"/>
  <c r="AK124" i="96"/>
  <c r="BL101" i="96"/>
  <c r="AR102" i="96"/>
  <c r="BV110" i="96"/>
  <c r="AG124" i="96"/>
  <c r="AZ105" i="96"/>
  <c r="AR103" i="96"/>
  <c r="AH101" i="96"/>
  <c r="AG125" i="96"/>
  <c r="AG112" i="96"/>
  <c r="BF96" i="96"/>
  <c r="AK108" i="96"/>
  <c r="BO122" i="96"/>
  <c r="BK109" i="96"/>
  <c r="AP128" i="96"/>
  <c r="AC84" i="96"/>
  <c r="BP111" i="96"/>
  <c r="BL98" i="96"/>
  <c r="BF103" i="96"/>
  <c r="AK116" i="96"/>
  <c r="BB127" i="96"/>
  <c r="BU102" i="96"/>
  <c r="AK105" i="96"/>
  <c r="CF58" i="96"/>
  <c r="O76" i="96"/>
  <c r="BG123" i="96"/>
  <c r="BF117" i="96"/>
  <c r="BK125" i="96"/>
  <c r="BQ121" i="96"/>
  <c r="BK126" i="96"/>
  <c r="BJ108" i="96"/>
  <c r="AF126" i="96"/>
  <c r="BT107" i="96"/>
  <c r="AZ102" i="96"/>
  <c r="BK123" i="96"/>
  <c r="AH99" i="96"/>
  <c r="AW121" i="96"/>
  <c r="AG123" i="96"/>
  <c r="BJ101" i="96"/>
  <c r="AF100" i="96"/>
  <c r="AP97" i="96"/>
  <c r="BV117" i="96"/>
  <c r="BK97" i="96"/>
  <c r="AQ96" i="96"/>
  <c r="AW104" i="96"/>
  <c r="BE112" i="96"/>
  <c r="BU111" i="96"/>
  <c r="AK102" i="96"/>
  <c r="AR110" i="96"/>
  <c r="AU105" i="96"/>
  <c r="AL127" i="96"/>
  <c r="BU112" i="96"/>
  <c r="CF68" i="96"/>
  <c r="CA73" i="96"/>
  <c r="AU100" i="96"/>
  <c r="BF97" i="96"/>
  <c r="BU101" i="96"/>
  <c r="AG115" i="96"/>
  <c r="BT101" i="96"/>
  <c r="BF122" i="96"/>
  <c r="BQ60" i="96"/>
  <c r="BO131" i="96"/>
  <c r="BK118" i="96"/>
  <c r="BV86" i="96"/>
  <c r="BU121" i="96"/>
  <c r="AK118" i="96"/>
  <c r="BT97" i="96"/>
  <c r="BG124" i="96"/>
  <c r="BV128" i="96"/>
  <c r="BF100" i="96"/>
  <c r="AK113" i="96"/>
  <c r="BG125" i="96"/>
  <c r="BV123" i="96"/>
  <c r="BF107" i="96"/>
  <c r="AR123" i="96"/>
  <c r="BB114" i="96"/>
  <c r="AH103" i="96"/>
  <c r="AW119" i="96"/>
  <c r="AV101" i="96"/>
  <c r="BG122" i="96"/>
  <c r="BF98" i="96"/>
  <c r="BA109" i="96"/>
  <c r="BG129" i="96"/>
  <c r="BP124" i="96"/>
  <c r="AW116" i="96"/>
  <c r="AF131" i="96"/>
  <c r="AH112" i="96"/>
  <c r="CK38" i="96"/>
  <c r="AP89" i="96" s="1"/>
  <c r="BQ110" i="96"/>
  <c r="AK96" i="96"/>
  <c r="BP104" i="96"/>
  <c r="AR104" i="96"/>
  <c r="AU99" i="96"/>
  <c r="BV106" i="96"/>
  <c r="AP122" i="96"/>
  <c r="BQ111" i="96"/>
  <c r="AK121" i="96"/>
  <c r="BK98" i="96"/>
  <c r="BV72" i="96"/>
  <c r="AL134" i="96"/>
  <c r="BQ100" i="96"/>
  <c r="AG109" i="96"/>
  <c r="BP100" i="96"/>
  <c r="BG134" i="96"/>
  <c r="BJ117" i="96"/>
  <c r="BQ101" i="96"/>
  <c r="BT96" i="96"/>
  <c r="AU114" i="96"/>
  <c r="BV127" i="96"/>
  <c r="BB110" i="96"/>
  <c r="AK112" i="96"/>
  <c r="BP96" i="96"/>
  <c r="BO126" i="96"/>
  <c r="AU121" i="96"/>
  <c r="AP132" i="96"/>
  <c r="BU116" i="96"/>
  <c r="AK107" i="96"/>
  <c r="BG119" i="96"/>
  <c r="BB106" i="96"/>
  <c r="AP99" i="96"/>
  <c r="BL99" i="96"/>
  <c r="AQ118" i="96"/>
  <c r="BB97" i="96"/>
  <c r="AV97" i="96"/>
  <c r="AF99" i="96"/>
  <c r="BK119" i="96"/>
  <c r="BB99" i="96"/>
  <c r="AK119" i="96"/>
  <c r="AG119" i="96"/>
  <c r="AF125" i="96"/>
  <c r="AM133" i="96"/>
  <c r="AR96" i="96"/>
  <c r="BF112" i="96"/>
  <c r="BK120" i="96"/>
  <c r="AF113" i="96"/>
  <c r="I92" i="96"/>
  <c r="H116" i="96"/>
  <c r="BO116" i="96"/>
  <c r="AQ134" i="96"/>
  <c r="AP104" i="96"/>
  <c r="BO111" i="96"/>
  <c r="AM134" i="96"/>
  <c r="BV113" i="96"/>
  <c r="AP129" i="96"/>
  <c r="CF57" i="96"/>
  <c r="BP121" i="96"/>
  <c r="BV132" i="96"/>
  <c r="BF116" i="96"/>
  <c r="AZ133" i="96"/>
  <c r="BG111" i="96"/>
  <c r="BJ106" i="96"/>
  <c r="BU115" i="96"/>
  <c r="AK106" i="96"/>
  <c r="AZ134" i="96"/>
  <c r="BG118" i="96"/>
  <c r="BV122" i="96"/>
  <c r="AL131" i="96"/>
  <c r="BQ115" i="96"/>
  <c r="BO133" i="96"/>
  <c r="BK114" i="96"/>
  <c r="BJ102" i="96"/>
  <c r="BJ110" i="96"/>
  <c r="AU119" i="96"/>
  <c r="AZ103" i="96"/>
  <c r="BU131" i="96"/>
  <c r="AG118" i="96"/>
  <c r="AV98" i="96"/>
  <c r="AW117" i="96"/>
  <c r="BG112" i="96"/>
  <c r="AG113" i="96"/>
  <c r="CK14" i="96"/>
  <c r="BY65" i="96" s="1"/>
  <c r="CK13" i="96"/>
  <c r="BY64" i="96" s="1"/>
  <c r="CK35" i="96"/>
  <c r="AA86" i="96" s="1"/>
  <c r="BN116" i="99"/>
  <c r="BU105" i="96"/>
  <c r="BT134" i="96"/>
  <c r="AL103" i="96"/>
  <c r="BU106" i="96"/>
  <c r="BP105" i="96"/>
  <c r="AQ129" i="96"/>
  <c r="BE133" i="96"/>
  <c r="AG103" i="96"/>
  <c r="AZ123" i="96"/>
  <c r="BG128" i="96"/>
  <c r="BF104" i="96"/>
  <c r="AZ99" i="96"/>
  <c r="BU96" i="96"/>
  <c r="AV132" i="96"/>
  <c r="BO125" i="96"/>
  <c r="AU108" i="96"/>
  <c r="BF105" i="96"/>
  <c r="BQ114" i="96"/>
  <c r="AR133" i="96"/>
  <c r="BL131" i="96"/>
  <c r="CA82" i="96"/>
  <c r="BK113" i="96"/>
  <c r="AP126" i="96"/>
  <c r="AU110" i="96"/>
  <c r="BB100" i="96"/>
  <c r="AR117" i="96"/>
  <c r="AH97" i="96"/>
  <c r="BA114" i="96"/>
  <c r="AM111" i="96"/>
  <c r="BJ100" i="96"/>
  <c r="AW115" i="96"/>
  <c r="AG117" i="96"/>
  <c r="AV133" i="96"/>
  <c r="BF101" i="96"/>
  <c r="AF119" i="96"/>
  <c r="BA119" i="96"/>
  <c r="BL120" i="96"/>
  <c r="AG132" i="96"/>
  <c r="AL109" i="96"/>
  <c r="CK17" i="96"/>
  <c r="BJ68" i="96" s="1"/>
  <c r="CM11" i="96"/>
  <c r="BQ104" i="96"/>
  <c r="BT99" i="96"/>
  <c r="CA72" i="96"/>
  <c r="AQ128" i="96"/>
  <c r="BP109" i="96"/>
  <c r="BV100" i="96"/>
  <c r="BQ105" i="96"/>
  <c r="AM128" i="96"/>
  <c r="AP105" i="96"/>
  <c r="BA132" i="96"/>
  <c r="AG97" i="96"/>
  <c r="AZ132" i="96"/>
  <c r="AU125" i="96"/>
  <c r="BV126" i="96"/>
  <c r="BJ99" i="96"/>
  <c r="BE134" i="96"/>
  <c r="BT128" i="96"/>
  <c r="BL130" i="96"/>
  <c r="BG105" i="96"/>
  <c r="BV121" i="96"/>
  <c r="BF99" i="96"/>
  <c r="Y75" i="96"/>
  <c r="AZ128" i="96"/>
  <c r="AU109" i="96"/>
  <c r="AL125" i="96"/>
  <c r="BU110" i="96"/>
  <c r="BG107" i="96"/>
  <c r="BJ96" i="96"/>
  <c r="BA103" i="96"/>
  <c r="BL100" i="96"/>
  <c r="AF98" i="96"/>
  <c r="AQ119" i="96"/>
  <c r="AU115" i="96"/>
  <c r="AW110" i="96"/>
  <c r="AU122" i="96"/>
  <c r="BE113" i="96"/>
  <c r="AR116" i="96"/>
  <c r="BK127" i="96"/>
  <c r="AW106" i="96"/>
  <c r="AU96" i="96"/>
  <c r="BB104" i="96"/>
  <c r="H96" i="96"/>
  <c r="BP98" i="96"/>
  <c r="AM86" i="96"/>
  <c r="AZ129" i="96"/>
  <c r="AK103" i="96"/>
  <c r="BT100" i="96"/>
  <c r="AR111" i="96"/>
  <c r="BO105" i="96"/>
  <c r="BV107" i="96"/>
  <c r="AL98" i="96"/>
  <c r="AW131" i="96"/>
  <c r="AV131" i="96"/>
  <c r="AV110" i="96"/>
  <c r="BK117" i="96"/>
  <c r="AH134" i="96"/>
  <c r="AH83" i="96"/>
  <c r="BA133" i="96"/>
  <c r="AZ127" i="96"/>
  <c r="AP131" i="96"/>
  <c r="BU109" i="96"/>
  <c r="T65" i="96"/>
  <c r="AV127" i="96"/>
  <c r="BO120" i="96"/>
  <c r="BK107" i="96"/>
  <c r="AP120" i="96"/>
  <c r="BQ109" i="96"/>
  <c r="BO127" i="96"/>
  <c r="AU104" i="96"/>
  <c r="BV70" i="96"/>
  <c r="AP133" i="96"/>
  <c r="AK110" i="96"/>
  <c r="BB98" i="96"/>
  <c r="BE111" i="96"/>
  <c r="AP110" i="96"/>
  <c r="BE108" i="96"/>
  <c r="AF104" i="96"/>
  <c r="BJ112" i="96"/>
  <c r="BQ120" i="96"/>
  <c r="AF128" i="96"/>
  <c r="BF114" i="96"/>
  <c r="J80" i="96"/>
  <c r="H113" i="96"/>
  <c r="BU99" i="96"/>
  <c r="BP133" i="96"/>
  <c r="BO110" i="96"/>
  <c r="AM127" i="96"/>
  <c r="AR115" i="96"/>
  <c r="BJ133" i="96"/>
  <c r="BQ99" i="96"/>
  <c r="AQ123" i="96"/>
  <c r="BE127" i="96"/>
  <c r="BT110" i="96"/>
  <c r="BL129" i="96"/>
  <c r="X68" i="96"/>
  <c r="BG116" i="96"/>
  <c r="AW132" i="96"/>
  <c r="AV134" i="96"/>
  <c r="BL118" i="96"/>
  <c r="BO119" i="96"/>
  <c r="AM130" i="96"/>
  <c r="AL130" i="96"/>
  <c r="BQ108" i="96"/>
  <c r="BT133" i="96"/>
  <c r="BL125" i="96"/>
  <c r="AU103" i="96"/>
  <c r="AL119" i="96"/>
  <c r="BV111" i="96"/>
  <c r="AL132" i="96"/>
  <c r="AF114" i="96"/>
  <c r="BB102" i="96"/>
  <c r="AZ97" i="96"/>
  <c r="BV97" i="96"/>
  <c r="BA110" i="96"/>
  <c r="AG111" i="96"/>
  <c r="AF129" i="96"/>
  <c r="AQ108" i="96"/>
  <c r="BB129" i="96"/>
  <c r="AH130" i="96"/>
  <c r="AF107" i="96"/>
  <c r="AQ122" i="96"/>
  <c r="AG104" i="96"/>
  <c r="AG128" i="96"/>
  <c r="H131" i="96"/>
  <c r="CM5" i="96"/>
  <c r="BQ98" i="96"/>
  <c r="BT104" i="96"/>
  <c r="BL133" i="96"/>
  <c r="AR97" i="96"/>
  <c r="BF132" i="96"/>
  <c r="BE132" i="96"/>
  <c r="AK97" i="96"/>
  <c r="AR105" i="96"/>
  <c r="AM122" i="96"/>
  <c r="BL132" i="96"/>
  <c r="AV125" i="96"/>
  <c r="AU113" i="96"/>
  <c r="AP130" i="96"/>
  <c r="BE128" i="96"/>
  <c r="BG55" i="96"/>
  <c r="BL112" i="96"/>
  <c r="AQ125" i="96"/>
  <c r="BV115" i="96"/>
  <c r="AL124" i="96"/>
  <c r="AV121" i="96"/>
  <c r="BK101" i="96"/>
  <c r="AL113" i="96"/>
  <c r="BU104" i="96"/>
  <c r="BK102" i="96"/>
  <c r="BK111" i="96"/>
  <c r="AF134" i="96"/>
  <c r="BG117" i="96"/>
  <c r="AQ113" i="96"/>
  <c r="AM107" i="96"/>
  <c r="AF130" i="96"/>
  <c r="BU127" i="96"/>
  <c r="AU116" i="96"/>
  <c r="AM114" i="96"/>
  <c r="BE107" i="96"/>
  <c r="AF101" i="96"/>
  <c r="AP116" i="96"/>
  <c r="BE104" i="96"/>
  <c r="BK112" i="96"/>
  <c r="H117" i="96"/>
  <c r="J92" i="96"/>
  <c r="BE131" i="96"/>
  <c r="AZ130" i="96"/>
  <c r="AM121" i="96"/>
  <c r="BB131" i="96"/>
  <c r="BA131" i="96"/>
  <c r="BL126" i="96"/>
  <c r="BL134" i="96"/>
  <c r="AM116" i="96"/>
  <c r="BV101" i="96"/>
  <c r="AZ120" i="96"/>
  <c r="BG110" i="96"/>
  <c r="AL129" i="96"/>
  <c r="BQ131" i="96"/>
  <c r="BA127" i="96"/>
  <c r="BT132" i="96"/>
  <c r="AV108" i="96"/>
  <c r="AM124" i="96"/>
  <c r="AP119" i="96"/>
  <c r="BU103" i="96"/>
  <c r="AZ116" i="96"/>
  <c r="BO114" i="96"/>
  <c r="AL107" i="96"/>
  <c r="BQ103" i="96"/>
  <c r="BO121" i="96"/>
  <c r="BK96" i="96"/>
  <c r="AP127" i="96"/>
  <c r="BJ98" i="96"/>
  <c r="AZ126" i="96"/>
  <c r="BJ123" i="96"/>
  <c r="BQ97" i="96"/>
  <c r="BA105" i="96"/>
  <c r="AG106" i="96"/>
  <c r="AH131" i="96"/>
  <c r="AG107" i="96"/>
  <c r="AR98" i="96"/>
  <c r="AP98" i="96"/>
  <c r="AR120" i="96"/>
  <c r="AR121" i="96"/>
  <c r="H122" i="96"/>
  <c r="BA130" i="96"/>
  <c r="AH58" i="96"/>
  <c r="AV129" i="96"/>
  <c r="N88" i="96"/>
  <c r="BJ127" i="96"/>
  <c r="AW130" i="96"/>
  <c r="AZ131" i="96"/>
  <c r="BP127" i="96"/>
  <c r="AQ111" i="96"/>
  <c r="BE121" i="96"/>
  <c r="AV119" i="96"/>
  <c r="BV114" i="96"/>
  <c r="AH128" i="96"/>
  <c r="AW126" i="96"/>
  <c r="BL106" i="96"/>
  <c r="BO113" i="96"/>
  <c r="AM118" i="96"/>
  <c r="AL112" i="96"/>
  <c r="BQ102" i="96"/>
  <c r="BL113" i="96"/>
  <c r="AQ132" i="96"/>
  <c r="BV104" i="96"/>
  <c r="AP102" i="96"/>
  <c r="AQ133" i="96"/>
  <c r="BV105" i="96"/>
  <c r="AL126" i="96"/>
  <c r="AV118" i="96"/>
  <c r="AQ117" i="96"/>
  <c r="BE103" i="96"/>
  <c r="AM99" i="96"/>
  <c r="BA97" i="96"/>
  <c r="AH129" i="96"/>
  <c r="AZ122" i="96"/>
  <c r="BG106" i="96"/>
  <c r="AQ102" i="96"/>
  <c r="AH124" i="96"/>
  <c r="BG113" i="96"/>
  <c r="AW105" i="96"/>
  <c r="BT120" i="96"/>
  <c r="BB113" i="96"/>
  <c r="AH126" i="96"/>
  <c r="CL28" i="96"/>
  <c r="CE79" i="96" s="1"/>
  <c r="AW129" i="96"/>
  <c r="BP134" i="96"/>
  <c r="BL127" i="96"/>
  <c r="BP115" i="96"/>
  <c r="AQ116" i="96"/>
  <c r="O83" i="96"/>
  <c r="BF126" i="96"/>
  <c r="BE126" i="96"/>
  <c r="K69" i="96"/>
  <c r="AV130" i="96"/>
  <c r="BP97" i="96"/>
  <c r="AM98" i="96"/>
  <c r="BJ134" i="96"/>
  <c r="BQ130" i="96"/>
  <c r="BA120" i="96"/>
  <c r="BG58" i="96"/>
  <c r="BO130" i="96"/>
  <c r="BG104" i="96"/>
  <c r="AP124" i="96"/>
  <c r="BU126" i="96"/>
  <c r="BE122" i="96"/>
  <c r="AV102" i="96"/>
  <c r="AM112" i="96"/>
  <c r="BV109" i="96"/>
  <c r="AL106" i="96"/>
  <c r="AZ110" i="96"/>
  <c r="AP96" i="96"/>
  <c r="AP121" i="96"/>
  <c r="AF108" i="96"/>
  <c r="BA102" i="96"/>
  <c r="BL123" i="96"/>
  <c r="AU107" i="96"/>
  <c r="BB121" i="96"/>
  <c r="AQ107" i="96"/>
  <c r="AP125" i="96"/>
  <c r="AW103" i="96"/>
  <c r="AF123" i="96"/>
  <c r="BB123" i="96"/>
  <c r="AQ109" i="96"/>
  <c r="AQ112" i="96"/>
  <c r="BF102" i="96"/>
  <c r="BU100" i="96"/>
  <c r="AG120" i="96"/>
  <c r="BI106" i="99"/>
  <c r="AO116" i="99"/>
  <c r="AZ124" i="96"/>
  <c r="BP103" i="96"/>
  <c r="BO98" i="96"/>
  <c r="BB125" i="96"/>
  <c r="BA125" i="96"/>
  <c r="CF92" i="96"/>
  <c r="BL128" i="96"/>
  <c r="AR109" i="96"/>
  <c r="BK134" i="96"/>
  <c r="BL74" i="96"/>
  <c r="BF133" i="96"/>
  <c r="BE115" i="96"/>
  <c r="AZ108" i="96"/>
  <c r="BV108" i="96"/>
  <c r="AL123" i="96"/>
  <c r="BQ84" i="96"/>
  <c r="BT126" i="96"/>
  <c r="AV96" i="96"/>
  <c r="AM65" i="96"/>
  <c r="BQ96" i="96"/>
  <c r="AV109" i="96"/>
  <c r="BO108" i="96"/>
  <c r="AW134" i="96"/>
  <c r="BO115" i="96"/>
  <c r="AQ127" i="96"/>
  <c r="BV99" i="96"/>
  <c r="AL120" i="96"/>
  <c r="AH133" i="96"/>
  <c r="BU107" i="96"/>
  <c r="AW101" i="96"/>
  <c r="AL111" i="96"/>
  <c r="BL119" i="96"/>
  <c r="AH118" i="96"/>
  <c r="AK101" i="96"/>
  <c r="AF124" i="96"/>
  <c r="AM108" i="96"/>
  <c r="AH125" i="96"/>
  <c r="BE101" i="96"/>
  <c r="AM115" i="96"/>
  <c r="BA96" i="96"/>
  <c r="AK104" i="96"/>
  <c r="BV120" i="96"/>
  <c r="AK128" i="96"/>
  <c r="AH114" i="96"/>
  <c r="BG97" i="96"/>
  <c r="AH132" i="96"/>
  <c r="BT129" i="96"/>
  <c r="AV123" i="96"/>
  <c r="AQ110" i="96"/>
  <c r="BJ121" i="96"/>
  <c r="P80" i="96"/>
  <c r="AW124" i="96"/>
  <c r="AZ125" i="96"/>
  <c r="BG133" i="96"/>
  <c r="O63" i="96"/>
  <c r="BB132" i="96"/>
  <c r="BU125" i="96"/>
  <c r="AW113" i="96"/>
  <c r="BP130" i="96"/>
  <c r="AZ96" i="96"/>
  <c r="AQ130" i="96"/>
  <c r="AH122" i="96"/>
  <c r="BQ125" i="96"/>
  <c r="AW114" i="96"/>
  <c r="BP125" i="96"/>
  <c r="AR131" i="96"/>
  <c r="AM106" i="96"/>
  <c r="BA134" i="96"/>
  <c r="BL107" i="96"/>
  <c r="AQ120" i="96"/>
  <c r="BV98" i="96"/>
  <c r="BT122" i="96"/>
  <c r="BE130" i="96"/>
  <c r="AM126" i="96"/>
  <c r="BJ132" i="96"/>
  <c r="AP115" i="96"/>
  <c r="AM110" i="96"/>
  <c r="AK98" i="96"/>
  <c r="AR118" i="96"/>
  <c r="AH123" i="96"/>
  <c r="AK100" i="96"/>
  <c r="AP114" i="96"/>
  <c r="AG100" i="96"/>
  <c r="BK108" i="96"/>
  <c r="BA100" i="96"/>
  <c r="AG101" i="96"/>
  <c r="BB96" i="96"/>
  <c r="AL104" i="96"/>
  <c r="AR112" i="96"/>
  <c r="AU120" i="96"/>
  <c r="AG108" i="96"/>
  <c r="AG126" i="96"/>
  <c r="BJ109" i="96"/>
  <c r="CL30" i="96"/>
  <c r="AL81" i="96" s="1"/>
  <c r="BQ134" i="96"/>
  <c r="AW123" i="96"/>
  <c r="BP128" i="96"/>
  <c r="BL121" i="96"/>
  <c r="BK133" i="96"/>
  <c r="AM109" i="96"/>
  <c r="BV130" i="96"/>
  <c r="BE120" i="96"/>
  <c r="BT130" i="96"/>
  <c r="O92" i="96"/>
  <c r="AU130" i="96"/>
  <c r="K59" i="96"/>
  <c r="BQ83" i="96"/>
  <c r="BE109" i="96"/>
  <c r="AF133" i="96"/>
  <c r="BO124" i="96"/>
  <c r="AP118" i="96"/>
  <c r="BP119" i="96"/>
  <c r="AR125" i="96"/>
  <c r="AQ101" i="96"/>
  <c r="BV62" i="96"/>
  <c r="AW133" i="96"/>
  <c r="BP120" i="96"/>
  <c r="AM119" i="96"/>
  <c r="BJ131" i="96"/>
  <c r="BT98" i="96"/>
  <c r="AW128" i="96"/>
  <c r="BO109" i="96"/>
  <c r="AQ121" i="96"/>
  <c r="BF131" i="96"/>
  <c r="AV106" i="96"/>
  <c r="AF102" i="96"/>
  <c r="AH127" i="96"/>
  <c r="BL117" i="96"/>
  <c r="AU101" i="96"/>
  <c r="AP106" i="96"/>
  <c r="AV126" i="96"/>
  <c r="BK106" i="96"/>
  <c r="BJ124" i="96"/>
  <c r="AG99" i="96"/>
  <c r="AF117" i="96"/>
  <c r="BG100" i="96"/>
  <c r="AW98" i="96"/>
  <c r="AH119" i="96"/>
  <c r="AW99" i="96"/>
  <c r="BL115" i="96"/>
  <c r="AH108" i="96"/>
  <c r="AF96" i="96"/>
  <c r="AV120" i="96"/>
  <c r="AL128" i="96"/>
  <c r="AG102" i="96"/>
  <c r="I135" i="96"/>
  <c r="I82" i="96"/>
  <c r="CL10" i="96"/>
  <c r="W61" i="96" s="1"/>
  <c r="H119" i="96"/>
  <c r="CK28" i="96"/>
  <c r="BJ79" i="96" s="1"/>
  <c r="BE119" i="96"/>
  <c r="AZ118" i="96"/>
  <c r="BG132" i="96"/>
  <c r="BB119" i="96"/>
  <c r="BE114" i="96"/>
  <c r="BP129" i="96"/>
  <c r="AV124" i="96"/>
  <c r="BK128" i="96"/>
  <c r="BF127" i="96"/>
  <c r="BQ124" i="96"/>
  <c r="BA108" i="96"/>
  <c r="BT125" i="96"/>
  <c r="AR130" i="96"/>
  <c r="BV102" i="96"/>
  <c r="AL117" i="96"/>
  <c r="BU120" i="96"/>
  <c r="AR113" i="96"/>
  <c r="BV103" i="96"/>
  <c r="BA128" i="96"/>
  <c r="AZ98" i="96"/>
  <c r="BO102" i="96"/>
  <c r="AQ114" i="96"/>
  <c r="BF130" i="96"/>
  <c r="AV122" i="96"/>
  <c r="BA123" i="96"/>
  <c r="AM120" i="96"/>
  <c r="BB130" i="96"/>
  <c r="BU134" i="96"/>
  <c r="AR99" i="96"/>
  <c r="AU118" i="96"/>
  <c r="AP123" i="96"/>
  <c r="BK99" i="96"/>
  <c r="BB115" i="96"/>
  <c r="AL105" i="96"/>
  <c r="BL124" i="96"/>
  <c r="AF122" i="96"/>
  <c r="AM100" i="96"/>
  <c r="AL118" i="96"/>
  <c r="BU97" i="96"/>
  <c r="AW97" i="96"/>
  <c r="AV115" i="96"/>
  <c r="AR114" i="96"/>
  <c r="AP108" i="96"/>
  <c r="BA129" i="96"/>
  <c r="AZ117" i="96"/>
  <c r="AF118" i="96"/>
  <c r="AV111" i="96"/>
  <c r="AU111" i="96"/>
  <c r="AH102" i="96"/>
  <c r="AM104" i="96"/>
  <c r="AW120" i="96"/>
  <c r="BL97" i="96"/>
  <c r="AG114" i="96"/>
  <c r="BE96" i="96"/>
  <c r="J76" i="96"/>
  <c r="CK29" i="96"/>
  <c r="BE80" i="96" s="1"/>
  <c r="CL13" i="96"/>
  <c r="BU64" i="96" s="1"/>
  <c r="BU129" i="96"/>
  <c r="BA118" i="96"/>
  <c r="BT123" i="96"/>
  <c r="AV117" i="96"/>
  <c r="AU129" i="96"/>
  <c r="BJ115" i="96"/>
  <c r="BU130" i="96"/>
  <c r="AW112" i="96"/>
  <c r="BL122" i="96"/>
  <c r="BG127" i="96"/>
  <c r="BB126" i="96"/>
  <c r="AW107" i="96"/>
  <c r="AM117" i="96"/>
  <c r="AH116" i="96"/>
  <c r="AW102" i="96"/>
  <c r="AR101" i="96"/>
  <c r="AW127" i="96"/>
  <c r="AR91" i="96"/>
  <c r="AM113" i="96"/>
  <c r="AH88" i="96"/>
  <c r="BE118" i="96"/>
  <c r="AQ115" i="96"/>
  <c r="BK116" i="96"/>
  <c r="AQ105" i="96"/>
  <c r="AL122" i="96"/>
  <c r="AZ114" i="96"/>
  <c r="BG98" i="96"/>
  <c r="AP100" i="96"/>
  <c r="BA121" i="96"/>
  <c r="AK111" i="96"/>
  <c r="AR119" i="96"/>
  <c r="AH117" i="96"/>
  <c r="AU97" i="96"/>
  <c r="AV116" i="96"/>
  <c r="AL114" i="96"/>
  <c r="BL109" i="96"/>
  <c r="BG96" i="96"/>
  <c r="AG96" i="96"/>
  <c r="AL121" i="96"/>
  <c r="CM13" i="96"/>
  <c r="CL21" i="96"/>
  <c r="CE72" i="96" s="1"/>
  <c r="BQ128" i="96"/>
  <c r="BA112" i="96"/>
  <c r="BP122" i="96"/>
  <c r="AZ112" i="96"/>
  <c r="BG126" i="96"/>
  <c r="AM103" i="96"/>
  <c r="BV124" i="96"/>
  <c r="BF108" i="96"/>
  <c r="BQ129" i="96"/>
  <c r="BA107" i="96"/>
  <c r="BT124" i="96"/>
  <c r="AZ119" i="96"/>
  <c r="BO129" i="96"/>
  <c r="BT119" i="96"/>
  <c r="BO118" i="96"/>
  <c r="AQ106" i="96"/>
  <c r="AP112" i="96"/>
  <c r="BP113" i="96"/>
  <c r="BE117" i="96"/>
  <c r="AR132" i="96"/>
  <c r="CA58" i="96"/>
  <c r="AM101" i="96"/>
  <c r="BF124" i="96"/>
  <c r="AH82" i="96"/>
  <c r="BO103" i="96"/>
  <c r="BF125" i="96"/>
  <c r="AH121" i="96"/>
  <c r="BJ111" i="96"/>
  <c r="AL99" i="96"/>
  <c r="AG110" i="96"/>
  <c r="AZ121" i="96"/>
  <c r="AU102" i="96"/>
  <c r="AP113" i="96"/>
  <c r="AH106" i="96"/>
  <c r="BG101" i="96"/>
  <c r="AH113" i="96"/>
  <c r="BG108" i="96"/>
  <c r="BO104" i="96"/>
  <c r="BL104" i="96"/>
  <c r="AV112" i="96"/>
  <c r="AL115" i="96"/>
  <c r="AK115" i="96"/>
  <c r="AH96" i="96"/>
  <c r="CM10" i="96"/>
  <c r="BC116" i="99"/>
  <c r="AZ106" i="96"/>
  <c r="BO134" i="96"/>
  <c r="AU123" i="96"/>
  <c r="BB107" i="96"/>
  <c r="BL116" i="96"/>
  <c r="AK134" i="96"/>
  <c r="BP118" i="96"/>
  <c r="AR124" i="96"/>
  <c r="BV55" i="96"/>
  <c r="AH110" i="96"/>
  <c r="AW96" i="96"/>
  <c r="BB134" i="96"/>
  <c r="K86" i="96"/>
  <c r="BA116" i="96"/>
  <c r="AR126" i="96"/>
  <c r="BQ133" i="96"/>
  <c r="AM102" i="96"/>
  <c r="BB124" i="96"/>
  <c r="BK110" i="96"/>
  <c r="AQ99" i="96"/>
  <c r="AP117" i="96"/>
  <c r="BL111" i="96"/>
  <c r="BF110" i="96"/>
  <c r="AK99" i="96"/>
  <c r="BK100" i="96"/>
  <c r="BJ118" i="96"/>
  <c r="AH111" i="96"/>
  <c r="AF111" i="96"/>
  <c r="BE124" i="96"/>
  <c r="AP109" i="96"/>
  <c r="AH120" i="96"/>
  <c r="I78" i="96"/>
  <c r="H102" i="96"/>
  <c r="H124" i="96"/>
  <c r="CL27" i="96"/>
  <c r="AV78" i="96" s="1"/>
  <c r="CJ43" i="99"/>
  <c r="U94" i="99" s="1"/>
  <c r="BB120" i="96"/>
  <c r="AG133" i="96"/>
  <c r="BV96" i="96"/>
  <c r="BQ113" i="96"/>
  <c r="AG134" i="96"/>
  <c r="AV128" i="96"/>
  <c r="AU132" i="96"/>
  <c r="BJ130" i="96"/>
  <c r="AW79" i="96"/>
  <c r="BF118" i="96"/>
  <c r="AQ97" i="96"/>
  <c r="AL116" i="96"/>
  <c r="BB109" i="96"/>
  <c r="AG98" i="96"/>
  <c r="AF116" i="96"/>
  <c r="BG99" i="96"/>
  <c r="AP107" i="96"/>
  <c r="BE129" i="96"/>
  <c r="AR108" i="96"/>
  <c r="AM131" i="96"/>
  <c r="AL101" i="96"/>
  <c r="AG130" i="96"/>
  <c r="AU98" i="96"/>
  <c r="AL108" i="96"/>
  <c r="AF120" i="96"/>
  <c r="AF97" i="96"/>
  <c r="AG116" i="96"/>
  <c r="L135" i="96"/>
  <c r="J82" i="96"/>
  <c r="J69" i="96"/>
  <c r="CN7" i="99"/>
  <c r="AH58" i="99" s="1"/>
  <c r="BQ122" i="96"/>
  <c r="AK132" i="96"/>
  <c r="BP116" i="96"/>
  <c r="BV118" i="96"/>
  <c r="BQ123" i="96"/>
  <c r="AW100" i="96"/>
  <c r="BL110" i="96"/>
  <c r="BG115" i="96"/>
  <c r="BV125" i="96"/>
  <c r="BF115" i="96"/>
  <c r="BU113" i="96"/>
  <c r="BF134" i="96"/>
  <c r="AH57" i="96"/>
  <c r="BP107" i="96"/>
  <c r="BL102" i="96"/>
  <c r="AC74" i="96"/>
  <c r="BF129" i="96"/>
  <c r="BP108" i="96"/>
  <c r="U57" i="96"/>
  <c r="BB76" i="96"/>
  <c r="AH115" i="96"/>
  <c r="AR106" i="96"/>
  <c r="AU131" i="96"/>
  <c r="BA115" i="96"/>
  <c r="AZ115" i="96"/>
  <c r="BB116" i="96"/>
  <c r="AG129" i="96"/>
  <c r="BJ107" i="96"/>
  <c r="AH100" i="96"/>
  <c r="AW122" i="96"/>
  <c r="AH107" i="96"/>
  <c r="BK103" i="96"/>
  <c r="AQ98" i="96"/>
  <c r="AM96" i="96"/>
  <c r="AV105" i="96"/>
  <c r="BA113" i="96"/>
  <c r="CG61" i="96"/>
  <c r="CB61" i="96"/>
  <c r="BM61" i="96"/>
  <c r="AN61" i="96"/>
  <c r="AX61" i="96"/>
  <c r="BW61" i="96"/>
  <c r="BR61" i="96"/>
  <c r="AD61" i="96"/>
  <c r="BH61" i="96"/>
  <c r="BC61" i="96"/>
  <c r="AS61" i="96"/>
  <c r="AI61" i="96"/>
  <c r="CF61" i="96"/>
  <c r="AM61" i="96"/>
  <c r="Y61" i="96"/>
  <c r="BV61" i="96"/>
  <c r="AC61" i="96"/>
  <c r="BB61" i="96"/>
  <c r="BL61" i="96"/>
  <c r="CA61" i="96"/>
  <c r="N61" i="96"/>
  <c r="BQ61" i="96"/>
  <c r="BG61" i="96"/>
  <c r="AH61" i="96"/>
  <c r="O61" i="96"/>
  <c r="AR61" i="96"/>
  <c r="AW61" i="96"/>
  <c r="F81" i="96"/>
  <c r="BN81" i="96"/>
  <c r="CC81" i="96"/>
  <c r="BX81" i="96"/>
  <c r="AO81" i="96"/>
  <c r="AT81" i="96"/>
  <c r="BS81" i="96"/>
  <c r="BI81" i="96"/>
  <c r="AJ81" i="96"/>
  <c r="AE81" i="96"/>
  <c r="Z81" i="96"/>
  <c r="BD81" i="96"/>
  <c r="AY81" i="96"/>
  <c r="U81" i="96"/>
  <c r="P81" i="96"/>
  <c r="K81" i="96"/>
  <c r="BW90" i="96"/>
  <c r="BC90" i="96"/>
  <c r="BH90" i="96"/>
  <c r="CG90" i="96"/>
  <c r="AX90" i="96"/>
  <c r="BM90" i="96"/>
  <c r="CB90" i="96"/>
  <c r="AN90" i="96"/>
  <c r="AI90" i="96"/>
  <c r="AD90" i="96"/>
  <c r="BR90" i="96"/>
  <c r="AS90" i="96"/>
  <c r="AM90" i="96"/>
  <c r="T90" i="96"/>
  <c r="AC90" i="96"/>
  <c r="BQ90" i="96"/>
  <c r="BL90" i="96"/>
  <c r="Y90" i="96"/>
  <c r="AH90" i="96"/>
  <c r="BG90" i="96"/>
  <c r="CF90" i="96"/>
  <c r="AW90" i="96"/>
  <c r="BV90" i="96"/>
  <c r="CA90" i="96"/>
  <c r="X90" i="96"/>
  <c r="AR90" i="96"/>
  <c r="H109" i="96"/>
  <c r="X135" i="96"/>
  <c r="X94" i="96"/>
  <c r="F85" i="96"/>
  <c r="AO85" i="96"/>
  <c r="BI85" i="96"/>
  <c r="BX85" i="96"/>
  <c r="BD85" i="96"/>
  <c r="BS85" i="96"/>
  <c r="AT85" i="96"/>
  <c r="CC85" i="96"/>
  <c r="BN85" i="96"/>
  <c r="AJ85" i="96"/>
  <c r="AE85" i="96"/>
  <c r="Z85" i="96"/>
  <c r="AY85" i="96"/>
  <c r="K85" i="96"/>
  <c r="P85" i="96"/>
  <c r="U85" i="96"/>
  <c r="T61" i="96"/>
  <c r="AW135" i="96"/>
  <c r="AW94" i="96"/>
  <c r="I108" i="96"/>
  <c r="CM16" i="96"/>
  <c r="L19" i="99"/>
  <c r="L111" i="96"/>
  <c r="R108" i="96"/>
  <c r="I121" i="96"/>
  <c r="I48" i="96" s="1"/>
  <c r="I80" i="96"/>
  <c r="W120" i="96"/>
  <c r="X124" i="96"/>
  <c r="X83" i="96"/>
  <c r="M132" i="96"/>
  <c r="L112" i="96"/>
  <c r="N133" i="96"/>
  <c r="N92" i="96"/>
  <c r="R117" i="96"/>
  <c r="N115" i="96"/>
  <c r="N74" i="96"/>
  <c r="Q115" i="96"/>
  <c r="L6" i="99"/>
  <c r="L98" i="96"/>
  <c r="CK6" i="96"/>
  <c r="Q57" i="96" s="1"/>
  <c r="G103" i="96"/>
  <c r="CK11" i="96"/>
  <c r="G62" i="96" s="1"/>
  <c r="Q103" i="96"/>
  <c r="Q102" i="96"/>
  <c r="V108" i="96"/>
  <c r="O90" i="96"/>
  <c r="H19" i="99"/>
  <c r="CL19" i="96"/>
  <c r="R70" i="96" s="1"/>
  <c r="H111" i="96"/>
  <c r="X126" i="96"/>
  <c r="X85" i="96"/>
  <c r="L129" i="96"/>
  <c r="X115" i="96"/>
  <c r="X74" i="96"/>
  <c r="CM23" i="96"/>
  <c r="V110" i="96"/>
  <c r="CK18" i="96"/>
  <c r="L69" i="96" s="1"/>
  <c r="N127" i="96"/>
  <c r="N86" i="96"/>
  <c r="L117" i="96"/>
  <c r="M125" i="96"/>
  <c r="CL33" i="96"/>
  <c r="W84" i="96" s="1"/>
  <c r="S133" i="96"/>
  <c r="S92" i="96"/>
  <c r="CM41" i="96"/>
  <c r="M107" i="96"/>
  <c r="CL15" i="96"/>
  <c r="R66" i="96" s="1"/>
  <c r="BC89" i="96"/>
  <c r="AS89" i="96"/>
  <c r="CG89" i="96"/>
  <c r="CB89" i="96"/>
  <c r="BM89" i="96"/>
  <c r="BW89" i="96"/>
  <c r="BR89" i="96"/>
  <c r="BH89" i="96"/>
  <c r="AX89" i="96"/>
  <c r="AN89" i="96"/>
  <c r="O89" i="96"/>
  <c r="AI89" i="96"/>
  <c r="AD89" i="96"/>
  <c r="AR89" i="96"/>
  <c r="I89" i="96"/>
  <c r="J89" i="96"/>
  <c r="CA89" i="96"/>
  <c r="AW89" i="96"/>
  <c r="AC89" i="96"/>
  <c r="BQ89" i="96"/>
  <c r="S89" i="96"/>
  <c r="Y89" i="96"/>
  <c r="BB89" i="96"/>
  <c r="AM89" i="96"/>
  <c r="CF89" i="96"/>
  <c r="BV89" i="96"/>
  <c r="T89" i="96"/>
  <c r="BG89" i="96"/>
  <c r="BL89" i="96"/>
  <c r="V11" i="99"/>
  <c r="V103" i="96"/>
  <c r="V97" i="96"/>
  <c r="CK5" i="96"/>
  <c r="G56" i="96" s="1"/>
  <c r="R98" i="96"/>
  <c r="CL6" i="96"/>
  <c r="W57" i="96" s="1"/>
  <c r="R97" i="96"/>
  <c r="CL5" i="96"/>
  <c r="R56" i="96" s="1"/>
  <c r="V96" i="96"/>
  <c r="CK4" i="96"/>
  <c r="V55" i="96" s="1"/>
  <c r="W99" i="96"/>
  <c r="CM32" i="96"/>
  <c r="BM77" i="96"/>
  <c r="AN77" i="96"/>
  <c r="CG77" i="96"/>
  <c r="CB77" i="96"/>
  <c r="BR77" i="96"/>
  <c r="BC77" i="96"/>
  <c r="BW77" i="96"/>
  <c r="AI77" i="96"/>
  <c r="BH77" i="96"/>
  <c r="AD77" i="96"/>
  <c r="AX77" i="96"/>
  <c r="AS77" i="96"/>
  <c r="AR77" i="96"/>
  <c r="Y77" i="96"/>
  <c r="BS71" i="96"/>
  <c r="BX71" i="96"/>
  <c r="AY71" i="96"/>
  <c r="CC71" i="96"/>
  <c r="AO71" i="96"/>
  <c r="BN71" i="96"/>
  <c r="Z71" i="96"/>
  <c r="BI71" i="96"/>
  <c r="BD71" i="96"/>
  <c r="AT71" i="96"/>
  <c r="AJ71" i="96"/>
  <c r="AE71" i="96"/>
  <c r="V112" i="96"/>
  <c r="M124" i="96"/>
  <c r="S39" i="99"/>
  <c r="S131" i="96"/>
  <c r="S90" i="96"/>
  <c r="W13" i="99"/>
  <c r="W105" i="96"/>
  <c r="L113" i="96"/>
  <c r="W107" i="96"/>
  <c r="R104" i="96"/>
  <c r="N109" i="96"/>
  <c r="N68" i="96"/>
  <c r="N116" i="96"/>
  <c r="N75" i="96"/>
  <c r="R124" i="96"/>
  <c r="L114" i="96"/>
  <c r="W98" i="96"/>
  <c r="S104" i="96"/>
  <c r="S63" i="96"/>
  <c r="Q98" i="96"/>
  <c r="N99" i="96"/>
  <c r="N58" i="96"/>
  <c r="S106" i="96"/>
  <c r="S65" i="96"/>
  <c r="M104" i="96"/>
  <c r="AC85" i="96"/>
  <c r="K79" i="96"/>
  <c r="BB80" i="96"/>
  <c r="Y66" i="96"/>
  <c r="AW78" i="96"/>
  <c r="K88" i="96"/>
  <c r="BB85" i="96"/>
  <c r="AH60" i="96"/>
  <c r="CA74" i="96"/>
  <c r="AM64" i="96"/>
  <c r="AC63" i="96"/>
  <c r="AH77" i="96"/>
  <c r="AF135" i="96"/>
  <c r="N71" i="96"/>
  <c r="AM92" i="96"/>
  <c r="O85" i="96"/>
  <c r="O75" i="96"/>
  <c r="BN87" i="96"/>
  <c r="CC87" i="96"/>
  <c r="BX87" i="96"/>
  <c r="AT87" i="96"/>
  <c r="BS87" i="96"/>
  <c r="AO87" i="96"/>
  <c r="BI87" i="96"/>
  <c r="BD87" i="96"/>
  <c r="AY87" i="96"/>
  <c r="AE87" i="96"/>
  <c r="AJ87" i="96"/>
  <c r="Z87" i="96"/>
  <c r="F68" i="96"/>
  <c r="BS68" i="96"/>
  <c r="AT68" i="96"/>
  <c r="CC68" i="96"/>
  <c r="BX68" i="96"/>
  <c r="AY68" i="96"/>
  <c r="BN68" i="96"/>
  <c r="BI68" i="96"/>
  <c r="AO68" i="96"/>
  <c r="AJ68" i="96"/>
  <c r="AE68" i="96"/>
  <c r="Z68" i="96"/>
  <c r="BD68" i="96"/>
  <c r="BW84" i="96"/>
  <c r="BR84" i="96"/>
  <c r="AN84" i="96"/>
  <c r="BH84" i="96"/>
  <c r="CG84" i="96"/>
  <c r="BM84" i="96"/>
  <c r="CB84" i="96"/>
  <c r="BC84" i="96"/>
  <c r="AX84" i="96"/>
  <c r="AI84" i="96"/>
  <c r="AD84" i="96"/>
  <c r="AS84" i="96"/>
  <c r="BN93" i="96"/>
  <c r="BI93" i="96"/>
  <c r="CC93" i="96"/>
  <c r="BX93" i="96"/>
  <c r="BS93" i="96"/>
  <c r="AY93" i="96"/>
  <c r="AE93" i="96"/>
  <c r="AT93" i="96"/>
  <c r="AO93" i="96"/>
  <c r="AJ93" i="96"/>
  <c r="BD93" i="96"/>
  <c r="Z93" i="96"/>
  <c r="X35" i="99"/>
  <c r="X127" i="96"/>
  <c r="X86" i="96"/>
  <c r="Q36" i="99"/>
  <c r="Q128" i="96"/>
  <c r="V126" i="96"/>
  <c r="N27" i="99"/>
  <c r="N119" i="96"/>
  <c r="N78" i="96"/>
  <c r="R112" i="96"/>
  <c r="Q126" i="96"/>
  <c r="M108" i="96"/>
  <c r="M115" i="96"/>
  <c r="L104" i="96"/>
  <c r="G118" i="96"/>
  <c r="Q109" i="96"/>
  <c r="S100" i="96"/>
  <c r="S59" i="96"/>
  <c r="R99" i="96"/>
  <c r="M100" i="96"/>
  <c r="X114" i="96"/>
  <c r="X73" i="96"/>
  <c r="BQ87" i="96"/>
  <c r="BQ63" i="96"/>
  <c r="T93" i="96"/>
  <c r="BG71" i="96"/>
  <c r="N64" i="96"/>
  <c r="P59" i="96"/>
  <c r="AW83" i="96"/>
  <c r="BL81" i="96"/>
  <c r="O68" i="96"/>
  <c r="AM93" i="96"/>
  <c r="BB71" i="96"/>
  <c r="AW66" i="96"/>
  <c r="AR83" i="96"/>
  <c r="Y55" i="96"/>
  <c r="AH71" i="96"/>
  <c r="AH80" i="96"/>
  <c r="CA69" i="96"/>
  <c r="U94" i="96"/>
  <c r="O66" i="96"/>
  <c r="BB75" i="96"/>
  <c r="K71" i="96"/>
  <c r="AH73" i="96"/>
  <c r="BQ86" i="96"/>
  <c r="BQ62" i="96"/>
  <c r="BX55" i="96"/>
  <c r="BN55" i="96"/>
  <c r="AE55" i="96"/>
  <c r="CC55" i="96"/>
  <c r="AT55" i="96"/>
  <c r="BS55" i="96"/>
  <c r="AO55" i="96"/>
  <c r="AJ55" i="96"/>
  <c r="Z55" i="96"/>
  <c r="BI55" i="96"/>
  <c r="BD55" i="96"/>
  <c r="AY55" i="96"/>
  <c r="BS62" i="96"/>
  <c r="BX62" i="96"/>
  <c r="AY62" i="96"/>
  <c r="AT62" i="96"/>
  <c r="BN62" i="96"/>
  <c r="BI62" i="96"/>
  <c r="AJ62" i="96"/>
  <c r="BD62" i="96"/>
  <c r="AE62" i="96"/>
  <c r="Z62" i="96"/>
  <c r="CC62" i="96"/>
  <c r="AO62" i="96"/>
  <c r="CG67" i="96"/>
  <c r="CB67" i="96"/>
  <c r="BR67" i="96"/>
  <c r="AS67" i="96"/>
  <c r="AD67" i="96"/>
  <c r="BH67" i="96"/>
  <c r="AX67" i="96"/>
  <c r="BW67" i="96"/>
  <c r="AN67" i="96"/>
  <c r="BM67" i="96"/>
  <c r="BC67" i="96"/>
  <c r="AI67" i="96"/>
  <c r="T67" i="96"/>
  <c r="BN69" i="96"/>
  <c r="CC69" i="96"/>
  <c r="BX69" i="96"/>
  <c r="AO69" i="96"/>
  <c r="BD69" i="96"/>
  <c r="AT69" i="96"/>
  <c r="BI69" i="96"/>
  <c r="AE69" i="96"/>
  <c r="AY69" i="96"/>
  <c r="Z69" i="96"/>
  <c r="BS69" i="96"/>
  <c r="AJ69" i="96"/>
  <c r="V21" i="99"/>
  <c r="V113" i="96"/>
  <c r="S118" i="96"/>
  <c r="S77" i="96"/>
  <c r="W121" i="96"/>
  <c r="L105" i="96"/>
  <c r="S107" i="96"/>
  <c r="S66" i="96"/>
  <c r="R121" i="96"/>
  <c r="G16" i="99"/>
  <c r="G108" i="96"/>
  <c r="R123" i="96"/>
  <c r="W125" i="96"/>
  <c r="N101" i="96"/>
  <c r="N60" i="96"/>
  <c r="W119" i="96"/>
  <c r="G97" i="96"/>
  <c r="AC76" i="96"/>
  <c r="CF79" i="96"/>
  <c r="CF55" i="96"/>
  <c r="BL62" i="96"/>
  <c r="Q135" i="96"/>
  <c r="AM59" i="96"/>
  <c r="BG79" i="96"/>
  <c r="AM80" i="96"/>
  <c r="U65" i="96"/>
  <c r="O59" i="96"/>
  <c r="U56" i="96"/>
  <c r="AR73" i="96"/>
  <c r="AC87" i="96"/>
  <c r="AR80" i="96"/>
  <c r="K92" i="96"/>
  <c r="BG75" i="96"/>
  <c r="Y94" i="96"/>
  <c r="BB92" i="96"/>
  <c r="AH87" i="96"/>
  <c r="AR72" i="96"/>
  <c r="N57" i="96"/>
  <c r="X91" i="96"/>
  <c r="BB72" i="96"/>
  <c r="K62" i="96"/>
  <c r="U91" i="96"/>
  <c r="BV63" i="96"/>
  <c r="BB70" i="96"/>
  <c r="AH70" i="96"/>
  <c r="BB77" i="96"/>
  <c r="CC67" i="96"/>
  <c r="BX67" i="96"/>
  <c r="BS67" i="96"/>
  <c r="BN67" i="96"/>
  <c r="AE67" i="96"/>
  <c r="BI67" i="96"/>
  <c r="AY67" i="96"/>
  <c r="AJ67" i="96"/>
  <c r="Z67" i="96"/>
  <c r="BD67" i="96"/>
  <c r="AT67" i="96"/>
  <c r="AO67" i="96"/>
  <c r="BW81" i="96"/>
  <c r="BM81" i="96"/>
  <c r="AN81" i="96"/>
  <c r="CB81" i="96"/>
  <c r="AI81" i="96"/>
  <c r="AS81" i="96"/>
  <c r="CG81" i="96"/>
  <c r="BR81" i="96"/>
  <c r="BH81" i="96"/>
  <c r="AD81" i="96"/>
  <c r="BC81" i="96"/>
  <c r="AX81" i="96"/>
  <c r="BR58" i="96"/>
  <c r="CG58" i="96"/>
  <c r="CB58" i="96"/>
  <c r="BW58" i="96"/>
  <c r="BH58" i="96"/>
  <c r="AX58" i="96"/>
  <c r="AI58" i="96"/>
  <c r="AD58" i="96"/>
  <c r="BM58" i="96"/>
  <c r="AM58" i="96"/>
  <c r="BC58" i="96"/>
  <c r="AS58" i="96"/>
  <c r="AN58" i="96"/>
  <c r="Q129" i="96"/>
  <c r="N42" i="99"/>
  <c r="N134" i="96"/>
  <c r="N93" i="96"/>
  <c r="Q118" i="96"/>
  <c r="W38" i="99"/>
  <c r="W130" i="96"/>
  <c r="M36" i="99"/>
  <c r="M128" i="96"/>
  <c r="W42" i="99"/>
  <c r="W134" i="96"/>
  <c r="W93" i="96"/>
  <c r="S116" i="96"/>
  <c r="S75" i="96"/>
  <c r="G116" i="96"/>
  <c r="W131" i="96"/>
  <c r="V122" i="96"/>
  <c r="BW71" i="96"/>
  <c r="AS71" i="96"/>
  <c r="AX71" i="96"/>
  <c r="CG71" i="96"/>
  <c r="CB71" i="96"/>
  <c r="BR71" i="96"/>
  <c r="AN71" i="96"/>
  <c r="BM71" i="96"/>
  <c r="BC71" i="96"/>
  <c r="BH71" i="96"/>
  <c r="AI71" i="96"/>
  <c r="AD71" i="96"/>
  <c r="AJ82" i="96"/>
  <c r="BN82" i="96"/>
  <c r="AY82" i="96"/>
  <c r="AO82" i="96"/>
  <c r="BX82" i="96"/>
  <c r="AT82" i="96"/>
  <c r="BS82" i="96"/>
  <c r="CC82" i="96"/>
  <c r="Z82" i="96"/>
  <c r="BI82" i="96"/>
  <c r="BD82" i="96"/>
  <c r="AE82" i="96"/>
  <c r="X108" i="96"/>
  <c r="X67" i="96"/>
  <c r="V98" i="96"/>
  <c r="Q97" i="96"/>
  <c r="S120" i="96"/>
  <c r="S79" i="96"/>
  <c r="AW70" i="96"/>
  <c r="BG57" i="96"/>
  <c r="K55" i="96"/>
  <c r="O78" i="96"/>
  <c r="BQ70" i="96"/>
  <c r="AC78" i="96"/>
  <c r="BG86" i="96"/>
  <c r="BB64" i="96"/>
  <c r="CF84" i="96"/>
  <c r="O72" i="96"/>
  <c r="P87" i="96"/>
  <c r="Y86" i="96"/>
  <c r="CF72" i="96"/>
  <c r="AH74" i="96"/>
  <c r="BY93" i="96"/>
  <c r="BQ67" i="96"/>
  <c r="AW68" i="96"/>
  <c r="CF71" i="96"/>
  <c r="CG83" i="96"/>
  <c r="CB83" i="96"/>
  <c r="AS83" i="96"/>
  <c r="BW83" i="96"/>
  <c r="BM83" i="96"/>
  <c r="BH83" i="96"/>
  <c r="AN83" i="96"/>
  <c r="BR83" i="96"/>
  <c r="AI83" i="96"/>
  <c r="AD83" i="96"/>
  <c r="BC83" i="96"/>
  <c r="AX83" i="96"/>
  <c r="CC90" i="96"/>
  <c r="BX90" i="96"/>
  <c r="BD90" i="96"/>
  <c r="BS90" i="96"/>
  <c r="BN90" i="96"/>
  <c r="AO90" i="96"/>
  <c r="BI90" i="96"/>
  <c r="AJ90" i="96"/>
  <c r="AE90" i="96"/>
  <c r="Z90" i="96"/>
  <c r="AT90" i="96"/>
  <c r="AY90" i="96"/>
  <c r="BC93" i="96"/>
  <c r="AX93" i="96"/>
  <c r="BW93" i="96"/>
  <c r="CG93" i="96"/>
  <c r="BM93" i="96"/>
  <c r="BR93" i="96"/>
  <c r="BH93" i="96"/>
  <c r="AI93" i="96"/>
  <c r="AS93" i="96"/>
  <c r="AN93" i="96"/>
  <c r="CB93" i="96"/>
  <c r="AD93" i="96"/>
  <c r="BW78" i="96"/>
  <c r="CB78" i="96"/>
  <c r="BH78" i="96"/>
  <c r="CG78" i="96"/>
  <c r="AN78" i="96"/>
  <c r="BR78" i="96"/>
  <c r="BC78" i="96"/>
  <c r="BM78" i="96"/>
  <c r="AI78" i="96"/>
  <c r="AX78" i="96"/>
  <c r="AD78" i="96"/>
  <c r="AS78" i="96"/>
  <c r="S27" i="99"/>
  <c r="S119" i="96"/>
  <c r="S78" i="96"/>
  <c r="L120" i="96"/>
  <c r="R21" i="99"/>
  <c r="R113" i="96"/>
  <c r="V19" i="99"/>
  <c r="V111" i="96"/>
  <c r="N123" i="96"/>
  <c r="N82" i="96"/>
  <c r="X37" i="99"/>
  <c r="X129" i="96"/>
  <c r="X88" i="96"/>
  <c r="N132" i="96"/>
  <c r="N91" i="96"/>
  <c r="G124" i="96"/>
  <c r="S114" i="96"/>
  <c r="S73" i="96"/>
  <c r="X104" i="96"/>
  <c r="X63" i="96"/>
  <c r="L130" i="96"/>
  <c r="N130" i="96"/>
  <c r="N89" i="96"/>
  <c r="R100" i="96"/>
  <c r="N104" i="96"/>
  <c r="N63" i="96"/>
  <c r="M99" i="96"/>
  <c r="W118" i="96"/>
  <c r="Y82" i="96"/>
  <c r="CA66" i="96"/>
  <c r="BB84" i="96"/>
  <c r="N59" i="96"/>
  <c r="AM63" i="96"/>
  <c r="BV66" i="96"/>
  <c r="P90" i="96"/>
  <c r="K68" i="96"/>
  <c r="T84" i="96"/>
  <c r="S84" i="96"/>
  <c r="BQ78" i="96"/>
  <c r="CF76" i="96"/>
  <c r="AR60" i="96"/>
  <c r="T81" i="96"/>
  <c r="T78" i="96"/>
  <c r="CA76" i="96"/>
  <c r="Y91" i="96"/>
  <c r="AH67" i="96"/>
  <c r="BV64" i="96"/>
  <c r="BG135" i="96"/>
  <c r="BG94" i="96"/>
  <c r="AU135" i="96"/>
  <c r="J93" i="96"/>
  <c r="BS83" i="96"/>
  <c r="AT83" i="96"/>
  <c r="BX83" i="96"/>
  <c r="AO83" i="96"/>
  <c r="BI83" i="96"/>
  <c r="BD83" i="96"/>
  <c r="Z83" i="96"/>
  <c r="CC83" i="96"/>
  <c r="AJ83" i="96"/>
  <c r="AE83" i="96"/>
  <c r="BN83" i="96"/>
  <c r="AY83" i="96"/>
  <c r="CL37" i="96"/>
  <c r="W88" i="96" s="1"/>
  <c r="CK16" i="96"/>
  <c r="L67" i="96" s="1"/>
  <c r="CC60" i="96"/>
  <c r="BX60" i="96"/>
  <c r="AT60" i="96"/>
  <c r="BN60" i="96"/>
  <c r="AO60" i="96"/>
  <c r="BS60" i="96"/>
  <c r="BD60" i="96"/>
  <c r="AY60" i="96"/>
  <c r="AJ60" i="96"/>
  <c r="AE60" i="96"/>
  <c r="Z60" i="96"/>
  <c r="BI60" i="96"/>
  <c r="W133" i="96"/>
  <c r="W92" i="96"/>
  <c r="N111" i="96"/>
  <c r="N70" i="96"/>
  <c r="N18" i="99"/>
  <c r="N110" i="96"/>
  <c r="N69" i="96"/>
  <c r="L134" i="96"/>
  <c r="W14" i="99"/>
  <c r="W106" i="96"/>
  <c r="V115" i="96"/>
  <c r="L118" i="96"/>
  <c r="G132" i="96"/>
  <c r="R110" i="96"/>
  <c r="V109" i="96"/>
  <c r="N106" i="96"/>
  <c r="N65" i="96"/>
  <c r="I9" i="99"/>
  <c r="I101" i="96"/>
  <c r="R9" i="99"/>
  <c r="R101" i="96"/>
  <c r="G7" i="99"/>
  <c r="G99" i="96"/>
  <c r="X121" i="96"/>
  <c r="X80" i="96"/>
  <c r="N96" i="96"/>
  <c r="N55" i="96"/>
  <c r="AW63" i="96"/>
  <c r="AC72" i="96"/>
  <c r="AH84" i="96"/>
  <c r="CF62" i="96"/>
  <c r="BL75" i="96"/>
  <c r="AR70" i="96"/>
  <c r="CA91" i="96"/>
  <c r="CA67" i="96"/>
  <c r="AM87" i="96"/>
  <c r="T87" i="96"/>
  <c r="BQ77" i="96"/>
  <c r="BL88" i="96"/>
  <c r="AR71" i="96"/>
  <c r="AV93" i="96"/>
  <c r="BG70" i="96"/>
  <c r="U71" i="96"/>
  <c r="U73" i="96"/>
  <c r="BV80" i="96"/>
  <c r="BB93" i="96"/>
  <c r="AR67" i="96"/>
  <c r="BL84" i="96"/>
  <c r="AM91" i="96"/>
  <c r="G135" i="96"/>
  <c r="N135" i="96"/>
  <c r="N94" i="96"/>
  <c r="CF135" i="96"/>
  <c r="CF94" i="96"/>
  <c r="V135" i="96"/>
  <c r="AP135" i="96"/>
  <c r="BW63" i="96"/>
  <c r="CB63" i="96"/>
  <c r="AS63" i="96"/>
  <c r="AN63" i="96"/>
  <c r="AI63" i="96"/>
  <c r="CG63" i="96"/>
  <c r="BR63" i="96"/>
  <c r="AX63" i="96"/>
  <c r="AD63" i="96"/>
  <c r="BM63" i="96"/>
  <c r="BH63" i="96"/>
  <c r="BC63" i="96"/>
  <c r="BR64" i="96"/>
  <c r="CG64" i="96"/>
  <c r="CB64" i="96"/>
  <c r="AN64" i="96"/>
  <c r="BM64" i="96"/>
  <c r="BH64" i="96"/>
  <c r="BW64" i="96"/>
  <c r="BC64" i="96"/>
  <c r="AI64" i="96"/>
  <c r="AD64" i="96"/>
  <c r="AX64" i="96"/>
  <c r="AS64" i="96"/>
  <c r="BR86" i="96"/>
  <c r="BH86" i="96"/>
  <c r="BC86" i="96"/>
  <c r="AX86" i="96"/>
  <c r="CB86" i="96"/>
  <c r="BM86" i="96"/>
  <c r="AS86" i="96"/>
  <c r="AN86" i="96"/>
  <c r="CG86" i="96"/>
  <c r="BW86" i="96"/>
  <c r="AI86" i="96"/>
  <c r="AD86" i="96"/>
  <c r="F77" i="96"/>
  <c r="BS77" i="96"/>
  <c r="AO77" i="96"/>
  <c r="CC77" i="96"/>
  <c r="AJ77" i="96"/>
  <c r="Z77" i="96"/>
  <c r="BD77" i="96"/>
  <c r="BX77" i="96"/>
  <c r="AY77" i="96"/>
  <c r="BN77" i="96"/>
  <c r="AT77" i="96"/>
  <c r="BI77" i="96"/>
  <c r="AE77" i="96"/>
  <c r="CB56" i="96"/>
  <c r="BW56" i="96"/>
  <c r="AS56" i="96"/>
  <c r="BH56" i="96"/>
  <c r="CG56" i="96"/>
  <c r="BR56" i="96"/>
  <c r="AX56" i="96"/>
  <c r="AN56" i="96"/>
  <c r="BM56" i="96"/>
  <c r="BC56" i="96"/>
  <c r="AI56" i="96"/>
  <c r="AD56" i="96"/>
  <c r="AC56" i="96"/>
  <c r="V114" i="96"/>
  <c r="X20" i="99"/>
  <c r="X112" i="96"/>
  <c r="X71" i="96"/>
  <c r="M129" i="96"/>
  <c r="Q127" i="96"/>
  <c r="W110" i="96"/>
  <c r="W69" i="96"/>
  <c r="M113" i="96"/>
  <c r="M133" i="96"/>
  <c r="V128" i="96"/>
  <c r="S115" i="96"/>
  <c r="S74" i="96"/>
  <c r="G104" i="96"/>
  <c r="Q100" i="96"/>
  <c r="M101" i="96"/>
  <c r="X100" i="96"/>
  <c r="X59" i="96"/>
  <c r="W117" i="96"/>
  <c r="T72" i="96"/>
  <c r="BL58" i="96"/>
  <c r="U79" i="96"/>
  <c r="BA69" i="96"/>
  <c r="CE93" i="96"/>
  <c r="BG69" i="96"/>
  <c r="U63" i="96"/>
  <c r="BV73" i="96"/>
  <c r="AW55" i="96"/>
  <c r="CF78" i="96"/>
  <c r="AC93" i="96"/>
  <c r="Y70" i="96"/>
  <c r="BG65" i="96"/>
  <c r="P68" i="96"/>
  <c r="AW62" i="96"/>
  <c r="Y93" i="96"/>
  <c r="U88" i="96"/>
  <c r="BV88" i="96"/>
  <c r="I60" i="96"/>
  <c r="BS89" i="96"/>
  <c r="AT89" i="96"/>
  <c r="AO89" i="96"/>
  <c r="BX89" i="96"/>
  <c r="AJ89" i="96"/>
  <c r="BI89" i="96"/>
  <c r="Z89" i="96"/>
  <c r="BN89" i="96"/>
  <c r="BD89" i="96"/>
  <c r="AY89" i="96"/>
  <c r="CC89" i="96"/>
  <c r="AE89" i="96"/>
  <c r="BS74" i="96"/>
  <c r="BX74" i="96"/>
  <c r="AY74" i="96"/>
  <c r="AE74" i="96"/>
  <c r="CC74" i="96"/>
  <c r="AJ74" i="96"/>
  <c r="BI74" i="96"/>
  <c r="BN74" i="96"/>
  <c r="BD74" i="96"/>
  <c r="AT74" i="96"/>
  <c r="AO74" i="96"/>
  <c r="Z74" i="96"/>
  <c r="CG79" i="96"/>
  <c r="CB79" i="96"/>
  <c r="BR79" i="96"/>
  <c r="AS79" i="96"/>
  <c r="AN79" i="96"/>
  <c r="AD79" i="96"/>
  <c r="BH79" i="96"/>
  <c r="BW79" i="96"/>
  <c r="AH79" i="96"/>
  <c r="BM79" i="96"/>
  <c r="BC79" i="96"/>
  <c r="AX79" i="96"/>
  <c r="AI79" i="96"/>
  <c r="O79" i="96"/>
  <c r="AY70" i="96"/>
  <c r="CC70" i="96"/>
  <c r="BX70" i="96"/>
  <c r="BN70" i="96"/>
  <c r="AO70" i="96"/>
  <c r="BS70" i="96"/>
  <c r="BD70" i="96"/>
  <c r="AT70" i="96"/>
  <c r="AJ70" i="96"/>
  <c r="Z70" i="96"/>
  <c r="BI70" i="96"/>
  <c r="AE70" i="96"/>
  <c r="P70" i="96"/>
  <c r="CC84" i="96"/>
  <c r="BX84" i="96"/>
  <c r="BS84" i="96"/>
  <c r="BN84" i="96"/>
  <c r="AT84" i="96"/>
  <c r="BI84" i="96"/>
  <c r="AJ84" i="96"/>
  <c r="BD84" i="96"/>
  <c r="AY84" i="96"/>
  <c r="AE84" i="96"/>
  <c r="Z84" i="96"/>
  <c r="AO84" i="96"/>
  <c r="W109" i="96"/>
  <c r="S128" i="96"/>
  <c r="S87" i="96"/>
  <c r="L110" i="96"/>
  <c r="R122" i="96"/>
  <c r="X42" i="99"/>
  <c r="X134" i="96"/>
  <c r="X93" i="96"/>
  <c r="Q39" i="99"/>
  <c r="Q131" i="96"/>
  <c r="N16" i="99"/>
  <c r="N108" i="96"/>
  <c r="N67" i="96"/>
  <c r="R120" i="96"/>
  <c r="M109" i="96"/>
  <c r="Q117" i="96"/>
  <c r="L131" i="96"/>
  <c r="M102" i="96"/>
  <c r="L8" i="99"/>
  <c r="L100" i="96"/>
  <c r="X99" i="96"/>
  <c r="X58" i="96"/>
  <c r="V117" i="96"/>
  <c r="BQ81" i="96"/>
  <c r="BQ57" i="96"/>
  <c r="P62" i="96"/>
  <c r="AW71" i="96"/>
  <c r="AC66" i="96"/>
  <c r="AW57" i="96"/>
  <c r="BQ56" i="96"/>
  <c r="Y76" i="96"/>
  <c r="BL91" i="96"/>
  <c r="AC69" i="96"/>
  <c r="CF75" i="96"/>
  <c r="Y60" i="96"/>
  <c r="CF60" i="96"/>
  <c r="T63" i="96"/>
  <c r="CA87" i="96"/>
  <c r="CA63" i="96"/>
  <c r="P63" i="96"/>
  <c r="BQ91" i="96"/>
  <c r="AR62" i="96"/>
  <c r="BT135" i="96"/>
  <c r="T83" i="96"/>
  <c r="BQ80" i="96"/>
  <c r="AW93" i="96"/>
  <c r="P78" i="96"/>
  <c r="CA77" i="96"/>
  <c r="BB43" i="99"/>
  <c r="AS43" i="101" s="1"/>
  <c r="BB135" i="96"/>
  <c r="BB94" i="96"/>
  <c r="AA135" i="96"/>
  <c r="AK135" i="96"/>
  <c r="CG85" i="96"/>
  <c r="CB85" i="96"/>
  <c r="BW85" i="96"/>
  <c r="BR85" i="96"/>
  <c r="BM85" i="96"/>
  <c r="AN85" i="96"/>
  <c r="BC85" i="96"/>
  <c r="AS85" i="96"/>
  <c r="AD85" i="96"/>
  <c r="AH85" i="96"/>
  <c r="BH85" i="96"/>
  <c r="AX85" i="96"/>
  <c r="AI85" i="96"/>
  <c r="CC76" i="96"/>
  <c r="AT76" i="96"/>
  <c r="BX76" i="96"/>
  <c r="BS76" i="96"/>
  <c r="BN76" i="96"/>
  <c r="AJ76" i="96"/>
  <c r="BD76" i="96"/>
  <c r="AO76" i="96"/>
  <c r="BI76" i="96"/>
  <c r="Z76" i="96"/>
  <c r="AY76" i="96"/>
  <c r="AE76" i="96"/>
  <c r="CK21" i="96"/>
  <c r="V72" i="96" s="1"/>
  <c r="CM37" i="96"/>
  <c r="CM31" i="96"/>
  <c r="BC92" i="96"/>
  <c r="AS92" i="96"/>
  <c r="BH92" i="96"/>
  <c r="CG92" i="96"/>
  <c r="BW92" i="96"/>
  <c r="AX92" i="96"/>
  <c r="CB92" i="96"/>
  <c r="BR92" i="96"/>
  <c r="BM92" i="96"/>
  <c r="AI92" i="96"/>
  <c r="AN92" i="96"/>
  <c r="AD92" i="96"/>
  <c r="Q38" i="99"/>
  <c r="Q130" i="96"/>
  <c r="N28" i="99"/>
  <c r="N120" i="96"/>
  <c r="N79" i="96"/>
  <c r="M105" i="96"/>
  <c r="L119" i="96"/>
  <c r="V120" i="96"/>
  <c r="R126" i="96"/>
  <c r="S108" i="96"/>
  <c r="S67" i="96"/>
  <c r="S109" i="96"/>
  <c r="S68" i="96"/>
  <c r="R133" i="96"/>
  <c r="L107" i="96"/>
  <c r="N97" i="96"/>
  <c r="N56" i="96"/>
  <c r="X101" i="96"/>
  <c r="X60" i="96"/>
  <c r="L99" i="96"/>
  <c r="X123" i="96"/>
  <c r="X82" i="96"/>
  <c r="Q99" i="96"/>
  <c r="U93" i="96"/>
  <c r="O93" i="96"/>
  <c r="CF73" i="96"/>
  <c r="AR93" i="96"/>
  <c r="CA60" i="96"/>
  <c r="BG73" i="96"/>
  <c r="AW56" i="96"/>
  <c r="BV65" i="96"/>
  <c r="AW60" i="96"/>
  <c r="BB82" i="96"/>
  <c r="P69" i="96"/>
  <c r="CA92" i="96"/>
  <c r="BL73" i="96"/>
  <c r="O91" i="96"/>
  <c r="BB86" i="96"/>
  <c r="AH81" i="96"/>
  <c r="O86" i="96"/>
  <c r="AW91" i="96"/>
  <c r="AG93" i="96"/>
  <c r="AH86" i="96"/>
  <c r="T60" i="96"/>
  <c r="AR58" i="96"/>
  <c r="BG59" i="96"/>
  <c r="BV87" i="96"/>
  <c r="BV57" i="96"/>
  <c r="T75" i="96"/>
  <c r="BV58" i="96"/>
  <c r="BR70" i="96"/>
  <c r="CG70" i="96"/>
  <c r="CB70" i="96"/>
  <c r="AS70" i="96"/>
  <c r="BW70" i="96"/>
  <c r="AN70" i="96"/>
  <c r="AD70" i="96"/>
  <c r="BM70" i="96"/>
  <c r="BH70" i="96"/>
  <c r="AI70" i="96"/>
  <c r="AX70" i="96"/>
  <c r="BC70" i="96"/>
  <c r="CC72" i="96"/>
  <c r="BX72" i="96"/>
  <c r="BN72" i="96"/>
  <c r="AT72" i="96"/>
  <c r="AJ72" i="96"/>
  <c r="BI72" i="96"/>
  <c r="AE72" i="96"/>
  <c r="Z72" i="96"/>
  <c r="BS72" i="96"/>
  <c r="BD72" i="96"/>
  <c r="AY72" i="96"/>
  <c r="AO72" i="96"/>
  <c r="BW66" i="96"/>
  <c r="CG66" i="96"/>
  <c r="BM66" i="96"/>
  <c r="BC66" i="96"/>
  <c r="AX66" i="96"/>
  <c r="CB66" i="96"/>
  <c r="BR66" i="96"/>
  <c r="AN66" i="96"/>
  <c r="BH66" i="96"/>
  <c r="AI66" i="96"/>
  <c r="AS66" i="96"/>
  <c r="AD66" i="96"/>
  <c r="BW80" i="96"/>
  <c r="AN80" i="96"/>
  <c r="BH80" i="96"/>
  <c r="CG80" i="96"/>
  <c r="BM80" i="96"/>
  <c r="CB80" i="96"/>
  <c r="BR80" i="96"/>
  <c r="AS80" i="96"/>
  <c r="BC80" i="96"/>
  <c r="AX80" i="96"/>
  <c r="AI80" i="96"/>
  <c r="AD80" i="96"/>
  <c r="R125" i="96"/>
  <c r="I19" i="99"/>
  <c r="I111" i="96"/>
  <c r="G105" i="96"/>
  <c r="X38" i="99"/>
  <c r="X130" i="96"/>
  <c r="X89" i="96"/>
  <c r="CL22" i="96"/>
  <c r="M73" i="96" s="1"/>
  <c r="M114" i="96"/>
  <c r="W115" i="96"/>
  <c r="Q107" i="96"/>
  <c r="X116" i="96"/>
  <c r="X75" i="96"/>
  <c r="V130" i="96"/>
  <c r="L125" i="96"/>
  <c r="Q124" i="96"/>
  <c r="V125" i="96"/>
  <c r="G102" i="96"/>
  <c r="L101" i="96"/>
  <c r="G96" i="96"/>
  <c r="Q116" i="96"/>
  <c r="CA62" i="96"/>
  <c r="K89" i="96"/>
  <c r="Y79" i="96"/>
  <c r="BT93" i="96"/>
  <c r="BQ88" i="96"/>
  <c r="BQ64" i="96"/>
  <c r="BL69" i="96"/>
  <c r="AR64" i="96"/>
  <c r="BG80" i="96"/>
  <c r="T66" i="96"/>
  <c r="AC91" i="96"/>
  <c r="BL67" i="96"/>
  <c r="K87" i="96"/>
  <c r="K82" i="96"/>
  <c r="BG81" i="96"/>
  <c r="BG64" i="96"/>
  <c r="Y57" i="96"/>
  <c r="AC86" i="96"/>
  <c r="K76" i="96"/>
  <c r="BG56" i="96"/>
  <c r="T70" i="96"/>
  <c r="U67" i="96"/>
  <c r="AM85" i="96"/>
  <c r="BL43" i="99"/>
  <c r="BC43" i="101" s="1"/>
  <c r="BL135" i="96"/>
  <c r="BL94" i="96"/>
  <c r="BO135" i="96"/>
  <c r="BE135" i="96"/>
  <c r="H110" i="96"/>
  <c r="F69" i="96"/>
  <c r="BN57" i="96"/>
  <c r="CC57" i="96"/>
  <c r="BX57" i="96"/>
  <c r="BS57" i="96"/>
  <c r="AO57" i="96"/>
  <c r="BI57" i="96"/>
  <c r="AJ57" i="96"/>
  <c r="BD57" i="96"/>
  <c r="AY57" i="96"/>
  <c r="AT57" i="96"/>
  <c r="AE57" i="96"/>
  <c r="Z57" i="96"/>
  <c r="P57" i="96"/>
  <c r="I73" i="96"/>
  <c r="CG73" i="96"/>
  <c r="CB73" i="96"/>
  <c r="BR73" i="96"/>
  <c r="BM73" i="96"/>
  <c r="AN73" i="96"/>
  <c r="AS73" i="96"/>
  <c r="BH73" i="96"/>
  <c r="AD73" i="96"/>
  <c r="BW73" i="96"/>
  <c r="AX73" i="96"/>
  <c r="AI73" i="96"/>
  <c r="BC73" i="96"/>
  <c r="AC73" i="96"/>
  <c r="CM40" i="96"/>
  <c r="Q106" i="96"/>
  <c r="BM65" i="96"/>
  <c r="CG65" i="96"/>
  <c r="AN65" i="96"/>
  <c r="CB65" i="96"/>
  <c r="BW65" i="96"/>
  <c r="BR65" i="96"/>
  <c r="BC65" i="96"/>
  <c r="AS65" i="96"/>
  <c r="O65" i="96"/>
  <c r="AI65" i="96"/>
  <c r="BH65" i="96"/>
  <c r="AD65" i="96"/>
  <c r="AX65" i="96"/>
  <c r="G113" i="96"/>
  <c r="V116" i="96"/>
  <c r="G106" i="96"/>
  <c r="X18" i="99"/>
  <c r="X110" i="96"/>
  <c r="X69" i="96"/>
  <c r="L123" i="96"/>
  <c r="N124" i="96"/>
  <c r="N83" i="96"/>
  <c r="Q104" i="96"/>
  <c r="M116" i="96"/>
  <c r="N131" i="96"/>
  <c r="N90" i="96"/>
  <c r="X105" i="96"/>
  <c r="X64" i="96"/>
  <c r="X117" i="96"/>
  <c r="X76" i="96"/>
  <c r="S101" i="96"/>
  <c r="S60" i="96"/>
  <c r="M96" i="96"/>
  <c r="Q101" i="96"/>
  <c r="M98" i="96"/>
  <c r="BG88" i="96"/>
  <c r="P83" i="96"/>
  <c r="O69" i="96"/>
  <c r="BL86" i="96"/>
  <c r="AR87" i="96"/>
  <c r="CA84" i="96"/>
  <c r="AQ69" i="96"/>
  <c r="BB78" i="96"/>
  <c r="BB57" i="96"/>
  <c r="AG69" i="96"/>
  <c r="BV84" i="96"/>
  <c r="BV60" i="96"/>
  <c r="BL55" i="96"/>
  <c r="BG63" i="96"/>
  <c r="CA93" i="96"/>
  <c r="O67" i="96"/>
  <c r="BV67" i="96"/>
  <c r="O62" i="96"/>
  <c r="BQ72" i="96"/>
  <c r="BL79" i="96"/>
  <c r="U68" i="96"/>
  <c r="CF70" i="96"/>
  <c r="BL77" i="96"/>
  <c r="T55" i="96"/>
  <c r="AC80" i="96"/>
  <c r="BL56" i="96"/>
  <c r="BL83" i="96"/>
  <c r="CA70" i="96"/>
  <c r="AM84" i="96"/>
  <c r="U62" i="96"/>
  <c r="Y64" i="96"/>
  <c r="BB65" i="96"/>
  <c r="AZ43" i="99"/>
  <c r="AQ43" i="101" s="1"/>
  <c r="AZ135" i="96"/>
  <c r="CG68" i="96"/>
  <c r="CB68" i="96"/>
  <c r="BR68" i="96"/>
  <c r="BW68" i="96"/>
  <c r="BC68" i="96"/>
  <c r="AX68" i="96"/>
  <c r="AS68" i="96"/>
  <c r="AN68" i="96"/>
  <c r="AI68" i="96"/>
  <c r="AD68" i="96"/>
  <c r="BM68" i="96"/>
  <c r="BL68" i="96"/>
  <c r="BH68" i="96"/>
  <c r="F64" i="96"/>
  <c r="BS64" i="96"/>
  <c r="AT64" i="96"/>
  <c r="AO64" i="96"/>
  <c r="CC64" i="96"/>
  <c r="BX64" i="96"/>
  <c r="BN64" i="96"/>
  <c r="BD64" i="96"/>
  <c r="AE64" i="96"/>
  <c r="BI64" i="96"/>
  <c r="Z64" i="96"/>
  <c r="AY64" i="96"/>
  <c r="AJ64" i="96"/>
  <c r="L122" i="96"/>
  <c r="G121" i="96"/>
  <c r="W111" i="96"/>
  <c r="G114" i="96"/>
  <c r="R39" i="99"/>
  <c r="R131" i="96"/>
  <c r="M26" i="99"/>
  <c r="M118" i="96"/>
  <c r="I39" i="99"/>
  <c r="I131" i="96"/>
  <c r="BR76" i="96"/>
  <c r="CG76" i="96"/>
  <c r="CB76" i="96"/>
  <c r="BM76" i="96"/>
  <c r="AI76" i="96"/>
  <c r="BC76" i="96"/>
  <c r="BH76" i="96"/>
  <c r="BW76" i="96"/>
  <c r="AX76" i="96"/>
  <c r="AS76" i="96"/>
  <c r="AN76" i="96"/>
  <c r="AD76" i="96"/>
  <c r="S132" i="96"/>
  <c r="S91" i="96"/>
  <c r="W104" i="96"/>
  <c r="N107" i="96"/>
  <c r="N66" i="96"/>
  <c r="W113" i="96"/>
  <c r="W108" i="96"/>
  <c r="X102" i="96"/>
  <c r="X61" i="96"/>
  <c r="N122" i="96"/>
  <c r="N81" i="96"/>
  <c r="T80" i="96"/>
  <c r="AR65" i="96"/>
  <c r="Y67" i="96"/>
  <c r="CF80" i="96"/>
  <c r="CF56" i="96"/>
  <c r="CA85" i="96"/>
  <c r="BG74" i="96"/>
  <c r="AM81" i="96"/>
  <c r="O82" i="96"/>
  <c r="BQ71" i="96"/>
  <c r="AW84" i="96"/>
  <c r="P82" i="96"/>
  <c r="AR59" i="96"/>
  <c r="BU93" i="96"/>
  <c r="K58" i="96"/>
  <c r="Y65" i="96"/>
  <c r="BV69" i="96"/>
  <c r="BV74" i="96"/>
  <c r="BB87" i="96"/>
  <c r="BQ85" i="96"/>
  <c r="AH92" i="96"/>
  <c r="AW77" i="96"/>
  <c r="O56" i="96"/>
  <c r="Y59" i="96"/>
  <c r="O84" i="96"/>
  <c r="CA71" i="96"/>
  <c r="BG84" i="96"/>
  <c r="BW72" i="96"/>
  <c r="CB72" i="96"/>
  <c r="BR72" i="96"/>
  <c r="AX72" i="96"/>
  <c r="AN72" i="96"/>
  <c r="BM72" i="96"/>
  <c r="AI72" i="96"/>
  <c r="AD72" i="96"/>
  <c r="CG72" i="96"/>
  <c r="BH72" i="96"/>
  <c r="Y72" i="96"/>
  <c r="BC72" i="96"/>
  <c r="AS72" i="96"/>
  <c r="BI92" i="96"/>
  <c r="BD92" i="96"/>
  <c r="BS92" i="96"/>
  <c r="BN92" i="96"/>
  <c r="AO92" i="96"/>
  <c r="CC92" i="96"/>
  <c r="BX92" i="96"/>
  <c r="AY92" i="96"/>
  <c r="AJ92" i="96"/>
  <c r="AT92" i="96"/>
  <c r="AE92" i="96"/>
  <c r="Z92" i="96"/>
  <c r="BS86" i="96"/>
  <c r="AJ86" i="96"/>
  <c r="AY86" i="96"/>
  <c r="AO86" i="96"/>
  <c r="BN86" i="96"/>
  <c r="BI86" i="96"/>
  <c r="AE86" i="96"/>
  <c r="BD86" i="96"/>
  <c r="AT86" i="96"/>
  <c r="P86" i="96"/>
  <c r="CC86" i="96"/>
  <c r="BX86" i="96"/>
  <c r="Z86" i="96"/>
  <c r="M117" i="96"/>
  <c r="S110" i="96"/>
  <c r="S69" i="96"/>
  <c r="V39" i="99"/>
  <c r="V131" i="96"/>
  <c r="G129" i="96"/>
  <c r="X106" i="96"/>
  <c r="X65" i="96"/>
  <c r="G122" i="96"/>
  <c r="S126" i="96"/>
  <c r="S85" i="96"/>
  <c r="N113" i="96"/>
  <c r="N72" i="96"/>
  <c r="BN75" i="96"/>
  <c r="CC75" i="96"/>
  <c r="BX75" i="96"/>
  <c r="AO75" i="96"/>
  <c r="BS75" i="96"/>
  <c r="BD75" i="96"/>
  <c r="AT75" i="96"/>
  <c r="AJ75" i="96"/>
  <c r="AE75" i="96"/>
  <c r="U75" i="96"/>
  <c r="Z75" i="96"/>
  <c r="BI75" i="96"/>
  <c r="AY75" i="96"/>
  <c r="K75" i="96"/>
  <c r="W123" i="96"/>
  <c r="CK33" i="96"/>
  <c r="L84" i="96" s="1"/>
  <c r="Q125" i="96"/>
  <c r="S121" i="96"/>
  <c r="S80" i="96"/>
  <c r="Q122" i="96"/>
  <c r="L102" i="96"/>
  <c r="W101" i="96"/>
  <c r="W100" i="96"/>
  <c r="U72" i="96"/>
  <c r="AM55" i="96"/>
  <c r="BP93" i="96"/>
  <c r="BP69" i="96"/>
  <c r="AR81" i="96"/>
  <c r="AM68" i="96"/>
  <c r="BB67" i="96"/>
  <c r="AR82" i="96"/>
  <c r="T79" i="96"/>
  <c r="AM82" i="96"/>
  <c r="O81" i="96"/>
  <c r="BL71" i="96"/>
  <c r="AH68" i="96"/>
  <c r="N76" i="96"/>
  <c r="AM74" i="96"/>
  <c r="BG83" i="96"/>
  <c r="AH76" i="96"/>
  <c r="BV81" i="96"/>
  <c r="T57" i="96"/>
  <c r="AR79" i="96"/>
  <c r="BV82" i="96"/>
  <c r="P58" i="96"/>
  <c r="CD135" i="96"/>
  <c r="BW60" i="96"/>
  <c r="CB60" i="96"/>
  <c r="BR60" i="96"/>
  <c r="AX60" i="96"/>
  <c r="AS60" i="96"/>
  <c r="CG60" i="96"/>
  <c r="AN60" i="96"/>
  <c r="BC60" i="96"/>
  <c r="AI60" i="96"/>
  <c r="AD60" i="96"/>
  <c r="BM60" i="96"/>
  <c r="BH60" i="96"/>
  <c r="G17" i="99"/>
  <c r="G109" i="96"/>
  <c r="W127" i="96"/>
  <c r="W126" i="96"/>
  <c r="Q132" i="96"/>
  <c r="G130" i="96"/>
  <c r="Q112" i="96"/>
  <c r="V132" i="96"/>
  <c r="Q120" i="96"/>
  <c r="S117" i="96"/>
  <c r="S76" i="96"/>
  <c r="R129" i="96"/>
  <c r="M130" i="96"/>
  <c r="M5" i="99"/>
  <c r="M97" i="96"/>
  <c r="X4" i="99"/>
  <c r="X96" i="96"/>
  <c r="X55" i="96"/>
  <c r="S10" i="99"/>
  <c r="S102" i="96"/>
  <c r="S61" i="96"/>
  <c r="Y69" i="96"/>
  <c r="BQ75" i="96"/>
  <c r="AH91" i="96"/>
  <c r="AH78" i="96"/>
  <c r="BQ58" i="96"/>
  <c r="BL93" i="96"/>
  <c r="AH66" i="96"/>
  <c r="AM75" i="96"/>
  <c r="AC55" i="96"/>
  <c r="O58" i="96"/>
  <c r="AW80" i="96"/>
  <c r="Y68" i="96"/>
  <c r="CF69" i="96"/>
  <c r="Y85" i="96"/>
  <c r="AW74" i="96"/>
  <c r="K77" i="96"/>
  <c r="AH65" i="96"/>
  <c r="CA81" i="96"/>
  <c r="CA57" i="96"/>
  <c r="O71" i="96"/>
  <c r="AH62" i="96"/>
  <c r="BQ55" i="96"/>
  <c r="AC83" i="96"/>
  <c r="O94" i="96"/>
  <c r="BQ74" i="96"/>
  <c r="AW75" i="96"/>
  <c r="O60" i="96"/>
  <c r="BG78" i="96"/>
  <c r="AM79" i="96"/>
  <c r="K74" i="96"/>
  <c r="BJ135" i="96"/>
  <c r="BY43" i="99"/>
  <c r="BP43" i="101" s="1"/>
  <c r="BY135" i="96"/>
  <c r="CA135" i="96"/>
  <c r="CA94" i="96"/>
  <c r="BI91" i="96"/>
  <c r="AO91" i="96"/>
  <c r="AJ91" i="96"/>
  <c r="BS91" i="96"/>
  <c r="BN91" i="96"/>
  <c r="AY91" i="96"/>
  <c r="BD91" i="96"/>
  <c r="AE91" i="96"/>
  <c r="AT91" i="96"/>
  <c r="CC91" i="96"/>
  <c r="BX91" i="96"/>
  <c r="Z91" i="96"/>
  <c r="P91" i="96"/>
  <c r="BR88" i="96"/>
  <c r="CG88" i="96"/>
  <c r="CB88" i="96"/>
  <c r="BC88" i="96"/>
  <c r="AX88" i="96"/>
  <c r="AS88" i="96"/>
  <c r="AN88" i="96"/>
  <c r="BM88" i="96"/>
  <c r="AI88" i="96"/>
  <c r="BW88" i="96"/>
  <c r="BH88" i="96"/>
  <c r="AD88" i="96"/>
  <c r="T88" i="96"/>
  <c r="AT79" i="96"/>
  <c r="CC79" i="96"/>
  <c r="BX79" i="96"/>
  <c r="BN79" i="96"/>
  <c r="AE79" i="96"/>
  <c r="AJ79" i="96"/>
  <c r="BI79" i="96"/>
  <c r="BS79" i="96"/>
  <c r="Z79" i="96"/>
  <c r="BD79" i="96"/>
  <c r="AY79" i="96"/>
  <c r="AO79" i="96"/>
  <c r="CK25" i="96"/>
  <c r="V76" i="96" s="1"/>
  <c r="G117" i="96"/>
  <c r="R119" i="96"/>
  <c r="W112" i="96"/>
  <c r="V107" i="96"/>
  <c r="R35" i="99"/>
  <c r="R127" i="96"/>
  <c r="R107" i="96"/>
  <c r="Q114" i="96"/>
  <c r="G110" i="96"/>
  <c r="L133" i="96"/>
  <c r="N121" i="96"/>
  <c r="N80" i="96"/>
  <c r="S103" i="96"/>
  <c r="S62" i="96"/>
  <c r="G6" i="99"/>
  <c r="G98" i="96"/>
  <c r="S99" i="96"/>
  <c r="S58" i="96"/>
  <c r="T59" i="96"/>
  <c r="AC88" i="96"/>
  <c r="CF67" i="96"/>
  <c r="AR69" i="96"/>
  <c r="T85" i="96"/>
  <c r="AC64" i="96"/>
  <c r="BV83" i="96"/>
  <c r="BV59" i="96"/>
  <c r="Y92" i="96"/>
  <c r="AC58" i="96"/>
  <c r="U87" i="96"/>
  <c r="AW76" i="96"/>
  <c r="CA86" i="96"/>
  <c r="CA56" i="96"/>
  <c r="AW85" i="96"/>
  <c r="N62" i="96"/>
  <c r="AR86" i="96"/>
  <c r="AC57" i="96"/>
  <c r="AM69" i="96"/>
  <c r="K67" i="96"/>
  <c r="AH59" i="96"/>
  <c r="BL60" i="96"/>
  <c r="AM78" i="96"/>
  <c r="AC65" i="96"/>
  <c r="K90" i="96"/>
  <c r="K56" i="96"/>
  <c r="BB59" i="96"/>
  <c r="BN63" i="96"/>
  <c r="CC63" i="96"/>
  <c r="BX63" i="96"/>
  <c r="AJ63" i="96"/>
  <c r="BI63" i="96"/>
  <c r="BS63" i="96"/>
  <c r="AY63" i="96"/>
  <c r="AT63" i="96"/>
  <c r="AO63" i="96"/>
  <c r="AE63" i="96"/>
  <c r="Z63" i="96"/>
  <c r="BD63" i="96"/>
  <c r="BW75" i="96"/>
  <c r="AS75" i="96"/>
  <c r="CG75" i="96"/>
  <c r="AN75" i="96"/>
  <c r="BR75" i="96"/>
  <c r="BH75" i="96"/>
  <c r="AI75" i="96"/>
  <c r="BC75" i="96"/>
  <c r="AD75" i="96"/>
  <c r="CB75" i="96"/>
  <c r="AX75" i="96"/>
  <c r="BM75" i="96"/>
  <c r="CG91" i="96"/>
  <c r="CB91" i="96"/>
  <c r="AX91" i="96"/>
  <c r="BW91" i="96"/>
  <c r="BR91" i="96"/>
  <c r="BH91" i="96"/>
  <c r="BC91" i="96"/>
  <c r="AD91" i="96"/>
  <c r="AS91" i="96"/>
  <c r="AN91" i="96"/>
  <c r="AI91" i="96"/>
  <c r="BM91" i="96"/>
  <c r="V119" i="96"/>
  <c r="G125" i="96"/>
  <c r="G19" i="99"/>
  <c r="G111" i="96"/>
  <c r="R128" i="96"/>
  <c r="Q31" i="99"/>
  <c r="Q123" i="96"/>
  <c r="S122" i="96"/>
  <c r="S81" i="96"/>
  <c r="X28" i="99"/>
  <c r="X120" i="96"/>
  <c r="X79" i="96"/>
  <c r="L128" i="96"/>
  <c r="V129" i="96"/>
  <c r="R105" i="96"/>
  <c r="N125" i="96"/>
  <c r="N84" i="96"/>
  <c r="S124" i="96"/>
  <c r="S83" i="96"/>
  <c r="M106" i="96"/>
  <c r="W102" i="96"/>
  <c r="L96" i="96"/>
  <c r="Y56" i="96"/>
  <c r="BV79" i="96"/>
  <c r="AR74" i="96"/>
  <c r="AH72" i="96"/>
  <c r="BQ82" i="96"/>
  <c r="AW59" i="96"/>
  <c r="BL85" i="96"/>
  <c r="U82" i="96"/>
  <c r="BG68" i="96"/>
  <c r="Y84" i="96"/>
  <c r="BQ65" i="96"/>
  <c r="AC79" i="96"/>
  <c r="BB74" i="96"/>
  <c r="Y73" i="96"/>
  <c r="AB69" i="96"/>
  <c r="AR76" i="96"/>
  <c r="BG67" i="96"/>
  <c r="O57" i="96"/>
  <c r="P92" i="96"/>
  <c r="BZ93" i="96"/>
  <c r="BZ69" i="96"/>
  <c r="BB81" i="96"/>
  <c r="BA93" i="96"/>
  <c r="AC77" i="96"/>
  <c r="CF83" i="96"/>
  <c r="CF59" i="96"/>
  <c r="AC62" i="96"/>
  <c r="AW81" i="96"/>
  <c r="AM67" i="96"/>
  <c r="O73" i="96"/>
  <c r="S135" i="96"/>
  <c r="S94" i="96"/>
  <c r="BV135" i="96"/>
  <c r="BV94" i="96"/>
  <c r="BW87" i="96"/>
  <c r="BC87" i="96"/>
  <c r="AX87" i="96"/>
  <c r="AS87" i="96"/>
  <c r="BR87" i="96"/>
  <c r="BH87" i="96"/>
  <c r="BM87" i="96"/>
  <c r="CG87" i="96"/>
  <c r="AI87" i="96"/>
  <c r="CB87" i="96"/>
  <c r="AN87" i="96"/>
  <c r="AD87" i="96"/>
  <c r="CC78" i="96"/>
  <c r="BX78" i="96"/>
  <c r="BN78" i="96"/>
  <c r="AJ78" i="96"/>
  <c r="AY78" i="96"/>
  <c r="BS78" i="96"/>
  <c r="BI78" i="96"/>
  <c r="BD78" i="96"/>
  <c r="AE78" i="96"/>
  <c r="AT78" i="96"/>
  <c r="Z78" i="96"/>
  <c r="AO78" i="96"/>
  <c r="CC66" i="96"/>
  <c r="BX66" i="96"/>
  <c r="BN66" i="96"/>
  <c r="AY66" i="96"/>
  <c r="AJ66" i="96"/>
  <c r="BI66" i="96"/>
  <c r="BD66" i="96"/>
  <c r="AT66" i="96"/>
  <c r="AE66" i="96"/>
  <c r="AO66" i="96"/>
  <c r="Z66" i="96"/>
  <c r="BS66" i="96"/>
  <c r="BS73" i="96"/>
  <c r="AO73" i="96"/>
  <c r="AT73" i="96"/>
  <c r="AJ73" i="96"/>
  <c r="BI73" i="96"/>
  <c r="AE73" i="96"/>
  <c r="CC73" i="96"/>
  <c r="BX73" i="96"/>
  <c r="Z73" i="96"/>
  <c r="AY73" i="96"/>
  <c r="BN73" i="96"/>
  <c r="BD73" i="96"/>
  <c r="CL29" i="96"/>
  <c r="R80" i="96" s="1"/>
  <c r="W114" i="96"/>
  <c r="G133" i="96"/>
  <c r="M120" i="96"/>
  <c r="R26" i="99"/>
  <c r="R118" i="96"/>
  <c r="V121" i="96"/>
  <c r="Q108" i="96"/>
  <c r="S112" i="96"/>
  <c r="S71" i="96"/>
  <c r="M123" i="96"/>
  <c r="W32" i="99"/>
  <c r="W124" i="96"/>
  <c r="M112" i="96"/>
  <c r="X122" i="96"/>
  <c r="X81" i="96"/>
  <c r="L109" i="96"/>
  <c r="R109" i="96"/>
  <c r="L106" i="96"/>
  <c r="X97" i="96"/>
  <c r="X56" i="96"/>
  <c r="BS56" i="96"/>
  <c r="AT56" i="96"/>
  <c r="CC56" i="96"/>
  <c r="BX56" i="96"/>
  <c r="BN56" i="96"/>
  <c r="AO56" i="96"/>
  <c r="BI56" i="96"/>
  <c r="AJ56" i="96"/>
  <c r="AY56" i="96"/>
  <c r="Z56" i="96"/>
  <c r="AE56" i="96"/>
  <c r="BD56" i="96"/>
  <c r="BB73" i="96"/>
  <c r="K94" i="96"/>
  <c r="AR63" i="96"/>
  <c r="Y74" i="96"/>
  <c r="CA78" i="96"/>
  <c r="BG91" i="96"/>
  <c r="AQ93" i="96"/>
  <c r="BB66" i="96"/>
  <c r="P72" i="96"/>
  <c r="X92" i="96"/>
  <c r="P77" i="96"/>
  <c r="BV78" i="96"/>
  <c r="O77" i="96"/>
  <c r="BG93" i="96"/>
  <c r="AM88" i="96"/>
  <c r="BV91" i="96"/>
  <c r="AW64" i="96"/>
  <c r="BQ66" i="96"/>
  <c r="CF64" i="96"/>
  <c r="BL65" i="96"/>
  <c r="BB62" i="96"/>
  <c r="CA88" i="96"/>
  <c r="CA64" i="96"/>
  <c r="BG77" i="96"/>
  <c r="AH56" i="96"/>
  <c r="K73" i="96"/>
  <c r="AM135" i="96"/>
  <c r="AM94" i="96"/>
  <c r="CL25" i="96"/>
  <c r="M76" i="96" s="1"/>
  <c r="AS59" i="96"/>
  <c r="CG59" i="96"/>
  <c r="BW59" i="96"/>
  <c r="BR59" i="96"/>
  <c r="CB59" i="96"/>
  <c r="AN59" i="96"/>
  <c r="AX59" i="96"/>
  <c r="BM59" i="96"/>
  <c r="AC59" i="96"/>
  <c r="AI59" i="96"/>
  <c r="BH59" i="96"/>
  <c r="BC59" i="96"/>
  <c r="AD59" i="96"/>
  <c r="F93" i="96"/>
  <c r="CC61" i="96"/>
  <c r="BX61" i="96"/>
  <c r="AT61" i="96"/>
  <c r="BS61" i="96"/>
  <c r="AO61" i="96"/>
  <c r="BN61" i="96"/>
  <c r="AE61" i="96"/>
  <c r="AJ61" i="96"/>
  <c r="BI61" i="96"/>
  <c r="BD61" i="96"/>
  <c r="Z61" i="96"/>
  <c r="AY61" i="96"/>
  <c r="K61" i="96"/>
  <c r="BS59" i="96"/>
  <c r="BN59" i="96"/>
  <c r="BD59" i="96"/>
  <c r="CC59" i="96"/>
  <c r="BX59" i="96"/>
  <c r="AO59" i="96"/>
  <c r="AJ59" i="96"/>
  <c r="BI59" i="96"/>
  <c r="AE59" i="96"/>
  <c r="AY59" i="96"/>
  <c r="AT59" i="96"/>
  <c r="Z59" i="96"/>
  <c r="BR82" i="96"/>
  <c r="CG82" i="96"/>
  <c r="CB82" i="96"/>
  <c r="BW82" i="96"/>
  <c r="BH82" i="96"/>
  <c r="AX82" i="96"/>
  <c r="BM82" i="96"/>
  <c r="AS82" i="96"/>
  <c r="BC82" i="96"/>
  <c r="AD82" i="96"/>
  <c r="AN82" i="96"/>
  <c r="AI82" i="96"/>
  <c r="CF82" i="96"/>
  <c r="BW69" i="96"/>
  <c r="CB69" i="96"/>
  <c r="BM69" i="96"/>
  <c r="AN69" i="96"/>
  <c r="BR69" i="96"/>
  <c r="AI69" i="96"/>
  <c r="BC69" i="96"/>
  <c r="AS69" i="96"/>
  <c r="CG69" i="96"/>
  <c r="BH69" i="96"/>
  <c r="AD69" i="96"/>
  <c r="AX69" i="96"/>
  <c r="CM42" i="96"/>
  <c r="R130" i="96"/>
  <c r="G112" i="96"/>
  <c r="M134" i="96"/>
  <c r="M93" i="96"/>
  <c r="W116" i="96"/>
  <c r="L124" i="96"/>
  <c r="N128" i="96"/>
  <c r="N87" i="96"/>
  <c r="N26" i="99"/>
  <c r="N118" i="96"/>
  <c r="N77" i="96"/>
  <c r="BS80" i="96"/>
  <c r="BX80" i="96"/>
  <c r="AT80" i="96"/>
  <c r="AJ80" i="96"/>
  <c r="AO80" i="96"/>
  <c r="BI80" i="96"/>
  <c r="CC80" i="96"/>
  <c r="BN80" i="96"/>
  <c r="BD80" i="96"/>
  <c r="AY80" i="96"/>
  <c r="AE80" i="96"/>
  <c r="Z80" i="96"/>
  <c r="U80" i="96"/>
  <c r="X119" i="96"/>
  <c r="X78" i="96"/>
  <c r="M126" i="96"/>
  <c r="L116" i="96"/>
  <c r="S123" i="96"/>
  <c r="S82" i="96"/>
  <c r="L97" i="96"/>
  <c r="V101" i="96"/>
  <c r="V100" i="96"/>
  <c r="CC58" i="96"/>
  <c r="BX58" i="96"/>
  <c r="AY58" i="96"/>
  <c r="BS58" i="96"/>
  <c r="AJ58" i="96"/>
  <c r="BI58" i="96"/>
  <c r="BN58" i="96"/>
  <c r="AE58" i="96"/>
  <c r="Z58" i="96"/>
  <c r="BD58" i="96"/>
  <c r="AT58" i="96"/>
  <c r="AO58" i="96"/>
  <c r="S96" i="96"/>
  <c r="S55" i="96"/>
  <c r="O74" i="96"/>
  <c r="BL80" i="96"/>
  <c r="BB88" i="96"/>
  <c r="S72" i="96"/>
  <c r="AR56" i="96"/>
  <c r="U90" i="96"/>
  <c r="T69" i="96"/>
  <c r="CF74" i="96"/>
  <c r="BL57" i="96"/>
  <c r="AR68" i="96"/>
  <c r="CA79" i="96"/>
  <c r="CA55" i="96"/>
  <c r="BF69" i="96"/>
  <c r="CF93" i="96"/>
  <c r="CF63" i="96"/>
  <c r="BG72" i="96"/>
  <c r="AM66" i="96"/>
  <c r="AM83" i="96"/>
  <c r="BV92" i="96"/>
  <c r="BV68" i="96"/>
  <c r="AW92" i="96"/>
  <c r="AC71" i="96"/>
  <c r="BL66" i="96"/>
  <c r="BB55" i="96"/>
  <c r="O70" i="96"/>
  <c r="CA65" i="96"/>
  <c r="Y88" i="96"/>
  <c r="AR135" i="96"/>
  <c r="AR94" i="96"/>
  <c r="BR94" i="96"/>
  <c r="BC94" i="96"/>
  <c r="CG94" i="96"/>
  <c r="CB94" i="96"/>
  <c r="AS94" i="96"/>
  <c r="BM94" i="96"/>
  <c r="BH94" i="96"/>
  <c r="BW94" i="96"/>
  <c r="AX94" i="96"/>
  <c r="AI94" i="96"/>
  <c r="AD94" i="96"/>
  <c r="AN94" i="96"/>
  <c r="Q111" i="96"/>
  <c r="G120" i="96"/>
  <c r="L115" i="96"/>
  <c r="X111" i="96"/>
  <c r="X70" i="96"/>
  <c r="M119" i="96"/>
  <c r="G107" i="96"/>
  <c r="V13" i="99"/>
  <c r="V105" i="96"/>
  <c r="V123" i="96"/>
  <c r="CK34" i="96"/>
  <c r="G85" i="96" s="1"/>
  <c r="G126" i="96"/>
  <c r="R115" i="96"/>
  <c r="L11" i="99"/>
  <c r="L103" i="96"/>
  <c r="W96" i="96"/>
  <c r="R10" i="99"/>
  <c r="R102" i="96"/>
  <c r="L108" i="96"/>
  <c r="L121" i="96"/>
  <c r="BB68" i="96"/>
  <c r="K70" i="96"/>
  <c r="BL82" i="96"/>
  <c r="U64" i="96"/>
  <c r="AM62" i="96"/>
  <c r="Y87" i="96"/>
  <c r="U61" i="96"/>
  <c r="T82" i="96"/>
  <c r="U66" i="96"/>
  <c r="BB91" i="96"/>
  <c r="AM56" i="96"/>
  <c r="AR66" i="96"/>
  <c r="T92" i="96"/>
  <c r="AH69" i="96"/>
  <c r="Y78" i="96"/>
  <c r="U86" i="96"/>
  <c r="AC68" i="96"/>
  <c r="AM72" i="96"/>
  <c r="T91" i="96"/>
  <c r="BV75" i="96"/>
  <c r="K66" i="96"/>
  <c r="BG60" i="96"/>
  <c r="T68" i="96"/>
  <c r="BQ135" i="96"/>
  <c r="BQ94" i="96"/>
  <c r="AC135" i="96"/>
  <c r="AC94" i="96"/>
  <c r="I84" i="96"/>
  <c r="BS65" i="96"/>
  <c r="AO65" i="96"/>
  <c r="BX65" i="96"/>
  <c r="CC65" i="96"/>
  <c r="Z65" i="96"/>
  <c r="BN65" i="96"/>
  <c r="BD65" i="96"/>
  <c r="P65" i="96"/>
  <c r="AJ65" i="96"/>
  <c r="BI65" i="96"/>
  <c r="AE65" i="96"/>
  <c r="AY65" i="96"/>
  <c r="AT65" i="96"/>
  <c r="I91" i="96"/>
  <c r="H132" i="96"/>
  <c r="BW57" i="96"/>
  <c r="AN57" i="96"/>
  <c r="CB57" i="96"/>
  <c r="AI57" i="96"/>
  <c r="BM57" i="96"/>
  <c r="CG57" i="96"/>
  <c r="BC57" i="96"/>
  <c r="BR57" i="96"/>
  <c r="BH57" i="96"/>
  <c r="AX57" i="96"/>
  <c r="AS57" i="96"/>
  <c r="AD57" i="96"/>
  <c r="CG55" i="96"/>
  <c r="CB55" i="96"/>
  <c r="AX55" i="96"/>
  <c r="AD55" i="96"/>
  <c r="BW55" i="96"/>
  <c r="BR55" i="96"/>
  <c r="BM55" i="96"/>
  <c r="AN55" i="96"/>
  <c r="AI55" i="96"/>
  <c r="BH55" i="96"/>
  <c r="BC55" i="96"/>
  <c r="AS55" i="96"/>
  <c r="AR55" i="96"/>
  <c r="O55" i="96"/>
  <c r="CM26" i="96"/>
  <c r="R106" i="96"/>
  <c r="S134" i="96"/>
  <c r="S93" i="96"/>
  <c r="G128" i="96"/>
  <c r="M110" i="96"/>
  <c r="M69" i="96"/>
  <c r="R132" i="96"/>
  <c r="N114" i="96"/>
  <c r="N73" i="96"/>
  <c r="G115" i="96"/>
  <c r="Q121" i="96"/>
  <c r="X107" i="96"/>
  <c r="X66" i="96"/>
  <c r="V106" i="96"/>
  <c r="W128" i="96"/>
  <c r="M127" i="96"/>
  <c r="R103" i="96"/>
  <c r="S5" i="99"/>
  <c r="S97" i="96"/>
  <c r="S56" i="96"/>
  <c r="S105" i="96"/>
  <c r="S64" i="96"/>
  <c r="X103" i="96"/>
  <c r="X62" i="96"/>
  <c r="V124" i="96"/>
  <c r="BB63" i="96"/>
  <c r="BQ93" i="96"/>
  <c r="BQ69" i="96"/>
  <c r="AW82" i="96"/>
  <c r="BL78" i="96"/>
  <c r="O88" i="96"/>
  <c r="T77" i="96"/>
  <c r="P93" i="96"/>
  <c r="BG76" i="96"/>
  <c r="Y58" i="96"/>
  <c r="BL87" i="96"/>
  <c r="BV76" i="96"/>
  <c r="U74" i="96"/>
  <c r="BK93" i="96"/>
  <c r="Y63" i="96"/>
  <c r="AW72" i="96"/>
  <c r="U84" i="96"/>
  <c r="BL59" i="96"/>
  <c r="P71" i="96"/>
  <c r="CA75" i="96"/>
  <c r="AM77" i="96"/>
  <c r="Y83" i="96"/>
  <c r="Y80" i="96"/>
  <c r="AW65" i="96"/>
  <c r="BQ92" i="96"/>
  <c r="BQ68" i="96"/>
  <c r="BG66" i="96"/>
  <c r="P76" i="96"/>
  <c r="AH135" i="96"/>
  <c r="AH94" i="96"/>
  <c r="F94" i="96"/>
  <c r="BI94" i="96"/>
  <c r="BD94" i="96"/>
  <c r="AT94" i="96"/>
  <c r="AJ94" i="96"/>
  <c r="CC94" i="96"/>
  <c r="BX94" i="96"/>
  <c r="AY94" i="96"/>
  <c r="BS94" i="96"/>
  <c r="AO94" i="96"/>
  <c r="AE94" i="96"/>
  <c r="BN94" i="96"/>
  <c r="Z94" i="96"/>
  <c r="CM27" i="96"/>
  <c r="L127" i="96"/>
  <c r="V35" i="99"/>
  <c r="V127" i="96"/>
  <c r="S127" i="96"/>
  <c r="S86" i="96"/>
  <c r="I13" i="99"/>
  <c r="I105" i="96"/>
  <c r="X26" i="99"/>
  <c r="X118" i="96"/>
  <c r="X77" i="96"/>
  <c r="G123" i="96"/>
  <c r="V134" i="96"/>
  <c r="R116" i="96"/>
  <c r="S129" i="96"/>
  <c r="S88" i="96"/>
  <c r="W122" i="96"/>
  <c r="V104" i="96"/>
  <c r="Q133" i="96"/>
  <c r="W103" i="96"/>
  <c r="V102" i="96"/>
  <c r="S98" i="96"/>
  <c r="S57" i="96"/>
  <c r="Q110" i="96"/>
  <c r="R111" i="96"/>
  <c r="X125" i="96"/>
  <c r="X84" i="96"/>
  <c r="AC70" i="96"/>
  <c r="CF85" i="96"/>
  <c r="BL76" i="96"/>
  <c r="K84" i="96"/>
  <c r="BG85" i="96"/>
  <c r="P67" i="96"/>
  <c r="BV77" i="96"/>
  <c r="BB60" i="96"/>
  <c r="T56" i="96"/>
  <c r="BV56" i="96"/>
  <c r="Y71" i="96"/>
  <c r="O87" i="96"/>
  <c r="AL93" i="96"/>
  <c r="AC81" i="96"/>
  <c r="Y81" i="96"/>
  <c r="CA80" i="96"/>
  <c r="BG87" i="96"/>
  <c r="AM76" i="96"/>
  <c r="BV85" i="96"/>
  <c r="AH93" i="96"/>
  <c r="AH63" i="96"/>
  <c r="BB58" i="96"/>
  <c r="AW73" i="96"/>
  <c r="AW58" i="96"/>
  <c r="CF88" i="96"/>
  <c r="U60" i="96"/>
  <c r="AB93" i="96"/>
  <c r="T73" i="96"/>
  <c r="P89" i="96"/>
  <c r="AM60" i="96"/>
  <c r="U70" i="96"/>
  <c r="BB56" i="96"/>
  <c r="BB83" i="96"/>
  <c r="AH64" i="96"/>
  <c r="CG74" i="96"/>
  <c r="CB74" i="96"/>
  <c r="BW74" i="96"/>
  <c r="BR74" i="96"/>
  <c r="AN74" i="96"/>
  <c r="BH74" i="96"/>
  <c r="BM74" i="96"/>
  <c r="BC74" i="96"/>
  <c r="AX74" i="96"/>
  <c r="AI74" i="96"/>
  <c r="AD74" i="96"/>
  <c r="AS74" i="96"/>
  <c r="BW62" i="96"/>
  <c r="BR62" i="96"/>
  <c r="AS62" i="96"/>
  <c r="BM62" i="96"/>
  <c r="CB62" i="96"/>
  <c r="AN62" i="96"/>
  <c r="T62" i="96"/>
  <c r="BH62" i="96"/>
  <c r="BC62" i="96"/>
  <c r="AI62" i="96"/>
  <c r="AX62" i="96"/>
  <c r="AD62" i="96"/>
  <c r="CG62" i="96"/>
  <c r="BI88" i="96"/>
  <c r="BS88" i="96"/>
  <c r="BN88" i="96"/>
  <c r="AO88" i="96"/>
  <c r="AJ88" i="96"/>
  <c r="BD88" i="96"/>
  <c r="AT88" i="96"/>
  <c r="CC88" i="96"/>
  <c r="BX88" i="96"/>
  <c r="AY88" i="96"/>
  <c r="Z88" i="96"/>
  <c r="AE88" i="96"/>
  <c r="CL40" i="96"/>
  <c r="H91" i="96" s="1"/>
  <c r="M30" i="99"/>
  <c r="M122" i="96"/>
  <c r="Q119" i="96"/>
  <c r="Q113" i="96"/>
  <c r="N126" i="96"/>
  <c r="N85" i="96"/>
  <c r="G39" i="99"/>
  <c r="G131" i="96"/>
  <c r="W37" i="99"/>
  <c r="W129" i="96"/>
  <c r="S111" i="96"/>
  <c r="S70" i="96"/>
  <c r="Q105" i="96"/>
  <c r="X113" i="96"/>
  <c r="X72" i="96"/>
  <c r="R134" i="96"/>
  <c r="R93" i="96"/>
  <c r="M131" i="96"/>
  <c r="X6" i="99"/>
  <c r="X98" i="96"/>
  <c r="X57" i="96"/>
  <c r="W97" i="96"/>
  <c r="M111" i="96"/>
  <c r="R96" i="96"/>
  <c r="AC67" i="96"/>
  <c r="AR75" i="96"/>
  <c r="O64" i="96"/>
  <c r="T64" i="96"/>
  <c r="BQ79" i="96"/>
  <c r="X87" i="96"/>
  <c r="BQ76" i="96"/>
  <c r="K93" i="96"/>
  <c r="AR88" i="96"/>
  <c r="P64" i="96"/>
  <c r="BG92" i="96"/>
  <c r="K83" i="96"/>
  <c r="AC75" i="96"/>
  <c r="BQ59" i="96"/>
  <c r="CF87" i="96"/>
  <c r="T71" i="96"/>
  <c r="AR57" i="96"/>
  <c r="U55" i="96"/>
  <c r="AM71" i="96"/>
  <c r="BB69" i="96"/>
  <c r="Y62" i="96"/>
  <c r="BQ73" i="96"/>
  <c r="AW86" i="96"/>
  <c r="AR92" i="96"/>
  <c r="U78" i="96"/>
  <c r="CF77" i="96"/>
  <c r="P60" i="96"/>
  <c r="AC92" i="96"/>
  <c r="T86" i="96"/>
  <c r="V124" i="98"/>
  <c r="Q98" i="98"/>
  <c r="BI75" i="98"/>
  <c r="AE75" i="98"/>
  <c r="CC75" i="98"/>
  <c r="AT75" i="98"/>
  <c r="BD75" i="98"/>
  <c r="AY75" i="98"/>
  <c r="AO75" i="98"/>
  <c r="BX75" i="98"/>
  <c r="AJ75" i="98"/>
  <c r="BS75" i="98"/>
  <c r="BN75" i="98"/>
  <c r="Z75" i="98"/>
  <c r="F75" i="98"/>
  <c r="U75" i="98"/>
  <c r="K75" i="98"/>
  <c r="G115" i="98"/>
  <c r="X97" i="98"/>
  <c r="X56" i="98"/>
  <c r="M100" i="98"/>
  <c r="M59" i="98"/>
  <c r="AC135" i="98"/>
  <c r="AC94" i="98"/>
  <c r="N135" i="98"/>
  <c r="X135" i="98"/>
  <c r="BG135" i="98"/>
  <c r="BB135" i="98"/>
  <c r="CF135" i="98"/>
  <c r="AW135" i="98"/>
  <c r="S135" i="98"/>
  <c r="BV135" i="98"/>
  <c r="BL135" i="98"/>
  <c r="BW84" i="98"/>
  <c r="AX84" i="98"/>
  <c r="BM84" i="98"/>
  <c r="AN84" i="98"/>
  <c r="CG84" i="98"/>
  <c r="BC84" i="98"/>
  <c r="AD84" i="98"/>
  <c r="AI84" i="98"/>
  <c r="AS84" i="98"/>
  <c r="CB84" i="98"/>
  <c r="BR84" i="98"/>
  <c r="BH84" i="98"/>
  <c r="BQ84" i="98"/>
  <c r="BL84" i="98"/>
  <c r="AR84" i="98"/>
  <c r="O84" i="98"/>
  <c r="BB84" i="98"/>
  <c r="J84" i="98"/>
  <c r="Y84" i="98"/>
  <c r="AW84" i="98"/>
  <c r="AC84" i="98"/>
  <c r="AI89" i="98"/>
  <c r="CB89" i="98"/>
  <c r="AX89" i="98"/>
  <c r="BR89" i="98"/>
  <c r="AS89" i="98"/>
  <c r="CG89" i="98"/>
  <c r="AN89" i="98"/>
  <c r="BM89" i="98"/>
  <c r="BH89" i="98"/>
  <c r="AD89" i="98"/>
  <c r="BW89" i="98"/>
  <c r="BC89" i="98"/>
  <c r="I89" i="98"/>
  <c r="BQ89" i="98"/>
  <c r="BL89" i="98"/>
  <c r="AW89" i="98"/>
  <c r="AR89" i="98"/>
  <c r="BB89" i="98"/>
  <c r="CF89" i="98"/>
  <c r="BN94" i="98"/>
  <c r="CC94" i="98"/>
  <c r="BD94" i="98"/>
  <c r="AE94" i="98"/>
  <c r="BS94" i="98"/>
  <c r="AT94" i="98"/>
  <c r="BX94" i="98"/>
  <c r="AJ94" i="98"/>
  <c r="AO94" i="98"/>
  <c r="Z94" i="98"/>
  <c r="BI94" i="98"/>
  <c r="AY94" i="98"/>
  <c r="U94" i="98"/>
  <c r="P94" i="98"/>
  <c r="BK81" i="98"/>
  <c r="AL81" i="98"/>
  <c r="AQ81" i="98"/>
  <c r="BA81" i="98"/>
  <c r="AB81" i="98"/>
  <c r="CE81" i="98"/>
  <c r="AG81" i="98"/>
  <c r="BZ81" i="98"/>
  <c r="BF81" i="98"/>
  <c r="CM5" i="98"/>
  <c r="Q26" i="99"/>
  <c r="V123" i="98"/>
  <c r="M125" i="98"/>
  <c r="N126" i="98"/>
  <c r="N85" i="98"/>
  <c r="I129" i="98"/>
  <c r="I88" i="98"/>
  <c r="W27" i="99"/>
  <c r="W119" i="98"/>
  <c r="G123" i="98"/>
  <c r="H115" i="98"/>
  <c r="N128" i="98"/>
  <c r="N87" i="98"/>
  <c r="W124" i="98"/>
  <c r="N121" i="98"/>
  <c r="N80" i="98"/>
  <c r="I124" i="98"/>
  <c r="I83" i="98"/>
  <c r="S114" i="98"/>
  <c r="S73" i="98"/>
  <c r="I109" i="98"/>
  <c r="I68" i="98"/>
  <c r="W115" i="98"/>
  <c r="R132" i="98"/>
  <c r="Q117" i="98"/>
  <c r="Q12" i="99"/>
  <c r="Q104" i="98"/>
  <c r="M98" i="98"/>
  <c r="G99" i="98"/>
  <c r="S103" i="98"/>
  <c r="S62" i="98"/>
  <c r="I101" i="98"/>
  <c r="I60" i="98"/>
  <c r="H110" i="98"/>
  <c r="H105" i="98"/>
  <c r="L103" i="98"/>
  <c r="P81" i="98"/>
  <c r="AM90" i="98"/>
  <c r="P77" i="98"/>
  <c r="BP59" i="98"/>
  <c r="BV87" i="98"/>
  <c r="Y63" i="98"/>
  <c r="AR80" i="98"/>
  <c r="P88" i="98"/>
  <c r="BL59" i="98"/>
  <c r="K71" i="98"/>
  <c r="F66" i="98"/>
  <c r="BL55" i="98"/>
  <c r="BB80" i="98"/>
  <c r="G107" i="98"/>
  <c r="CG66" i="98"/>
  <c r="BR66" i="98"/>
  <c r="AN66" i="98"/>
  <c r="BH66" i="98"/>
  <c r="BC66" i="98"/>
  <c r="AX66" i="98"/>
  <c r="CB66" i="98"/>
  <c r="AS66" i="98"/>
  <c r="BW66" i="98"/>
  <c r="AI66" i="98"/>
  <c r="BM66" i="98"/>
  <c r="AD66" i="98"/>
  <c r="T66" i="98"/>
  <c r="AW66" i="98"/>
  <c r="AR66" i="98"/>
  <c r="BL66" i="98"/>
  <c r="BB66" i="98"/>
  <c r="AC66" i="98"/>
  <c r="AM66" i="98"/>
  <c r="BG66" i="98"/>
  <c r="BV66" i="98"/>
  <c r="AB79" i="98"/>
  <c r="AL79" i="98"/>
  <c r="BP79" i="98"/>
  <c r="CE79" i="98"/>
  <c r="BA79" i="98"/>
  <c r="AG79" i="98"/>
  <c r="X113" i="98"/>
  <c r="X72" i="98"/>
  <c r="L125" i="98"/>
  <c r="M126" i="98"/>
  <c r="X119" i="98"/>
  <c r="X78" i="98"/>
  <c r="G131" i="98"/>
  <c r="H123" i="98"/>
  <c r="M128" i="98"/>
  <c r="M124" i="98"/>
  <c r="M83" i="98"/>
  <c r="Q123" i="98"/>
  <c r="M121" i="98"/>
  <c r="I132" i="98"/>
  <c r="I91" i="98"/>
  <c r="X114" i="98"/>
  <c r="X73" i="98"/>
  <c r="I117" i="98"/>
  <c r="I76" i="98"/>
  <c r="X115" i="98"/>
  <c r="X74" i="98"/>
  <c r="Q132" i="98"/>
  <c r="H125" i="98"/>
  <c r="N104" i="98"/>
  <c r="N63" i="98"/>
  <c r="G5" i="99"/>
  <c r="Q100" i="98"/>
  <c r="H96" i="98"/>
  <c r="V103" i="98"/>
  <c r="G121" i="98"/>
  <c r="I111" i="98"/>
  <c r="I70" i="98"/>
  <c r="CF66" i="98"/>
  <c r="AR59" i="98"/>
  <c r="AC88" i="98"/>
  <c r="AM91" i="98"/>
  <c r="K77" i="98"/>
  <c r="P59" i="98"/>
  <c r="T73" i="98"/>
  <c r="AV79" i="98"/>
  <c r="T72" i="98"/>
  <c r="BQ85" i="98"/>
  <c r="AM135" i="98"/>
  <c r="AM94" i="98"/>
  <c r="CD135" i="98"/>
  <c r="CD50" i="98" s="1"/>
  <c r="BI72" i="98"/>
  <c r="AJ72" i="98"/>
  <c r="AE72" i="98"/>
  <c r="Z72" i="98"/>
  <c r="AY72" i="98"/>
  <c r="AT72" i="98"/>
  <c r="BS72" i="98"/>
  <c r="BN72" i="98"/>
  <c r="BD72" i="98"/>
  <c r="CC72" i="98"/>
  <c r="BX72" i="98"/>
  <c r="AO72" i="98"/>
  <c r="P72" i="98"/>
  <c r="K72" i="98"/>
  <c r="F72" i="98"/>
  <c r="AS71" i="98"/>
  <c r="AI71" i="98"/>
  <c r="CG71" i="98"/>
  <c r="BW71" i="98"/>
  <c r="AN71" i="98"/>
  <c r="BR71" i="98"/>
  <c r="AD71" i="98"/>
  <c r="BM71" i="98"/>
  <c r="BH71" i="98"/>
  <c r="BC71" i="98"/>
  <c r="AX71" i="98"/>
  <c r="CB71" i="98"/>
  <c r="AR71" i="98"/>
  <c r="S71" i="98"/>
  <c r="BL71" i="98"/>
  <c r="BV71" i="98"/>
  <c r="CF71" i="98"/>
  <c r="BB71" i="98"/>
  <c r="J71" i="98"/>
  <c r="BQ71" i="98"/>
  <c r="AW71" i="98"/>
  <c r="O71" i="98"/>
  <c r="Y71" i="98"/>
  <c r="AI83" i="98"/>
  <c r="CB83" i="98"/>
  <c r="BR83" i="98"/>
  <c r="AS83" i="98"/>
  <c r="AN83" i="98"/>
  <c r="BW83" i="98"/>
  <c r="BH83" i="98"/>
  <c r="BC83" i="98"/>
  <c r="BM83" i="98"/>
  <c r="AX83" i="98"/>
  <c r="AD83" i="98"/>
  <c r="CG83" i="98"/>
  <c r="BQ83" i="98"/>
  <c r="BL83" i="98"/>
  <c r="AW83" i="98"/>
  <c r="AR83" i="98"/>
  <c r="CF83" i="98"/>
  <c r="AM83" i="98"/>
  <c r="Y83" i="98"/>
  <c r="AN94" i="98"/>
  <c r="CB94" i="98"/>
  <c r="BC94" i="98"/>
  <c r="AD94" i="98"/>
  <c r="BR94" i="98"/>
  <c r="CG94" i="98"/>
  <c r="BM94" i="98"/>
  <c r="BH94" i="98"/>
  <c r="AS94" i="98"/>
  <c r="AI94" i="98"/>
  <c r="BW94" i="98"/>
  <c r="AX94" i="98"/>
  <c r="J94" i="98"/>
  <c r="N94" i="98"/>
  <c r="X94" i="98"/>
  <c r="BG94" i="98"/>
  <c r="BB94" i="98"/>
  <c r="CF94" i="98"/>
  <c r="AW94" i="98"/>
  <c r="Y94" i="98"/>
  <c r="S94" i="98"/>
  <c r="I94" i="98"/>
  <c r="BV94" i="98"/>
  <c r="BL94" i="98"/>
  <c r="V109" i="98"/>
  <c r="V133" i="98"/>
  <c r="L126" i="98"/>
  <c r="N119" i="98"/>
  <c r="N78" i="98"/>
  <c r="H131" i="98"/>
  <c r="L128" i="98"/>
  <c r="X124" i="98"/>
  <c r="X83" i="98"/>
  <c r="W118" i="98"/>
  <c r="L121" i="98"/>
  <c r="R114" i="98"/>
  <c r="I125" i="98"/>
  <c r="I84" i="98"/>
  <c r="S115" i="98"/>
  <c r="S74" i="98"/>
  <c r="V132" i="98"/>
  <c r="M133" i="98"/>
  <c r="M104" i="98"/>
  <c r="I97" i="98"/>
  <c r="I56" i="98"/>
  <c r="W98" i="98"/>
  <c r="G129" i="98"/>
  <c r="I119" i="98"/>
  <c r="I78" i="98"/>
  <c r="F83" i="98"/>
  <c r="AV81" i="98"/>
  <c r="K83" i="98"/>
  <c r="AW82" i="98"/>
  <c r="BL86" i="98"/>
  <c r="AH92" i="98"/>
  <c r="V23" i="99"/>
  <c r="W109" i="98"/>
  <c r="W133" i="98"/>
  <c r="V126" i="98"/>
  <c r="M119" i="98"/>
  <c r="R112" i="98"/>
  <c r="L124" i="98"/>
  <c r="H108" i="98"/>
  <c r="V121" i="98"/>
  <c r="Q114" i="98"/>
  <c r="I133" i="98"/>
  <c r="I92" i="98"/>
  <c r="R115" i="98"/>
  <c r="N132" i="98"/>
  <c r="N91" i="98"/>
  <c r="L12" i="99"/>
  <c r="L104" i="98"/>
  <c r="V8" i="99"/>
  <c r="H100" i="98"/>
  <c r="H59" i="98"/>
  <c r="L97" i="98"/>
  <c r="H118" i="98"/>
  <c r="G122" i="98"/>
  <c r="T74" i="98"/>
  <c r="AW87" i="98"/>
  <c r="Y66" i="98"/>
  <c r="O74" i="98"/>
  <c r="BV70" i="98"/>
  <c r="AR64" i="98"/>
  <c r="P89" i="98"/>
  <c r="K56" i="98"/>
  <c r="CE59" i="98"/>
  <c r="BB91" i="98"/>
  <c r="BS79" i="98"/>
  <c r="AO79" i="98"/>
  <c r="BI79" i="98"/>
  <c r="Z79" i="98"/>
  <c r="BN79" i="98"/>
  <c r="BD79" i="98"/>
  <c r="AY79" i="98"/>
  <c r="AT79" i="98"/>
  <c r="CC79" i="98"/>
  <c r="AJ79" i="98"/>
  <c r="BX79" i="98"/>
  <c r="AE79" i="98"/>
  <c r="K79" i="98"/>
  <c r="F79" i="98"/>
  <c r="V119" i="98"/>
  <c r="AL135" i="98"/>
  <c r="BO135" i="98"/>
  <c r="AB135" i="98"/>
  <c r="BD86" i="98"/>
  <c r="Z86" i="98"/>
  <c r="BS86" i="98"/>
  <c r="AT86" i="98"/>
  <c r="AO86" i="98"/>
  <c r="AE86" i="98"/>
  <c r="CC86" i="98"/>
  <c r="BX86" i="98"/>
  <c r="BN86" i="98"/>
  <c r="BI86" i="98"/>
  <c r="AY86" i="98"/>
  <c r="AJ86" i="98"/>
  <c r="F86" i="98"/>
  <c r="U86" i="98"/>
  <c r="P86" i="98"/>
  <c r="K86" i="98"/>
  <c r="BY91" i="98"/>
  <c r="AS68" i="98"/>
  <c r="BM68" i="98"/>
  <c r="AD68" i="98"/>
  <c r="BH68" i="98"/>
  <c r="BC68" i="98"/>
  <c r="AX68" i="98"/>
  <c r="CG68" i="98"/>
  <c r="CB68" i="98"/>
  <c r="BW68" i="98"/>
  <c r="AN68" i="98"/>
  <c r="AI68" i="98"/>
  <c r="BR68" i="98"/>
  <c r="AH68" i="98"/>
  <c r="Y68" i="98"/>
  <c r="J68" i="98"/>
  <c r="AW68" i="98"/>
  <c r="T68" i="98"/>
  <c r="BQ68" i="98"/>
  <c r="O68" i="98"/>
  <c r="BV68" i="98"/>
  <c r="CF68" i="98"/>
  <c r="AM68" i="98"/>
  <c r="BC81" i="98"/>
  <c r="AD81" i="98"/>
  <c r="BM81" i="98"/>
  <c r="BH81" i="98"/>
  <c r="CG81" i="98"/>
  <c r="AX81" i="98"/>
  <c r="CB81" i="98"/>
  <c r="BW81" i="98"/>
  <c r="AS81" i="98"/>
  <c r="AN81" i="98"/>
  <c r="AI81" i="98"/>
  <c r="BR81" i="98"/>
  <c r="AH81" i="98"/>
  <c r="Y81" i="98"/>
  <c r="BL81" i="98"/>
  <c r="CF81" i="98"/>
  <c r="O81" i="98"/>
  <c r="T81" i="98"/>
  <c r="AC81" i="98"/>
  <c r="BG81" i="98"/>
  <c r="J81" i="98"/>
  <c r="BH65" i="98"/>
  <c r="BC65" i="98"/>
  <c r="CG65" i="98"/>
  <c r="AX65" i="98"/>
  <c r="CB65" i="98"/>
  <c r="AS65" i="98"/>
  <c r="BW65" i="98"/>
  <c r="AN65" i="98"/>
  <c r="BR65" i="98"/>
  <c r="AI65" i="98"/>
  <c r="BM65" i="98"/>
  <c r="AD65" i="98"/>
  <c r="BV65" i="98"/>
  <c r="J65" i="98"/>
  <c r="AR65" i="98"/>
  <c r="T65" i="98"/>
  <c r="AM65" i="98"/>
  <c r="BQ65" i="98"/>
  <c r="O65" i="98"/>
  <c r="X109" i="98"/>
  <c r="X68" i="98"/>
  <c r="X133" i="98"/>
  <c r="X92" i="98"/>
  <c r="Q105" i="98"/>
  <c r="W126" i="98"/>
  <c r="L119" i="98"/>
  <c r="Q112" i="98"/>
  <c r="H116" i="98"/>
  <c r="W121" i="98"/>
  <c r="N114" i="98"/>
  <c r="N73" i="98"/>
  <c r="Q115" i="98"/>
  <c r="W132" i="98"/>
  <c r="CB59" i="98"/>
  <c r="AS59" i="98"/>
  <c r="BM59" i="98"/>
  <c r="AN59" i="98"/>
  <c r="CG59" i="98"/>
  <c r="BH59" i="98"/>
  <c r="AI59" i="98"/>
  <c r="BC59" i="98"/>
  <c r="AD59" i="98"/>
  <c r="BW59" i="98"/>
  <c r="AX59" i="98"/>
  <c r="BR59" i="98"/>
  <c r="BG59" i="98"/>
  <c r="BV59" i="98"/>
  <c r="BB59" i="98"/>
  <c r="AC59" i="98"/>
  <c r="Y59" i="98"/>
  <c r="AW59" i="98"/>
  <c r="CF59" i="98"/>
  <c r="N96" i="98"/>
  <c r="N55" i="98"/>
  <c r="V102" i="98"/>
  <c r="H111" i="98"/>
  <c r="V101" i="98"/>
  <c r="Y64" i="98"/>
  <c r="BG89" i="98"/>
  <c r="BB70" i="98"/>
  <c r="K89" i="98"/>
  <c r="Y88" i="98"/>
  <c r="CF85" i="98"/>
  <c r="BQ63" i="98"/>
  <c r="AH59" i="98"/>
  <c r="T84" i="98"/>
  <c r="AW60" i="98"/>
  <c r="CK22" i="98"/>
  <c r="V73" i="98" s="1"/>
  <c r="V114" i="98"/>
  <c r="AK135" i="98"/>
  <c r="BM79" i="98"/>
  <c r="AI79" i="98"/>
  <c r="CG79" i="98"/>
  <c r="BC79" i="98"/>
  <c r="BR79" i="98"/>
  <c r="BH79" i="98"/>
  <c r="AX79" i="98"/>
  <c r="AS79" i="98"/>
  <c r="AN79" i="98"/>
  <c r="CB79" i="98"/>
  <c r="BW79" i="98"/>
  <c r="BV79" i="98"/>
  <c r="AD79" i="98"/>
  <c r="AR79" i="98"/>
  <c r="CA79" i="98"/>
  <c r="AW79" i="98"/>
  <c r="AC79" i="98"/>
  <c r="BQ79" i="98"/>
  <c r="AH79" i="98"/>
  <c r="BM73" i="98"/>
  <c r="AI73" i="98"/>
  <c r="BH73" i="98"/>
  <c r="AD73" i="98"/>
  <c r="AX73" i="98"/>
  <c r="BW73" i="98"/>
  <c r="AS73" i="98"/>
  <c r="BC73" i="98"/>
  <c r="CG73" i="98"/>
  <c r="CB73" i="98"/>
  <c r="AN73" i="98"/>
  <c r="BR73" i="98"/>
  <c r="BQ73" i="98"/>
  <c r="AW73" i="98"/>
  <c r="AC73" i="98"/>
  <c r="CA73" i="98"/>
  <c r="AH73" i="98"/>
  <c r="J73" i="98"/>
  <c r="BB73" i="98"/>
  <c r="AM73" i="98"/>
  <c r="BV73" i="98"/>
  <c r="BS82" i="98"/>
  <c r="AT82" i="98"/>
  <c r="AY82" i="98"/>
  <c r="BD82" i="98"/>
  <c r="AO82" i="98"/>
  <c r="CC82" i="98"/>
  <c r="BX82" i="98"/>
  <c r="AJ82" i="98"/>
  <c r="BN82" i="98"/>
  <c r="AE82" i="98"/>
  <c r="Z82" i="98"/>
  <c r="BI82" i="98"/>
  <c r="U82" i="98"/>
  <c r="S109" i="98"/>
  <c r="S68" i="98"/>
  <c r="S133" i="98"/>
  <c r="S92" i="98"/>
  <c r="X126" i="98"/>
  <c r="X85" i="98"/>
  <c r="L127" i="98"/>
  <c r="N112" i="98"/>
  <c r="N71" i="98"/>
  <c r="H124" i="98"/>
  <c r="X121" i="98"/>
  <c r="X80" i="98"/>
  <c r="M114" i="98"/>
  <c r="S124" i="98"/>
  <c r="S83" i="98"/>
  <c r="X123" i="98"/>
  <c r="X82" i="98"/>
  <c r="M132" i="98"/>
  <c r="R98" i="98"/>
  <c r="W97" i="98"/>
  <c r="R97" i="98"/>
  <c r="CA63" i="98"/>
  <c r="AH72" i="98"/>
  <c r="CF57" i="98"/>
  <c r="BQ86" i="98"/>
  <c r="CA66" i="98"/>
  <c r="BG90" i="98"/>
  <c r="BL56" i="98"/>
  <c r="T62" i="98"/>
  <c r="BM76" i="98"/>
  <c r="AD76" i="98"/>
  <c r="CB76" i="98"/>
  <c r="AS76" i="98"/>
  <c r="AN76" i="98"/>
  <c r="BH76" i="98"/>
  <c r="BC76" i="98"/>
  <c r="AX76" i="98"/>
  <c r="CG76" i="98"/>
  <c r="BW76" i="98"/>
  <c r="AI76" i="98"/>
  <c r="BR76" i="98"/>
  <c r="BV76" i="98"/>
  <c r="CA76" i="98"/>
  <c r="AH76" i="98"/>
  <c r="BL76" i="98"/>
  <c r="J59" i="98"/>
  <c r="AC91" i="98"/>
  <c r="I108" i="98"/>
  <c r="I67" i="98"/>
  <c r="W102" i="98"/>
  <c r="CC68" i="98"/>
  <c r="AO68" i="98"/>
  <c r="AE68" i="98"/>
  <c r="BD68" i="98"/>
  <c r="Z68" i="98"/>
  <c r="BN68" i="98"/>
  <c r="BI68" i="98"/>
  <c r="AY68" i="98"/>
  <c r="AT68" i="98"/>
  <c r="BX68" i="98"/>
  <c r="AJ68" i="98"/>
  <c r="BS68" i="98"/>
  <c r="F68" i="98"/>
  <c r="U68" i="98"/>
  <c r="P68" i="98"/>
  <c r="K68" i="98"/>
  <c r="N33" i="99"/>
  <c r="N125" i="98"/>
  <c r="N84" i="98"/>
  <c r="V115" i="98"/>
  <c r="BF135" i="98"/>
  <c r="BN85" i="98"/>
  <c r="CC85" i="98"/>
  <c r="BD85" i="98"/>
  <c r="AE85" i="98"/>
  <c r="BS85" i="98"/>
  <c r="AT85" i="98"/>
  <c r="AO85" i="98"/>
  <c r="AJ85" i="98"/>
  <c r="Z85" i="98"/>
  <c r="BX85" i="98"/>
  <c r="BI85" i="98"/>
  <c r="AY85" i="98"/>
  <c r="P85" i="98"/>
  <c r="F85" i="98"/>
  <c r="K85" i="98"/>
  <c r="CK6" i="98"/>
  <c r="G57" i="98" s="1"/>
  <c r="BC77" i="98"/>
  <c r="AS77" i="98"/>
  <c r="CB77" i="98"/>
  <c r="AX77" i="98"/>
  <c r="BH77" i="98"/>
  <c r="CG77" i="98"/>
  <c r="AN77" i="98"/>
  <c r="BW77" i="98"/>
  <c r="AI77" i="98"/>
  <c r="BR77" i="98"/>
  <c r="AD77" i="98"/>
  <c r="BM77" i="98"/>
  <c r="T77" i="98"/>
  <c r="BV77" i="98"/>
  <c r="CF77" i="98"/>
  <c r="AM77" i="98"/>
  <c r="AR77" i="98"/>
  <c r="X77" i="98"/>
  <c r="Y77" i="98"/>
  <c r="AH77" i="98"/>
  <c r="BL77" i="98"/>
  <c r="BQ77" i="98"/>
  <c r="AJ63" i="98"/>
  <c r="Z63" i="98"/>
  <c r="AY63" i="98"/>
  <c r="BX63" i="98"/>
  <c r="AT63" i="98"/>
  <c r="BS63" i="98"/>
  <c r="AO63" i="98"/>
  <c r="BN63" i="98"/>
  <c r="BI63" i="98"/>
  <c r="AE63" i="98"/>
  <c r="BD63" i="98"/>
  <c r="CC63" i="98"/>
  <c r="F63" i="98"/>
  <c r="U63" i="98"/>
  <c r="K63" i="98"/>
  <c r="I42" i="99"/>
  <c r="R34" i="99"/>
  <c r="Q23" i="99"/>
  <c r="R109" i="98"/>
  <c r="R133" i="98"/>
  <c r="N110" i="98"/>
  <c r="N69" i="98"/>
  <c r="N134" i="98"/>
  <c r="N93" i="98"/>
  <c r="N127" i="98"/>
  <c r="N86" i="98"/>
  <c r="S127" i="98"/>
  <c r="S86" i="98"/>
  <c r="M112" i="98"/>
  <c r="H132" i="98"/>
  <c r="N129" i="98"/>
  <c r="N88" i="98"/>
  <c r="G117" i="98"/>
  <c r="L114" i="98"/>
  <c r="R129" i="98"/>
  <c r="S123" i="98"/>
  <c r="S82" i="98"/>
  <c r="I110" i="98"/>
  <c r="I69" i="98"/>
  <c r="N98" i="98"/>
  <c r="N57" i="98"/>
  <c r="H99" i="98"/>
  <c r="R96" i="98"/>
  <c r="G102" i="98"/>
  <c r="Q102" i="98"/>
  <c r="AM84" i="98"/>
  <c r="BV81" i="98"/>
  <c r="J82" i="98"/>
  <c r="CF84" i="98"/>
  <c r="BL67" i="98"/>
  <c r="AH66" i="98"/>
  <c r="BB65" i="98"/>
  <c r="Y76" i="98"/>
  <c r="U88" i="98"/>
  <c r="BB72" i="98"/>
  <c r="O79" i="98"/>
  <c r="AM70" i="98"/>
  <c r="BQ76" i="98"/>
  <c r="M115" i="98"/>
  <c r="CG69" i="98"/>
  <c r="AN69" i="98"/>
  <c r="AI69" i="98"/>
  <c r="AD69" i="98"/>
  <c r="BC69" i="98"/>
  <c r="AX69" i="98"/>
  <c r="CB69" i="98"/>
  <c r="AS69" i="98"/>
  <c r="BW69" i="98"/>
  <c r="BR69" i="98"/>
  <c r="BM69" i="98"/>
  <c r="BH69" i="98"/>
  <c r="AC69" i="98"/>
  <c r="BQ69" i="98"/>
  <c r="Y69" i="98"/>
  <c r="AM69" i="98"/>
  <c r="BG69" i="98"/>
  <c r="O69" i="98"/>
  <c r="AH69" i="98"/>
  <c r="AW69" i="98"/>
  <c r="H97" i="98"/>
  <c r="CG75" i="98"/>
  <c r="BC75" i="98"/>
  <c r="AI75" i="98"/>
  <c r="BH75" i="98"/>
  <c r="AX75" i="98"/>
  <c r="AS75" i="98"/>
  <c r="CB75" i="98"/>
  <c r="AN75" i="98"/>
  <c r="BW75" i="98"/>
  <c r="BR75" i="98"/>
  <c r="AD75" i="98"/>
  <c r="BM75" i="98"/>
  <c r="BL75" i="98"/>
  <c r="CF75" i="98"/>
  <c r="AC75" i="98"/>
  <c r="O75" i="98"/>
  <c r="AH75" i="98"/>
  <c r="Y75" i="98"/>
  <c r="CA75" i="98"/>
  <c r="AM75" i="98"/>
  <c r="AR75" i="98"/>
  <c r="BQ75" i="98"/>
  <c r="CK32" i="98"/>
  <c r="Q83" i="98" s="1"/>
  <c r="CL10" i="98"/>
  <c r="H61" i="98" s="1"/>
  <c r="AO76" i="98"/>
  <c r="AE76" i="98"/>
  <c r="BD76" i="98"/>
  <c r="AY76" i="98"/>
  <c r="AT76" i="98"/>
  <c r="BS76" i="98"/>
  <c r="BI76" i="98"/>
  <c r="CC76" i="98"/>
  <c r="BX76" i="98"/>
  <c r="AJ76" i="98"/>
  <c r="BN76" i="98"/>
  <c r="Z76" i="98"/>
  <c r="Q109" i="98"/>
  <c r="Q133" i="98"/>
  <c r="M110" i="98"/>
  <c r="M134" i="98"/>
  <c r="L132" i="98"/>
  <c r="R127" i="98"/>
  <c r="L112" i="98"/>
  <c r="N105" i="98"/>
  <c r="N64" i="98"/>
  <c r="M129" i="98"/>
  <c r="G125" i="98"/>
  <c r="N122" i="98"/>
  <c r="N81" i="98"/>
  <c r="G118" i="98"/>
  <c r="R123" i="98"/>
  <c r="I118" i="98"/>
  <c r="I77" i="98"/>
  <c r="H114" i="98"/>
  <c r="H113" i="98"/>
  <c r="R100" i="98"/>
  <c r="R59" i="98"/>
  <c r="I96" i="98"/>
  <c r="I55" i="98"/>
  <c r="L99" i="98"/>
  <c r="M97" i="98"/>
  <c r="BU79" i="98"/>
  <c r="BL68" i="98"/>
  <c r="P78" i="98"/>
  <c r="Y65" i="98"/>
  <c r="CA89" i="98"/>
  <c r="AH71" i="98"/>
  <c r="AR58" i="98"/>
  <c r="BL69" i="98"/>
  <c r="J89" i="98"/>
  <c r="Y70" i="98"/>
  <c r="L130" i="98"/>
  <c r="CB62" i="98"/>
  <c r="AX62" i="98"/>
  <c r="BW62" i="98"/>
  <c r="AS62" i="98"/>
  <c r="BR62" i="98"/>
  <c r="BM62" i="98"/>
  <c r="AN62" i="98"/>
  <c r="BH62" i="98"/>
  <c r="AI62" i="98"/>
  <c r="CG62" i="98"/>
  <c r="AD62" i="98"/>
  <c r="BC62" i="98"/>
  <c r="CF62" i="98"/>
  <c r="O62" i="98"/>
  <c r="J62" i="98"/>
  <c r="AW62" i="98"/>
  <c r="BQ62" i="98"/>
  <c r="AR62" i="98"/>
  <c r="AM62" i="98"/>
  <c r="BL62" i="98"/>
  <c r="BV62" i="98"/>
  <c r="I116" i="98"/>
  <c r="I75" i="98"/>
  <c r="BQ135" i="98"/>
  <c r="BQ94" i="98"/>
  <c r="BW93" i="98"/>
  <c r="AX93" i="98"/>
  <c r="BM93" i="98"/>
  <c r="AN93" i="98"/>
  <c r="CG93" i="98"/>
  <c r="BC93" i="98"/>
  <c r="AD93" i="98"/>
  <c r="BR93" i="98"/>
  <c r="BH93" i="98"/>
  <c r="AS93" i="98"/>
  <c r="AI93" i="98"/>
  <c r="CB93" i="98"/>
  <c r="AC93" i="98"/>
  <c r="BQ93" i="98"/>
  <c r="O93" i="98"/>
  <c r="BG93" i="98"/>
  <c r="Y93" i="98"/>
  <c r="AM93" i="98"/>
  <c r="CA93" i="98"/>
  <c r="AH93" i="98"/>
  <c r="BB93" i="98"/>
  <c r="CF93" i="98"/>
  <c r="BL93" i="98"/>
  <c r="BN91" i="98"/>
  <c r="CC91" i="98"/>
  <c r="BD91" i="98"/>
  <c r="AE91" i="98"/>
  <c r="BS91" i="98"/>
  <c r="AT91" i="98"/>
  <c r="AY91" i="98"/>
  <c r="BX91" i="98"/>
  <c r="BI91" i="98"/>
  <c r="AO91" i="98"/>
  <c r="AJ91" i="98"/>
  <c r="Z91" i="98"/>
  <c r="F91" i="98"/>
  <c r="K91" i="98"/>
  <c r="CC74" i="98"/>
  <c r="BD74" i="98"/>
  <c r="BI74" i="98"/>
  <c r="AY74" i="98"/>
  <c r="AT74" i="98"/>
  <c r="AO74" i="98"/>
  <c r="BX74" i="98"/>
  <c r="AJ74" i="98"/>
  <c r="BS74" i="98"/>
  <c r="AE74" i="98"/>
  <c r="BN74" i="98"/>
  <c r="Z74" i="98"/>
  <c r="BX58" i="98"/>
  <c r="AY58" i="98"/>
  <c r="Z58" i="98"/>
  <c r="BS58" i="98"/>
  <c r="AT58" i="98"/>
  <c r="BN58" i="98"/>
  <c r="AO58" i="98"/>
  <c r="BI58" i="98"/>
  <c r="AJ58" i="98"/>
  <c r="CC58" i="98"/>
  <c r="BD58" i="98"/>
  <c r="AE58" i="98"/>
  <c r="F58" i="98"/>
  <c r="CM21" i="98"/>
  <c r="CG80" i="98"/>
  <c r="BH80" i="98"/>
  <c r="AI80" i="98"/>
  <c r="BW80" i="98"/>
  <c r="CB80" i="98"/>
  <c r="AD80" i="98"/>
  <c r="BR80" i="98"/>
  <c r="BM80" i="98"/>
  <c r="BC80" i="98"/>
  <c r="AX80" i="98"/>
  <c r="AS80" i="98"/>
  <c r="AN80" i="98"/>
  <c r="AM80" i="98"/>
  <c r="AW80" i="98"/>
  <c r="CA80" i="98"/>
  <c r="Y80" i="98"/>
  <c r="BG80" i="98"/>
  <c r="O80" i="98"/>
  <c r="AC80" i="98"/>
  <c r="W123" i="98"/>
  <c r="N109" i="98"/>
  <c r="N68" i="98"/>
  <c r="N133" i="98"/>
  <c r="N92" i="98"/>
  <c r="L110" i="98"/>
  <c r="L134" i="98"/>
  <c r="V127" i="98"/>
  <c r="V112" i="98"/>
  <c r="M105" i="98"/>
  <c r="L129" i="98"/>
  <c r="G133" i="98"/>
  <c r="M122" i="98"/>
  <c r="M81" i="98"/>
  <c r="N123" i="98"/>
  <c r="N82" i="98"/>
  <c r="I126" i="98"/>
  <c r="I85" i="98"/>
  <c r="G111" i="98"/>
  <c r="G113" i="98"/>
  <c r="G11" i="99"/>
  <c r="G98" i="98"/>
  <c r="S98" i="98"/>
  <c r="S57" i="98"/>
  <c r="V98" i="98"/>
  <c r="Q99" i="98"/>
  <c r="S97" i="98"/>
  <c r="S56" i="98"/>
  <c r="AC62" i="98"/>
  <c r="AR56" i="98"/>
  <c r="BP81" i="98"/>
  <c r="CF56" i="98"/>
  <c r="AH56" i="98"/>
  <c r="CA68" i="98"/>
  <c r="K58" i="98"/>
  <c r="CF82" i="98"/>
  <c r="V135" i="98"/>
  <c r="AU135" i="98"/>
  <c r="AZ135" i="98"/>
  <c r="BY135" i="98"/>
  <c r="BY50" i="98" s="1"/>
  <c r="BT135" i="98"/>
  <c r="L135" i="98"/>
  <c r="Q135" i="98"/>
  <c r="AA135" i="98"/>
  <c r="BE135" i="98"/>
  <c r="AI92" i="98"/>
  <c r="CB92" i="98"/>
  <c r="AX92" i="98"/>
  <c r="BR92" i="98"/>
  <c r="AS92" i="98"/>
  <c r="BM92" i="98"/>
  <c r="CG92" i="98"/>
  <c r="AN92" i="98"/>
  <c r="BW92" i="98"/>
  <c r="BH92" i="98"/>
  <c r="BC92" i="98"/>
  <c r="AD92" i="98"/>
  <c r="AC92" i="98"/>
  <c r="BV92" i="98"/>
  <c r="BB92" i="98"/>
  <c r="T92" i="98"/>
  <c r="O92" i="98"/>
  <c r="CF92" i="98"/>
  <c r="Y92" i="98"/>
  <c r="AW92" i="98"/>
  <c r="BG92" i="98"/>
  <c r="BM70" i="98"/>
  <c r="BH70" i="98"/>
  <c r="BC70" i="98"/>
  <c r="CB70" i="98"/>
  <c r="BW70" i="98"/>
  <c r="AS70" i="98"/>
  <c r="AN70" i="98"/>
  <c r="AI70" i="98"/>
  <c r="BR70" i="98"/>
  <c r="AD70" i="98"/>
  <c r="CG70" i="98"/>
  <c r="AX70" i="98"/>
  <c r="O70" i="98"/>
  <c r="BL70" i="98"/>
  <c r="BG70" i="98"/>
  <c r="AH70" i="98"/>
  <c r="BQ70" i="98"/>
  <c r="T70" i="98"/>
  <c r="BW90" i="98"/>
  <c r="AX90" i="98"/>
  <c r="BM90" i="98"/>
  <c r="AN90" i="98"/>
  <c r="CG90" i="98"/>
  <c r="BC90" i="98"/>
  <c r="AD90" i="98"/>
  <c r="AS90" i="98"/>
  <c r="AI90" i="98"/>
  <c r="CB90" i="98"/>
  <c r="BR90" i="98"/>
  <c r="BH90" i="98"/>
  <c r="CF90" i="98"/>
  <c r="AW90" i="98"/>
  <c r="AC90" i="98"/>
  <c r="AR90" i="98"/>
  <c r="J90" i="98"/>
  <c r="BQ90" i="98"/>
  <c r="BL90" i="98"/>
  <c r="O90" i="98"/>
  <c r="CA90" i="98"/>
  <c r="BB90" i="98"/>
  <c r="BI60" i="98"/>
  <c r="AJ60" i="98"/>
  <c r="CC60" i="98"/>
  <c r="BD60" i="98"/>
  <c r="AE60" i="98"/>
  <c r="BX60" i="98"/>
  <c r="AY60" i="98"/>
  <c r="Z60" i="98"/>
  <c r="BS60" i="98"/>
  <c r="AT60" i="98"/>
  <c r="BN60" i="98"/>
  <c r="AO60" i="98"/>
  <c r="P60" i="98"/>
  <c r="U60" i="98"/>
  <c r="F60" i="98"/>
  <c r="BD92" i="98"/>
  <c r="Z92" i="98"/>
  <c r="BS92" i="98"/>
  <c r="AT92" i="98"/>
  <c r="BN92" i="98"/>
  <c r="BI92" i="98"/>
  <c r="AY92" i="98"/>
  <c r="AO92" i="98"/>
  <c r="BX92" i="98"/>
  <c r="AJ92" i="98"/>
  <c r="AE92" i="98"/>
  <c r="CC92" i="98"/>
  <c r="U92" i="98"/>
  <c r="P92" i="98"/>
  <c r="K92" i="98"/>
  <c r="G112" i="98"/>
  <c r="M109" i="98"/>
  <c r="L133" i="98"/>
  <c r="V110" i="98"/>
  <c r="V134" i="98"/>
  <c r="Q127" i="98"/>
  <c r="W112" i="98"/>
  <c r="L105" i="98"/>
  <c r="V129" i="98"/>
  <c r="L122" i="98"/>
  <c r="M123" i="98"/>
  <c r="I134" i="98"/>
  <c r="I93" i="98"/>
  <c r="G119" i="98"/>
  <c r="Q129" i="98"/>
  <c r="M101" i="98"/>
  <c r="I100" i="98"/>
  <c r="I59" i="98"/>
  <c r="V97" i="98"/>
  <c r="U78" i="98"/>
  <c r="CF61" i="98"/>
  <c r="BV67" i="98"/>
  <c r="O77" i="98"/>
  <c r="BU81" i="98"/>
  <c r="BV58" i="98"/>
  <c r="AM79" i="98"/>
  <c r="T63" i="98"/>
  <c r="AW70" i="98"/>
  <c r="CA84" i="98"/>
  <c r="T83" i="98"/>
  <c r="BQ66" i="98"/>
  <c r="CA92" i="98"/>
  <c r="BB85" i="98"/>
  <c r="AY93" i="98"/>
  <c r="Z93" i="98"/>
  <c r="BN93" i="98"/>
  <c r="AO93" i="98"/>
  <c r="BI93" i="98"/>
  <c r="AE93" i="98"/>
  <c r="BX93" i="98"/>
  <c r="BD93" i="98"/>
  <c r="AT93" i="98"/>
  <c r="AJ93" i="98"/>
  <c r="CC93" i="98"/>
  <c r="BS93" i="98"/>
  <c r="U93" i="98"/>
  <c r="K93" i="98"/>
  <c r="R126" i="98"/>
  <c r="H106" i="98"/>
  <c r="Q128" i="98"/>
  <c r="BP135" i="98"/>
  <c r="AY90" i="98"/>
  <c r="Z90" i="98"/>
  <c r="BN90" i="98"/>
  <c r="AO90" i="98"/>
  <c r="BI90" i="98"/>
  <c r="AE90" i="98"/>
  <c r="BX90" i="98"/>
  <c r="CC90" i="98"/>
  <c r="BS90" i="98"/>
  <c r="BD90" i="98"/>
  <c r="AT90" i="98"/>
  <c r="AJ90" i="98"/>
  <c r="K90" i="98"/>
  <c r="F90" i="98"/>
  <c r="BW87" i="98"/>
  <c r="AX87" i="98"/>
  <c r="BM87" i="98"/>
  <c r="AN87" i="98"/>
  <c r="CG87" i="98"/>
  <c r="BC87" i="98"/>
  <c r="AD87" i="98"/>
  <c r="BH87" i="98"/>
  <c r="BR87" i="98"/>
  <c r="AS87" i="98"/>
  <c r="AI87" i="98"/>
  <c r="CB87" i="98"/>
  <c r="AM87" i="98"/>
  <c r="CA87" i="98"/>
  <c r="O87" i="98"/>
  <c r="AH87" i="98"/>
  <c r="BB87" i="98"/>
  <c r="CF87" i="98"/>
  <c r="BL87" i="98"/>
  <c r="J87" i="98"/>
  <c r="AC87" i="98"/>
  <c r="Y87" i="98"/>
  <c r="AY87" i="98"/>
  <c r="Z87" i="98"/>
  <c r="BN87" i="98"/>
  <c r="AO87" i="98"/>
  <c r="BI87" i="98"/>
  <c r="AE87" i="98"/>
  <c r="BX87" i="98"/>
  <c r="BS87" i="98"/>
  <c r="BD87" i="98"/>
  <c r="AT87" i="98"/>
  <c r="AJ87" i="98"/>
  <c r="CC87" i="98"/>
  <c r="F87" i="98"/>
  <c r="K87" i="98"/>
  <c r="U87" i="98"/>
  <c r="CG72" i="98"/>
  <c r="AI72" i="98"/>
  <c r="BR72" i="98"/>
  <c r="AD72" i="98"/>
  <c r="BM72" i="98"/>
  <c r="BH72" i="98"/>
  <c r="BC72" i="98"/>
  <c r="AX72" i="98"/>
  <c r="AS72" i="98"/>
  <c r="CB72" i="98"/>
  <c r="AM72" i="98"/>
  <c r="AN72" i="98"/>
  <c r="BW72" i="98"/>
  <c r="BV72" i="98"/>
  <c r="CA72" i="98"/>
  <c r="CF72" i="98"/>
  <c r="AW72" i="98"/>
  <c r="BL72" i="98"/>
  <c r="J72" i="98"/>
  <c r="Y72" i="98"/>
  <c r="AR72" i="98"/>
  <c r="N21" i="99"/>
  <c r="G120" i="98"/>
  <c r="L109" i="98"/>
  <c r="W110" i="98"/>
  <c r="W134" i="98"/>
  <c r="W130" i="98"/>
  <c r="W127" i="98"/>
  <c r="X112" i="98"/>
  <c r="X71" i="98"/>
  <c r="V105" i="98"/>
  <c r="W129" i="98"/>
  <c r="V122" i="98"/>
  <c r="L123" i="98"/>
  <c r="I127" i="98"/>
  <c r="I86" i="98"/>
  <c r="I122" i="98"/>
  <c r="I81" i="98"/>
  <c r="W6" i="99"/>
  <c r="Q6" i="99"/>
  <c r="Q103" i="98"/>
  <c r="H102" i="98"/>
  <c r="U76" i="98"/>
  <c r="BG61" i="98"/>
  <c r="CA88" i="98"/>
  <c r="BG83" i="98"/>
  <c r="AQ79" i="98"/>
  <c r="AM67" i="98"/>
  <c r="BV75" i="98"/>
  <c r="AH89" i="98"/>
  <c r="AQ59" i="98"/>
  <c r="BG68" i="98"/>
  <c r="BB83" i="98"/>
  <c r="J80" i="98"/>
  <c r="CF79" i="98"/>
  <c r="BL80" i="98"/>
  <c r="F74" i="98"/>
  <c r="AM89" i="98"/>
  <c r="AO73" i="98"/>
  <c r="BI73" i="98"/>
  <c r="BD73" i="98"/>
  <c r="BX73" i="98"/>
  <c r="BS73" i="98"/>
  <c r="BN73" i="98"/>
  <c r="Z73" i="98"/>
  <c r="AY73" i="98"/>
  <c r="AT73" i="98"/>
  <c r="CC73" i="98"/>
  <c r="AJ73" i="98"/>
  <c r="AE73" i="98"/>
  <c r="F73" i="98"/>
  <c r="R128" i="98"/>
  <c r="AO67" i="98"/>
  <c r="AJ67" i="98"/>
  <c r="BS67" i="98"/>
  <c r="AE67" i="98"/>
  <c r="BN67" i="98"/>
  <c r="Z67" i="98"/>
  <c r="BI67" i="98"/>
  <c r="BD67" i="98"/>
  <c r="AY67" i="98"/>
  <c r="CC67" i="98"/>
  <c r="AT67" i="98"/>
  <c r="BX67" i="98"/>
  <c r="P67" i="98"/>
  <c r="K67" i="98"/>
  <c r="F67" i="98"/>
  <c r="H107" i="98"/>
  <c r="V99" i="98"/>
  <c r="BK135" i="98"/>
  <c r="CL37" i="98"/>
  <c r="R88" i="98" s="1"/>
  <c r="CK26" i="98"/>
  <c r="L77" i="98" s="1"/>
  <c r="CM20" i="98"/>
  <c r="AS56" i="98"/>
  <c r="BM56" i="98"/>
  <c r="AN56" i="98"/>
  <c r="CG56" i="98"/>
  <c r="BH56" i="98"/>
  <c r="AI56" i="98"/>
  <c r="CB56" i="98"/>
  <c r="BC56" i="98"/>
  <c r="AD56" i="98"/>
  <c r="BW56" i="98"/>
  <c r="AX56" i="98"/>
  <c r="BR56" i="98"/>
  <c r="O56" i="98"/>
  <c r="AW56" i="98"/>
  <c r="BB56" i="98"/>
  <c r="Y56" i="98"/>
  <c r="AC56" i="98"/>
  <c r="J56" i="98"/>
  <c r="CA56" i="98"/>
  <c r="BG56" i="98"/>
  <c r="BV56" i="98"/>
  <c r="CM27" i="98"/>
  <c r="BH63" i="98"/>
  <c r="AX63" i="98"/>
  <c r="BW63" i="98"/>
  <c r="AS63" i="98"/>
  <c r="BR63" i="98"/>
  <c r="AN63" i="98"/>
  <c r="BM63" i="98"/>
  <c r="AI63" i="98"/>
  <c r="CG63" i="98"/>
  <c r="AD63" i="98"/>
  <c r="CB63" i="98"/>
  <c r="BC63" i="98"/>
  <c r="BB63" i="98"/>
  <c r="BL63" i="98"/>
  <c r="AR63" i="98"/>
  <c r="BG63" i="98"/>
  <c r="O63" i="98"/>
  <c r="J63" i="98"/>
  <c r="AM63" i="98"/>
  <c r="AC63" i="98"/>
  <c r="AH63" i="98"/>
  <c r="Q40" i="99"/>
  <c r="G128" i="98"/>
  <c r="N117" i="98"/>
  <c r="N76" i="98"/>
  <c r="X110" i="98"/>
  <c r="X69" i="98"/>
  <c r="X134" i="98"/>
  <c r="X93" i="98"/>
  <c r="V111" i="98"/>
  <c r="X127" i="98"/>
  <c r="X86" i="98"/>
  <c r="V120" i="98"/>
  <c r="S116" i="98"/>
  <c r="S75" i="98"/>
  <c r="W105" i="98"/>
  <c r="X129" i="98"/>
  <c r="X88" i="98"/>
  <c r="L108" i="98"/>
  <c r="W122" i="98"/>
  <c r="W81" i="98"/>
  <c r="S131" i="98"/>
  <c r="S90" i="98"/>
  <c r="AE81" i="98"/>
  <c r="CC81" i="98"/>
  <c r="BD81" i="98"/>
  <c r="AY81" i="98"/>
  <c r="BX81" i="98"/>
  <c r="AO81" i="98"/>
  <c r="BS81" i="98"/>
  <c r="AT81" i="98"/>
  <c r="AJ81" i="98"/>
  <c r="Z81" i="98"/>
  <c r="BN81" i="98"/>
  <c r="BI81" i="98"/>
  <c r="F81" i="98"/>
  <c r="K81" i="98"/>
  <c r="G127" i="98"/>
  <c r="M8" i="99"/>
  <c r="S100" i="98"/>
  <c r="S59" i="98"/>
  <c r="X11" i="99"/>
  <c r="X103" i="98"/>
  <c r="X62" i="98"/>
  <c r="S96" i="98"/>
  <c r="S55" i="98"/>
  <c r="I102" i="98"/>
  <c r="I61" i="98"/>
  <c r="I106" i="98"/>
  <c r="I65" i="98"/>
  <c r="X99" i="98"/>
  <c r="X58" i="98"/>
  <c r="AH61" i="98"/>
  <c r="P76" i="98"/>
  <c r="G135" i="98"/>
  <c r="BL61" i="98"/>
  <c r="F94" i="98"/>
  <c r="Y62" i="98"/>
  <c r="BG84" i="98"/>
  <c r="AH67" i="98"/>
  <c r="T89" i="98"/>
  <c r="CF76" i="98"/>
  <c r="CA65" i="98"/>
  <c r="J64" i="98"/>
  <c r="AR73" i="98"/>
  <c r="BJ135" i="98"/>
  <c r="W135" i="98"/>
  <c r="AI86" i="98"/>
  <c r="CB86" i="98"/>
  <c r="AX86" i="98"/>
  <c r="BR86" i="98"/>
  <c r="AS86" i="98"/>
  <c r="BH86" i="98"/>
  <c r="CG86" i="98"/>
  <c r="AN86" i="98"/>
  <c r="BW86" i="98"/>
  <c r="BM86" i="98"/>
  <c r="BC86" i="98"/>
  <c r="AD86" i="98"/>
  <c r="BV86" i="98"/>
  <c r="BB86" i="98"/>
  <c r="CF86" i="98"/>
  <c r="J86" i="98"/>
  <c r="Y86" i="98"/>
  <c r="AM86" i="98"/>
  <c r="AW86" i="98"/>
  <c r="T86" i="98"/>
  <c r="O86" i="98"/>
  <c r="BG86" i="98"/>
  <c r="CA86" i="98"/>
  <c r="BE75" i="98"/>
  <c r="AK75" i="98"/>
  <c r="AF75" i="98"/>
  <c r="BY75" i="98"/>
  <c r="BO75" i="98"/>
  <c r="BT75" i="98"/>
  <c r="AP75" i="98"/>
  <c r="AZ75" i="98"/>
  <c r="CD75" i="98"/>
  <c r="BM78" i="98"/>
  <c r="CG78" i="98"/>
  <c r="BH78" i="98"/>
  <c r="BC78" i="98"/>
  <c r="AX78" i="98"/>
  <c r="AI78" i="98"/>
  <c r="AS78" i="98"/>
  <c r="AN78" i="98"/>
  <c r="CB78" i="98"/>
  <c r="BW78" i="98"/>
  <c r="AD78" i="98"/>
  <c r="BR78" i="98"/>
  <c r="T78" i="98"/>
  <c r="BV78" i="98"/>
  <c r="AH78" i="98"/>
  <c r="CF78" i="98"/>
  <c r="O78" i="98"/>
  <c r="AW78" i="98"/>
  <c r="AC78" i="98"/>
  <c r="CA78" i="98"/>
  <c r="BQ78" i="98"/>
  <c r="BL78" i="98"/>
  <c r="AM78" i="98"/>
  <c r="V27" i="99"/>
  <c r="R36" i="99"/>
  <c r="M117" i="98"/>
  <c r="S110" i="98"/>
  <c r="S69" i="98"/>
  <c r="S134" i="98"/>
  <c r="S93" i="98"/>
  <c r="S111" i="98"/>
  <c r="S70" i="98"/>
  <c r="W120" i="98"/>
  <c r="W79" i="98"/>
  <c r="R116" i="98"/>
  <c r="I107" i="98"/>
  <c r="I66" i="98"/>
  <c r="X105" i="98"/>
  <c r="X64" i="98"/>
  <c r="S129" i="98"/>
  <c r="S88" i="98"/>
  <c r="H117" i="98"/>
  <c r="S122" i="98"/>
  <c r="S81" i="98"/>
  <c r="X125" i="98"/>
  <c r="X84" i="98"/>
  <c r="R131" i="98"/>
  <c r="M103" i="98"/>
  <c r="I99" i="98"/>
  <c r="I58" i="98"/>
  <c r="M99" i="98"/>
  <c r="S7" i="99"/>
  <c r="S99" i="98"/>
  <c r="S58" i="98"/>
  <c r="G103" i="98"/>
  <c r="BL74" i="98"/>
  <c r="AA75" i="98"/>
  <c r="O66" i="98"/>
  <c r="T75" i="98"/>
  <c r="BG75" i="98"/>
  <c r="AW75" i="98"/>
  <c r="AW81" i="98"/>
  <c r="J57" i="98"/>
  <c r="T94" i="98"/>
  <c r="BB77" i="98"/>
  <c r="AM81" i="98"/>
  <c r="AR93" i="98"/>
  <c r="BV90" i="98"/>
  <c r="AH80" i="98"/>
  <c r="BG64" i="98"/>
  <c r="BG62" i="98"/>
  <c r="K57" i="98"/>
  <c r="BX55" i="98"/>
  <c r="AY55" i="98"/>
  <c r="Z55" i="98"/>
  <c r="BS55" i="98"/>
  <c r="AT55" i="98"/>
  <c r="BN55" i="98"/>
  <c r="AO55" i="98"/>
  <c r="BI55" i="98"/>
  <c r="AJ55" i="98"/>
  <c r="CC55" i="98"/>
  <c r="BD55" i="98"/>
  <c r="F55" i="98"/>
  <c r="AE55" i="98"/>
  <c r="P55" i="98"/>
  <c r="K55" i="98"/>
  <c r="AS74" i="98"/>
  <c r="BH74" i="98"/>
  <c r="CG74" i="98"/>
  <c r="AD74" i="98"/>
  <c r="CB74" i="98"/>
  <c r="BW74" i="98"/>
  <c r="BR74" i="98"/>
  <c r="BC74" i="98"/>
  <c r="AX74" i="98"/>
  <c r="AN74" i="98"/>
  <c r="AI74" i="98"/>
  <c r="BM74" i="98"/>
  <c r="Y74" i="98"/>
  <c r="AM74" i="98"/>
  <c r="BG74" i="98"/>
  <c r="AC74" i="98"/>
  <c r="BV74" i="98"/>
  <c r="BB74" i="98"/>
  <c r="CF74" i="98"/>
  <c r="AW74" i="98"/>
  <c r="M23" i="99"/>
  <c r="L117" i="98"/>
  <c r="R110" i="98"/>
  <c r="R134" i="98"/>
  <c r="R111" i="98"/>
  <c r="X120" i="98"/>
  <c r="X79" i="98"/>
  <c r="Q116" i="98"/>
  <c r="Q75" i="98"/>
  <c r="I115" i="98"/>
  <c r="I74" i="98"/>
  <c r="S105" i="98"/>
  <c r="S64" i="98"/>
  <c r="H133" i="98"/>
  <c r="X122" i="98"/>
  <c r="X81" i="98"/>
  <c r="S107" i="98"/>
  <c r="S66" i="98"/>
  <c r="Q131" i="98"/>
  <c r="I114" i="98"/>
  <c r="I73" i="98"/>
  <c r="W106" i="98"/>
  <c r="H98" i="98"/>
  <c r="G96" i="98"/>
  <c r="CK9" i="98"/>
  <c r="V60" i="98" s="1"/>
  <c r="Q101" i="98"/>
  <c r="N97" i="98"/>
  <c r="N56" i="98"/>
  <c r="M102" i="98"/>
  <c r="BQ59" i="98"/>
  <c r="BL73" i="98"/>
  <c r="AR92" i="98"/>
  <c r="F82" i="98"/>
  <c r="AW58" i="98"/>
  <c r="CA83" i="98"/>
  <c r="J66" i="98"/>
  <c r="F93" i="98"/>
  <c r="BQ80" i="98"/>
  <c r="BB57" i="98"/>
  <c r="F76" i="98"/>
  <c r="K73" i="98"/>
  <c r="CA59" i="98"/>
  <c r="AH62" i="98"/>
  <c r="BF59" i="98"/>
  <c r="BZ59" i="98"/>
  <c r="AG59" i="98"/>
  <c r="AB59" i="98"/>
  <c r="BA59" i="98"/>
  <c r="AV59" i="98"/>
  <c r="BU59" i="98"/>
  <c r="Q125" i="98"/>
  <c r="L115" i="98"/>
  <c r="AF135" i="98"/>
  <c r="CK38" i="98"/>
  <c r="L89" i="98" s="1"/>
  <c r="BD62" i="98"/>
  <c r="CC62" i="98"/>
  <c r="AY62" i="98"/>
  <c r="Z62" i="98"/>
  <c r="BX62" i="98"/>
  <c r="AT62" i="98"/>
  <c r="BS62" i="98"/>
  <c r="BN62" i="98"/>
  <c r="AO62" i="98"/>
  <c r="BI62" i="98"/>
  <c r="AJ62" i="98"/>
  <c r="AE62" i="98"/>
  <c r="F62" i="98"/>
  <c r="K62" i="98"/>
  <c r="CC77" i="98"/>
  <c r="BD77" i="98"/>
  <c r="Z77" i="98"/>
  <c r="BS77" i="98"/>
  <c r="BN77" i="98"/>
  <c r="BI77" i="98"/>
  <c r="AY77" i="98"/>
  <c r="AT77" i="98"/>
  <c r="AO77" i="98"/>
  <c r="BX77" i="98"/>
  <c r="AJ77" i="98"/>
  <c r="AE77" i="98"/>
  <c r="F77" i="98"/>
  <c r="BN56" i="98"/>
  <c r="AO56" i="98"/>
  <c r="BI56" i="98"/>
  <c r="AJ56" i="98"/>
  <c r="CC56" i="98"/>
  <c r="BD56" i="98"/>
  <c r="AE56" i="98"/>
  <c r="BX56" i="98"/>
  <c r="AY56" i="98"/>
  <c r="Z56" i="98"/>
  <c r="BS56" i="98"/>
  <c r="AT56" i="98"/>
  <c r="U56" i="98"/>
  <c r="F56" i="98"/>
  <c r="BI69" i="98"/>
  <c r="BN69" i="98"/>
  <c r="BD69" i="98"/>
  <c r="CC69" i="98"/>
  <c r="AY69" i="98"/>
  <c r="AT69" i="98"/>
  <c r="BX69" i="98"/>
  <c r="AO69" i="98"/>
  <c r="BS69" i="98"/>
  <c r="AJ69" i="98"/>
  <c r="AE69" i="98"/>
  <c r="Z69" i="98"/>
  <c r="U69" i="98"/>
  <c r="F69" i="98"/>
  <c r="K69" i="98"/>
  <c r="V117" i="98"/>
  <c r="X132" i="98"/>
  <c r="X91" i="98"/>
  <c r="Q110" i="98"/>
  <c r="Q134" i="98"/>
  <c r="Q111" i="98"/>
  <c r="S120" i="98"/>
  <c r="S79" i="98"/>
  <c r="V116" i="98"/>
  <c r="V75" i="98"/>
  <c r="I123" i="98"/>
  <c r="I82" i="98"/>
  <c r="S113" i="98"/>
  <c r="S72" i="98"/>
  <c r="S108" i="98"/>
  <c r="S67" i="98"/>
  <c r="V106" i="98"/>
  <c r="R122" i="98"/>
  <c r="R81" i="98"/>
  <c r="R107" i="98"/>
  <c r="N131" i="98"/>
  <c r="N90" i="98"/>
  <c r="H112" i="98"/>
  <c r="G114" i="98"/>
  <c r="M7" i="99"/>
  <c r="G101" i="98"/>
  <c r="R99" i="98"/>
  <c r="X101" i="98"/>
  <c r="X60" i="98"/>
  <c r="I103" i="98"/>
  <c r="I62" i="98"/>
  <c r="CA64" i="98"/>
  <c r="T87" i="98"/>
  <c r="BQ72" i="98"/>
  <c r="BQ74" i="98"/>
  <c r="BV55" i="98"/>
  <c r="Y58" i="98"/>
  <c r="BK79" i="98"/>
  <c r="BV64" i="98"/>
  <c r="BF79" i="98"/>
  <c r="J75" i="98"/>
  <c r="J74" i="98"/>
  <c r="BP83" i="98"/>
  <c r="T71" i="98"/>
  <c r="AH74" i="98"/>
  <c r="M135" i="98"/>
  <c r="AN91" i="98"/>
  <c r="CB91" i="98"/>
  <c r="BC91" i="98"/>
  <c r="AD91" i="98"/>
  <c r="BR91" i="98"/>
  <c r="BH91" i="98"/>
  <c r="CG91" i="98"/>
  <c r="BW91" i="98"/>
  <c r="AI91" i="98"/>
  <c r="BM91" i="98"/>
  <c r="AX91" i="98"/>
  <c r="AS91" i="98"/>
  <c r="BV91" i="98"/>
  <c r="AH91" i="98"/>
  <c r="Y91" i="98"/>
  <c r="BQ91" i="98"/>
  <c r="T91" i="98"/>
  <c r="BG91" i="98"/>
  <c r="AW91" i="98"/>
  <c r="AR91" i="98"/>
  <c r="O91" i="98"/>
  <c r="CA91" i="98"/>
  <c r="CC65" i="98"/>
  <c r="BS65" i="98"/>
  <c r="AT65" i="98"/>
  <c r="BI65" i="98"/>
  <c r="Z65" i="98"/>
  <c r="BD65" i="98"/>
  <c r="AY65" i="98"/>
  <c r="BX65" i="98"/>
  <c r="AO65" i="98"/>
  <c r="AJ65" i="98"/>
  <c r="BN65" i="98"/>
  <c r="AE65" i="98"/>
  <c r="F65" i="98"/>
  <c r="U65" i="98"/>
  <c r="K65" i="98"/>
  <c r="W117" i="98"/>
  <c r="W113" i="98"/>
  <c r="S118" i="98"/>
  <c r="S77" i="98"/>
  <c r="AN88" i="98"/>
  <c r="CB88" i="98"/>
  <c r="BC88" i="98"/>
  <c r="AD88" i="98"/>
  <c r="BR88" i="98"/>
  <c r="BW88" i="98"/>
  <c r="AI88" i="98"/>
  <c r="BH88" i="98"/>
  <c r="AX88" i="98"/>
  <c r="AS88" i="98"/>
  <c r="CG88" i="98"/>
  <c r="BM88" i="98"/>
  <c r="BQ88" i="98"/>
  <c r="AW88" i="98"/>
  <c r="CF88" i="98"/>
  <c r="AM88" i="98"/>
  <c r="BG88" i="98"/>
  <c r="BL88" i="98"/>
  <c r="AR88" i="98"/>
  <c r="J88" i="98"/>
  <c r="W111" i="98"/>
  <c r="R120" i="98"/>
  <c r="R79" i="98"/>
  <c r="N116" i="98"/>
  <c r="N75" i="98"/>
  <c r="I131" i="98"/>
  <c r="I90" i="98"/>
  <c r="R113" i="98"/>
  <c r="CL16" i="98"/>
  <c r="H67" i="98" s="1"/>
  <c r="R108" i="98"/>
  <c r="S106" i="98"/>
  <c r="S65" i="98"/>
  <c r="Q122" i="98"/>
  <c r="Q107" i="98"/>
  <c r="M131" i="98"/>
  <c r="H120" i="98"/>
  <c r="H79" i="98"/>
  <c r="H122" i="98"/>
  <c r="H81" i="98"/>
  <c r="N101" i="98"/>
  <c r="N60" i="98"/>
  <c r="L102" i="98"/>
  <c r="N102" i="98"/>
  <c r="N61" i="98"/>
  <c r="H103" i="98"/>
  <c r="N100" i="98"/>
  <c r="N59" i="98"/>
  <c r="O82" i="98"/>
  <c r="BV80" i="98"/>
  <c r="BQ81" i="98"/>
  <c r="AC89" i="98"/>
  <c r="P79" i="98"/>
  <c r="P73" i="98"/>
  <c r="J79" i="98"/>
  <c r="AR78" i="98"/>
  <c r="BB79" i="98"/>
  <c r="Q119" i="98"/>
  <c r="W114" i="98"/>
  <c r="X12" i="99"/>
  <c r="X104" i="98"/>
  <c r="X63" i="98"/>
  <c r="Q96" i="98"/>
  <c r="BI57" i="98"/>
  <c r="AJ57" i="98"/>
  <c r="CC57" i="98"/>
  <c r="BD57" i="98"/>
  <c r="AE57" i="98"/>
  <c r="BX57" i="98"/>
  <c r="AY57" i="98"/>
  <c r="Z57" i="98"/>
  <c r="BS57" i="98"/>
  <c r="AT57" i="98"/>
  <c r="BN57" i="98"/>
  <c r="AO57" i="98"/>
  <c r="U57" i="98"/>
  <c r="P57" i="98"/>
  <c r="CM24" i="98"/>
  <c r="BW58" i="98"/>
  <c r="AX58" i="98"/>
  <c r="BR58" i="98"/>
  <c r="AS58" i="98"/>
  <c r="BM58" i="98"/>
  <c r="AN58" i="98"/>
  <c r="CG58" i="98"/>
  <c r="BH58" i="98"/>
  <c r="AI58" i="98"/>
  <c r="CB58" i="98"/>
  <c r="BC58" i="98"/>
  <c r="BB58" i="98"/>
  <c r="AD58" i="98"/>
  <c r="CA58" i="98"/>
  <c r="AH58" i="98"/>
  <c r="BG58" i="98"/>
  <c r="BQ58" i="98"/>
  <c r="T58" i="98"/>
  <c r="BL58" i="98"/>
  <c r="CF58" i="98"/>
  <c r="O58" i="98"/>
  <c r="CL5" i="98"/>
  <c r="W56" i="98" s="1"/>
  <c r="X117" i="98"/>
  <c r="X76" i="98"/>
  <c r="I112" i="98"/>
  <c r="I71" i="98"/>
  <c r="R118" i="98"/>
  <c r="X111" i="98"/>
  <c r="X70" i="98"/>
  <c r="Q120" i="98"/>
  <c r="W116" i="98"/>
  <c r="G108" i="98"/>
  <c r="Q113" i="98"/>
  <c r="Q108" i="98"/>
  <c r="X106" i="98"/>
  <c r="X65" i="98"/>
  <c r="V130" i="98"/>
  <c r="N107" i="98"/>
  <c r="N66" i="98"/>
  <c r="L131" i="98"/>
  <c r="H128" i="98"/>
  <c r="S130" i="98"/>
  <c r="S89" i="98"/>
  <c r="N103" i="98"/>
  <c r="N62" i="98"/>
  <c r="R103" i="98"/>
  <c r="W101" i="98"/>
  <c r="L101" i="98"/>
  <c r="BG71" i="98"/>
  <c r="Y79" i="98"/>
  <c r="CA62" i="98"/>
  <c r="T93" i="98"/>
  <c r="BB88" i="98"/>
  <c r="AH83" i="98"/>
  <c r="K82" i="98"/>
  <c r="BG78" i="98"/>
  <c r="Y89" i="98"/>
  <c r="BV63" i="98"/>
  <c r="BK59" i="98"/>
  <c r="O83" i="98"/>
  <c r="CF73" i="98"/>
  <c r="AC71" i="98"/>
  <c r="Y67" i="98"/>
  <c r="AQ135" i="98"/>
  <c r="AH135" i="98"/>
  <c r="AH94" i="98"/>
  <c r="BD89" i="98"/>
  <c r="Z89" i="98"/>
  <c r="BS89" i="98"/>
  <c r="AT89" i="98"/>
  <c r="AO89" i="98"/>
  <c r="AJ89" i="98"/>
  <c r="AE89" i="98"/>
  <c r="BN89" i="98"/>
  <c r="AY89" i="98"/>
  <c r="CC89" i="98"/>
  <c r="BX89" i="98"/>
  <c r="BI89" i="98"/>
  <c r="BE72" i="98"/>
  <c r="BX64" i="98"/>
  <c r="AY64" i="98"/>
  <c r="AT64" i="98"/>
  <c r="BS64" i="98"/>
  <c r="AO64" i="98"/>
  <c r="BN64" i="98"/>
  <c r="AJ64" i="98"/>
  <c r="BI64" i="98"/>
  <c r="AE64" i="98"/>
  <c r="BD64" i="98"/>
  <c r="CC64" i="98"/>
  <c r="Z64" i="98"/>
  <c r="F64" i="98"/>
  <c r="Q29" i="99"/>
  <c r="S117" i="98"/>
  <c r="S76" i="98"/>
  <c r="I120" i="98"/>
  <c r="I79" i="98"/>
  <c r="Q118" i="98"/>
  <c r="N111" i="98"/>
  <c r="N70" i="98"/>
  <c r="N120" i="98"/>
  <c r="N79" i="98"/>
  <c r="M116" i="98"/>
  <c r="G132" i="98"/>
  <c r="N113" i="98"/>
  <c r="N72" i="98"/>
  <c r="V108" i="98"/>
  <c r="R106" i="98"/>
  <c r="X130" i="98"/>
  <c r="X89" i="98"/>
  <c r="M107" i="98"/>
  <c r="V131" i="98"/>
  <c r="X100" i="98"/>
  <c r="X59" i="98"/>
  <c r="W7" i="99"/>
  <c r="W99" i="98"/>
  <c r="W103" i="98"/>
  <c r="N99" i="98"/>
  <c r="N58" i="98"/>
  <c r="X96" i="98"/>
  <c r="X55" i="98"/>
  <c r="AN64" i="98"/>
  <c r="CB64" i="98"/>
  <c r="AX64" i="98"/>
  <c r="BW64" i="98"/>
  <c r="AS64" i="98"/>
  <c r="BR64" i="98"/>
  <c r="BM64" i="98"/>
  <c r="AI64" i="98"/>
  <c r="BH64" i="98"/>
  <c r="CG64" i="98"/>
  <c r="AD64" i="98"/>
  <c r="BC64" i="98"/>
  <c r="BB64" i="98"/>
  <c r="AC64" i="98"/>
  <c r="CF64" i="98"/>
  <c r="BL64" i="98"/>
  <c r="AM64" i="98"/>
  <c r="O64" i="98"/>
  <c r="AW64" i="98"/>
  <c r="BQ64" i="98"/>
  <c r="AC58" i="98"/>
  <c r="AC70" i="98"/>
  <c r="O88" i="98"/>
  <c r="BL91" i="98"/>
  <c r="BV88" i="98"/>
  <c r="AH90" i="98"/>
  <c r="BG79" i="98"/>
  <c r="AM59" i="98"/>
  <c r="T80" i="98"/>
  <c r="BV89" i="98"/>
  <c r="BJ75" i="98"/>
  <c r="BG87" i="98"/>
  <c r="AO70" i="98"/>
  <c r="BN70" i="98"/>
  <c r="AJ70" i="98"/>
  <c r="CC70" i="98"/>
  <c r="AT70" i="98"/>
  <c r="BX70" i="98"/>
  <c r="BS70" i="98"/>
  <c r="AE70" i="98"/>
  <c r="Z70" i="98"/>
  <c r="BI70" i="98"/>
  <c r="BD70" i="98"/>
  <c r="AY70" i="98"/>
  <c r="U70" i="98"/>
  <c r="P70" i="98"/>
  <c r="Q126" i="98"/>
  <c r="N124" i="98"/>
  <c r="N83" i="98"/>
  <c r="S132" i="98"/>
  <c r="S91" i="98"/>
  <c r="G97" i="98"/>
  <c r="H135" i="98"/>
  <c r="BA135" i="98"/>
  <c r="AV135" i="98"/>
  <c r="CE135" i="98"/>
  <c r="BZ135" i="98"/>
  <c r="BU135" i="98"/>
  <c r="AG135" i="98"/>
  <c r="CK42" i="98"/>
  <c r="L93" i="98" s="1"/>
  <c r="CL36" i="98"/>
  <c r="M87" i="98" s="1"/>
  <c r="CM19" i="98"/>
  <c r="BN59" i="98"/>
  <c r="AO59" i="98"/>
  <c r="BI59" i="98"/>
  <c r="AJ59" i="98"/>
  <c r="CC59" i="98"/>
  <c r="BD59" i="98"/>
  <c r="AE59" i="98"/>
  <c r="BX59" i="98"/>
  <c r="AY59" i="98"/>
  <c r="Z59" i="98"/>
  <c r="BS59" i="98"/>
  <c r="AT59" i="98"/>
  <c r="F59" i="98"/>
  <c r="CL31" i="98"/>
  <c r="N24" i="99"/>
  <c r="G27" i="99"/>
  <c r="G26" i="99"/>
  <c r="V125" i="98"/>
  <c r="I128" i="98"/>
  <c r="I87" i="98"/>
  <c r="N118" i="98"/>
  <c r="N77" i="98"/>
  <c r="M111" i="98"/>
  <c r="M120" i="98"/>
  <c r="M79" i="98"/>
  <c r="X116" i="98"/>
  <c r="X75" i="98"/>
  <c r="M113" i="98"/>
  <c r="N108" i="98"/>
  <c r="N67" i="98"/>
  <c r="Q106" i="98"/>
  <c r="R130" i="98"/>
  <c r="L107" i="98"/>
  <c r="W131" i="98"/>
  <c r="H12" i="99"/>
  <c r="H104" i="98"/>
  <c r="N5" i="99"/>
  <c r="X9" i="99"/>
  <c r="L7" i="99"/>
  <c r="I98" i="98"/>
  <c r="I57" i="98"/>
  <c r="X98" i="98"/>
  <c r="X57" i="98"/>
  <c r="R101" i="98"/>
  <c r="L120" i="98"/>
  <c r="H126" i="98"/>
  <c r="CF70" i="98"/>
  <c r="BQ56" i="98"/>
  <c r="BG65" i="98"/>
  <c r="J83" i="98"/>
  <c r="BV93" i="98"/>
  <c r="AH65" i="98"/>
  <c r="Y73" i="98"/>
  <c r="T79" i="98"/>
  <c r="AW55" i="98"/>
  <c r="CA77" i="98"/>
  <c r="AU75" i="98"/>
  <c r="J93" i="98"/>
  <c r="CA61" i="98"/>
  <c r="O59" i="98"/>
  <c r="J76" i="98"/>
  <c r="O89" i="98"/>
  <c r="CF67" i="98"/>
  <c r="AR87" i="98"/>
  <c r="AR69" i="98"/>
  <c r="BV84" i="98"/>
  <c r="U85" i="98"/>
  <c r="O55" i="98"/>
  <c r="CM40" i="98"/>
  <c r="AN85" i="98"/>
  <c r="CB85" i="98"/>
  <c r="BC85" i="98"/>
  <c r="AD85" i="98"/>
  <c r="BR85" i="98"/>
  <c r="AX85" i="98"/>
  <c r="AS85" i="98"/>
  <c r="BW85" i="98"/>
  <c r="AI85" i="98"/>
  <c r="CG85" i="98"/>
  <c r="BM85" i="98"/>
  <c r="BH85" i="98"/>
  <c r="BL85" i="98"/>
  <c r="BG85" i="98"/>
  <c r="T85" i="98"/>
  <c r="AW85" i="98"/>
  <c r="AR85" i="98"/>
  <c r="CA85" i="98"/>
  <c r="AC85" i="98"/>
  <c r="Y85" i="98"/>
  <c r="BV85" i="98"/>
  <c r="O85" i="98"/>
  <c r="AH85" i="98"/>
  <c r="AT80" i="98"/>
  <c r="AJ80" i="98"/>
  <c r="BN80" i="98"/>
  <c r="AY80" i="98"/>
  <c r="CC80" i="98"/>
  <c r="AE80" i="98"/>
  <c r="BX80" i="98"/>
  <c r="BS80" i="98"/>
  <c r="Z80" i="98"/>
  <c r="BI80" i="98"/>
  <c r="BD80" i="98"/>
  <c r="AO80" i="98"/>
  <c r="P80" i="98"/>
  <c r="U80" i="98"/>
  <c r="K80" i="98"/>
  <c r="F80" i="98"/>
  <c r="BI66" i="98"/>
  <c r="BN66" i="98"/>
  <c r="CC66" i="98"/>
  <c r="AY66" i="98"/>
  <c r="AT66" i="98"/>
  <c r="BX66" i="98"/>
  <c r="AO66" i="98"/>
  <c r="AJ66" i="98"/>
  <c r="BS66" i="98"/>
  <c r="AE66" i="98"/>
  <c r="Z66" i="98"/>
  <c r="BD66" i="98"/>
  <c r="P66" i="98"/>
  <c r="U66" i="98"/>
  <c r="CG60" i="98"/>
  <c r="BH60" i="98"/>
  <c r="AI60" i="98"/>
  <c r="CB60" i="98"/>
  <c r="BC60" i="98"/>
  <c r="AD60" i="98"/>
  <c r="BW60" i="98"/>
  <c r="AX60" i="98"/>
  <c r="BR60" i="98"/>
  <c r="AS60" i="98"/>
  <c r="BM60" i="98"/>
  <c r="AN60" i="98"/>
  <c r="O60" i="98"/>
  <c r="Y60" i="98"/>
  <c r="BL60" i="98"/>
  <c r="T60" i="98"/>
  <c r="AR60" i="98"/>
  <c r="BB60" i="98"/>
  <c r="BQ60" i="98"/>
  <c r="BV60" i="98"/>
  <c r="J60" i="98"/>
  <c r="BS83" i="98"/>
  <c r="AT83" i="98"/>
  <c r="Z83" i="98"/>
  <c r="BI83" i="98"/>
  <c r="BD83" i="98"/>
  <c r="AY83" i="98"/>
  <c r="AO83" i="98"/>
  <c r="AJ83" i="98"/>
  <c r="AE83" i="98"/>
  <c r="CC83" i="98"/>
  <c r="BX83" i="98"/>
  <c r="BN83" i="98"/>
  <c r="U83" i="98"/>
  <c r="BM67" i="98"/>
  <c r="AN67" i="98"/>
  <c r="CG67" i="98"/>
  <c r="CB67" i="98"/>
  <c r="BW67" i="98"/>
  <c r="AI67" i="98"/>
  <c r="BR67" i="98"/>
  <c r="AD67" i="98"/>
  <c r="BH67" i="98"/>
  <c r="BC67" i="98"/>
  <c r="AX67" i="98"/>
  <c r="AS67" i="98"/>
  <c r="AR67" i="98"/>
  <c r="BQ67" i="98"/>
  <c r="J67" i="98"/>
  <c r="CA67" i="98"/>
  <c r="O67" i="98"/>
  <c r="AW67" i="98"/>
  <c r="BG67" i="98"/>
  <c r="T67" i="98"/>
  <c r="I16" i="99"/>
  <c r="S19" i="99"/>
  <c r="W125" i="98"/>
  <c r="V32" i="99"/>
  <c r="M118" i="98"/>
  <c r="R105" i="98"/>
  <c r="L111" i="98"/>
  <c r="W128" i="98"/>
  <c r="L116" i="98"/>
  <c r="L75" i="98"/>
  <c r="L113" i="98"/>
  <c r="W108" i="98"/>
  <c r="N106" i="98"/>
  <c r="N65" i="98"/>
  <c r="Q130" i="98"/>
  <c r="V107" i="98"/>
  <c r="X131" i="98"/>
  <c r="X90" i="98"/>
  <c r="X108" i="98"/>
  <c r="X67" i="98"/>
  <c r="V104" i="98"/>
  <c r="H129" i="98"/>
  <c r="S102" i="98"/>
  <c r="S61" i="98"/>
  <c r="G100" i="98"/>
  <c r="X102" i="98"/>
  <c r="X61" i="98"/>
  <c r="O94" i="98"/>
  <c r="AR86" i="98"/>
  <c r="BB75" i="98"/>
  <c r="J78" i="98"/>
  <c r="AR76" i="98"/>
  <c r="P63" i="98"/>
  <c r="AR74" i="98"/>
  <c r="K64" i="98"/>
  <c r="CF63" i="98"/>
  <c r="R121" i="98"/>
  <c r="I104" i="98"/>
  <c r="I63" i="98"/>
  <c r="CG57" i="98"/>
  <c r="BH57" i="98"/>
  <c r="AI57" i="98"/>
  <c r="CB57" i="98"/>
  <c r="BC57" i="98"/>
  <c r="AD57" i="98"/>
  <c r="BW57" i="98"/>
  <c r="AX57" i="98"/>
  <c r="BR57" i="98"/>
  <c r="AS57" i="98"/>
  <c r="BM57" i="98"/>
  <c r="AN57" i="98"/>
  <c r="AM57" i="98"/>
  <c r="BG57" i="98"/>
  <c r="O57" i="98"/>
  <c r="AW57" i="98"/>
  <c r="T57" i="98"/>
  <c r="AR57" i="98"/>
  <c r="BQ57" i="98"/>
  <c r="AC57" i="98"/>
  <c r="AH57" i="98"/>
  <c r="BL57" i="98"/>
  <c r="BV57" i="98"/>
  <c r="I121" i="98"/>
  <c r="I80" i="98"/>
  <c r="Q121" i="98"/>
  <c r="R135" i="98"/>
  <c r="BN88" i="98"/>
  <c r="CC88" i="98"/>
  <c r="BD88" i="98"/>
  <c r="AE88" i="98"/>
  <c r="BS88" i="98"/>
  <c r="AT88" i="98"/>
  <c r="Z88" i="98"/>
  <c r="BI88" i="98"/>
  <c r="AY88" i="98"/>
  <c r="AO88" i="98"/>
  <c r="AJ88" i="98"/>
  <c r="BX88" i="98"/>
  <c r="BW55" i="98"/>
  <c r="AX55" i="98"/>
  <c r="BR55" i="98"/>
  <c r="AS55" i="98"/>
  <c r="BM55" i="98"/>
  <c r="AN55" i="98"/>
  <c r="CG55" i="98"/>
  <c r="BH55" i="98"/>
  <c r="AI55" i="98"/>
  <c r="CB55" i="98"/>
  <c r="AD55" i="98"/>
  <c r="CA55" i="98"/>
  <c r="BC55" i="98"/>
  <c r="BB55" i="98"/>
  <c r="T55" i="98"/>
  <c r="CF55" i="98"/>
  <c r="AR55" i="98"/>
  <c r="AM55" i="98"/>
  <c r="J55" i="98"/>
  <c r="BQ55" i="98"/>
  <c r="AH55" i="98"/>
  <c r="BG55" i="98"/>
  <c r="BS78" i="98"/>
  <c r="AO78" i="98"/>
  <c r="BI78" i="98"/>
  <c r="AE78" i="98"/>
  <c r="BN78" i="98"/>
  <c r="BD78" i="98"/>
  <c r="AY78" i="98"/>
  <c r="AT78" i="98"/>
  <c r="CC78" i="98"/>
  <c r="AJ78" i="98"/>
  <c r="BX78" i="98"/>
  <c r="Z78" i="98"/>
  <c r="CM32" i="98"/>
  <c r="AN61" i="98"/>
  <c r="CB61" i="98"/>
  <c r="BC61" i="98"/>
  <c r="AD61" i="98"/>
  <c r="BW61" i="98"/>
  <c r="AX61" i="98"/>
  <c r="BR61" i="98"/>
  <c r="AS61" i="98"/>
  <c r="BM61" i="98"/>
  <c r="CG61" i="98"/>
  <c r="BH61" i="98"/>
  <c r="AI61" i="98"/>
  <c r="J61" i="98"/>
  <c r="BQ61" i="98"/>
  <c r="T61" i="98"/>
  <c r="O61" i="98"/>
  <c r="AM61" i="98"/>
  <c r="AW61" i="98"/>
  <c r="Y61" i="98"/>
  <c r="AR61" i="98"/>
  <c r="I24" i="99"/>
  <c r="X34" i="99"/>
  <c r="S125" i="98"/>
  <c r="S84" i="98"/>
  <c r="L118" i="98"/>
  <c r="M127" i="98"/>
  <c r="S119" i="98"/>
  <c r="S78" i="98"/>
  <c r="X128" i="98"/>
  <c r="X87" i="98"/>
  <c r="R117" i="98"/>
  <c r="R124" i="98"/>
  <c r="V113" i="98"/>
  <c r="M108" i="98"/>
  <c r="M106" i="98"/>
  <c r="N130" i="98"/>
  <c r="N89" i="98"/>
  <c r="W107" i="98"/>
  <c r="G104" i="98"/>
  <c r="G116" i="98"/>
  <c r="G75" i="98"/>
  <c r="S12" i="99"/>
  <c r="S104" i="98"/>
  <c r="S63" i="98"/>
  <c r="M4" i="99"/>
  <c r="W100" i="98"/>
  <c r="W59" i="98"/>
  <c r="H101" i="98"/>
  <c r="G105" i="98"/>
  <c r="H121" i="98"/>
  <c r="W96" i="98"/>
  <c r="K70" i="98"/>
  <c r="BB81" i="98"/>
  <c r="U91" i="98"/>
  <c r="K94" i="98"/>
  <c r="P74" i="98"/>
  <c r="P64" i="98"/>
  <c r="BG72" i="98"/>
  <c r="I135" i="98"/>
  <c r="AC61" i="98"/>
  <c r="CA57" i="98"/>
  <c r="AC83" i="98"/>
  <c r="BL92" i="98"/>
  <c r="K74" i="98"/>
  <c r="BV61" i="98"/>
  <c r="U74" i="98"/>
  <c r="P62" i="98"/>
  <c r="CF65" i="98"/>
  <c r="CC71" i="98"/>
  <c r="BI71" i="98"/>
  <c r="Z71" i="98"/>
  <c r="BX71" i="98"/>
  <c r="AO71" i="98"/>
  <c r="AJ71" i="98"/>
  <c r="BS71" i="98"/>
  <c r="AE71" i="98"/>
  <c r="BN71" i="98"/>
  <c r="BD71" i="98"/>
  <c r="AY71" i="98"/>
  <c r="AT71" i="98"/>
  <c r="P71" i="98"/>
  <c r="U71" i="98"/>
  <c r="I113" i="98"/>
  <c r="I72" i="98"/>
  <c r="R12" i="99"/>
  <c r="R104" i="98"/>
  <c r="V100" i="98"/>
  <c r="H109" i="98"/>
  <c r="AR135" i="98"/>
  <c r="AR94" i="98"/>
  <c r="CA135" i="98"/>
  <c r="CA94" i="98"/>
  <c r="CL35" i="98"/>
  <c r="W86" i="98" s="1"/>
  <c r="CC61" i="98"/>
  <c r="BD61" i="98"/>
  <c r="AE61" i="98"/>
  <c r="BX61" i="98"/>
  <c r="AY61" i="98"/>
  <c r="Z61" i="98"/>
  <c r="BS61" i="98"/>
  <c r="AT61" i="98"/>
  <c r="BN61" i="98"/>
  <c r="AO61" i="98"/>
  <c r="BI61" i="98"/>
  <c r="AJ61" i="98"/>
  <c r="K61" i="98"/>
  <c r="P61" i="98"/>
  <c r="U61" i="98"/>
  <c r="BR82" i="98"/>
  <c r="BC82" i="98"/>
  <c r="AX82" i="98"/>
  <c r="AS82" i="98"/>
  <c r="CG82" i="98"/>
  <c r="AN82" i="98"/>
  <c r="CB82" i="98"/>
  <c r="BW82" i="98"/>
  <c r="AI82" i="98"/>
  <c r="BM82" i="98"/>
  <c r="AD82" i="98"/>
  <c r="BH82" i="98"/>
  <c r="AC82" i="98"/>
  <c r="T82" i="98"/>
  <c r="AM82" i="98"/>
  <c r="BQ82" i="98"/>
  <c r="BL82" i="98"/>
  <c r="AR82" i="98"/>
  <c r="Y82" i="98"/>
  <c r="AH82" i="98"/>
  <c r="BG82" i="98"/>
  <c r="AY84" i="98"/>
  <c r="Z84" i="98"/>
  <c r="BN84" i="98"/>
  <c r="AO84" i="98"/>
  <c r="BI84" i="98"/>
  <c r="AE84" i="98"/>
  <c r="CC84" i="98"/>
  <c r="AT84" i="98"/>
  <c r="AJ84" i="98"/>
  <c r="BX84" i="98"/>
  <c r="BS84" i="98"/>
  <c r="BD84" i="98"/>
  <c r="P84" i="98"/>
  <c r="U84" i="98"/>
  <c r="K84" i="98"/>
  <c r="F84" i="98"/>
  <c r="L38" i="99"/>
  <c r="R125" i="98"/>
  <c r="S126" i="98"/>
  <c r="S85" i="98"/>
  <c r="I105" i="98"/>
  <c r="I64" i="98"/>
  <c r="R119" i="98"/>
  <c r="S128" i="98"/>
  <c r="S87" i="98"/>
  <c r="Q124" i="98"/>
  <c r="S121" i="98"/>
  <c r="S80" i="98"/>
  <c r="V118" i="98"/>
  <c r="L106" i="98"/>
  <c r="M130" i="98"/>
  <c r="X107" i="98"/>
  <c r="X66" i="98"/>
  <c r="G124" i="98"/>
  <c r="W104" i="98"/>
  <c r="N115" i="98"/>
  <c r="N74" i="98"/>
  <c r="M96" i="98"/>
  <c r="S101" i="98"/>
  <c r="S60" i="98"/>
  <c r="V96" i="98"/>
  <c r="BB69" i="98"/>
  <c r="AC55" i="98"/>
  <c r="AW93" i="98"/>
  <c r="AM71" i="98"/>
  <c r="AC86" i="98"/>
  <c r="CF60" i="98"/>
  <c r="BZ83" i="98"/>
  <c r="J77" i="98"/>
  <c r="CA69" i="98"/>
  <c r="O73" i="98"/>
  <c r="CA60" i="98"/>
  <c r="BV69" i="98"/>
  <c r="F88" i="98"/>
  <c r="J58" i="98"/>
  <c r="BL65" i="98"/>
  <c r="CA81" i="98"/>
  <c r="F113" i="99"/>
  <c r="F127" i="99"/>
  <c r="BY126" i="99"/>
  <c r="BY50" i="99" s="1"/>
  <c r="AX84" i="97"/>
  <c r="BM84" i="97"/>
  <c r="BC84" i="97"/>
  <c r="CG84" i="97"/>
  <c r="AS84" i="97"/>
  <c r="BW84" i="97"/>
  <c r="CB84" i="97"/>
  <c r="BR84" i="97"/>
  <c r="BH84" i="97"/>
  <c r="AN84" i="97"/>
  <c r="AI84" i="97"/>
  <c r="AD84" i="97"/>
  <c r="CA84" i="97"/>
  <c r="AC84" i="97"/>
  <c r="BG84" i="97"/>
  <c r="AW84" i="97"/>
  <c r="T84" i="97"/>
  <c r="AM84" i="97"/>
  <c r="AH84" i="97"/>
  <c r="O84" i="97"/>
  <c r="J84" i="97"/>
  <c r="Y84" i="97"/>
  <c r="O102" i="99"/>
  <c r="Z84" i="97"/>
  <c r="BN84" i="97"/>
  <c r="AO84" i="97"/>
  <c r="BD84" i="97"/>
  <c r="BX84" i="97"/>
  <c r="BS84" i="97"/>
  <c r="BI84" i="97"/>
  <c r="AY84" i="97"/>
  <c r="AT84" i="97"/>
  <c r="AJ84" i="97"/>
  <c r="AE84" i="97"/>
  <c r="CC84" i="97"/>
  <c r="P84" i="97"/>
  <c r="BR74" i="97"/>
  <c r="BH74" i="97"/>
  <c r="AD74" i="97"/>
  <c r="CB74" i="97"/>
  <c r="AX74" i="97"/>
  <c r="AS74" i="97"/>
  <c r="CG74" i="97"/>
  <c r="AN74" i="97"/>
  <c r="BW74" i="97"/>
  <c r="AI74" i="97"/>
  <c r="BM74" i="97"/>
  <c r="BC74" i="97"/>
  <c r="AW74" i="97"/>
  <c r="CA74" i="97"/>
  <c r="BQ74" i="97"/>
  <c r="AR74" i="97"/>
  <c r="BG74" i="97"/>
  <c r="BB74" i="97"/>
  <c r="J74" i="97"/>
  <c r="AM74" i="97"/>
  <c r="Y74" i="97"/>
  <c r="AH74" i="97"/>
  <c r="BR59" i="97"/>
  <c r="AI59" i="97"/>
  <c r="BH59" i="97"/>
  <c r="CG59" i="97"/>
  <c r="AD59" i="97"/>
  <c r="BC59" i="97"/>
  <c r="CB59" i="97"/>
  <c r="AX59" i="97"/>
  <c r="BW59" i="97"/>
  <c r="AS59" i="97"/>
  <c r="AN59" i="97"/>
  <c r="BM59" i="97"/>
  <c r="AM59" i="97"/>
  <c r="BQ59" i="97"/>
  <c r="BL59" i="97"/>
  <c r="Y59" i="97"/>
  <c r="AR59" i="97"/>
  <c r="AH59" i="97"/>
  <c r="T59" i="97"/>
  <c r="BV59" i="97"/>
  <c r="BB59" i="97"/>
  <c r="AC59" i="97"/>
  <c r="J59" i="97"/>
  <c r="AW59" i="97"/>
  <c r="O59" i="97"/>
  <c r="S16" i="99"/>
  <c r="S108" i="97"/>
  <c r="S67" i="97"/>
  <c r="H121" i="97"/>
  <c r="M119" i="97"/>
  <c r="G130" i="97"/>
  <c r="S122" i="97"/>
  <c r="S81" i="97"/>
  <c r="L128" i="97"/>
  <c r="I115" i="97"/>
  <c r="I74" i="97"/>
  <c r="G132" i="97"/>
  <c r="R129" i="97"/>
  <c r="W15" i="99"/>
  <c r="W107" i="97"/>
  <c r="L112" i="97"/>
  <c r="CK33" i="97"/>
  <c r="G84" i="97" s="1"/>
  <c r="Q125" i="97"/>
  <c r="L24" i="99"/>
  <c r="L116" i="97"/>
  <c r="CM27" i="97"/>
  <c r="I119" i="97"/>
  <c r="I78" i="97"/>
  <c r="J121" i="99"/>
  <c r="F130" i="99"/>
  <c r="P111" i="99"/>
  <c r="F106" i="99"/>
  <c r="F128" i="99"/>
  <c r="N121" i="97"/>
  <c r="N80" i="97"/>
  <c r="T115" i="99"/>
  <c r="U105" i="99"/>
  <c r="R105" i="97"/>
  <c r="P135" i="99"/>
  <c r="U125" i="99"/>
  <c r="K98" i="99"/>
  <c r="Q99" i="97"/>
  <c r="G100" i="97"/>
  <c r="BZ99" i="99"/>
  <c r="J103" i="99"/>
  <c r="T96" i="99"/>
  <c r="CF99" i="99"/>
  <c r="BQ79" i="97"/>
  <c r="BQ92" i="97"/>
  <c r="BB89" i="97"/>
  <c r="CA72" i="97"/>
  <c r="BZ132" i="99"/>
  <c r="CF93" i="97"/>
  <c r="AW67" i="97"/>
  <c r="AC86" i="97"/>
  <c r="O66" i="97"/>
  <c r="AA135" i="97"/>
  <c r="J119" i="99"/>
  <c r="CE128" i="99"/>
  <c r="BB56" i="97"/>
  <c r="Q108" i="97"/>
  <c r="CD114" i="99"/>
  <c r="G125" i="97"/>
  <c r="AX66" i="97"/>
  <c r="BW66" i="97"/>
  <c r="AS66" i="97"/>
  <c r="BR66" i="97"/>
  <c r="AN66" i="97"/>
  <c r="BM66" i="97"/>
  <c r="AI66" i="97"/>
  <c r="BH66" i="97"/>
  <c r="AD66" i="97"/>
  <c r="CG66" i="97"/>
  <c r="BC66" i="97"/>
  <c r="CB66" i="97"/>
  <c r="Y66" i="97"/>
  <c r="BG66" i="97"/>
  <c r="AW66" i="97"/>
  <c r="BL66" i="97"/>
  <c r="T66" i="97"/>
  <c r="BV66" i="97"/>
  <c r="BB66" i="97"/>
  <c r="AC66" i="97"/>
  <c r="AM66" i="97"/>
  <c r="CF66" i="97"/>
  <c r="AH66" i="97"/>
  <c r="J66" i="97"/>
  <c r="CA66" i="97"/>
  <c r="AB82" i="97"/>
  <c r="BM76" i="97"/>
  <c r="AD76" i="97"/>
  <c r="BW76" i="97"/>
  <c r="AI76" i="97"/>
  <c r="CB76" i="97"/>
  <c r="AX76" i="97"/>
  <c r="AS76" i="97"/>
  <c r="CG76" i="97"/>
  <c r="AN76" i="97"/>
  <c r="BR76" i="97"/>
  <c r="BH76" i="97"/>
  <c r="BC76" i="97"/>
  <c r="AR76" i="97"/>
  <c r="AH76" i="97"/>
  <c r="J76" i="97"/>
  <c r="CA76" i="97"/>
  <c r="O76" i="97"/>
  <c r="BG76" i="97"/>
  <c r="Y76" i="97"/>
  <c r="AC76" i="97"/>
  <c r="BQ76" i="97"/>
  <c r="T76" i="97"/>
  <c r="BB76" i="97"/>
  <c r="AW76" i="97"/>
  <c r="AM76" i="97"/>
  <c r="BL76" i="97"/>
  <c r="AD70" i="97"/>
  <c r="BM70" i="97"/>
  <c r="BR70" i="97"/>
  <c r="BW70" i="97"/>
  <c r="AN70" i="97"/>
  <c r="AI70" i="97"/>
  <c r="BH70" i="97"/>
  <c r="BC70" i="97"/>
  <c r="AX70" i="97"/>
  <c r="CG70" i="97"/>
  <c r="CB70" i="97"/>
  <c r="AS70" i="97"/>
  <c r="O70" i="97"/>
  <c r="BB70" i="97"/>
  <c r="BQ70" i="97"/>
  <c r="AM70" i="97"/>
  <c r="AR70" i="97"/>
  <c r="AW70" i="97"/>
  <c r="BL70" i="97"/>
  <c r="J70" i="97"/>
  <c r="AH70" i="97"/>
  <c r="T70" i="97"/>
  <c r="L134" i="97"/>
  <c r="H129" i="97"/>
  <c r="N114" i="97"/>
  <c r="N73" i="97"/>
  <c r="T116" i="99"/>
  <c r="R25" i="99"/>
  <c r="R117" i="97"/>
  <c r="M123" i="97"/>
  <c r="I123" i="97"/>
  <c r="I82" i="97"/>
  <c r="Y117" i="99"/>
  <c r="W40" i="99"/>
  <c r="W132" i="97"/>
  <c r="Q126" i="97"/>
  <c r="M15" i="99"/>
  <c r="M107" i="97"/>
  <c r="Q13" i="99"/>
  <c r="Q105" i="97"/>
  <c r="M19" i="99"/>
  <c r="M111" i="97"/>
  <c r="I127" i="97"/>
  <c r="I86" i="97"/>
  <c r="AA130" i="99"/>
  <c r="BY113" i="99"/>
  <c r="F107" i="99"/>
  <c r="F118" i="99"/>
  <c r="K117" i="99"/>
  <c r="CF104" i="99"/>
  <c r="K105" i="99"/>
  <c r="L104" i="97"/>
  <c r="L63" i="97"/>
  <c r="AA104" i="99"/>
  <c r="I105" i="97"/>
  <c r="I64" i="97"/>
  <c r="N110" i="97"/>
  <c r="N69" i="97"/>
  <c r="S125" i="97"/>
  <c r="S84" i="97"/>
  <c r="L126" i="97"/>
  <c r="P123" i="99"/>
  <c r="T117" i="99"/>
  <c r="L4" i="99"/>
  <c r="H4" i="99"/>
  <c r="W103" i="97"/>
  <c r="W62" i="97"/>
  <c r="H103" i="97"/>
  <c r="H62" i="97"/>
  <c r="Y103" i="99"/>
  <c r="N99" i="97"/>
  <c r="N58" i="97"/>
  <c r="CM4" i="97"/>
  <c r="I96" i="97"/>
  <c r="I55" i="97"/>
  <c r="N118" i="97"/>
  <c r="N77" i="97"/>
  <c r="O101" i="99"/>
  <c r="CF117" i="99"/>
  <c r="CF63" i="97"/>
  <c r="CE130" i="99"/>
  <c r="CD124" i="99"/>
  <c r="BY111" i="99"/>
  <c r="CE131" i="99"/>
  <c r="BV76" i="97"/>
  <c r="BY118" i="99"/>
  <c r="BZ114" i="99"/>
  <c r="BL88" i="97"/>
  <c r="BY103" i="99"/>
  <c r="CF64" i="97"/>
  <c r="BG70" i="97"/>
  <c r="T85" i="97"/>
  <c r="AG82" i="97"/>
  <c r="BL84" i="97"/>
  <c r="AQ55" i="97"/>
  <c r="AR62" i="97"/>
  <c r="G116" i="97"/>
  <c r="Y96" i="99"/>
  <c r="BZ113" i="99"/>
  <c r="CF135" i="97"/>
  <c r="CF94" i="97"/>
  <c r="CB80" i="97"/>
  <c r="BW80" i="97"/>
  <c r="AX80" i="97"/>
  <c r="BR80" i="97"/>
  <c r="CG80" i="97"/>
  <c r="AS80" i="97"/>
  <c r="AI80" i="97"/>
  <c r="BC80" i="97"/>
  <c r="AD80" i="97"/>
  <c r="BM80" i="97"/>
  <c r="BH80" i="97"/>
  <c r="AN80" i="97"/>
  <c r="AH80" i="97"/>
  <c r="O80" i="97"/>
  <c r="BB80" i="97"/>
  <c r="BL80" i="97"/>
  <c r="AW80" i="97"/>
  <c r="CA80" i="97"/>
  <c r="BQ80" i="97"/>
  <c r="AR80" i="97"/>
  <c r="Y80" i="97"/>
  <c r="BG80" i="97"/>
  <c r="AM80" i="97"/>
  <c r="T80" i="97"/>
  <c r="BN82" i="97"/>
  <c r="AO82" i="97"/>
  <c r="CC82" i="97"/>
  <c r="AT82" i="97"/>
  <c r="BX82" i="97"/>
  <c r="AJ82" i="97"/>
  <c r="AY82" i="97"/>
  <c r="AE82" i="97"/>
  <c r="Z82" i="97"/>
  <c r="BS82" i="97"/>
  <c r="BI82" i="97"/>
  <c r="BD82" i="97"/>
  <c r="K82" i="97"/>
  <c r="P82" i="97"/>
  <c r="V129" i="97"/>
  <c r="M129" i="97"/>
  <c r="U121" i="99"/>
  <c r="I113" i="97"/>
  <c r="I72" i="97"/>
  <c r="S112" i="97"/>
  <c r="S71" i="97"/>
  <c r="CK15" i="97"/>
  <c r="G66" i="97" s="1"/>
  <c r="G107" i="97"/>
  <c r="I131" i="97"/>
  <c r="I90" i="97"/>
  <c r="X22" i="99"/>
  <c r="X114" i="97"/>
  <c r="X73" i="97"/>
  <c r="V126" i="97"/>
  <c r="J113" i="99"/>
  <c r="N131" i="97"/>
  <c r="N90" i="97"/>
  <c r="I17" i="99"/>
  <c r="I109" i="97"/>
  <c r="I68" i="97"/>
  <c r="L121" i="97"/>
  <c r="N14" i="99"/>
  <c r="N106" i="97"/>
  <c r="N65" i="97"/>
  <c r="CE126" i="99"/>
  <c r="CE50" i="99" s="1"/>
  <c r="CD123" i="99"/>
  <c r="CD134" i="99"/>
  <c r="AC127" i="99"/>
  <c r="H119" i="97"/>
  <c r="S109" i="97"/>
  <c r="S68" i="97"/>
  <c r="H134" i="97"/>
  <c r="M118" i="97"/>
  <c r="M77" i="97"/>
  <c r="N108" i="97"/>
  <c r="N67" i="97"/>
  <c r="T112" i="99"/>
  <c r="O122" i="99"/>
  <c r="L102" i="97"/>
  <c r="N8" i="99"/>
  <c r="N100" i="97"/>
  <c r="N59" i="97"/>
  <c r="I98" i="97"/>
  <c r="I57" i="97"/>
  <c r="U108" i="99"/>
  <c r="U123" i="99"/>
  <c r="CE103" i="99"/>
  <c r="X103" i="97"/>
  <c r="X62" i="97"/>
  <c r="Y127" i="99"/>
  <c r="CF61" i="97"/>
  <c r="CF80" i="97"/>
  <c r="CA88" i="97"/>
  <c r="CA111" i="99"/>
  <c r="BZ82" i="97"/>
  <c r="CA89" i="97"/>
  <c r="BQ83" i="97"/>
  <c r="CF86" i="97"/>
  <c r="CE121" i="99"/>
  <c r="CF134" i="99"/>
  <c r="BE63" i="97"/>
  <c r="K55" i="97"/>
  <c r="P73" i="97"/>
  <c r="BB94" i="97"/>
  <c r="AU63" i="97"/>
  <c r="AR71" i="97"/>
  <c r="CG91" i="97"/>
  <c r="BR91" i="97"/>
  <c r="AN91" i="97"/>
  <c r="AI91" i="97"/>
  <c r="BH91" i="97"/>
  <c r="AD91" i="97"/>
  <c r="AS91" i="97"/>
  <c r="CB91" i="97"/>
  <c r="BW91" i="97"/>
  <c r="BM91" i="97"/>
  <c r="BC91" i="97"/>
  <c r="AX91" i="97"/>
  <c r="BV91" i="97"/>
  <c r="AC91" i="97"/>
  <c r="T91" i="97"/>
  <c r="BB91" i="97"/>
  <c r="AM91" i="97"/>
  <c r="AR91" i="97"/>
  <c r="AH91" i="97"/>
  <c r="BG91" i="97"/>
  <c r="BL91" i="97"/>
  <c r="X91" i="97"/>
  <c r="Y91" i="97"/>
  <c r="L118" i="97"/>
  <c r="CE112" i="99"/>
  <c r="BG135" i="97"/>
  <c r="BG94" i="97"/>
  <c r="AB135" i="97"/>
  <c r="AT68" i="97"/>
  <c r="BN68" i="97"/>
  <c r="AE68" i="97"/>
  <c r="BS68" i="97"/>
  <c r="AJ68" i="97"/>
  <c r="BI68" i="97"/>
  <c r="Z68" i="97"/>
  <c r="BD68" i="97"/>
  <c r="AY68" i="97"/>
  <c r="CC68" i="97"/>
  <c r="BX68" i="97"/>
  <c r="AO68" i="97"/>
  <c r="P68" i="97"/>
  <c r="K68" i="97"/>
  <c r="U68" i="97"/>
  <c r="BN64" i="97"/>
  <c r="AJ64" i="97"/>
  <c r="BI64" i="97"/>
  <c r="AE64" i="97"/>
  <c r="BD64" i="97"/>
  <c r="Z64" i="97"/>
  <c r="CC64" i="97"/>
  <c r="AY64" i="97"/>
  <c r="BX64" i="97"/>
  <c r="AT64" i="97"/>
  <c r="BS64" i="97"/>
  <c r="AO64" i="97"/>
  <c r="U64" i="97"/>
  <c r="P64" i="97"/>
  <c r="K64" i="97"/>
  <c r="AX78" i="97"/>
  <c r="BM78" i="97"/>
  <c r="AD78" i="97"/>
  <c r="BH78" i="97"/>
  <c r="CB78" i="97"/>
  <c r="AS78" i="97"/>
  <c r="BW78" i="97"/>
  <c r="BR78" i="97"/>
  <c r="BC78" i="97"/>
  <c r="AN78" i="97"/>
  <c r="CG78" i="97"/>
  <c r="AI78" i="97"/>
  <c r="Y78" i="97"/>
  <c r="AM78" i="97"/>
  <c r="AH78" i="97"/>
  <c r="T78" i="97"/>
  <c r="BB78" i="97"/>
  <c r="CF78" i="97"/>
  <c r="J78" i="97"/>
  <c r="AC78" i="97"/>
  <c r="BG78" i="97"/>
  <c r="AW78" i="97"/>
  <c r="CK16" i="97"/>
  <c r="V67" i="97" s="1"/>
  <c r="V123" i="97"/>
  <c r="L110" i="97"/>
  <c r="Y111" i="99"/>
  <c r="I121" i="97"/>
  <c r="I80" i="97"/>
  <c r="K116" i="99"/>
  <c r="S107" i="97"/>
  <c r="S66" i="97"/>
  <c r="G115" i="97"/>
  <c r="V16" i="99"/>
  <c r="V108" i="97"/>
  <c r="W120" i="97"/>
  <c r="L117" i="97"/>
  <c r="I117" i="97"/>
  <c r="I76" i="97"/>
  <c r="M116" i="97"/>
  <c r="G111" i="97"/>
  <c r="CC74" i="97"/>
  <c r="AT74" i="97"/>
  <c r="BX74" i="97"/>
  <c r="BN74" i="97"/>
  <c r="AY74" i="97"/>
  <c r="AO74" i="97"/>
  <c r="AJ74" i="97"/>
  <c r="BS74" i="97"/>
  <c r="AE74" i="97"/>
  <c r="Z74" i="97"/>
  <c r="BI74" i="97"/>
  <c r="BD74" i="97"/>
  <c r="P74" i="97"/>
  <c r="F74" i="97"/>
  <c r="K74" i="97"/>
  <c r="U74" i="97"/>
  <c r="CA125" i="99"/>
  <c r="CD108" i="99"/>
  <c r="BZ122" i="99"/>
  <c r="BZ133" i="99"/>
  <c r="Q122" i="97"/>
  <c r="V111" i="97"/>
  <c r="M130" i="97"/>
  <c r="U118" i="99"/>
  <c r="N115" i="97"/>
  <c r="N74" i="97"/>
  <c r="O117" i="99"/>
  <c r="Y114" i="99"/>
  <c r="M97" i="97"/>
  <c r="M56" i="97"/>
  <c r="X102" i="97"/>
  <c r="X61" i="97"/>
  <c r="G97" i="97"/>
  <c r="Y106" i="99"/>
  <c r="O121" i="99"/>
  <c r="K99" i="99"/>
  <c r="L111" i="97"/>
  <c r="Y115" i="99"/>
  <c r="BV70" i="97"/>
  <c r="CA93" i="97"/>
  <c r="BY134" i="99"/>
  <c r="CF118" i="99"/>
  <c r="CA83" i="97"/>
  <c r="CE107" i="99"/>
  <c r="CF73" i="97"/>
  <c r="CF87" i="97"/>
  <c r="CF81" i="97"/>
  <c r="CF115" i="99"/>
  <c r="AC56" i="97"/>
  <c r="AA127" i="99"/>
  <c r="AC63" i="97"/>
  <c r="AC70" i="97"/>
  <c r="BB71" i="97"/>
  <c r="CE55" i="97"/>
  <c r="AR58" i="97"/>
  <c r="AC114" i="99"/>
  <c r="R112" i="97"/>
  <c r="CD110" i="99"/>
  <c r="Y134" i="99"/>
  <c r="J127" i="99"/>
  <c r="AR84" i="97"/>
  <c r="H135" i="97"/>
  <c r="AQ135" i="97"/>
  <c r="BP135" i="97"/>
  <c r="AV135" i="97"/>
  <c r="BQ135" i="97"/>
  <c r="BQ94" i="97"/>
  <c r="CK26" i="97"/>
  <c r="Q77" i="97" s="1"/>
  <c r="BK62" i="97"/>
  <c r="BU62" i="97"/>
  <c r="CE62" i="97"/>
  <c r="BP62" i="97"/>
  <c r="AL62" i="97"/>
  <c r="AQ62" i="97"/>
  <c r="BF62" i="97"/>
  <c r="BZ62" i="97"/>
  <c r="AG62" i="97"/>
  <c r="S129" i="97"/>
  <c r="S88" i="97"/>
  <c r="M105" i="97"/>
  <c r="P134" i="99"/>
  <c r="I129" i="97"/>
  <c r="I88" i="97"/>
  <c r="J129" i="99"/>
  <c r="L41" i="99"/>
  <c r="L133" i="97"/>
  <c r="G123" i="97"/>
  <c r="Q112" i="97"/>
  <c r="S40" i="99"/>
  <c r="S132" i="97"/>
  <c r="S91" i="97"/>
  <c r="W114" i="97"/>
  <c r="M20" i="99"/>
  <c r="M112" i="97"/>
  <c r="I125" i="97"/>
  <c r="I84" i="97"/>
  <c r="N111" i="97"/>
  <c r="N70" i="97"/>
  <c r="G119" i="97"/>
  <c r="BZ107" i="99"/>
  <c r="BY107" i="99"/>
  <c r="J105" i="99"/>
  <c r="N134" i="97"/>
  <c r="N93" i="97"/>
  <c r="CD104" i="99"/>
  <c r="N119" i="97"/>
  <c r="N78" i="97"/>
  <c r="G126" i="97"/>
  <c r="Y108" i="99"/>
  <c r="F121" i="99"/>
  <c r="T130" i="99"/>
  <c r="W4" i="99"/>
  <c r="H102" i="97"/>
  <c r="M101" i="97"/>
  <c r="X100" i="97"/>
  <c r="X59" i="97"/>
  <c r="U96" i="99"/>
  <c r="N105" i="97"/>
  <c r="N64" i="97"/>
  <c r="AX81" i="97"/>
  <c r="BM81" i="97"/>
  <c r="BC81" i="97"/>
  <c r="CG81" i="97"/>
  <c r="AN81" i="97"/>
  <c r="BR81" i="97"/>
  <c r="BH81" i="97"/>
  <c r="AS81" i="97"/>
  <c r="AI81" i="97"/>
  <c r="AD81" i="97"/>
  <c r="CB81" i="97"/>
  <c r="BW81" i="97"/>
  <c r="BG81" i="97"/>
  <c r="AH81" i="97"/>
  <c r="AC81" i="97"/>
  <c r="O81" i="97"/>
  <c r="BL81" i="97"/>
  <c r="AM81" i="97"/>
  <c r="T81" i="97"/>
  <c r="AW81" i="97"/>
  <c r="P100" i="99"/>
  <c r="CE97" i="99"/>
  <c r="S119" i="97"/>
  <c r="S78" i="97"/>
  <c r="F96" i="99"/>
  <c r="Q101" i="97"/>
  <c r="CE117" i="99"/>
  <c r="BY116" i="99"/>
  <c r="BY48" i="99" s="1"/>
  <c r="CF59" i="97"/>
  <c r="CA129" i="99"/>
  <c r="BZ123" i="99"/>
  <c r="CF119" i="99"/>
  <c r="CA130" i="99"/>
  <c r="CD113" i="99"/>
  <c r="CF91" i="97"/>
  <c r="BQ77" i="97"/>
  <c r="BA62" i="97"/>
  <c r="AB62" i="97"/>
  <c r="CA75" i="97"/>
  <c r="BB81" i="97"/>
  <c r="BB57" i="97"/>
  <c r="AA122" i="99"/>
  <c r="M131" i="97"/>
  <c r="H98" i="97"/>
  <c r="S135" i="97"/>
  <c r="S94" i="97"/>
  <c r="AX60" i="97"/>
  <c r="AI60" i="97"/>
  <c r="BH60" i="97"/>
  <c r="CG60" i="97"/>
  <c r="AD60" i="97"/>
  <c r="BC60" i="97"/>
  <c r="CB60" i="97"/>
  <c r="BW60" i="97"/>
  <c r="AS60" i="97"/>
  <c r="BR60" i="97"/>
  <c r="AN60" i="97"/>
  <c r="BM60" i="97"/>
  <c r="BL60" i="97"/>
  <c r="AC60" i="97"/>
  <c r="CF60" i="97"/>
  <c r="BB60" i="97"/>
  <c r="AH60" i="97"/>
  <c r="AM60" i="97"/>
  <c r="CA60" i="97"/>
  <c r="T60" i="97"/>
  <c r="O60" i="97"/>
  <c r="I60" i="97"/>
  <c r="Y60" i="97"/>
  <c r="AW60" i="97"/>
  <c r="BG60" i="97"/>
  <c r="AT62" i="97"/>
  <c r="AE62" i="97"/>
  <c r="BD62" i="97"/>
  <c r="CC62" i="97"/>
  <c r="Z62" i="97"/>
  <c r="AY62" i="97"/>
  <c r="BX62" i="97"/>
  <c r="BS62" i="97"/>
  <c r="AO62" i="97"/>
  <c r="BN62" i="97"/>
  <c r="AJ62" i="97"/>
  <c r="BI62" i="97"/>
  <c r="K62" i="97"/>
  <c r="U62" i="97"/>
  <c r="F62" i="97"/>
  <c r="CC89" i="97"/>
  <c r="BD89" i="97"/>
  <c r="AY89" i="97"/>
  <c r="Z89" i="97"/>
  <c r="BS89" i="97"/>
  <c r="AT89" i="97"/>
  <c r="AO89" i="97"/>
  <c r="AJ89" i="97"/>
  <c r="BI89" i="97"/>
  <c r="AE89" i="97"/>
  <c r="BX89" i="97"/>
  <c r="BN89" i="97"/>
  <c r="F89" i="97"/>
  <c r="P89" i="97"/>
  <c r="U89" i="97"/>
  <c r="G33" i="99"/>
  <c r="R15" i="99"/>
  <c r="M134" i="97"/>
  <c r="G105" i="97"/>
  <c r="T124" i="99"/>
  <c r="V134" i="97"/>
  <c r="M128" i="97"/>
  <c r="G131" i="97"/>
  <c r="W112" i="97"/>
  <c r="S121" i="97"/>
  <c r="S80" i="97"/>
  <c r="R132" i="97"/>
  <c r="V40" i="99"/>
  <c r="V132" i="97"/>
  <c r="N15" i="99"/>
  <c r="N107" i="97"/>
  <c r="N66" i="97"/>
  <c r="I133" i="97"/>
  <c r="I92" i="97"/>
  <c r="I110" i="97"/>
  <c r="I69" i="97"/>
  <c r="G35" i="99"/>
  <c r="G127" i="97"/>
  <c r="J110" i="99"/>
  <c r="M115" i="97"/>
  <c r="W119" i="97"/>
  <c r="X127" i="97"/>
  <c r="X86" i="97"/>
  <c r="O131" i="99"/>
  <c r="N125" i="97"/>
  <c r="N84" i="97"/>
  <c r="P132" i="99"/>
  <c r="U130" i="99"/>
  <c r="T106" i="99"/>
  <c r="U113" i="99"/>
  <c r="P101" i="99"/>
  <c r="N4" i="99"/>
  <c r="N96" i="97"/>
  <c r="N55" i="97"/>
  <c r="S103" i="97"/>
  <c r="S62" i="97"/>
  <c r="S102" i="97"/>
  <c r="S61" i="97"/>
  <c r="M103" i="97"/>
  <c r="M62" i="97"/>
  <c r="O111" i="99"/>
  <c r="X113" i="97"/>
  <c r="X72" i="97"/>
  <c r="L120" i="97"/>
  <c r="O123" i="99"/>
  <c r="K128" i="99"/>
  <c r="V127" i="97"/>
  <c r="L98" i="97"/>
  <c r="G101" i="97"/>
  <c r="CA134" i="99"/>
  <c r="BV81" i="97"/>
  <c r="BY129" i="99"/>
  <c r="CA59" i="97"/>
  <c r="CA106" i="99"/>
  <c r="CA46" i="99" s="1"/>
  <c r="CD131" i="99"/>
  <c r="BQ93" i="97"/>
  <c r="CF114" i="99"/>
  <c r="BL86" i="97"/>
  <c r="CA120" i="99"/>
  <c r="CD127" i="99"/>
  <c r="BQ60" i="97"/>
  <c r="AC97" i="99"/>
  <c r="O77" i="97"/>
  <c r="BQ61" i="97"/>
  <c r="AV56" i="97"/>
  <c r="Y77" i="97"/>
  <c r="AR81" i="97"/>
  <c r="X124" i="97"/>
  <c r="X83" i="97"/>
  <c r="Q97" i="97"/>
  <c r="CC80" i="97"/>
  <c r="BD80" i="97"/>
  <c r="AY80" i="97"/>
  <c r="Z80" i="97"/>
  <c r="AT80" i="97"/>
  <c r="BS80" i="97"/>
  <c r="AJ80" i="97"/>
  <c r="BN80" i="97"/>
  <c r="BI80" i="97"/>
  <c r="BX80" i="97"/>
  <c r="AO80" i="97"/>
  <c r="AE80" i="97"/>
  <c r="P80" i="97"/>
  <c r="K80" i="97"/>
  <c r="U80" i="97"/>
  <c r="F80" i="97"/>
  <c r="V14" i="99"/>
  <c r="V106" i="97"/>
  <c r="CE135" i="97"/>
  <c r="AX90" i="97"/>
  <c r="BM90" i="97"/>
  <c r="AN90" i="97"/>
  <c r="CB90" i="97"/>
  <c r="BC90" i="97"/>
  <c r="AS90" i="97"/>
  <c r="AI90" i="97"/>
  <c r="AD90" i="97"/>
  <c r="BH90" i="97"/>
  <c r="CG90" i="97"/>
  <c r="BW90" i="97"/>
  <c r="BR90" i="97"/>
  <c r="BQ90" i="97"/>
  <c r="BB90" i="97"/>
  <c r="Y90" i="97"/>
  <c r="AC90" i="97"/>
  <c r="T90" i="97"/>
  <c r="BL90" i="97"/>
  <c r="AW90" i="97"/>
  <c r="J90" i="97"/>
  <c r="AM90" i="97"/>
  <c r="AD58" i="97"/>
  <c r="AI58" i="97"/>
  <c r="BH58" i="97"/>
  <c r="CG58" i="97"/>
  <c r="BC58" i="97"/>
  <c r="CB58" i="97"/>
  <c r="AX58" i="97"/>
  <c r="BW58" i="97"/>
  <c r="AS58" i="97"/>
  <c r="BR58" i="97"/>
  <c r="BM58" i="97"/>
  <c r="AN58" i="97"/>
  <c r="AC58" i="97"/>
  <c r="CA58" i="97"/>
  <c r="BB58" i="97"/>
  <c r="BV58" i="97"/>
  <c r="BL58" i="97"/>
  <c r="T58" i="97"/>
  <c r="BQ58" i="97"/>
  <c r="AW58" i="97"/>
  <c r="J58" i="97"/>
  <c r="AM58" i="97"/>
  <c r="CK18" i="97"/>
  <c r="G69" i="97" s="1"/>
  <c r="BD65" i="97"/>
  <c r="Z65" i="97"/>
  <c r="AT65" i="97"/>
  <c r="BS65" i="97"/>
  <c r="AO65" i="97"/>
  <c r="BN65" i="97"/>
  <c r="AJ65" i="97"/>
  <c r="BI65" i="97"/>
  <c r="AE65" i="97"/>
  <c r="CC65" i="97"/>
  <c r="AY65" i="97"/>
  <c r="BX65" i="97"/>
  <c r="U65" i="97"/>
  <c r="P65" i="97"/>
  <c r="BM85" i="97"/>
  <c r="AN85" i="97"/>
  <c r="AI85" i="97"/>
  <c r="CB85" i="97"/>
  <c r="AD85" i="97"/>
  <c r="BH85" i="97"/>
  <c r="AS85" i="97"/>
  <c r="BW85" i="97"/>
  <c r="BR85" i="97"/>
  <c r="BC85" i="97"/>
  <c r="AX85" i="97"/>
  <c r="CG85" i="97"/>
  <c r="BQ85" i="97"/>
  <c r="Y85" i="97"/>
  <c r="BG85" i="97"/>
  <c r="BL85" i="97"/>
  <c r="AH85" i="97"/>
  <c r="O85" i="97"/>
  <c r="J85" i="97"/>
  <c r="BV85" i="97"/>
  <c r="AC85" i="97"/>
  <c r="W22" i="99"/>
  <c r="M28" i="99"/>
  <c r="S30" i="99"/>
  <c r="L36" i="99"/>
  <c r="V37" i="99"/>
  <c r="N37" i="99"/>
  <c r="N129" i="97"/>
  <c r="N88" i="97"/>
  <c r="G113" i="97"/>
  <c r="K125" i="99"/>
  <c r="Q128" i="97"/>
  <c r="N123" i="97"/>
  <c r="N82" i="97"/>
  <c r="P133" i="99"/>
  <c r="X112" i="97"/>
  <c r="X71" i="97"/>
  <c r="R116" i="97"/>
  <c r="R121" i="97"/>
  <c r="Q132" i="97"/>
  <c r="H17" i="99"/>
  <c r="H109" i="97"/>
  <c r="P114" i="99"/>
  <c r="I118" i="97"/>
  <c r="I77" i="97"/>
  <c r="O134" i="99"/>
  <c r="CM19" i="97"/>
  <c r="X111" i="97"/>
  <c r="X70" i="97"/>
  <c r="AC119" i="99"/>
  <c r="BY133" i="99"/>
  <c r="AC121" i="99"/>
  <c r="O105" i="99"/>
  <c r="F105" i="99"/>
  <c r="M106" i="97"/>
  <c r="S130" i="97"/>
  <c r="S89" i="97"/>
  <c r="O124" i="99"/>
  <c r="K122" i="99"/>
  <c r="T131" i="99"/>
  <c r="K134" i="99"/>
  <c r="W11" i="99"/>
  <c r="H6" i="99"/>
  <c r="O97" i="99"/>
  <c r="I11" i="99"/>
  <c r="I103" i="97"/>
  <c r="I62" i="97"/>
  <c r="N11" i="99"/>
  <c r="M99" i="97"/>
  <c r="N98" i="97"/>
  <c r="N57" i="97"/>
  <c r="U101" i="99"/>
  <c r="K111" i="99"/>
  <c r="W106" i="97"/>
  <c r="U120" i="99"/>
  <c r="K104" i="99"/>
  <c r="Y102" i="99"/>
  <c r="P115" i="99"/>
  <c r="U128" i="99"/>
  <c r="CA116" i="99"/>
  <c r="CA48" i="99" s="1"/>
  <c r="BZ112" i="99"/>
  <c r="CF132" i="99"/>
  <c r="CF92" i="97"/>
  <c r="CD109" i="99"/>
  <c r="BY120" i="99"/>
  <c r="X92" i="97"/>
  <c r="AC80" i="97"/>
  <c r="Y94" i="97"/>
  <c r="J93" i="97"/>
  <c r="AB121" i="99"/>
  <c r="AB103" i="99"/>
  <c r="K89" i="97"/>
  <c r="CF83" i="97"/>
  <c r="CA102" i="99"/>
  <c r="BR68" i="97"/>
  <c r="AN68" i="97"/>
  <c r="AI68" i="97"/>
  <c r="BM68" i="97"/>
  <c r="AD68" i="97"/>
  <c r="BH68" i="97"/>
  <c r="BC68" i="97"/>
  <c r="CG68" i="97"/>
  <c r="AX68" i="97"/>
  <c r="CB68" i="97"/>
  <c r="AS68" i="97"/>
  <c r="BW68" i="97"/>
  <c r="BG68" i="97"/>
  <c r="CF68" i="97"/>
  <c r="BQ68" i="97"/>
  <c r="O68" i="97"/>
  <c r="AM68" i="97"/>
  <c r="AH68" i="97"/>
  <c r="BL68" i="97"/>
  <c r="Y68" i="97"/>
  <c r="BB68" i="97"/>
  <c r="CA68" i="97"/>
  <c r="T68" i="97"/>
  <c r="AL59" i="97"/>
  <c r="AV59" i="97"/>
  <c r="M59" i="97"/>
  <c r="AG59" i="97"/>
  <c r="CE59" i="97"/>
  <c r="AB59" i="97"/>
  <c r="AQ59" i="97"/>
  <c r="BU59" i="97"/>
  <c r="BA59" i="97"/>
  <c r="H105" i="97"/>
  <c r="J126" i="99"/>
  <c r="S21" i="99"/>
  <c r="S113" i="97"/>
  <c r="S72" i="97"/>
  <c r="BZ109" i="99"/>
  <c r="Q124" i="97"/>
  <c r="AB109" i="99"/>
  <c r="CC83" i="97"/>
  <c r="BD83" i="97"/>
  <c r="AY83" i="97"/>
  <c r="Z83" i="97"/>
  <c r="AT83" i="97"/>
  <c r="AJ83" i="97"/>
  <c r="BN83" i="97"/>
  <c r="AE83" i="97"/>
  <c r="BX83" i="97"/>
  <c r="BS83" i="97"/>
  <c r="BI83" i="97"/>
  <c r="AO83" i="97"/>
  <c r="U83" i="97"/>
  <c r="K83" i="97"/>
  <c r="F83" i="97"/>
  <c r="P83" i="97"/>
  <c r="AN64" i="97"/>
  <c r="AD64" i="97"/>
  <c r="BM64" i="97"/>
  <c r="AI64" i="97"/>
  <c r="BH64" i="97"/>
  <c r="CG64" i="97"/>
  <c r="BC64" i="97"/>
  <c r="CB64" i="97"/>
  <c r="AX64" i="97"/>
  <c r="BW64" i="97"/>
  <c r="AS64" i="97"/>
  <c r="BR64" i="97"/>
  <c r="AM64" i="97"/>
  <c r="BQ64" i="97"/>
  <c r="O64" i="97"/>
  <c r="Y64" i="97"/>
  <c r="AW64" i="97"/>
  <c r="AH64" i="97"/>
  <c r="AR64" i="97"/>
  <c r="T64" i="97"/>
  <c r="BV64" i="97"/>
  <c r="J64" i="97"/>
  <c r="BB64" i="97"/>
  <c r="BF92" i="97"/>
  <c r="CM16" i="97"/>
  <c r="AT56" i="97"/>
  <c r="AO56" i="97"/>
  <c r="BN56" i="97"/>
  <c r="AJ56" i="97"/>
  <c r="BI56" i="97"/>
  <c r="AE56" i="97"/>
  <c r="BD56" i="97"/>
  <c r="CC56" i="97"/>
  <c r="Z56" i="97"/>
  <c r="AY56" i="97"/>
  <c r="BX56" i="97"/>
  <c r="BS56" i="97"/>
  <c r="U56" i="97"/>
  <c r="P56" i="97"/>
  <c r="K56" i="97"/>
  <c r="F56" i="97"/>
  <c r="BN76" i="97"/>
  <c r="AO76" i="97"/>
  <c r="CC76" i="97"/>
  <c r="AT76" i="97"/>
  <c r="AJ76" i="97"/>
  <c r="BI76" i="97"/>
  <c r="AE76" i="97"/>
  <c r="AY76" i="97"/>
  <c r="BX76" i="97"/>
  <c r="BS76" i="97"/>
  <c r="Z76" i="97"/>
  <c r="BD76" i="97"/>
  <c r="U76" i="97"/>
  <c r="P76" i="97"/>
  <c r="F76" i="97"/>
  <c r="K76" i="97"/>
  <c r="R38" i="99"/>
  <c r="G20" i="99"/>
  <c r="L115" i="97"/>
  <c r="G121" i="97"/>
  <c r="O132" i="99"/>
  <c r="R118" i="97"/>
  <c r="R77" i="97"/>
  <c r="M41" i="99"/>
  <c r="M133" i="97"/>
  <c r="L17" i="99"/>
  <c r="L109" i="97"/>
  <c r="V120" i="97"/>
  <c r="R19" i="99"/>
  <c r="R111" i="97"/>
  <c r="Q24" i="99"/>
  <c r="Q116" i="97"/>
  <c r="R126" i="97"/>
  <c r="H25" i="99"/>
  <c r="H117" i="97"/>
  <c r="O120" i="99"/>
  <c r="I126" i="97"/>
  <c r="I85" i="97"/>
  <c r="O110" i="99"/>
  <c r="W105" i="97"/>
  <c r="CE120" i="99"/>
  <c r="CD132" i="99"/>
  <c r="CD117" i="99"/>
  <c r="AA124" i="99"/>
  <c r="CD128" i="99"/>
  <c r="I104" i="97"/>
  <c r="I63" i="97"/>
  <c r="H110" i="97"/>
  <c r="O125" i="99"/>
  <c r="O107" i="99"/>
  <c r="O106" i="99"/>
  <c r="CF133" i="99"/>
  <c r="T119" i="99"/>
  <c r="K110" i="99"/>
  <c r="W101" i="97"/>
  <c r="G99" i="97"/>
  <c r="G58" i="97"/>
  <c r="H8" i="99"/>
  <c r="H100" i="97"/>
  <c r="H59" i="97"/>
  <c r="J97" i="99"/>
  <c r="V114" i="97"/>
  <c r="J99" i="99"/>
  <c r="T118" i="99"/>
  <c r="P103" i="99"/>
  <c r="U116" i="99"/>
  <c r="BV92" i="97"/>
  <c r="BQ91" i="97"/>
  <c r="CF110" i="99"/>
  <c r="O74" i="97"/>
  <c r="AV55" i="97"/>
  <c r="AR78" i="97"/>
  <c r="AR60" i="97"/>
  <c r="K78" i="97"/>
  <c r="CA69" i="97"/>
  <c r="AM83" i="97"/>
  <c r="BU56" i="97"/>
  <c r="F64" i="97"/>
  <c r="CA97" i="99"/>
  <c r="N135" i="97"/>
  <c r="N94" i="97"/>
  <c r="Z66" i="97"/>
  <c r="BN66" i="97"/>
  <c r="BX66" i="97"/>
  <c r="AT66" i="97"/>
  <c r="BS66" i="97"/>
  <c r="AO66" i="97"/>
  <c r="AJ66" i="97"/>
  <c r="BI66" i="97"/>
  <c r="AE66" i="97"/>
  <c r="BD66" i="97"/>
  <c r="CC66" i="97"/>
  <c r="AY66" i="97"/>
  <c r="U66" i="97"/>
  <c r="P66" i="97"/>
  <c r="F66" i="97"/>
  <c r="CB65" i="97"/>
  <c r="AX65" i="97"/>
  <c r="BR65" i="97"/>
  <c r="AN65" i="97"/>
  <c r="BM65" i="97"/>
  <c r="AI65" i="97"/>
  <c r="BH65" i="97"/>
  <c r="AD65" i="97"/>
  <c r="CG65" i="97"/>
  <c r="BC65" i="97"/>
  <c r="BW65" i="97"/>
  <c r="AS65" i="97"/>
  <c r="AW65" i="97"/>
  <c r="O65" i="97"/>
  <c r="CA65" i="97"/>
  <c r="AM65" i="97"/>
  <c r="AR65" i="97"/>
  <c r="BQ65" i="97"/>
  <c r="BG65" i="97"/>
  <c r="BL65" i="97"/>
  <c r="T65" i="97"/>
  <c r="AH65" i="97"/>
  <c r="BV65" i="97"/>
  <c r="BB65" i="97"/>
  <c r="AC65" i="97"/>
  <c r="Y65" i="97"/>
  <c r="J65" i="97"/>
  <c r="M110" i="97"/>
  <c r="CK37" i="97"/>
  <c r="G88" i="97" s="1"/>
  <c r="G129" i="97"/>
  <c r="V118" i="97"/>
  <c r="N128" i="97"/>
  <c r="N87" i="97"/>
  <c r="I14" i="99"/>
  <c r="I106" i="97"/>
  <c r="I65" i="97"/>
  <c r="K123" i="99"/>
  <c r="S120" i="97"/>
  <c r="S79" i="97"/>
  <c r="S106" i="97"/>
  <c r="S65" i="97"/>
  <c r="Q111" i="97"/>
  <c r="Q106" i="97"/>
  <c r="H125" i="97"/>
  <c r="V130" i="97"/>
  <c r="I134" i="97"/>
  <c r="I93" i="97"/>
  <c r="F134" i="99"/>
  <c r="R32" i="99"/>
  <c r="R124" i="97"/>
  <c r="CA119" i="99"/>
  <c r="BZ131" i="99"/>
  <c r="BZ116" i="99"/>
  <c r="BZ48" i="99" s="1"/>
  <c r="BZ127" i="99"/>
  <c r="T126" i="99"/>
  <c r="BZ104" i="99"/>
  <c r="J135" i="99"/>
  <c r="P124" i="99"/>
  <c r="T107" i="99"/>
  <c r="X96" i="97"/>
  <c r="X55" i="97"/>
  <c r="W100" i="97"/>
  <c r="W59" i="97"/>
  <c r="G96" i="97"/>
  <c r="Q107" i="97"/>
  <c r="K119" i="99"/>
  <c r="CF70" i="97"/>
  <c r="BZ130" i="99"/>
  <c r="BY112" i="99"/>
  <c r="BZ126" i="99"/>
  <c r="BZ50" i="99" s="1"/>
  <c r="Y82" i="97"/>
  <c r="J81" i="97"/>
  <c r="CF65" i="97"/>
  <c r="AR73" i="97"/>
  <c r="AC129" i="99"/>
  <c r="BU135" i="97"/>
  <c r="O83" i="97"/>
  <c r="BG93" i="97"/>
  <c r="AG135" i="97"/>
  <c r="V112" i="97"/>
  <c r="I107" i="97"/>
  <c r="I66" i="97"/>
  <c r="BM79" i="97"/>
  <c r="AN79" i="97"/>
  <c r="AI79" i="97"/>
  <c r="AD79" i="97"/>
  <c r="BH79" i="97"/>
  <c r="CG79" i="97"/>
  <c r="AX79" i="97"/>
  <c r="CB79" i="97"/>
  <c r="AS79" i="97"/>
  <c r="BW79" i="97"/>
  <c r="BR79" i="97"/>
  <c r="BC79" i="97"/>
  <c r="AH79" i="97"/>
  <c r="T79" i="97"/>
  <c r="AC79" i="97"/>
  <c r="BV79" i="97"/>
  <c r="BB79" i="97"/>
  <c r="AM79" i="97"/>
  <c r="Y79" i="97"/>
  <c r="O79" i="97"/>
  <c r="AR79" i="97"/>
  <c r="Z81" i="97"/>
  <c r="BN81" i="97"/>
  <c r="AO81" i="97"/>
  <c r="BS81" i="97"/>
  <c r="AJ81" i="97"/>
  <c r="BD81" i="97"/>
  <c r="CC81" i="97"/>
  <c r="BI81" i="97"/>
  <c r="AY81" i="97"/>
  <c r="AT81" i="97"/>
  <c r="AE81" i="97"/>
  <c r="BX81" i="97"/>
  <c r="P81" i="97"/>
  <c r="BX92" i="97"/>
  <c r="AT92" i="97"/>
  <c r="BN92" i="97"/>
  <c r="AJ92" i="97"/>
  <c r="BD92" i="97"/>
  <c r="Z92" i="97"/>
  <c r="BS92" i="97"/>
  <c r="BI92" i="97"/>
  <c r="AY92" i="97"/>
  <c r="CC92" i="97"/>
  <c r="AO92" i="97"/>
  <c r="AE92" i="97"/>
  <c r="P92" i="97"/>
  <c r="K92" i="97"/>
  <c r="U92" i="97"/>
  <c r="Z75" i="97"/>
  <c r="AO75" i="97"/>
  <c r="BN75" i="97"/>
  <c r="AJ75" i="97"/>
  <c r="BD75" i="97"/>
  <c r="AT75" i="97"/>
  <c r="CC75" i="97"/>
  <c r="BX75" i="97"/>
  <c r="BS75" i="97"/>
  <c r="AE75" i="97"/>
  <c r="BI75" i="97"/>
  <c r="AY75" i="97"/>
  <c r="U75" i="97"/>
  <c r="K75" i="97"/>
  <c r="F75" i="97"/>
  <c r="Z60" i="97"/>
  <c r="BI60" i="97"/>
  <c r="AE60" i="97"/>
  <c r="BD60" i="97"/>
  <c r="CC60" i="97"/>
  <c r="AY60" i="97"/>
  <c r="BX60" i="97"/>
  <c r="AT60" i="97"/>
  <c r="BS60" i="97"/>
  <c r="AO60" i="97"/>
  <c r="BN60" i="97"/>
  <c r="AJ60" i="97"/>
  <c r="P60" i="97"/>
  <c r="F60" i="97"/>
  <c r="U60" i="97"/>
  <c r="CK40" i="97"/>
  <c r="V91" i="97" s="1"/>
  <c r="AD61" i="97"/>
  <c r="BH61" i="97"/>
  <c r="CG61" i="97"/>
  <c r="BC61" i="97"/>
  <c r="CB61" i="97"/>
  <c r="AX61" i="97"/>
  <c r="BW61" i="97"/>
  <c r="AS61" i="97"/>
  <c r="BR61" i="97"/>
  <c r="AN61" i="97"/>
  <c r="BM61" i="97"/>
  <c r="AI61" i="97"/>
  <c r="CA61" i="97"/>
  <c r="O61" i="97"/>
  <c r="AC61" i="97"/>
  <c r="T61" i="97"/>
  <c r="AH61" i="97"/>
  <c r="AM61" i="97"/>
  <c r="BB61" i="97"/>
  <c r="BV61" i="97"/>
  <c r="J61" i="97"/>
  <c r="AR61" i="97"/>
  <c r="Y61" i="97"/>
  <c r="BG61" i="97"/>
  <c r="BL61" i="97"/>
  <c r="AD92" i="97"/>
  <c r="AS92" i="97"/>
  <c r="BW92" i="97"/>
  <c r="BM92" i="97"/>
  <c r="AI92" i="97"/>
  <c r="CB92" i="97"/>
  <c r="AX92" i="97"/>
  <c r="AN92" i="97"/>
  <c r="BR92" i="97"/>
  <c r="BH92" i="97"/>
  <c r="BC92" i="97"/>
  <c r="CG92" i="97"/>
  <c r="BL92" i="97"/>
  <c r="BB92" i="97"/>
  <c r="CA92" i="97"/>
  <c r="AM92" i="97"/>
  <c r="O92" i="97"/>
  <c r="AR92" i="97"/>
  <c r="BG92" i="97"/>
  <c r="Y92" i="97"/>
  <c r="AH92" i="97"/>
  <c r="CK29" i="97"/>
  <c r="V80" i="97" s="1"/>
  <c r="BN61" i="97"/>
  <c r="AE61" i="97"/>
  <c r="BD61" i="97"/>
  <c r="CC61" i="97"/>
  <c r="Z61" i="97"/>
  <c r="AY61" i="97"/>
  <c r="BX61" i="97"/>
  <c r="AT61" i="97"/>
  <c r="BS61" i="97"/>
  <c r="AO61" i="97"/>
  <c r="BI61" i="97"/>
  <c r="AJ61" i="97"/>
  <c r="K61" i="97"/>
  <c r="U61" i="97"/>
  <c r="F61" i="97"/>
  <c r="R40" i="99"/>
  <c r="I112" i="97"/>
  <c r="I71" i="97"/>
  <c r="Y135" i="99"/>
  <c r="O108" i="99"/>
  <c r="X118" i="97"/>
  <c r="X77" i="97"/>
  <c r="L22" i="99"/>
  <c r="L114" i="97"/>
  <c r="I22" i="99"/>
  <c r="I114" i="97"/>
  <c r="I73" i="97"/>
  <c r="I41" i="99"/>
  <c r="R128" i="97"/>
  <c r="L40" i="99"/>
  <c r="L132" i="97"/>
  <c r="R106" i="97"/>
  <c r="L122" i="97"/>
  <c r="H41" i="99"/>
  <c r="H133" i="97"/>
  <c r="W130" i="97"/>
  <c r="W89" i="97"/>
  <c r="U115" i="99"/>
  <c r="F122" i="99"/>
  <c r="Q119" i="97"/>
  <c r="F120" i="99"/>
  <c r="BY127" i="99"/>
  <c r="O109" i="99"/>
  <c r="J123" i="99"/>
  <c r="V113" i="97"/>
  <c r="P112" i="99"/>
  <c r="V103" i="97"/>
  <c r="W102" i="97"/>
  <c r="R103" i="97"/>
  <c r="R62" i="97"/>
  <c r="R102" i="97"/>
  <c r="N102" i="97"/>
  <c r="N61" i="97"/>
  <c r="P110" i="99"/>
  <c r="CE99" i="99"/>
  <c r="K97" i="99"/>
  <c r="CD102" i="99"/>
  <c r="CF112" i="99"/>
  <c r="CE125" i="99"/>
  <c r="CA100" i="99"/>
  <c r="BV88" i="97"/>
  <c r="BV84" i="97"/>
  <c r="BZ108" i="99"/>
  <c r="CF128" i="99"/>
  <c r="BL89" i="97"/>
  <c r="K66" i="97"/>
  <c r="BK59" i="97"/>
  <c r="J92" i="97"/>
  <c r="K65" i="97"/>
  <c r="BL78" i="97"/>
  <c r="AC83" i="97"/>
  <c r="P128" i="99"/>
  <c r="W113" i="97"/>
  <c r="CA122" i="99"/>
  <c r="F114" i="99"/>
  <c r="Y109" i="99"/>
  <c r="CD100" i="99"/>
  <c r="AK135" i="97"/>
  <c r="I135" i="97"/>
  <c r="I94" i="97"/>
  <c r="BB135" i="97"/>
  <c r="BV135" i="97"/>
  <c r="AM135" i="97"/>
  <c r="AH135" i="97"/>
  <c r="BL135" i="97"/>
  <c r="AW135" i="97"/>
  <c r="CL39" i="97"/>
  <c r="W90" i="97" s="1"/>
  <c r="BN58" i="97"/>
  <c r="AJ58" i="97"/>
  <c r="BI58" i="97"/>
  <c r="AE58" i="97"/>
  <c r="BD58" i="97"/>
  <c r="CC58" i="97"/>
  <c r="Z58" i="97"/>
  <c r="AY58" i="97"/>
  <c r="BX58" i="97"/>
  <c r="AT58" i="97"/>
  <c r="BS58" i="97"/>
  <c r="AO58" i="97"/>
  <c r="K58" i="97"/>
  <c r="P58" i="97"/>
  <c r="AV89" i="97"/>
  <c r="BA89" i="97"/>
  <c r="AG89" i="97"/>
  <c r="BF89" i="97"/>
  <c r="AB89" i="97"/>
  <c r="AQ89" i="97"/>
  <c r="AL89" i="97"/>
  <c r="CK19" i="97"/>
  <c r="V70" i="97" s="1"/>
  <c r="I120" i="97"/>
  <c r="I79" i="97"/>
  <c r="K133" i="99"/>
  <c r="S126" i="97"/>
  <c r="S85" i="97"/>
  <c r="M17" i="99"/>
  <c r="M109" i="97"/>
  <c r="I30" i="99"/>
  <c r="I122" i="97"/>
  <c r="I81" i="97"/>
  <c r="V36" i="99"/>
  <c r="V128" i="97"/>
  <c r="M127" i="97"/>
  <c r="L127" i="97"/>
  <c r="M117" i="97"/>
  <c r="U117" i="99"/>
  <c r="Q130" i="97"/>
  <c r="CN35" i="99"/>
  <c r="AC86" i="99" s="1"/>
  <c r="O127" i="99"/>
  <c r="Q22" i="99"/>
  <c r="Q114" i="97"/>
  <c r="AC131" i="99"/>
  <c r="F108" i="99"/>
  <c r="AC113" i="99"/>
  <c r="J117" i="99"/>
  <c r="Q120" i="97"/>
  <c r="V104" i="97"/>
  <c r="V63" i="97"/>
  <c r="W98" i="97"/>
  <c r="X97" i="97"/>
  <c r="X56" i="97"/>
  <c r="S98" i="97"/>
  <c r="S57" i="97"/>
  <c r="S97" i="97"/>
  <c r="S56" i="97"/>
  <c r="T99" i="99"/>
  <c r="M102" i="97"/>
  <c r="BZ101" i="99"/>
  <c r="BG90" i="97"/>
  <c r="CF111" i="99"/>
  <c r="CE111" i="99"/>
  <c r="CE124" i="99"/>
  <c r="CF57" i="97"/>
  <c r="CD118" i="99"/>
  <c r="CD107" i="99"/>
  <c r="CE133" i="99"/>
  <c r="CE115" i="99"/>
  <c r="BQ89" i="97"/>
  <c r="BY97" i="99"/>
  <c r="AW79" i="97"/>
  <c r="Y70" i="97"/>
  <c r="J69" i="97"/>
  <c r="BB75" i="97"/>
  <c r="AC98" i="99"/>
  <c r="BP55" i="97"/>
  <c r="AA116" i="99"/>
  <c r="AA48" i="99" s="1"/>
  <c r="AC64" i="97"/>
  <c r="BB84" i="97"/>
  <c r="P104" i="99"/>
  <c r="L106" i="97"/>
  <c r="T120" i="99"/>
  <c r="BN70" i="97"/>
  <c r="CC70" i="97"/>
  <c r="AJ70" i="97"/>
  <c r="BD70" i="97"/>
  <c r="AY70" i="97"/>
  <c r="AO70" i="97"/>
  <c r="BS70" i="97"/>
  <c r="AE70" i="97"/>
  <c r="BI70" i="97"/>
  <c r="Z70" i="97"/>
  <c r="AT70" i="97"/>
  <c r="BX70" i="97"/>
  <c r="K70" i="97"/>
  <c r="P70" i="97"/>
  <c r="F70" i="97"/>
  <c r="N130" i="97"/>
  <c r="N89" i="97"/>
  <c r="U107" i="99"/>
  <c r="X135" i="97"/>
  <c r="X94" i="97"/>
  <c r="BW77" i="97"/>
  <c r="BR77" i="97"/>
  <c r="CG77" i="97"/>
  <c r="AS77" i="97"/>
  <c r="AD77" i="97"/>
  <c r="BH77" i="97"/>
  <c r="BC77" i="97"/>
  <c r="AX77" i="97"/>
  <c r="AN77" i="97"/>
  <c r="CB77" i="97"/>
  <c r="AI77" i="97"/>
  <c r="BM77" i="97"/>
  <c r="J77" i="97"/>
  <c r="AM77" i="97"/>
  <c r="BL77" i="97"/>
  <c r="BB77" i="97"/>
  <c r="BG77" i="97"/>
  <c r="AR77" i="97"/>
  <c r="AH77" i="97"/>
  <c r="CA77" i="97"/>
  <c r="AC77" i="97"/>
  <c r="T77" i="97"/>
  <c r="AW77" i="97"/>
  <c r="CM37" i="97"/>
  <c r="BR56" i="97"/>
  <c r="AN56" i="97"/>
  <c r="BM56" i="97"/>
  <c r="AI56" i="97"/>
  <c r="BH56" i="97"/>
  <c r="CG56" i="97"/>
  <c r="AD56" i="97"/>
  <c r="BC56" i="97"/>
  <c r="CB56" i="97"/>
  <c r="AX56" i="97"/>
  <c r="BW56" i="97"/>
  <c r="AS56" i="97"/>
  <c r="BQ56" i="97"/>
  <c r="CA56" i="97"/>
  <c r="O56" i="97"/>
  <c r="AR56" i="97"/>
  <c r="BG56" i="97"/>
  <c r="CF56" i="97"/>
  <c r="N56" i="97"/>
  <c r="Y56" i="97"/>
  <c r="BV56" i="97"/>
  <c r="AM56" i="97"/>
  <c r="AH56" i="97"/>
  <c r="T56" i="97"/>
  <c r="BL56" i="97"/>
  <c r="BP56" i="97"/>
  <c r="AG56" i="97"/>
  <c r="BF56" i="97"/>
  <c r="AL56" i="97"/>
  <c r="BZ56" i="97"/>
  <c r="BK56" i="97"/>
  <c r="CE56" i="97"/>
  <c r="AX87" i="97"/>
  <c r="BM87" i="97"/>
  <c r="AN87" i="97"/>
  <c r="CB87" i="97"/>
  <c r="AI87" i="97"/>
  <c r="BW87" i="97"/>
  <c r="AD87" i="97"/>
  <c r="BC87" i="97"/>
  <c r="AS87" i="97"/>
  <c r="CG87" i="97"/>
  <c r="BR87" i="97"/>
  <c r="BH87" i="97"/>
  <c r="J87" i="97"/>
  <c r="T87" i="97"/>
  <c r="O87" i="97"/>
  <c r="AR87" i="97"/>
  <c r="BQ87" i="97"/>
  <c r="Y87" i="97"/>
  <c r="AH87" i="97"/>
  <c r="BG87" i="97"/>
  <c r="BL87" i="97"/>
  <c r="BR62" i="97"/>
  <c r="CG62" i="97"/>
  <c r="AD62" i="97"/>
  <c r="BC62" i="97"/>
  <c r="CB62" i="97"/>
  <c r="AX62" i="97"/>
  <c r="BW62" i="97"/>
  <c r="AS62" i="97"/>
  <c r="AN62" i="97"/>
  <c r="BM62" i="97"/>
  <c r="BH62" i="97"/>
  <c r="AI62" i="97"/>
  <c r="J62" i="97"/>
  <c r="AM62" i="97"/>
  <c r="AH62" i="97"/>
  <c r="BL62" i="97"/>
  <c r="BB62" i="97"/>
  <c r="CA62" i="97"/>
  <c r="O62" i="97"/>
  <c r="Y62" i="97"/>
  <c r="AW62" i="97"/>
  <c r="BG62" i="97"/>
  <c r="BQ62" i="97"/>
  <c r="CF62" i="97"/>
  <c r="CB86" i="97"/>
  <c r="BW86" i="97"/>
  <c r="AX86" i="97"/>
  <c r="BR86" i="97"/>
  <c r="AN86" i="97"/>
  <c r="AI86" i="97"/>
  <c r="BH86" i="97"/>
  <c r="BC86" i="97"/>
  <c r="AS86" i="97"/>
  <c r="AD86" i="97"/>
  <c r="CG86" i="97"/>
  <c r="BM86" i="97"/>
  <c r="AM86" i="97"/>
  <c r="AR86" i="97"/>
  <c r="BG86" i="97"/>
  <c r="AH86" i="97"/>
  <c r="J86" i="97"/>
  <c r="O86" i="97"/>
  <c r="AW86" i="97"/>
  <c r="BB86" i="97"/>
  <c r="Y86" i="97"/>
  <c r="CA86" i="97"/>
  <c r="I28" i="99"/>
  <c r="G31" i="99"/>
  <c r="V42" i="99"/>
  <c r="R24" i="99"/>
  <c r="I128" i="97"/>
  <c r="I87" i="97"/>
  <c r="J130" i="99"/>
  <c r="W126" i="97"/>
  <c r="H14" i="99"/>
  <c r="H106" i="97"/>
  <c r="I38" i="99"/>
  <c r="I130" i="97"/>
  <c r="I89" i="97"/>
  <c r="R41" i="99"/>
  <c r="R133" i="97"/>
  <c r="X36" i="99"/>
  <c r="X128" i="97"/>
  <c r="X87" i="97"/>
  <c r="N30" i="99"/>
  <c r="BQ122" i="99" s="1"/>
  <c r="N122" i="97"/>
  <c r="N81" i="97"/>
  <c r="M122" i="97"/>
  <c r="G109" i="97"/>
  <c r="T129" i="99"/>
  <c r="F124" i="99"/>
  <c r="V107" i="97"/>
  <c r="P119" i="99"/>
  <c r="Q109" i="97"/>
  <c r="AC115" i="99"/>
  <c r="F112" i="99"/>
  <c r="CE104" i="99"/>
  <c r="Q110" i="97"/>
  <c r="X106" i="97"/>
  <c r="X65" i="97"/>
  <c r="S114" i="97"/>
  <c r="S73" i="97"/>
  <c r="U124" i="99"/>
  <c r="R100" i="97"/>
  <c r="R59" i="97"/>
  <c r="L101" i="97"/>
  <c r="L100" i="97"/>
  <c r="L99" i="97"/>
  <c r="X99" i="97"/>
  <c r="X58" i="97"/>
  <c r="V115" i="97"/>
  <c r="O103" i="99"/>
  <c r="X126" i="97"/>
  <c r="X85" i="97"/>
  <c r="P108" i="99"/>
  <c r="CE129" i="99"/>
  <c r="BY110" i="99"/>
  <c r="CA82" i="97"/>
  <c r="CF90" i="97"/>
  <c r="CF113" i="99"/>
  <c r="CA124" i="99"/>
  <c r="BQ69" i="97"/>
  <c r="CF108" i="99"/>
  <c r="CA91" i="97"/>
  <c r="AC74" i="97"/>
  <c r="H56" i="97"/>
  <c r="AA121" i="99"/>
  <c r="J80" i="97"/>
  <c r="AC75" i="97"/>
  <c r="BB85" i="97"/>
  <c r="BY96" i="99"/>
  <c r="BY52" i="99" s="1"/>
  <c r="T108" i="99"/>
  <c r="M135" i="97"/>
  <c r="BJ135" i="97"/>
  <c r="BR71" i="97"/>
  <c r="AN71" i="97"/>
  <c r="AD71" i="97"/>
  <c r="BM71" i="97"/>
  <c r="BH71" i="97"/>
  <c r="BC71" i="97"/>
  <c r="CG71" i="97"/>
  <c r="AX71" i="97"/>
  <c r="AS71" i="97"/>
  <c r="CB71" i="97"/>
  <c r="BW71" i="97"/>
  <c r="BQ71" i="97"/>
  <c r="AI71" i="97"/>
  <c r="AH71" i="97"/>
  <c r="CF71" i="97"/>
  <c r="AC71" i="97"/>
  <c r="Y71" i="97"/>
  <c r="AW71" i="97"/>
  <c r="CA71" i="97"/>
  <c r="T71" i="97"/>
  <c r="J71" i="97"/>
  <c r="O71" i="97"/>
  <c r="BG71" i="97"/>
  <c r="BR93" i="97"/>
  <c r="AS93" i="97"/>
  <c r="CG93" i="97"/>
  <c r="BH93" i="97"/>
  <c r="BC93" i="97"/>
  <c r="BW93" i="97"/>
  <c r="AX93" i="97"/>
  <c r="AN93" i="97"/>
  <c r="AI93" i="97"/>
  <c r="AD93" i="97"/>
  <c r="CB93" i="97"/>
  <c r="BM93" i="97"/>
  <c r="AC93" i="97"/>
  <c r="BL93" i="97"/>
  <c r="AM93" i="97"/>
  <c r="AW93" i="97"/>
  <c r="O93" i="97"/>
  <c r="AR93" i="97"/>
  <c r="T93" i="97"/>
  <c r="Y93" i="97"/>
  <c r="AH93" i="97"/>
  <c r="AX72" i="97"/>
  <c r="BM72" i="97"/>
  <c r="BH72" i="97"/>
  <c r="BC72" i="97"/>
  <c r="CG72" i="97"/>
  <c r="AS72" i="97"/>
  <c r="CB72" i="97"/>
  <c r="AN72" i="97"/>
  <c r="BW72" i="97"/>
  <c r="AI72" i="97"/>
  <c r="BR72" i="97"/>
  <c r="AD72" i="97"/>
  <c r="BL72" i="97"/>
  <c r="AC72" i="97"/>
  <c r="T72" i="97"/>
  <c r="BG72" i="97"/>
  <c r="AW72" i="97"/>
  <c r="BB72" i="97"/>
  <c r="AR72" i="97"/>
  <c r="BV72" i="97"/>
  <c r="O72" i="97"/>
  <c r="J72" i="97"/>
  <c r="Y72" i="97"/>
  <c r="AM72" i="97"/>
  <c r="AH72" i="97"/>
  <c r="N34" i="99"/>
  <c r="O116" i="99"/>
  <c r="K109" i="99"/>
  <c r="J118" i="99"/>
  <c r="X134" i="97"/>
  <c r="X93" i="97"/>
  <c r="H22" i="99"/>
  <c r="H114" i="97"/>
  <c r="M39" i="99"/>
  <c r="H107" i="97"/>
  <c r="L108" i="97"/>
  <c r="N25" i="99"/>
  <c r="N117" i="97"/>
  <c r="N76" i="97"/>
  <c r="G117" i="97"/>
  <c r="X15" i="99"/>
  <c r="X107" i="97"/>
  <c r="X66" i="97"/>
  <c r="L33" i="99"/>
  <c r="L125" i="97"/>
  <c r="CE114" i="99"/>
  <c r="CD126" i="99"/>
  <c r="CD50" i="99" s="1"/>
  <c r="CD111" i="99"/>
  <c r="AA118" i="99"/>
  <c r="CD122" i="99"/>
  <c r="BY121" i="99"/>
  <c r="P105" i="99"/>
  <c r="J111" i="99"/>
  <c r="M113" i="97"/>
  <c r="U134" i="99"/>
  <c r="U132" i="99"/>
  <c r="K127" i="99"/>
  <c r="J116" i="99"/>
  <c r="L97" i="97"/>
  <c r="G104" i="97"/>
  <c r="G63" i="97"/>
  <c r="I97" i="97"/>
  <c r="I56" i="97"/>
  <c r="H99" i="97"/>
  <c r="S101" i="97"/>
  <c r="S60" i="97"/>
  <c r="Y100" i="99"/>
  <c r="AB98" i="99"/>
  <c r="L123" i="97"/>
  <c r="F103" i="99"/>
  <c r="N101" i="97"/>
  <c r="N60" i="97"/>
  <c r="P96" i="99"/>
  <c r="CF129" i="99"/>
  <c r="CA87" i="97"/>
  <c r="CA110" i="99"/>
  <c r="BY128" i="99"/>
  <c r="BZ106" i="99"/>
  <c r="BZ46" i="99" s="1"/>
  <c r="CF85" i="97"/>
  <c r="CA114" i="99"/>
  <c r="BA56" i="97"/>
  <c r="Y58" i="97"/>
  <c r="F58" i="97"/>
  <c r="BG58" i="97"/>
  <c r="AA103" i="99"/>
  <c r="BG59" i="97"/>
  <c r="CD115" i="99"/>
  <c r="X29" i="99"/>
  <c r="X121" i="97"/>
  <c r="X80" i="97"/>
  <c r="AF135" i="97"/>
  <c r="AR135" i="97"/>
  <c r="AR94" i="97"/>
  <c r="CM15" i="97"/>
  <c r="W109" i="97"/>
  <c r="F119" i="99"/>
  <c r="J106" i="99"/>
  <c r="Q42" i="99"/>
  <c r="Q134" i="97"/>
  <c r="H30" i="99"/>
  <c r="H122" i="97"/>
  <c r="H115" i="97"/>
  <c r="W16" i="99"/>
  <c r="W108" i="97"/>
  <c r="H108" i="97"/>
  <c r="I108" i="97"/>
  <c r="I67" i="97"/>
  <c r="G133" i="97"/>
  <c r="O135" i="99"/>
  <c r="W39" i="99"/>
  <c r="W131" i="97"/>
  <c r="W115" i="97"/>
  <c r="X105" i="97"/>
  <c r="X64" i="97"/>
  <c r="M120" i="97"/>
  <c r="CA113" i="99"/>
  <c r="BZ125" i="99"/>
  <c r="BZ110" i="99"/>
  <c r="BZ121" i="99"/>
  <c r="W111" i="97"/>
  <c r="M104" i="97"/>
  <c r="T123" i="99"/>
  <c r="Y123" i="99"/>
  <c r="Y125" i="99"/>
  <c r="Q5" i="99"/>
  <c r="I102" i="97"/>
  <c r="I61" i="97"/>
  <c r="Y104" i="99"/>
  <c r="Y99" i="99"/>
  <c r="L103" i="97"/>
  <c r="AA98" i="99"/>
  <c r="Y107" i="99"/>
  <c r="F117" i="99"/>
  <c r="Y97" i="99"/>
  <c r="T97" i="99"/>
  <c r="K124" i="99"/>
  <c r="O96" i="99"/>
  <c r="BV86" i="97"/>
  <c r="CF130" i="99"/>
  <c r="CA123" i="99"/>
  <c r="BZ117" i="99"/>
  <c r="BY123" i="99"/>
  <c r="CF131" i="99"/>
  <c r="CD125" i="99"/>
  <c r="CA132" i="99"/>
  <c r="AB56" i="97"/>
  <c r="J68" i="97"/>
  <c r="BL79" i="97"/>
  <c r="BL55" i="97"/>
  <c r="K84" i="97"/>
  <c r="AC101" i="99"/>
  <c r="S118" i="97"/>
  <c r="S77" i="97"/>
  <c r="U119" i="99"/>
  <c r="AW68" i="97"/>
  <c r="R107" i="97"/>
  <c r="AC104" i="99"/>
  <c r="V97" i="97"/>
  <c r="CC77" i="97"/>
  <c r="AY77" i="97"/>
  <c r="AT77" i="97"/>
  <c r="BD77" i="97"/>
  <c r="Z77" i="97"/>
  <c r="BX77" i="97"/>
  <c r="BS77" i="97"/>
  <c r="AO77" i="97"/>
  <c r="AE77" i="97"/>
  <c r="BI77" i="97"/>
  <c r="AJ77" i="97"/>
  <c r="BN77" i="97"/>
  <c r="K77" i="97"/>
  <c r="P77" i="97"/>
  <c r="U77" i="97"/>
  <c r="BN67" i="97"/>
  <c r="AO67" i="97"/>
  <c r="CC67" i="97"/>
  <c r="BD67" i="97"/>
  <c r="AE67" i="97"/>
  <c r="Z67" i="97"/>
  <c r="AY67" i="97"/>
  <c r="BX67" i="97"/>
  <c r="AT67" i="97"/>
  <c r="BS67" i="97"/>
  <c r="AJ67" i="97"/>
  <c r="BI67" i="97"/>
  <c r="U67" i="97"/>
  <c r="F67" i="97"/>
  <c r="K67" i="97"/>
  <c r="P67" i="97"/>
  <c r="Z63" i="97"/>
  <c r="BN63" i="97"/>
  <c r="AE63" i="97"/>
  <c r="BD63" i="97"/>
  <c r="CC63" i="97"/>
  <c r="AY63" i="97"/>
  <c r="BX63" i="97"/>
  <c r="AT63" i="97"/>
  <c r="BS63" i="97"/>
  <c r="AO63" i="97"/>
  <c r="AJ63" i="97"/>
  <c r="BI63" i="97"/>
  <c r="U63" i="97"/>
  <c r="K63" i="97"/>
  <c r="F63" i="97"/>
  <c r="P63" i="97"/>
  <c r="V25" i="99"/>
  <c r="V117" i="97"/>
  <c r="W110" i="97"/>
  <c r="S134" i="97"/>
  <c r="S93" i="97"/>
  <c r="H38" i="99"/>
  <c r="H130" i="97"/>
  <c r="H89" i="97"/>
  <c r="H123" i="97"/>
  <c r="H82" i="97"/>
  <c r="Q127" i="97"/>
  <c r="H116" i="97"/>
  <c r="I116" i="97"/>
  <c r="I75" i="97"/>
  <c r="Y124" i="99"/>
  <c r="O129" i="99"/>
  <c r="S131" i="97"/>
  <c r="S90" i="97"/>
  <c r="Q123" i="97"/>
  <c r="R130" i="97"/>
  <c r="R89" i="97"/>
  <c r="G112" i="97"/>
  <c r="AC125" i="99"/>
  <c r="F133" i="99"/>
  <c r="AC107" i="99"/>
  <c r="G110" i="97"/>
  <c r="H118" i="97"/>
  <c r="H77" i="97"/>
  <c r="H126" i="97"/>
  <c r="X104" i="97"/>
  <c r="X63" i="97"/>
  <c r="U131" i="99"/>
  <c r="P118" i="99"/>
  <c r="V102" i="97"/>
  <c r="V101" i="97"/>
  <c r="V100" i="97"/>
  <c r="M98" i="97"/>
  <c r="K101" i="99"/>
  <c r="V99" i="97"/>
  <c r="CD96" i="99"/>
  <c r="CD52" i="99" s="1"/>
  <c r="BQ55" i="97"/>
  <c r="CA128" i="99"/>
  <c r="CF126" i="99"/>
  <c r="CF50" i="99" s="1"/>
  <c r="CA90" i="97"/>
  <c r="BV77" i="97"/>
  <c r="CD121" i="99"/>
  <c r="BY132" i="99"/>
  <c r="T86" i="97"/>
  <c r="AB133" i="99"/>
  <c r="BZ98" i="99"/>
  <c r="AH58" i="97"/>
  <c r="CF109" i="99"/>
  <c r="Z69" i="97"/>
  <c r="AJ69" i="97"/>
  <c r="BD69" i="97"/>
  <c r="AY69" i="97"/>
  <c r="CC69" i="97"/>
  <c r="AT69" i="97"/>
  <c r="BX69" i="97"/>
  <c r="AO69" i="97"/>
  <c r="BS69" i="97"/>
  <c r="BN69" i="97"/>
  <c r="AE69" i="97"/>
  <c r="BI69" i="97"/>
  <c r="K69" i="97"/>
  <c r="P69" i="97"/>
  <c r="U69" i="97"/>
  <c r="L124" i="97"/>
  <c r="I111" i="97"/>
  <c r="I70" i="97"/>
  <c r="Y113" i="99"/>
  <c r="L135" i="97"/>
  <c r="BO135" i="97"/>
  <c r="Q135" i="97"/>
  <c r="CD135" i="97"/>
  <c r="CD50" i="97" s="1"/>
  <c r="G135" i="97"/>
  <c r="BT135" i="97"/>
  <c r="AP135" i="97"/>
  <c r="BK135" i="97"/>
  <c r="BN79" i="97"/>
  <c r="AO79" i="97"/>
  <c r="CC79" i="97"/>
  <c r="AT79" i="97"/>
  <c r="AE79" i="97"/>
  <c r="AY79" i="97"/>
  <c r="AJ79" i="97"/>
  <c r="Z79" i="97"/>
  <c r="BX79" i="97"/>
  <c r="BS79" i="97"/>
  <c r="BI79" i="97"/>
  <c r="BD79" i="97"/>
  <c r="U79" i="97"/>
  <c r="F79" i="97"/>
  <c r="K79" i="97"/>
  <c r="P79" i="97"/>
  <c r="BN73" i="97"/>
  <c r="AO73" i="97"/>
  <c r="CC73" i="97"/>
  <c r="Z73" i="97"/>
  <c r="AT73" i="97"/>
  <c r="AE73" i="97"/>
  <c r="AY73" i="97"/>
  <c r="BX73" i="97"/>
  <c r="AJ73" i="97"/>
  <c r="BS73" i="97"/>
  <c r="BI73" i="97"/>
  <c r="BD73" i="97"/>
  <c r="K73" i="97"/>
  <c r="F73" i="97"/>
  <c r="CC71" i="97"/>
  <c r="AT71" i="97"/>
  <c r="BS71" i="97"/>
  <c r="BD71" i="97"/>
  <c r="BX71" i="97"/>
  <c r="AE71" i="97"/>
  <c r="BN71" i="97"/>
  <c r="Z71" i="97"/>
  <c r="BI71" i="97"/>
  <c r="AY71" i="97"/>
  <c r="AO71" i="97"/>
  <c r="AJ71" i="97"/>
  <c r="U71" i="97"/>
  <c r="K71" i="97"/>
  <c r="F71" i="97"/>
  <c r="P71" i="97"/>
  <c r="Q63" i="97"/>
  <c r="AF63" i="97"/>
  <c r="AZ63" i="97"/>
  <c r="AA63" i="97"/>
  <c r="BT63" i="97"/>
  <c r="BO63" i="97"/>
  <c r="AK63" i="97"/>
  <c r="AP63" i="97"/>
  <c r="BJ63" i="97"/>
  <c r="W117" i="97"/>
  <c r="S31" i="99"/>
  <c r="S123" i="97"/>
  <c r="S82" i="97"/>
  <c r="W30" i="99"/>
  <c r="W122" i="97"/>
  <c r="P109" i="99"/>
  <c r="W127" i="97"/>
  <c r="K131" i="99"/>
  <c r="S116" i="97"/>
  <c r="S75" i="97"/>
  <c r="H124" i="97"/>
  <c r="I124" i="97"/>
  <c r="I83" i="97"/>
  <c r="P130" i="99"/>
  <c r="K121" i="99"/>
  <c r="R115" i="97"/>
  <c r="W123" i="97"/>
  <c r="W82" i="97"/>
  <c r="S124" i="97"/>
  <c r="S83" i="97"/>
  <c r="G120" i="97"/>
  <c r="J122" i="99"/>
  <c r="J128" i="99"/>
  <c r="BY115" i="99"/>
  <c r="AC109" i="99"/>
  <c r="Y122" i="99"/>
  <c r="CA104" i="99"/>
  <c r="Y121" i="99"/>
  <c r="AB104" i="99"/>
  <c r="U135" i="99"/>
  <c r="P113" i="99"/>
  <c r="Y105" i="99"/>
  <c r="S105" i="97"/>
  <c r="S64" i="97"/>
  <c r="T125" i="99"/>
  <c r="Y119" i="99"/>
  <c r="U99" i="99"/>
  <c r="Q4" i="99"/>
  <c r="Q96" i="97"/>
  <c r="W97" i="97"/>
  <c r="W56" i="97"/>
  <c r="W96" i="97"/>
  <c r="W55" i="97"/>
  <c r="Q102" i="97"/>
  <c r="I8" i="99"/>
  <c r="I100" i="97"/>
  <c r="I59" i="97"/>
  <c r="P120" i="99"/>
  <c r="CE101" i="99"/>
  <c r="P97" i="99"/>
  <c r="AX57" i="97"/>
  <c r="AN57" i="97"/>
  <c r="BM57" i="97"/>
  <c r="AI57" i="97"/>
  <c r="BH57" i="97"/>
  <c r="CG57" i="97"/>
  <c r="AD57" i="97"/>
  <c r="BC57" i="97"/>
  <c r="CB57" i="97"/>
  <c r="BW57" i="97"/>
  <c r="AS57" i="97"/>
  <c r="BR57" i="97"/>
  <c r="BL57" i="97"/>
  <c r="AM57" i="97"/>
  <c r="BQ57" i="97"/>
  <c r="O57" i="97"/>
  <c r="AW57" i="97"/>
  <c r="AH57" i="97"/>
  <c r="X57" i="97"/>
  <c r="T57" i="97"/>
  <c r="Y57" i="97"/>
  <c r="AR57" i="97"/>
  <c r="BV57" i="97"/>
  <c r="BG57" i="97"/>
  <c r="AC57" i="97"/>
  <c r="U126" i="99"/>
  <c r="CE119" i="99"/>
  <c r="BY106" i="99"/>
  <c r="BY46" i="99" s="1"/>
  <c r="CF102" i="99"/>
  <c r="CF127" i="99"/>
  <c r="BQ72" i="97"/>
  <c r="BE135" i="97"/>
  <c r="AR90" i="97"/>
  <c r="AB115" i="99"/>
  <c r="AB97" i="99"/>
  <c r="BN55" i="97"/>
  <c r="AO55" i="97"/>
  <c r="AJ55" i="97"/>
  <c r="BI55" i="97"/>
  <c r="AE55" i="97"/>
  <c r="BD55" i="97"/>
  <c r="CC55" i="97"/>
  <c r="Z55" i="97"/>
  <c r="AY55" i="97"/>
  <c r="BX55" i="97"/>
  <c r="AT55" i="97"/>
  <c r="BS55" i="97"/>
  <c r="F55" i="97"/>
  <c r="P55" i="97"/>
  <c r="G114" i="97"/>
  <c r="U122" i="99"/>
  <c r="F102" i="99"/>
  <c r="X17" i="99"/>
  <c r="X109" i="97"/>
  <c r="X68" i="97"/>
  <c r="R135" i="97"/>
  <c r="AT59" i="97"/>
  <c r="AJ59" i="97"/>
  <c r="BI59" i="97"/>
  <c r="AE59" i="97"/>
  <c r="BD59" i="97"/>
  <c r="CC59" i="97"/>
  <c r="Z59" i="97"/>
  <c r="AY59" i="97"/>
  <c r="BX59" i="97"/>
  <c r="BS59" i="97"/>
  <c r="AO59" i="97"/>
  <c r="BN59" i="97"/>
  <c r="U59" i="97"/>
  <c r="F59" i="97"/>
  <c r="P59" i="97"/>
  <c r="Z57" i="97"/>
  <c r="BN57" i="97"/>
  <c r="AJ57" i="97"/>
  <c r="BI57" i="97"/>
  <c r="AE57" i="97"/>
  <c r="BD57" i="97"/>
  <c r="CC57" i="97"/>
  <c r="AY57" i="97"/>
  <c r="BX57" i="97"/>
  <c r="AT57" i="97"/>
  <c r="BS57" i="97"/>
  <c r="AO57" i="97"/>
  <c r="K57" i="97"/>
  <c r="P57" i="97"/>
  <c r="CE77" i="97"/>
  <c r="AL77" i="97"/>
  <c r="AV77" i="97"/>
  <c r="AG77" i="97"/>
  <c r="BU77" i="97"/>
  <c r="BA77" i="97"/>
  <c r="BF77" i="97"/>
  <c r="BZ77" i="97"/>
  <c r="AB77" i="97"/>
  <c r="AQ77" i="97"/>
  <c r="BK77" i="97"/>
  <c r="BM73" i="97"/>
  <c r="AD73" i="97"/>
  <c r="BC73" i="97"/>
  <c r="BR73" i="97"/>
  <c r="AN73" i="97"/>
  <c r="BH73" i="97"/>
  <c r="AX73" i="97"/>
  <c r="CG73" i="97"/>
  <c r="AS73" i="97"/>
  <c r="CB73" i="97"/>
  <c r="BW73" i="97"/>
  <c r="AI73" i="97"/>
  <c r="AC73" i="97"/>
  <c r="BQ73" i="97"/>
  <c r="BB73" i="97"/>
  <c r="AM73" i="97"/>
  <c r="BV73" i="97"/>
  <c r="O73" i="97"/>
  <c r="T73" i="97"/>
  <c r="BG73" i="97"/>
  <c r="J73" i="97"/>
  <c r="BL73" i="97"/>
  <c r="CL20" i="97"/>
  <c r="CL18" i="97"/>
  <c r="CM32" i="97"/>
  <c r="J112" i="99"/>
  <c r="Q34" i="99"/>
  <c r="W33" i="99"/>
  <c r="W125" i="97"/>
  <c r="Q118" i="97"/>
  <c r="W36" i="99"/>
  <c r="W128" i="97"/>
  <c r="V116" i="97"/>
  <c r="N39" i="99"/>
  <c r="W121" i="97"/>
  <c r="K107" i="99"/>
  <c r="S111" i="97"/>
  <c r="S70" i="97"/>
  <c r="H132" i="97"/>
  <c r="I132" i="97"/>
  <c r="I91" i="97"/>
  <c r="J124" i="99"/>
  <c r="L131" i="97"/>
  <c r="R131" i="97"/>
  <c r="R119" i="97"/>
  <c r="BY131" i="99"/>
  <c r="J120" i="99"/>
  <c r="U114" i="99"/>
  <c r="U112" i="99"/>
  <c r="W118" i="97"/>
  <c r="W77" i="97"/>
  <c r="U127" i="99"/>
  <c r="J131" i="99"/>
  <c r="V124" i="97"/>
  <c r="M126" i="97"/>
  <c r="T113" i="99"/>
  <c r="T135" i="99"/>
  <c r="Q8" i="99"/>
  <c r="R104" i="97"/>
  <c r="Q103" i="97"/>
  <c r="R97" i="97"/>
  <c r="R56" i="97"/>
  <c r="P107" i="99"/>
  <c r="X116" i="97"/>
  <c r="X75" i="97"/>
  <c r="F98" i="99"/>
  <c r="K113" i="99"/>
  <c r="J109" i="99"/>
  <c r="CF105" i="99"/>
  <c r="CE105" i="99"/>
  <c r="CF106" i="99"/>
  <c r="CF46" i="99" s="1"/>
  <c r="BZ124" i="99"/>
  <c r="CD101" i="99"/>
  <c r="BZ120" i="99"/>
  <c r="CF122" i="99"/>
  <c r="T74" i="97"/>
  <c r="K81" i="97"/>
  <c r="AT93" i="97"/>
  <c r="BI93" i="97"/>
  <c r="AJ93" i="97"/>
  <c r="BD93" i="97"/>
  <c r="Z93" i="97"/>
  <c r="BX93" i="97"/>
  <c r="AO93" i="97"/>
  <c r="BN93" i="97"/>
  <c r="AY93" i="97"/>
  <c r="AE93" i="97"/>
  <c r="CC93" i="97"/>
  <c r="BS93" i="97"/>
  <c r="K93" i="97"/>
  <c r="P93" i="97"/>
  <c r="AZ135" i="97"/>
  <c r="AA110" i="99"/>
  <c r="BF59" i="97"/>
  <c r="Y73" i="97"/>
  <c r="BL64" i="97"/>
  <c r="BY119" i="99"/>
  <c r="K96" i="99"/>
  <c r="AB127" i="99"/>
  <c r="Z78" i="97"/>
  <c r="BN78" i="97"/>
  <c r="AO78" i="97"/>
  <c r="BX78" i="97"/>
  <c r="BS78" i="97"/>
  <c r="AJ78" i="97"/>
  <c r="BI78" i="97"/>
  <c r="AT78" i="97"/>
  <c r="BD78" i="97"/>
  <c r="AY78" i="97"/>
  <c r="CC78" i="97"/>
  <c r="AE78" i="97"/>
  <c r="P78" i="97"/>
  <c r="F78" i="97"/>
  <c r="N126" i="97"/>
  <c r="N85" i="97"/>
  <c r="N41" i="99"/>
  <c r="N133" i="97"/>
  <c r="N92" i="97"/>
  <c r="T101" i="99"/>
  <c r="AB106" i="99"/>
  <c r="AB46" i="99" s="1"/>
  <c r="BA135" i="97"/>
  <c r="CM30" i="97"/>
  <c r="CL6" i="97"/>
  <c r="M57" i="97" s="1"/>
  <c r="AB55" i="97"/>
  <c r="R55" i="97"/>
  <c r="BA55" i="97"/>
  <c r="BK55" i="97"/>
  <c r="BZ55" i="97"/>
  <c r="AG55" i="97"/>
  <c r="AL55" i="97"/>
  <c r="AX75" i="97"/>
  <c r="BM75" i="97"/>
  <c r="AD75" i="97"/>
  <c r="CG75" i="97"/>
  <c r="AS75" i="97"/>
  <c r="CB75" i="97"/>
  <c r="AN75" i="97"/>
  <c r="AI75" i="97"/>
  <c r="BW75" i="97"/>
  <c r="BR75" i="97"/>
  <c r="BH75" i="97"/>
  <c r="BC75" i="97"/>
  <c r="AH75" i="97"/>
  <c r="J75" i="97"/>
  <c r="T75" i="97"/>
  <c r="BL75" i="97"/>
  <c r="O75" i="97"/>
  <c r="AM75" i="97"/>
  <c r="BQ75" i="97"/>
  <c r="AW75" i="97"/>
  <c r="Y75" i="97"/>
  <c r="AR75" i="97"/>
  <c r="BG75" i="97"/>
  <c r="CC86" i="97"/>
  <c r="BD86" i="97"/>
  <c r="AY86" i="97"/>
  <c r="Z86" i="97"/>
  <c r="BS86" i="97"/>
  <c r="AT86" i="97"/>
  <c r="BX86" i="97"/>
  <c r="AJ86" i="97"/>
  <c r="BI86" i="97"/>
  <c r="AO86" i="97"/>
  <c r="AE86" i="97"/>
  <c r="BN86" i="97"/>
  <c r="F86" i="97"/>
  <c r="U86" i="97"/>
  <c r="AX69" i="97"/>
  <c r="BM69" i="97"/>
  <c r="AD69" i="97"/>
  <c r="CG69" i="97"/>
  <c r="CB69" i="97"/>
  <c r="AS69" i="97"/>
  <c r="BW69" i="97"/>
  <c r="AN69" i="97"/>
  <c r="BR69" i="97"/>
  <c r="AI69" i="97"/>
  <c r="BH69" i="97"/>
  <c r="BC69" i="97"/>
  <c r="AW69" i="97"/>
  <c r="BV69" i="97"/>
  <c r="AR69" i="97"/>
  <c r="O69" i="97"/>
  <c r="BG69" i="97"/>
  <c r="T69" i="97"/>
  <c r="AC69" i="97"/>
  <c r="Y69" i="97"/>
  <c r="BL69" i="97"/>
  <c r="AH69" i="97"/>
  <c r="AM69" i="97"/>
  <c r="AD67" i="97"/>
  <c r="CG67" i="97"/>
  <c r="BH67" i="97"/>
  <c r="AI67" i="97"/>
  <c r="BC67" i="97"/>
  <c r="CB67" i="97"/>
  <c r="AX67" i="97"/>
  <c r="BW67" i="97"/>
  <c r="AS67" i="97"/>
  <c r="AN67" i="97"/>
  <c r="BR67" i="97"/>
  <c r="BM67" i="97"/>
  <c r="BV67" i="97"/>
  <c r="T67" i="97"/>
  <c r="AR67" i="97"/>
  <c r="BL67" i="97"/>
  <c r="BG67" i="97"/>
  <c r="CA67" i="97"/>
  <c r="AC67" i="97"/>
  <c r="AH67" i="97"/>
  <c r="Y67" i="97"/>
  <c r="O67" i="97"/>
  <c r="J67" i="97"/>
  <c r="BB67" i="97"/>
  <c r="AM67" i="97"/>
  <c r="CK23" i="97"/>
  <c r="CJ39" i="99"/>
  <c r="K90" i="99" s="1"/>
  <c r="S15" i="99"/>
  <c r="F123" i="99"/>
  <c r="R29" i="99"/>
  <c r="X33" i="99"/>
  <c r="X125" i="97"/>
  <c r="X84" i="97"/>
  <c r="R113" i="97"/>
  <c r="X30" i="99"/>
  <c r="X122" i="97"/>
  <c r="X81" i="97"/>
  <c r="R42" i="99"/>
  <c r="R134" i="97"/>
  <c r="O115" i="99"/>
  <c r="X115" i="97"/>
  <c r="X74" i="97"/>
  <c r="M132" i="97"/>
  <c r="P122" i="99"/>
  <c r="K130" i="99"/>
  <c r="L15" i="99"/>
  <c r="L107" i="97"/>
  <c r="V131" i="97"/>
  <c r="R114" i="97"/>
  <c r="CE108" i="99"/>
  <c r="CD120" i="99"/>
  <c r="BZ134" i="99"/>
  <c r="CD105" i="99"/>
  <c r="AA112" i="99"/>
  <c r="F109" i="99"/>
  <c r="CD116" i="99"/>
  <c r="CD48" i="99" s="1"/>
  <c r="F115" i="99"/>
  <c r="P127" i="99"/>
  <c r="V119" i="97"/>
  <c r="P125" i="99"/>
  <c r="M121" i="97"/>
  <c r="U110" i="99"/>
  <c r="V105" i="97"/>
  <c r="T111" i="99"/>
  <c r="Y126" i="99"/>
  <c r="M10" i="99"/>
  <c r="R99" i="97"/>
  <c r="R98" i="97"/>
  <c r="I99" i="97"/>
  <c r="I58" i="97"/>
  <c r="W99" i="97"/>
  <c r="J102" i="99"/>
  <c r="K100" i="99"/>
  <c r="N124" i="97"/>
  <c r="N83" i="97"/>
  <c r="K102" i="99"/>
  <c r="F97" i="99"/>
  <c r="BP93" i="97"/>
  <c r="CE118" i="99"/>
  <c r="CA118" i="99"/>
  <c r="BV82" i="97"/>
  <c r="BY124" i="99"/>
  <c r="CE127" i="99"/>
  <c r="BV78" i="97"/>
  <c r="AW73" i="97"/>
  <c r="AC68" i="97"/>
  <c r="F81" i="97"/>
  <c r="BB93" i="97"/>
  <c r="U93" i="97"/>
  <c r="F92" i="97"/>
  <c r="AR85" i="97"/>
  <c r="AB111" i="99"/>
  <c r="K86" i="97"/>
  <c r="O58" i="97"/>
  <c r="F82" i="97"/>
  <c r="BZ128" i="99"/>
  <c r="Z90" i="97"/>
  <c r="BN90" i="97"/>
  <c r="AO90" i="97"/>
  <c r="BD90" i="97"/>
  <c r="AT90" i="97"/>
  <c r="CC90" i="97"/>
  <c r="AJ90" i="97"/>
  <c r="BS90" i="97"/>
  <c r="BI90" i="97"/>
  <c r="AY90" i="97"/>
  <c r="AE90" i="97"/>
  <c r="BX90" i="97"/>
  <c r="U90" i="97"/>
  <c r="P90" i="97"/>
  <c r="F90" i="97"/>
  <c r="G124" i="97"/>
  <c r="CA135" i="97"/>
  <c r="CA94" i="97"/>
  <c r="AD55" i="97"/>
  <c r="AN55" i="97"/>
  <c r="BM55" i="97"/>
  <c r="AI55" i="97"/>
  <c r="BH55" i="97"/>
  <c r="CG55" i="97"/>
  <c r="BC55" i="97"/>
  <c r="CB55" i="97"/>
  <c r="AX55" i="97"/>
  <c r="BW55" i="97"/>
  <c r="BR55" i="97"/>
  <c r="AS55" i="97"/>
  <c r="T55" i="97"/>
  <c r="BB55" i="97"/>
  <c r="AM55" i="97"/>
  <c r="AH55" i="97"/>
  <c r="BV55" i="97"/>
  <c r="AR55" i="97"/>
  <c r="J55" i="97"/>
  <c r="O55" i="97"/>
  <c r="BG55" i="97"/>
  <c r="Y55" i="97"/>
  <c r="CA55" i="97"/>
  <c r="CG94" i="97"/>
  <c r="AI94" i="97"/>
  <c r="BC94" i="97"/>
  <c r="AS94" i="97"/>
  <c r="BR94" i="97"/>
  <c r="AN94" i="97"/>
  <c r="CB94" i="97"/>
  <c r="AD94" i="97"/>
  <c r="BW94" i="97"/>
  <c r="BM94" i="97"/>
  <c r="BH94" i="97"/>
  <c r="AX94" i="97"/>
  <c r="O94" i="97"/>
  <c r="J94" i="97"/>
  <c r="BV94" i="97"/>
  <c r="AC94" i="97"/>
  <c r="AM94" i="97"/>
  <c r="AH94" i="97"/>
  <c r="BL94" i="97"/>
  <c r="AX63" i="97"/>
  <c r="CG63" i="97"/>
  <c r="AD63" i="97"/>
  <c r="BC63" i="97"/>
  <c r="CB63" i="97"/>
  <c r="BW63" i="97"/>
  <c r="AS63" i="97"/>
  <c r="BR63" i="97"/>
  <c r="AN63" i="97"/>
  <c r="BM63" i="97"/>
  <c r="AI63" i="97"/>
  <c r="BH63" i="97"/>
  <c r="T63" i="97"/>
  <c r="O63" i="97"/>
  <c r="BG63" i="97"/>
  <c r="AH63" i="97"/>
  <c r="Y63" i="97"/>
  <c r="BL63" i="97"/>
  <c r="AM63" i="97"/>
  <c r="J63" i="97"/>
  <c r="AW63" i="97"/>
  <c r="BV63" i="97"/>
  <c r="AR63" i="97"/>
  <c r="CB89" i="97"/>
  <c r="BW89" i="97"/>
  <c r="AX89" i="97"/>
  <c r="BR89" i="97"/>
  <c r="AN89" i="97"/>
  <c r="CG89" i="97"/>
  <c r="BH89" i="97"/>
  <c r="BC89" i="97"/>
  <c r="AS89" i="97"/>
  <c r="AI89" i="97"/>
  <c r="AD89" i="97"/>
  <c r="BM89" i="97"/>
  <c r="Y89" i="97"/>
  <c r="BG89" i="97"/>
  <c r="AR89" i="97"/>
  <c r="AH89" i="97"/>
  <c r="J89" i="97"/>
  <c r="X89" i="97"/>
  <c r="O89" i="97"/>
  <c r="AW89" i="97"/>
  <c r="AC89" i="97"/>
  <c r="BV89" i="97"/>
  <c r="T89" i="97"/>
  <c r="O130" i="99"/>
  <c r="H21" i="99"/>
  <c r="G24" i="99"/>
  <c r="R125" i="97"/>
  <c r="R108" i="97"/>
  <c r="W116" i="97"/>
  <c r="S128" i="97"/>
  <c r="S87" i="97"/>
  <c r="V17" i="99"/>
  <c r="V109" i="97"/>
  <c r="J115" i="99"/>
  <c r="N127" i="97"/>
  <c r="N86" i="97"/>
  <c r="V33" i="99"/>
  <c r="V125" i="97"/>
  <c r="X131" i="97"/>
  <c r="X90" i="97"/>
  <c r="R17" i="99"/>
  <c r="R109" i="97"/>
  <c r="J132" i="99"/>
  <c r="CA107" i="99"/>
  <c r="BZ119" i="99"/>
  <c r="J114" i="99"/>
  <c r="J134" i="99"/>
  <c r="BZ115" i="99"/>
  <c r="BY109" i="99"/>
  <c r="O126" i="99"/>
  <c r="W129" i="97"/>
  <c r="R110" i="97"/>
  <c r="H120" i="97"/>
  <c r="N112" i="97"/>
  <c r="N71" i="97"/>
  <c r="CB83" i="97"/>
  <c r="BW83" i="97"/>
  <c r="AX83" i="97"/>
  <c r="BR83" i="97"/>
  <c r="AS83" i="97"/>
  <c r="AI83" i="97"/>
  <c r="BM83" i="97"/>
  <c r="AD83" i="97"/>
  <c r="CG83" i="97"/>
  <c r="BH83" i="97"/>
  <c r="BC83" i="97"/>
  <c r="AN83" i="97"/>
  <c r="AW83" i="97"/>
  <c r="Y83" i="97"/>
  <c r="BB83" i="97"/>
  <c r="T83" i="97"/>
  <c r="BG83" i="97"/>
  <c r="AR83" i="97"/>
  <c r="J83" i="97"/>
  <c r="AH83" i="97"/>
  <c r="N116" i="97"/>
  <c r="N75" i="97"/>
  <c r="O128" i="99"/>
  <c r="P116" i="99"/>
  <c r="I5" i="99"/>
  <c r="L96" i="97"/>
  <c r="G98" i="97"/>
  <c r="H96" i="97"/>
  <c r="H55" i="97"/>
  <c r="S96" i="97"/>
  <c r="S55" i="97"/>
  <c r="P102" i="99"/>
  <c r="P106" i="99"/>
  <c r="V121" i="97"/>
  <c r="U109" i="99"/>
  <c r="U103" i="99"/>
  <c r="CF123" i="99"/>
  <c r="CE82" i="97"/>
  <c r="BZ59" i="97"/>
  <c r="BZ100" i="99"/>
  <c r="CA85" i="97"/>
  <c r="BP59" i="97"/>
  <c r="CF98" i="99"/>
  <c r="T62" i="97"/>
  <c r="BL83" i="97"/>
  <c r="U82" i="97"/>
  <c r="J60" i="97"/>
  <c r="AR68" i="97"/>
  <c r="AM85" i="97"/>
  <c r="F65" i="97"/>
  <c r="T92" i="97"/>
  <c r="BV60" i="97"/>
  <c r="Z87" i="97"/>
  <c r="BN87" i="97"/>
  <c r="AO87" i="97"/>
  <c r="BD87" i="97"/>
  <c r="AY87" i="97"/>
  <c r="AJ87" i="97"/>
  <c r="BX87" i="97"/>
  <c r="AE87" i="97"/>
  <c r="BS87" i="97"/>
  <c r="BI87" i="97"/>
  <c r="AT87" i="97"/>
  <c r="CC87" i="97"/>
  <c r="P87" i="97"/>
  <c r="U87" i="97"/>
  <c r="K87" i="97"/>
  <c r="F87" i="97"/>
  <c r="CK30" i="97"/>
  <c r="Q81" i="97" s="1"/>
  <c r="G122" i="97"/>
  <c r="AU135" i="97"/>
  <c r="BZ135" i="97"/>
  <c r="CM39" i="97"/>
  <c r="AU58" i="97"/>
  <c r="AZ58" i="97"/>
  <c r="CM42" i="97"/>
  <c r="CK42" i="97"/>
  <c r="CL23" i="97"/>
  <c r="Q41" i="99"/>
  <c r="Q133" i="97"/>
  <c r="L129" i="97"/>
  <c r="V110" i="97"/>
  <c r="L119" i="97"/>
  <c r="V26" i="99"/>
  <c r="S41" i="99"/>
  <c r="S133" i="97"/>
  <c r="S92" i="97"/>
  <c r="V41" i="99"/>
  <c r="V133" i="97"/>
  <c r="L113" i="97"/>
  <c r="N29" i="99"/>
  <c r="O112" i="99"/>
  <c r="X119" i="97"/>
  <c r="X78" i="97"/>
  <c r="Q131" i="97"/>
  <c r="L130" i="97"/>
  <c r="BY125" i="99"/>
  <c r="F132" i="99"/>
  <c r="X39" i="99"/>
  <c r="F110" i="99"/>
  <c r="T122" i="99"/>
  <c r="V12" i="99"/>
  <c r="K118" i="99"/>
  <c r="H111" i="97"/>
  <c r="N113" i="97"/>
  <c r="N72" i="97"/>
  <c r="T105" i="99"/>
  <c r="T133" i="99"/>
  <c r="X120" i="97"/>
  <c r="X79" i="97"/>
  <c r="G134" i="97"/>
  <c r="Y131" i="99"/>
  <c r="G4" i="99"/>
  <c r="H7" i="99"/>
  <c r="V98" i="97"/>
  <c r="H104" i="97"/>
  <c r="K103" i="99"/>
  <c r="J96" i="99"/>
  <c r="U111" i="99"/>
  <c r="X117" i="97"/>
  <c r="X76" i="97"/>
  <c r="U97" i="99"/>
  <c r="M96" i="97"/>
  <c r="M55" i="97"/>
  <c r="CF101" i="99"/>
  <c r="BV80" i="97"/>
  <c r="CA117" i="99"/>
  <c r="BZ129" i="99"/>
  <c r="CD112" i="99"/>
  <c r="BY117" i="99"/>
  <c r="CF84" i="97"/>
  <c r="CF55" i="97"/>
  <c r="BY100" i="99"/>
  <c r="CF79" i="97"/>
  <c r="AW91" i="97"/>
  <c r="AC92" i="97"/>
  <c r="AC62" i="97"/>
  <c r="F69" i="97"/>
  <c r="AA115" i="99"/>
  <c r="AA97" i="99"/>
  <c r="BV74" i="97"/>
  <c r="U81" i="97"/>
  <c r="BL74" i="97"/>
  <c r="AC55" i="97"/>
  <c r="CA131" i="99"/>
  <c r="AC133" i="99"/>
  <c r="W104" i="97"/>
  <c r="Y112" i="99"/>
  <c r="N103" i="97"/>
  <c r="N62" i="97"/>
  <c r="V135" i="97"/>
  <c r="Z72" i="97"/>
  <c r="AO72" i="97"/>
  <c r="BX72" i="97"/>
  <c r="AT72" i="97"/>
  <c r="BD72" i="97"/>
  <c r="AY72" i="97"/>
  <c r="CC72" i="97"/>
  <c r="AJ72" i="97"/>
  <c r="BS72" i="97"/>
  <c r="AE72" i="97"/>
  <c r="BN72" i="97"/>
  <c r="BI72" i="97"/>
  <c r="P72" i="97"/>
  <c r="U72" i="97"/>
  <c r="F72" i="97"/>
  <c r="K72" i="97"/>
  <c r="BM88" i="97"/>
  <c r="AN88" i="97"/>
  <c r="AI88" i="97"/>
  <c r="CB88" i="97"/>
  <c r="BC88" i="97"/>
  <c r="AD88" i="97"/>
  <c r="AX88" i="97"/>
  <c r="BW88" i="97"/>
  <c r="BH88" i="97"/>
  <c r="AS88" i="97"/>
  <c r="CG88" i="97"/>
  <c r="BR88" i="97"/>
  <c r="AW88" i="97"/>
  <c r="AC88" i="97"/>
  <c r="J88" i="97"/>
  <c r="O88" i="97"/>
  <c r="X88" i="97"/>
  <c r="Y88" i="97"/>
  <c r="BB88" i="97"/>
  <c r="AM88" i="97"/>
  <c r="BG88" i="97"/>
  <c r="T88" i="97"/>
  <c r="AH88" i="97"/>
  <c r="AR88" i="97"/>
  <c r="BN88" i="97"/>
  <c r="AO88" i="97"/>
  <c r="CC88" i="97"/>
  <c r="BD88" i="97"/>
  <c r="AE88" i="97"/>
  <c r="BX88" i="97"/>
  <c r="AJ88" i="97"/>
  <c r="BI88" i="97"/>
  <c r="AY88" i="97"/>
  <c r="AT88" i="97"/>
  <c r="Z88" i="97"/>
  <c r="BS88" i="97"/>
  <c r="U88" i="97"/>
  <c r="P88" i="97"/>
  <c r="F88" i="97"/>
  <c r="CL40" i="97"/>
  <c r="R91" i="97" s="1"/>
  <c r="BI91" i="97"/>
  <c r="BX91" i="97"/>
  <c r="AO91" i="97"/>
  <c r="AE91" i="97"/>
  <c r="BD91" i="97"/>
  <c r="BN91" i="97"/>
  <c r="AT91" i="97"/>
  <c r="CC91" i="97"/>
  <c r="Z91" i="97"/>
  <c r="BS91" i="97"/>
  <c r="AY91" i="97"/>
  <c r="AJ91" i="97"/>
  <c r="U91" i="97"/>
  <c r="F91" i="97"/>
  <c r="K91" i="97"/>
  <c r="CL13" i="97"/>
  <c r="M64" i="97" s="1"/>
  <c r="CL32" i="97"/>
  <c r="I18" i="99"/>
  <c r="L26" i="99"/>
  <c r="W133" i="97"/>
  <c r="M124" i="97"/>
  <c r="R31" i="99"/>
  <c r="R123" i="97"/>
  <c r="R82" i="97"/>
  <c r="M114" i="97"/>
  <c r="R122" i="97"/>
  <c r="R127" i="97"/>
  <c r="M108" i="97"/>
  <c r="O113" i="99"/>
  <c r="K106" i="99"/>
  <c r="S23" i="99"/>
  <c r="S115" i="97"/>
  <c r="S74" i="97"/>
  <c r="Q115" i="97"/>
  <c r="M125" i="97"/>
  <c r="F111" i="99"/>
  <c r="G12" i="99"/>
  <c r="N109" i="97"/>
  <c r="N68" i="97"/>
  <c r="T110" i="99"/>
  <c r="N104" i="97"/>
  <c r="N63" i="97"/>
  <c r="G128" i="97"/>
  <c r="S127" i="97"/>
  <c r="S86" i="97"/>
  <c r="T132" i="99"/>
  <c r="U129" i="99"/>
  <c r="S9" i="99"/>
  <c r="Q100" i="97"/>
  <c r="U104" i="99"/>
  <c r="V96" i="97"/>
  <c r="CE100" i="99"/>
  <c r="K112" i="99"/>
  <c r="U98" i="99"/>
  <c r="S100" i="97"/>
  <c r="S59" i="97"/>
  <c r="S104" i="97"/>
  <c r="S63" i="97"/>
  <c r="R101" i="97"/>
  <c r="CE123" i="99"/>
  <c r="CA98" i="99"/>
  <c r="BY122" i="99"/>
  <c r="CF124" i="99"/>
  <c r="CF58" i="97"/>
  <c r="BV87" i="97"/>
  <c r="BQ81" i="97"/>
  <c r="CA126" i="99"/>
  <c r="CA50" i="99" s="1"/>
  <c r="BY108" i="99"/>
  <c r="O90" i="97"/>
  <c r="U70" i="97"/>
  <c r="F68" i="97"/>
  <c r="AC87" i="97"/>
  <c r="T94" i="97"/>
  <c r="AH90" i="97"/>
  <c r="BG79" i="97"/>
  <c r="T104" i="99"/>
  <c r="AB96" i="99"/>
  <c r="AB44" i="99" s="1"/>
  <c r="O91" i="97"/>
  <c r="BF135" i="97"/>
  <c r="W135" i="97"/>
  <c r="H113" i="97"/>
  <c r="AL135" i="97"/>
  <c r="CL19" i="97"/>
  <c r="R70" i="97" s="1"/>
  <c r="BM82" i="97"/>
  <c r="AN82" i="97"/>
  <c r="AI82" i="97"/>
  <c r="AD82" i="97"/>
  <c r="BH82" i="97"/>
  <c r="BC82" i="97"/>
  <c r="CB82" i="97"/>
  <c r="AS82" i="97"/>
  <c r="BW82" i="97"/>
  <c r="BR82" i="97"/>
  <c r="AX82" i="97"/>
  <c r="CG82" i="97"/>
  <c r="AM82" i="97"/>
  <c r="BL82" i="97"/>
  <c r="O82" i="97"/>
  <c r="J82" i="97"/>
  <c r="AH82" i="97"/>
  <c r="AR82" i="97"/>
  <c r="CF82" i="97"/>
  <c r="BQ82" i="97"/>
  <c r="AC82" i="97"/>
  <c r="AW82" i="97"/>
  <c r="X82" i="97"/>
  <c r="T82" i="97"/>
  <c r="BB82" i="97"/>
  <c r="BI94" i="97"/>
  <c r="BX94" i="97"/>
  <c r="AJ94" i="97"/>
  <c r="BN94" i="97"/>
  <c r="Z94" i="97"/>
  <c r="BD94" i="97"/>
  <c r="AY94" i="97"/>
  <c r="AO94" i="97"/>
  <c r="CC94" i="97"/>
  <c r="AE94" i="97"/>
  <c r="BS94" i="97"/>
  <c r="AT94" i="97"/>
  <c r="F94" i="97"/>
  <c r="K94" i="97"/>
  <c r="P94" i="97"/>
  <c r="AA61" i="97"/>
  <c r="BN85" i="97"/>
  <c r="AO85" i="97"/>
  <c r="CC85" i="97"/>
  <c r="BD85" i="97"/>
  <c r="AT85" i="97"/>
  <c r="BX85" i="97"/>
  <c r="AE85" i="97"/>
  <c r="Z85" i="97"/>
  <c r="BI85" i="97"/>
  <c r="AY85" i="97"/>
  <c r="AJ85" i="97"/>
  <c r="BS85" i="97"/>
  <c r="K85" i="97"/>
  <c r="U85" i="97"/>
  <c r="F85" i="97"/>
  <c r="S36" i="99"/>
  <c r="Q35" i="99"/>
  <c r="Q129" i="97"/>
  <c r="L105" i="97"/>
  <c r="Q113" i="97"/>
  <c r="G106" i="97"/>
  <c r="F129" i="99"/>
  <c r="Q25" i="99"/>
  <c r="Q117" i="97"/>
  <c r="N132" i="97"/>
  <c r="N91" i="97"/>
  <c r="G108" i="97"/>
  <c r="L14" i="99"/>
  <c r="F125" i="99"/>
  <c r="S110" i="97"/>
  <c r="S69" i="97"/>
  <c r="W124" i="97"/>
  <c r="N120" i="97"/>
  <c r="N79" i="97"/>
  <c r="CE132" i="99"/>
  <c r="CD129" i="99"/>
  <c r="Y120" i="99"/>
  <c r="J108" i="99"/>
  <c r="W12" i="99"/>
  <c r="S117" i="97"/>
  <c r="S76" i="97"/>
  <c r="K126" i="99"/>
  <c r="G118" i="97"/>
  <c r="BY104" i="99"/>
  <c r="J125" i="99"/>
  <c r="H127" i="97"/>
  <c r="X10" i="99"/>
  <c r="G102" i="97"/>
  <c r="G103" i="97"/>
  <c r="T98" i="99"/>
  <c r="Q98" i="97"/>
  <c r="CF100" i="99"/>
  <c r="CA99" i="99"/>
  <c r="X110" i="97"/>
  <c r="X69" i="97"/>
  <c r="J104" i="99"/>
  <c r="P126" i="99"/>
  <c r="X108" i="97"/>
  <c r="X67" i="97"/>
  <c r="X101" i="97"/>
  <c r="X60" i="97"/>
  <c r="BQ84" i="97"/>
  <c r="BY98" i="99"/>
  <c r="CA73" i="97"/>
  <c r="CF125" i="99"/>
  <c r="CE113" i="99"/>
  <c r="CD119" i="99"/>
  <c r="CF120" i="99"/>
  <c r="CF96" i="99"/>
  <c r="CF52" i="99" s="1"/>
  <c r="BQ63" i="97"/>
  <c r="CF121" i="99"/>
  <c r="CD133" i="99"/>
  <c r="BP89" i="97"/>
  <c r="BQ66" i="97"/>
  <c r="J57" i="97"/>
  <c r="Y81" i="97"/>
  <c r="J91" i="97"/>
  <c r="BV71" i="97"/>
  <c r="F84" i="97"/>
  <c r="U84" i="97"/>
  <c r="AC116" i="99"/>
  <c r="AC48" i="99" s="1"/>
  <c r="AB122" i="99"/>
  <c r="BZ105" i="99"/>
  <c r="BY105" i="99"/>
  <c r="F116" i="99"/>
  <c r="AC124" i="99"/>
  <c r="AC96" i="99"/>
  <c r="AC52" i="99" s="1"/>
  <c r="K132" i="99"/>
  <c r="AC111" i="99"/>
  <c r="CE96" i="99"/>
  <c r="CE52" i="99" s="1"/>
  <c r="BY101" i="99"/>
  <c r="K120" i="99"/>
  <c r="AA120" i="99"/>
  <c r="AA100" i="99"/>
  <c r="K108" i="99"/>
  <c r="CA127" i="99"/>
  <c r="CE110" i="99"/>
  <c r="AA102" i="99"/>
  <c r="CD99" i="99"/>
  <c r="CE106" i="99"/>
  <c r="CE46" i="99" s="1"/>
  <c r="AA123" i="99"/>
  <c r="AC106" i="99"/>
  <c r="AC46" i="99" s="1"/>
  <c r="AB131" i="99"/>
  <c r="AA125" i="99"/>
  <c r="CD97" i="99"/>
  <c r="AB126" i="99"/>
  <c r="AB50" i="99" s="1"/>
  <c r="BZ103" i="99"/>
  <c r="AB123" i="99"/>
  <c r="AB113" i="99"/>
  <c r="AA128" i="99"/>
  <c r="AB118" i="99"/>
  <c r="O100" i="99"/>
  <c r="CF103" i="99"/>
  <c r="CA96" i="99"/>
  <c r="CA52" i="99" s="1"/>
  <c r="AC126" i="99"/>
  <c r="AC50" i="99" s="1"/>
  <c r="AB108" i="99"/>
  <c r="CA109" i="99"/>
  <c r="J133" i="99"/>
  <c r="AC128" i="99"/>
  <c r="AB134" i="99"/>
  <c r="CA105" i="99"/>
  <c r="AA105" i="99"/>
  <c r="P131" i="99"/>
  <c r="AA107" i="99"/>
  <c r="BZ96" i="99"/>
  <c r="BZ52" i="99" s="1"/>
  <c r="AC123" i="99"/>
  <c r="AB105" i="99"/>
  <c r="AB100" i="99"/>
  <c r="K135" i="99"/>
  <c r="AA132" i="99"/>
  <c r="AC108" i="99"/>
  <c r="CE122" i="99"/>
  <c r="CD130" i="99"/>
  <c r="BY130" i="99"/>
  <c r="CF116" i="99"/>
  <c r="CF48" i="99" s="1"/>
  <c r="AC103" i="99"/>
  <c r="Y132" i="99"/>
  <c r="AA109" i="99"/>
  <c r="AC110" i="99"/>
  <c r="AB116" i="99"/>
  <c r="AB48" i="99" s="1"/>
  <c r="BY99" i="99"/>
  <c r="AC118" i="99"/>
  <c r="F100" i="99"/>
  <c r="CD98" i="99"/>
  <c r="AC105" i="99"/>
  <c r="F101" i="99"/>
  <c r="AA114" i="99"/>
  <c r="AA96" i="99"/>
  <c r="AA44" i="99" s="1"/>
  <c r="AB125" i="99"/>
  <c r="CA121" i="99"/>
  <c r="AA117" i="99"/>
  <c r="AC100" i="99"/>
  <c r="AB130" i="99"/>
  <c r="AB107" i="99"/>
  <c r="AA119" i="99"/>
  <c r="U102" i="99"/>
  <c r="AB120" i="99"/>
  <c r="BZ97" i="99"/>
  <c r="J107" i="99"/>
  <c r="CF107" i="99"/>
  <c r="AB117" i="99"/>
  <c r="F104" i="99"/>
  <c r="AB102" i="99"/>
  <c r="CA103" i="99"/>
  <c r="AB112" i="99"/>
  <c r="CF97" i="99"/>
  <c r="AA101" i="99"/>
  <c r="BY102" i="99"/>
  <c r="AC120" i="99"/>
  <c r="CE134" i="99"/>
  <c r="AC122" i="99"/>
  <c r="AB128" i="99"/>
  <c r="BZ111" i="99"/>
  <c r="AA99" i="99"/>
  <c r="AC130" i="99"/>
  <c r="CA108" i="99"/>
  <c r="AC102" i="99"/>
  <c r="AC117" i="99"/>
  <c r="AC99" i="99"/>
  <c r="AB99" i="99"/>
  <c r="AA126" i="99"/>
  <c r="AA50" i="99" s="1"/>
  <c r="P121" i="99"/>
  <c r="CE102" i="99"/>
  <c r="CA133" i="99"/>
  <c r="CE116" i="99"/>
  <c r="CE48" i="99" s="1"/>
  <c r="AB110" i="99"/>
  <c r="AA129" i="99"/>
  <c r="AC112" i="99"/>
  <c r="AA106" i="99"/>
  <c r="AA46" i="99" s="1"/>
  <c r="CD103" i="99"/>
  <c r="AB132" i="99"/>
  <c r="AA108" i="99"/>
  <c r="AB129" i="99"/>
  <c r="AA131" i="99"/>
  <c r="CE98" i="99"/>
  <c r="AA134" i="99"/>
  <c r="CA101" i="99"/>
  <c r="AB119" i="99"/>
  <c r="AC132" i="99"/>
  <c r="CA115" i="99"/>
  <c r="CA112" i="99"/>
  <c r="BZ118" i="99"/>
  <c r="CE109" i="99"/>
  <c r="BY114" i="99"/>
  <c r="AA133" i="99"/>
  <c r="K129" i="99"/>
  <c r="AC134" i="99"/>
  <c r="CD106" i="99"/>
  <c r="CD46" i="99" s="1"/>
  <c r="AA111" i="99"/>
  <c r="AB124" i="99"/>
  <c r="AB101" i="99"/>
  <c r="AA113" i="99"/>
  <c r="BZ102" i="99"/>
  <c r="T128" i="99"/>
  <c r="U100" i="99"/>
  <c r="AB114" i="99"/>
  <c r="CN10" i="99"/>
  <c r="AC61" i="99" s="1"/>
  <c r="CN8" i="99"/>
  <c r="AH59" i="99" s="1"/>
  <c r="CJ5" i="99"/>
  <c r="P56" i="99" s="1"/>
  <c r="CJ21" i="99"/>
  <c r="F72" i="99" s="1"/>
  <c r="M33" i="99"/>
  <c r="N13" i="99"/>
  <c r="CN22" i="99"/>
  <c r="BV73" i="99" s="1"/>
  <c r="CJ10" i="99"/>
  <c r="X21" i="99"/>
  <c r="CK7" i="98"/>
  <c r="Q58" i="98" s="1"/>
  <c r="CN12" i="99"/>
  <c r="CJ8" i="99"/>
  <c r="CJ4" i="99"/>
  <c r="P55" i="99" s="1"/>
  <c r="CM35" i="98"/>
  <c r="CL33" i="98"/>
  <c r="R84" i="98" s="1"/>
  <c r="H9" i="99"/>
  <c r="N9" i="99"/>
  <c r="I33" i="99"/>
  <c r="H5" i="99"/>
  <c r="R8" i="99"/>
  <c r="CL25" i="98"/>
  <c r="R76" i="98" s="1"/>
  <c r="CK31" i="98"/>
  <c r="CL22" i="98"/>
  <c r="W24" i="99"/>
  <c r="S35" i="99"/>
  <c r="CK23" i="98"/>
  <c r="CK28" i="98"/>
  <c r="Q79" i="98" s="1"/>
  <c r="CK18" i="98"/>
  <c r="L69" i="98" s="1"/>
  <c r="L10" i="99"/>
  <c r="N10" i="99"/>
  <c r="Q37" i="99"/>
  <c r="Q7" i="99"/>
  <c r="CM13" i="97"/>
  <c r="CJ9" i="99"/>
  <c r="F60" i="99" s="1"/>
  <c r="Q10" i="99"/>
  <c r="G28" i="99"/>
  <c r="L23" i="99"/>
  <c r="X27" i="99"/>
  <c r="R5" i="99"/>
  <c r="G15" i="99"/>
  <c r="CL9" i="97"/>
  <c r="G23" i="99"/>
  <c r="CL10" i="97"/>
  <c r="CK34" i="97"/>
  <c r="G85" i="97" s="1"/>
  <c r="CJ7" i="99"/>
  <c r="CM12" i="97"/>
  <c r="CK5" i="97"/>
  <c r="CK9" i="97"/>
  <c r="W28" i="99"/>
  <c r="CL35" i="97"/>
  <c r="N35" i="99"/>
  <c r="M9" i="99"/>
  <c r="V34" i="99"/>
  <c r="X8" i="99"/>
  <c r="S26" i="99"/>
  <c r="L13" i="99"/>
  <c r="M16" i="99"/>
  <c r="X7" i="99"/>
  <c r="H13" i="99"/>
  <c r="G10" i="99"/>
  <c r="CN4" i="99"/>
  <c r="Y55" i="99" s="1"/>
  <c r="L28" i="99"/>
  <c r="CN11" i="99"/>
  <c r="Y62" i="99" s="1"/>
  <c r="N19" i="99"/>
  <c r="CK24" i="97"/>
  <c r="CM22" i="97"/>
  <c r="CK13" i="97"/>
  <c r="I27" i="99"/>
  <c r="W23" i="99"/>
  <c r="I35" i="99"/>
  <c r="V9" i="99"/>
  <c r="I7" i="99"/>
  <c r="W19" i="99"/>
  <c r="CJ22" i="99"/>
  <c r="W35" i="99"/>
  <c r="CM21" i="97"/>
  <c r="R27" i="99"/>
  <c r="Q20" i="99"/>
  <c r="H15" i="99"/>
  <c r="CM29" i="97"/>
  <c r="V10" i="99"/>
  <c r="CM6" i="97"/>
  <c r="H118" i="96"/>
  <c r="CK23" i="96"/>
  <c r="V74" i="96" s="1"/>
  <c r="CL31" i="96"/>
  <c r="R82" i="96" s="1"/>
  <c r="CK26" i="96"/>
  <c r="Q77" i="96" s="1"/>
  <c r="CM25" i="96"/>
  <c r="CL14" i="96"/>
  <c r="M65" i="96" s="1"/>
  <c r="H123" i="96"/>
  <c r="CK22" i="96"/>
  <c r="Q73" i="96" s="1"/>
  <c r="H112" i="96"/>
  <c r="CN5" i="99"/>
  <c r="AR56" i="99" s="1"/>
  <c r="F75" i="96"/>
  <c r="S29" i="99"/>
  <c r="H106" i="96"/>
  <c r="CL26" i="96"/>
  <c r="W77" i="96" s="1"/>
  <c r="W26" i="99"/>
  <c r="CM20" i="96"/>
  <c r="CM18" i="96"/>
  <c r="I69" i="96"/>
  <c r="CN26" i="99"/>
  <c r="CJ25" i="99"/>
  <c r="F76" i="99" s="1"/>
  <c r="CN33" i="99"/>
  <c r="BL84" i="99" s="1"/>
  <c r="CL29" i="98"/>
  <c r="W80" i="98" s="1"/>
  <c r="L31" i="99"/>
  <c r="M25" i="99"/>
  <c r="CK25" i="98"/>
  <c r="V76" i="98" s="1"/>
  <c r="CJ24" i="99"/>
  <c r="L25" i="99"/>
  <c r="CM29" i="98"/>
  <c r="CL29" i="97"/>
  <c r="M80" i="97" s="1"/>
  <c r="CJ26" i="99"/>
  <c r="R23" i="99"/>
  <c r="L32" i="99"/>
  <c r="M27" i="99"/>
  <c r="CK28" i="97"/>
  <c r="H29" i="99"/>
  <c r="R30" i="99"/>
  <c r="CJ28" i="99"/>
  <c r="CK27" i="96"/>
  <c r="Q78" i="96" s="1"/>
  <c r="CN30" i="99"/>
  <c r="CN28" i="99"/>
  <c r="AW79" i="99" s="1"/>
  <c r="CN27" i="99"/>
  <c r="AH78" i="99" s="1"/>
  <c r="F71" i="96"/>
  <c r="CN17" i="99"/>
  <c r="BL68" i="99" s="1"/>
  <c r="W17" i="99"/>
  <c r="M21" i="99"/>
  <c r="CL16" i="97"/>
  <c r="CL21" i="97"/>
  <c r="X13" i="99"/>
  <c r="R22" i="99"/>
  <c r="Q16" i="99"/>
  <c r="S20" i="99"/>
  <c r="Q19" i="99"/>
  <c r="CJ18" i="99"/>
  <c r="R14" i="99"/>
  <c r="N22" i="99"/>
  <c r="Q21" i="99"/>
  <c r="R16" i="99"/>
  <c r="R20" i="99"/>
  <c r="CL20" i="98"/>
  <c r="R71" i="98" s="1"/>
  <c r="CK13" i="98"/>
  <c r="V64" i="98" s="1"/>
  <c r="CL13" i="98"/>
  <c r="M64" i="98" s="1"/>
  <c r="V22" i="99"/>
  <c r="M13" i="99"/>
  <c r="Q15" i="99"/>
  <c r="CK15" i="98"/>
  <c r="V66" i="98" s="1"/>
  <c r="CN23" i="99"/>
  <c r="CJ15" i="99"/>
  <c r="CJ23" i="99"/>
  <c r="CJ11" i="99"/>
  <c r="CK5" i="98"/>
  <c r="G56" i="98" s="1"/>
  <c r="R4" i="99"/>
  <c r="CL4" i="98"/>
  <c r="H55" i="98" s="1"/>
  <c r="S6" i="99"/>
  <c r="CJ13" i="99"/>
  <c r="P64" i="99" s="1"/>
  <c r="CN6" i="99"/>
  <c r="CA57" i="99" s="1"/>
  <c r="S8" i="99"/>
  <c r="CJ6" i="99"/>
  <c r="CJ12" i="99"/>
  <c r="CN9" i="99"/>
  <c r="I4" i="99"/>
  <c r="M11" i="99"/>
  <c r="Q9" i="99"/>
  <c r="CM4" i="98"/>
  <c r="W8" i="99"/>
  <c r="S4" i="99"/>
  <c r="M6" i="99"/>
  <c r="CK8" i="97"/>
  <c r="L9" i="99"/>
  <c r="W9" i="99"/>
  <c r="S11" i="99"/>
  <c r="W10" i="99"/>
  <c r="X5" i="99"/>
  <c r="L5" i="99"/>
  <c r="I10" i="99"/>
  <c r="G8" i="99"/>
  <c r="R11" i="99"/>
  <c r="W5" i="99"/>
  <c r="V5" i="99"/>
  <c r="Q11" i="99"/>
  <c r="R6" i="99"/>
  <c r="R7" i="99"/>
  <c r="N7" i="99"/>
  <c r="I6" i="99"/>
  <c r="V6" i="99"/>
  <c r="H11" i="99"/>
  <c r="I56" i="96"/>
  <c r="CL9" i="96"/>
  <c r="CK10" i="96"/>
  <c r="V61" i="96" s="1"/>
  <c r="J56" i="96"/>
  <c r="CM43" i="96"/>
  <c r="H101" i="96"/>
  <c r="V31" i="99"/>
  <c r="AW43" i="99"/>
  <c r="AN43" i="101" s="1"/>
  <c r="AP43" i="99"/>
  <c r="AG43" i="101" s="1"/>
  <c r="AM43" i="99"/>
  <c r="AD43" i="101" s="1"/>
  <c r="CJ32" i="99"/>
  <c r="CF43" i="99"/>
  <c r="BW43" i="101" s="1"/>
  <c r="CL34" i="96"/>
  <c r="M85" i="96" s="1"/>
  <c r="AC43" i="99"/>
  <c r="T43" i="101" s="1"/>
  <c r="CL35" i="96"/>
  <c r="M86" i="96" s="1"/>
  <c r="CN42" i="99"/>
  <c r="CA93" i="99" s="1"/>
  <c r="CJ42" i="99"/>
  <c r="CJ35" i="99"/>
  <c r="F86" i="99" s="1"/>
  <c r="CD43" i="99"/>
  <c r="BU43" i="101" s="1"/>
  <c r="H126" i="96"/>
  <c r="CM39" i="96"/>
  <c r="G34" i="99"/>
  <c r="BQ43" i="99"/>
  <c r="BH43" i="101" s="1"/>
  <c r="BO43" i="99"/>
  <c r="BF43" i="101" s="1"/>
  <c r="BV43" i="99"/>
  <c r="BM43" i="101" s="1"/>
  <c r="N43" i="99"/>
  <c r="V43" i="99"/>
  <c r="H115" i="96"/>
  <c r="I76" i="96"/>
  <c r="CM14" i="96"/>
  <c r="CN40" i="99"/>
  <c r="AC91" i="99" s="1"/>
  <c r="X43" i="99"/>
  <c r="BJ43" i="99"/>
  <c r="BA43" i="101" s="1"/>
  <c r="H127" i="96"/>
  <c r="CN14" i="99"/>
  <c r="AA43" i="99"/>
  <c r="R43" i="101" s="1"/>
  <c r="I25" i="99"/>
  <c r="BE43" i="99"/>
  <c r="AV43" i="101" s="1"/>
  <c r="CK31" i="96"/>
  <c r="Q82" i="96" s="1"/>
  <c r="CL23" i="96"/>
  <c r="R74" i="96" s="1"/>
  <c r="CK30" i="96"/>
  <c r="L81" i="96" s="1"/>
  <c r="CJ29" i="99"/>
  <c r="P80" i="99" s="1"/>
  <c r="CN34" i="99"/>
  <c r="Y85" i="99" s="1"/>
  <c r="CM21" i="96"/>
  <c r="CN38" i="99"/>
  <c r="AU43" i="99"/>
  <c r="AL43" i="101" s="1"/>
  <c r="CK43" i="96"/>
  <c r="BO94" i="96" s="1"/>
  <c r="G43" i="99"/>
  <c r="AH43" i="99"/>
  <c r="Y43" i="101" s="1"/>
  <c r="AF43" i="99"/>
  <c r="W43" i="101" s="1"/>
  <c r="I21" i="99"/>
  <c r="CM25" i="97"/>
  <c r="L37" i="99"/>
  <c r="Q33" i="99"/>
  <c r="BG43" i="99"/>
  <c r="AX43" i="101" s="1"/>
  <c r="CL43" i="97"/>
  <c r="W94" i="97" s="1"/>
  <c r="CN29" i="99"/>
  <c r="AH80" i="99" s="1"/>
  <c r="X23" i="99"/>
  <c r="X32" i="99"/>
  <c r="M40" i="99"/>
  <c r="V18" i="99"/>
  <c r="M35" i="99"/>
  <c r="CK43" i="97"/>
  <c r="CK14" i="97"/>
  <c r="I43" i="99"/>
  <c r="AR43" i="99"/>
  <c r="AI43" i="101" s="1"/>
  <c r="CN19" i="99"/>
  <c r="Y70" i="99" s="1"/>
  <c r="W41" i="99"/>
  <c r="CL25" i="97"/>
  <c r="W25" i="99"/>
  <c r="L43" i="99"/>
  <c r="CA43" i="99"/>
  <c r="BR43" i="101" s="1"/>
  <c r="H43" i="99"/>
  <c r="W31" i="99"/>
  <c r="M37" i="99"/>
  <c r="G32" i="99"/>
  <c r="CM28" i="97"/>
  <c r="CM43" i="97"/>
  <c r="G40" i="99"/>
  <c r="CN15" i="99"/>
  <c r="AW66" i="99" s="1"/>
  <c r="Q14" i="99"/>
  <c r="CM41" i="97"/>
  <c r="CM38" i="97"/>
  <c r="AN48" i="97"/>
  <c r="L30" i="99"/>
  <c r="I15" i="99"/>
  <c r="G14" i="99"/>
  <c r="I23" i="99"/>
  <c r="N38" i="99"/>
  <c r="I12" i="99"/>
  <c r="S43" i="99"/>
  <c r="AK43" i="99"/>
  <c r="AB43" i="101" s="1"/>
  <c r="CK32" i="97"/>
  <c r="G37" i="99"/>
  <c r="G22" i="99"/>
  <c r="CK35" i="97"/>
  <c r="W34" i="99"/>
  <c r="G30" i="99"/>
  <c r="S34" i="99"/>
  <c r="Q32" i="99"/>
  <c r="CJ33" i="99"/>
  <c r="H31" i="99"/>
  <c r="X19" i="99"/>
  <c r="N36" i="99"/>
  <c r="CK17" i="97"/>
  <c r="L35" i="99"/>
  <c r="CL43" i="98"/>
  <c r="AB94" i="98" s="1"/>
  <c r="CN37" i="99"/>
  <c r="L27" i="99"/>
  <c r="CM43" i="98"/>
  <c r="S18" i="99"/>
  <c r="I31" i="99"/>
  <c r="CN13" i="99"/>
  <c r="K50" i="98"/>
  <c r="CK43" i="98"/>
  <c r="CJ36" i="99"/>
  <c r="V15" i="99"/>
  <c r="G41" i="99"/>
  <c r="S37" i="99"/>
  <c r="CM31" i="98"/>
  <c r="CK29" i="98"/>
  <c r="V80" i="98" s="1"/>
  <c r="S28" i="99"/>
  <c r="S42" i="99"/>
  <c r="G36" i="99"/>
  <c r="I36" i="99"/>
  <c r="N12" i="99"/>
  <c r="M12" i="99"/>
  <c r="T44" i="98"/>
  <c r="P46" i="98"/>
  <c r="O50" i="98"/>
  <c r="CJ34" i="99"/>
  <c r="P85" i="99" s="1"/>
  <c r="K46" i="98"/>
  <c r="CN43" i="99"/>
  <c r="CN39" i="99"/>
  <c r="BL90" i="99" s="1"/>
  <c r="CN20" i="99"/>
  <c r="BV71" i="99" s="1"/>
  <c r="CJ31" i="99"/>
  <c r="CN32" i="99"/>
  <c r="AH83" i="99" s="1"/>
  <c r="CJ16" i="99"/>
  <c r="K67" i="99" s="1"/>
  <c r="CJ27" i="99"/>
  <c r="F78" i="99" s="1"/>
  <c r="CN36" i="99"/>
  <c r="T87" i="99" s="1"/>
  <c r="CN21" i="99"/>
  <c r="Y72" i="99" s="1"/>
  <c r="CJ41" i="99"/>
  <c r="CM14" i="98"/>
  <c r="K52" i="98"/>
  <c r="P52" i="98"/>
  <c r="I26" i="99"/>
  <c r="H24" i="99"/>
  <c r="R33" i="99"/>
  <c r="I34" i="99"/>
  <c r="CJ37" i="99"/>
  <c r="H32" i="99"/>
  <c r="CK20" i="98"/>
  <c r="G71" i="98" s="1"/>
  <c r="S33" i="99"/>
  <c r="CN31" i="99"/>
  <c r="CF82" i="99" s="1"/>
  <c r="Q30" i="99"/>
  <c r="CK27" i="98"/>
  <c r="CN24" i="99"/>
  <c r="AR75" i="99" s="1"/>
  <c r="CJ40" i="99"/>
  <c r="X14" i="99"/>
  <c r="V38" i="99"/>
  <c r="O52" i="98"/>
  <c r="W20" i="99"/>
  <c r="CN16" i="99"/>
  <c r="J67" i="99" s="1"/>
  <c r="CJ38" i="99"/>
  <c r="V29" i="99"/>
  <c r="CM26" i="98"/>
  <c r="M42" i="99"/>
  <c r="M31" i="99"/>
  <c r="CL42" i="98"/>
  <c r="R93" i="98" s="1"/>
  <c r="CL21" i="98"/>
  <c r="W72" i="98" s="1"/>
  <c r="CN18" i="99"/>
  <c r="BB69" i="99" s="1"/>
  <c r="W21" i="99"/>
  <c r="CJ14" i="99"/>
  <c r="S25" i="99"/>
  <c r="CL18" i="98"/>
  <c r="M69" i="98" s="1"/>
  <c r="I20" i="99"/>
  <c r="K48" i="98"/>
  <c r="CJ19" i="99"/>
  <c r="F70" i="99" s="1"/>
  <c r="Q27" i="99"/>
  <c r="CJ17" i="99"/>
  <c r="Q28" i="99"/>
  <c r="CJ20" i="99"/>
  <c r="I32" i="99"/>
  <c r="R28" i="99"/>
  <c r="CL24" i="98"/>
  <c r="M75" i="98" s="1"/>
  <c r="I40" i="99"/>
  <c r="V20" i="99"/>
  <c r="CK30" i="98"/>
  <c r="L81" i="98" s="1"/>
  <c r="S14" i="99"/>
  <c r="W29" i="99"/>
  <c r="CM33" i="98"/>
  <c r="R18" i="99"/>
  <c r="T50" i="98"/>
  <c r="L42" i="99"/>
  <c r="N31" i="99"/>
  <c r="G25" i="99"/>
  <c r="G38" i="99"/>
  <c r="H33" i="99"/>
  <c r="CK25" i="97"/>
  <c r="CN25" i="99"/>
  <c r="M18" i="99"/>
  <c r="CJ30" i="99"/>
  <c r="CL33" i="97"/>
  <c r="M84" i="97" s="1"/>
  <c r="I29" i="99"/>
  <c r="L20" i="99"/>
  <c r="M32" i="99"/>
  <c r="I37" i="99"/>
  <c r="CK20" i="97"/>
  <c r="V71" i="97" s="1"/>
  <c r="H37" i="99"/>
  <c r="CK38" i="97"/>
  <c r="L18" i="99"/>
  <c r="W18" i="99"/>
  <c r="L21" i="99"/>
  <c r="G13" i="99"/>
  <c r="V28" i="99"/>
  <c r="S24" i="99"/>
  <c r="G21" i="99"/>
  <c r="M22" i="99"/>
  <c r="N40" i="99"/>
  <c r="G29" i="99"/>
  <c r="V24" i="99"/>
  <c r="CM24" i="96"/>
  <c r="CM29" i="96"/>
  <c r="CK39" i="96"/>
  <c r="L90" i="96" s="1"/>
  <c r="CL16" i="96"/>
  <c r="W67" i="96" s="1"/>
  <c r="CM34" i="96"/>
  <c r="H108" i="96"/>
  <c r="CK19" i="96"/>
  <c r="L70" i="96" s="1"/>
  <c r="CC52" i="99"/>
  <c r="CC44" i="99"/>
  <c r="CB52" i="99"/>
  <c r="CB44" i="99"/>
  <c r="AD52" i="99"/>
  <c r="AD44" i="99"/>
  <c r="CG52" i="99"/>
  <c r="CG44" i="99"/>
  <c r="T48" i="98"/>
  <c r="P50" i="98"/>
  <c r="O48" i="98"/>
  <c r="T46" i="98"/>
  <c r="T52" i="98"/>
  <c r="P48" i="98"/>
  <c r="O44" i="98"/>
  <c r="P44" i="98"/>
  <c r="O46" i="98"/>
  <c r="AB50" i="98"/>
  <c r="BZ50" i="98"/>
  <c r="AB46" i="97"/>
  <c r="AB50" i="97"/>
  <c r="BZ46" i="97"/>
  <c r="BZ50" i="97"/>
  <c r="CE46" i="97"/>
  <c r="CE50" i="97"/>
  <c r="AB46" i="98"/>
  <c r="CE50" i="98"/>
  <c r="CE46" i="98"/>
  <c r="BZ46" i="98"/>
  <c r="H69" i="96"/>
  <c r="J58" i="96"/>
  <c r="I58" i="96"/>
  <c r="F73" i="96"/>
  <c r="AC48" i="97"/>
  <c r="BW48" i="97"/>
  <c r="BM48" i="97"/>
  <c r="CB48" i="97"/>
  <c r="AA48" i="97"/>
  <c r="AD48" i="97"/>
  <c r="AX48" i="97"/>
  <c r="CA48" i="97"/>
  <c r="BC48" i="97"/>
  <c r="BY48" i="97"/>
  <c r="CD48" i="97"/>
  <c r="AB48" i="98"/>
  <c r="F50" i="98"/>
  <c r="J46" i="98"/>
  <c r="CE48" i="98"/>
  <c r="BZ48" i="97"/>
  <c r="AB48" i="97"/>
  <c r="F48" i="96"/>
  <c r="J67" i="96"/>
  <c r="T50" i="96"/>
  <c r="F57" i="96"/>
  <c r="I67" i="96"/>
  <c r="CK36" i="97"/>
  <c r="L87" i="97" s="1"/>
  <c r="CL12" i="97"/>
  <c r="W63" i="97" s="1"/>
  <c r="CL36" i="96"/>
  <c r="R87" i="96" s="1"/>
  <c r="CM28" i="96"/>
  <c r="H128" i="96"/>
  <c r="CL20" i="96"/>
  <c r="R71" i="96" s="1"/>
  <c r="CK36" i="96"/>
  <c r="L87" i="96" s="1"/>
  <c r="CM36" i="96"/>
  <c r="H104" i="96"/>
  <c r="CL12" i="96"/>
  <c r="CM12" i="96"/>
  <c r="CK20" i="96"/>
  <c r="V71" i="96" s="1"/>
  <c r="Y50" i="98"/>
  <c r="F48" i="98"/>
  <c r="U50" i="98"/>
  <c r="BR52" i="98"/>
  <c r="BR44" i="98"/>
  <c r="F44" i="98"/>
  <c r="F52" i="98"/>
  <c r="BH44" i="98"/>
  <c r="BH52" i="98"/>
  <c r="AI44" i="98"/>
  <c r="AI52" i="98"/>
  <c r="BX44" i="98"/>
  <c r="BX52" i="98"/>
  <c r="U48" i="98"/>
  <c r="AJ44" i="98"/>
  <c r="AJ52" i="98"/>
  <c r="Y48" i="98"/>
  <c r="AB44" i="98"/>
  <c r="AB52" i="98"/>
  <c r="Y46" i="98"/>
  <c r="CB44" i="98"/>
  <c r="CB52" i="98"/>
  <c r="BD44" i="98"/>
  <c r="BD52" i="98"/>
  <c r="BY44" i="98"/>
  <c r="BY52" i="98"/>
  <c r="AN44" i="98"/>
  <c r="AN52" i="98"/>
  <c r="CG44" i="98"/>
  <c r="CG52" i="98"/>
  <c r="BM44" i="98"/>
  <c r="BM52" i="98"/>
  <c r="AX44" i="98"/>
  <c r="AX52" i="98"/>
  <c r="BI44" i="98"/>
  <c r="BI52" i="98"/>
  <c r="CD44" i="98"/>
  <c r="CD52" i="98"/>
  <c r="J50" i="98"/>
  <c r="AO44" i="98"/>
  <c r="AO52" i="98"/>
  <c r="CC44" i="98"/>
  <c r="CC52" i="98"/>
  <c r="AC44" i="98"/>
  <c r="AC52" i="98"/>
  <c r="Z44" i="98"/>
  <c r="Z52" i="98"/>
  <c r="U46" i="98"/>
  <c r="J48" i="98"/>
  <c r="AT52" i="98"/>
  <c r="AT44" i="98"/>
  <c r="BS52" i="98"/>
  <c r="BS44" i="98"/>
  <c r="BW44" i="98"/>
  <c r="BW52" i="98"/>
  <c r="F46" i="98"/>
  <c r="J44" i="98"/>
  <c r="J52" i="98"/>
  <c r="BZ44" i="98"/>
  <c r="BZ52" i="98"/>
  <c r="AS52" i="98"/>
  <c r="AS44" i="98"/>
  <c r="AY44" i="98"/>
  <c r="AY52" i="98"/>
  <c r="U52" i="98"/>
  <c r="U44" i="98"/>
  <c r="BN44" i="98"/>
  <c r="BN52" i="98"/>
  <c r="CE44" i="98"/>
  <c r="CE52" i="98"/>
  <c r="AA44" i="98"/>
  <c r="AA52" i="98"/>
  <c r="AD44" i="98"/>
  <c r="AD52" i="98"/>
  <c r="Y52" i="98"/>
  <c r="Y44" i="98"/>
  <c r="CF44" i="98"/>
  <c r="CF52" i="98"/>
  <c r="AT52" i="97"/>
  <c r="AT44" i="97"/>
  <c r="P50" i="97"/>
  <c r="U48" i="97"/>
  <c r="F48" i="97"/>
  <c r="BS44" i="97"/>
  <c r="BS52" i="97"/>
  <c r="K50" i="97"/>
  <c r="BN52" i="97"/>
  <c r="BN44" i="97"/>
  <c r="J50" i="97"/>
  <c r="Y44" i="97"/>
  <c r="Y52" i="97"/>
  <c r="CD52" i="97"/>
  <c r="CD44" i="97"/>
  <c r="U46" i="97"/>
  <c r="T50" i="97"/>
  <c r="AI44" i="97"/>
  <c r="AI52" i="97"/>
  <c r="AB52" i="97"/>
  <c r="AB44" i="97"/>
  <c r="BZ52" i="97"/>
  <c r="BZ44" i="97"/>
  <c r="BW52" i="97"/>
  <c r="BW44" i="97"/>
  <c r="O46" i="97"/>
  <c r="U44" i="97"/>
  <c r="U52" i="97"/>
  <c r="K52" i="97"/>
  <c r="CB52" i="97"/>
  <c r="CB44" i="97"/>
  <c r="P48" i="97"/>
  <c r="K48" i="97"/>
  <c r="AY52" i="97"/>
  <c r="AY44" i="97"/>
  <c r="J52" i="97"/>
  <c r="J44" i="97"/>
  <c r="BD52" i="97"/>
  <c r="BD44" i="97"/>
  <c r="J46" i="97"/>
  <c r="AD52" i="97"/>
  <c r="AD44" i="97"/>
  <c r="AA52" i="97"/>
  <c r="AA44" i="97"/>
  <c r="BM52" i="97"/>
  <c r="BM44" i="97"/>
  <c r="AN52" i="97"/>
  <c r="AN44" i="97"/>
  <c r="O52" i="97"/>
  <c r="Y46" i="97"/>
  <c r="F52" i="97"/>
  <c r="F44" i="97"/>
  <c r="AO52" i="97"/>
  <c r="AO44" i="97"/>
  <c r="P52" i="97"/>
  <c r="P44" i="97"/>
  <c r="CG52" i="97"/>
  <c r="CG44" i="97"/>
  <c r="F50" i="97"/>
  <c r="AX52" i="97"/>
  <c r="AX44" i="97"/>
  <c r="K46" i="97"/>
  <c r="BI52" i="97"/>
  <c r="BI44" i="97"/>
  <c r="Y50" i="97"/>
  <c r="T46" i="97"/>
  <c r="Z52" i="97"/>
  <c r="Z44" i="97"/>
  <c r="CF52" i="97"/>
  <c r="CF44" i="97"/>
  <c r="F46" i="97"/>
  <c r="O48" i="97"/>
  <c r="CA52" i="97"/>
  <c r="CA44" i="97"/>
  <c r="BH52" i="97"/>
  <c r="BH44" i="97"/>
  <c r="BC52" i="97"/>
  <c r="BC44" i="97"/>
  <c r="Y48" i="97"/>
  <c r="T48" i="97"/>
  <c r="AJ44" i="97"/>
  <c r="AJ52" i="97"/>
  <c r="CC52" i="97"/>
  <c r="CC44" i="97"/>
  <c r="BY52" i="97"/>
  <c r="BY44" i="97"/>
  <c r="AE44" i="97"/>
  <c r="AE52" i="97"/>
  <c r="P46" i="97"/>
  <c r="T44" i="97"/>
  <c r="T52" i="97"/>
  <c r="J48" i="97"/>
  <c r="BR52" i="97"/>
  <c r="BR44" i="97"/>
  <c r="O50" i="97"/>
  <c r="CE52" i="97"/>
  <c r="CE44" i="97"/>
  <c r="AC52" i="97"/>
  <c r="AC44" i="97"/>
  <c r="BX52" i="97"/>
  <c r="BX44" i="97"/>
  <c r="U50" i="97"/>
  <c r="Z44" i="96"/>
  <c r="Z52" i="96"/>
  <c r="J85" i="96"/>
  <c r="I85" i="96"/>
  <c r="P50" i="96"/>
  <c r="F76" i="96"/>
  <c r="I72" i="96"/>
  <c r="J72" i="96"/>
  <c r="BS52" i="96"/>
  <c r="BS44" i="96"/>
  <c r="P46" i="96"/>
  <c r="BI52" i="96"/>
  <c r="BI44" i="96"/>
  <c r="J94" i="96"/>
  <c r="I94" i="96"/>
  <c r="I81" i="96"/>
  <c r="J81" i="96"/>
  <c r="I83" i="96"/>
  <c r="J83" i="96"/>
  <c r="F67" i="96"/>
  <c r="K46" i="96"/>
  <c r="T44" i="96"/>
  <c r="T52" i="96"/>
  <c r="J61" i="96"/>
  <c r="I63" i="96"/>
  <c r="J63" i="96"/>
  <c r="F91" i="96"/>
  <c r="Y44" i="96"/>
  <c r="Y52" i="96"/>
  <c r="I87" i="96"/>
  <c r="J87" i="96"/>
  <c r="O46" i="96"/>
  <c r="F61" i="96"/>
  <c r="F78" i="96"/>
  <c r="AD52" i="96"/>
  <c r="AD44" i="96"/>
  <c r="J74" i="96"/>
  <c r="I74" i="96"/>
  <c r="F72" i="96"/>
  <c r="F65" i="96"/>
  <c r="F63" i="96"/>
  <c r="I59" i="96"/>
  <c r="J59" i="96"/>
  <c r="I61" i="96"/>
  <c r="AS52" i="96"/>
  <c r="AS44" i="96"/>
  <c r="AX44" i="96"/>
  <c r="AX52" i="96"/>
  <c r="F89" i="96"/>
  <c r="J46" i="96"/>
  <c r="K52" i="96"/>
  <c r="K44" i="96"/>
  <c r="I79" i="96"/>
  <c r="K48" i="96"/>
  <c r="F79" i="96"/>
  <c r="T46" i="96"/>
  <c r="J62" i="96"/>
  <c r="J64" i="96"/>
  <c r="J77" i="96"/>
  <c r="I70" i="96"/>
  <c r="Y46" i="96"/>
  <c r="CD52" i="96"/>
  <c r="CD44" i="96"/>
  <c r="CB44" i="96"/>
  <c r="CB52" i="96"/>
  <c r="J75" i="96"/>
  <c r="F90" i="96"/>
  <c r="F59" i="96"/>
  <c r="I66" i="96"/>
  <c r="F92" i="96"/>
  <c r="J48" i="96"/>
  <c r="F87" i="96"/>
  <c r="CF52" i="96"/>
  <c r="CF44" i="96"/>
  <c r="O48" i="96"/>
  <c r="J68" i="96"/>
  <c r="BD44" i="96"/>
  <c r="BD52" i="96"/>
  <c r="Y50" i="96"/>
  <c r="CA44" i="96"/>
  <c r="CA52" i="96"/>
  <c r="I86" i="96"/>
  <c r="I64" i="96"/>
  <c r="U44" i="96"/>
  <c r="U52" i="96"/>
  <c r="U48" i="96"/>
  <c r="BH52" i="96"/>
  <c r="BH44" i="96"/>
  <c r="I90" i="96"/>
  <c r="BC44" i="96"/>
  <c r="BC52" i="96"/>
  <c r="J86" i="96"/>
  <c r="I75" i="96"/>
  <c r="I57" i="96"/>
  <c r="J55" i="96"/>
  <c r="J88" i="96"/>
  <c r="I77" i="96"/>
  <c r="AN52" i="96"/>
  <c r="AN44" i="96"/>
  <c r="AJ52" i="96"/>
  <c r="AJ44" i="96"/>
  <c r="J52" i="96"/>
  <c r="J44" i="96"/>
  <c r="AE44" i="96"/>
  <c r="AE52" i="96"/>
  <c r="BN52" i="96"/>
  <c r="BN44" i="96"/>
  <c r="F74" i="96"/>
  <c r="F83" i="96"/>
  <c r="I88" i="96"/>
  <c r="K50" i="96"/>
  <c r="P44" i="96"/>
  <c r="P52" i="96"/>
  <c r="F70" i="96"/>
  <c r="J60" i="96"/>
  <c r="Y48" i="96"/>
  <c r="J70" i="96"/>
  <c r="J79" i="96"/>
  <c r="I68" i="96"/>
  <c r="BZ52" i="96"/>
  <c r="BZ44" i="96"/>
  <c r="U50" i="96"/>
  <c r="BR52" i="96"/>
  <c r="BR44" i="96"/>
  <c r="F46" i="96"/>
  <c r="CC52" i="96"/>
  <c r="CC44" i="96"/>
  <c r="CG52" i="96"/>
  <c r="CG44" i="96"/>
  <c r="P48" i="96"/>
  <c r="BY52" i="96"/>
  <c r="BY44" i="96"/>
  <c r="BX52" i="96"/>
  <c r="BX44" i="96"/>
  <c r="AT52" i="96"/>
  <c r="AT44" i="96"/>
  <c r="O50" i="96"/>
  <c r="T48" i="96"/>
  <c r="CE52" i="96"/>
  <c r="CE44" i="96"/>
  <c r="J66" i="96"/>
  <c r="U46" i="96"/>
  <c r="F88" i="96"/>
  <c r="BW52" i="96"/>
  <c r="BW44" i="96"/>
  <c r="F55" i="96"/>
  <c r="F66" i="96"/>
  <c r="BM52" i="96"/>
  <c r="BM44" i="96"/>
  <c r="F50" i="96"/>
  <c r="J57" i="96"/>
  <c r="J90" i="96"/>
  <c r="I55" i="96"/>
  <c r="F52" i="96"/>
  <c r="F44" i="96"/>
  <c r="AC44" i="96"/>
  <c r="AC52" i="96"/>
  <c r="AB44" i="96"/>
  <c r="AB52" i="96"/>
  <c r="AY44" i="96"/>
  <c r="AY52" i="96"/>
  <c r="AI52" i="96"/>
  <c r="AI44" i="96"/>
  <c r="J73" i="96"/>
  <c r="I62" i="96"/>
  <c r="J84" i="96"/>
  <c r="AO52" i="96"/>
  <c r="AO44" i="96"/>
  <c r="J50" i="96"/>
  <c r="O52" i="96"/>
  <c r="O44" i="96"/>
  <c r="AA44" i="96"/>
  <c r="AA52" i="96"/>
  <c r="P52" i="91"/>
  <c r="AE77" i="91"/>
  <c r="AE49" i="91" s="1"/>
  <c r="P46" i="91"/>
  <c r="L51" i="92"/>
  <c r="O51" i="92"/>
  <c r="S49" i="92"/>
  <c r="S51" i="92"/>
  <c r="Q51" i="92"/>
  <c r="T49" i="92"/>
  <c r="M51" i="92"/>
  <c r="R51" i="92"/>
  <c r="G53" i="92"/>
  <c r="G45" i="92"/>
  <c r="U52" i="91"/>
  <c r="R49" i="92"/>
  <c r="K51" i="92"/>
  <c r="F51" i="92"/>
  <c r="H49" i="92"/>
  <c r="P51" i="92"/>
  <c r="H47" i="92"/>
  <c r="S47" i="92"/>
  <c r="T47" i="92"/>
  <c r="M45" i="92"/>
  <c r="M53" i="92"/>
  <c r="L45" i="92"/>
  <c r="L53" i="92"/>
  <c r="M49" i="92"/>
  <c r="O45" i="92"/>
  <c r="O53" i="92"/>
  <c r="N51" i="92"/>
  <c r="J45" i="92"/>
  <c r="J53" i="92"/>
  <c r="K45" i="92"/>
  <c r="K53" i="92"/>
  <c r="F45" i="92"/>
  <c r="F53" i="92"/>
  <c r="G47" i="92"/>
  <c r="N49" i="92"/>
  <c r="T45" i="92"/>
  <c r="T53" i="92"/>
  <c r="F47" i="92"/>
  <c r="P45" i="92"/>
  <c r="P53" i="92"/>
  <c r="Q45" i="92"/>
  <c r="Q53" i="92"/>
  <c r="R45" i="92"/>
  <c r="R53" i="92"/>
  <c r="S45" i="92"/>
  <c r="S53" i="92"/>
  <c r="G51" i="92"/>
  <c r="O49" i="92"/>
  <c r="H45" i="92"/>
  <c r="H53" i="92"/>
  <c r="I45" i="92"/>
  <c r="I53" i="92"/>
  <c r="I47" i="92"/>
  <c r="P47" i="92"/>
  <c r="O47" i="92"/>
  <c r="Q47" i="92"/>
  <c r="H51" i="92"/>
  <c r="N45" i="92"/>
  <c r="N53" i="92"/>
  <c r="N47" i="92"/>
  <c r="P49" i="92"/>
  <c r="J47" i="92"/>
  <c r="K47" i="92"/>
  <c r="L47" i="92"/>
  <c r="M47" i="92"/>
  <c r="T51" i="92"/>
  <c r="I51" i="92"/>
  <c r="I49" i="92"/>
  <c r="J49" i="92"/>
  <c r="Q49" i="92"/>
  <c r="R47" i="92"/>
  <c r="L49" i="92"/>
  <c r="K49" i="92"/>
  <c r="J51" i="92"/>
  <c r="F49" i="92"/>
  <c r="G49" i="92"/>
  <c r="Z52" i="91"/>
  <c r="AO77" i="91"/>
  <c r="AO49" i="91" s="1"/>
  <c r="BI73" i="91"/>
  <c r="BI47" i="91" s="1"/>
  <c r="U46" i="91"/>
  <c r="BN77" i="91"/>
  <c r="BN49" i="91" s="1"/>
  <c r="BS77" i="91"/>
  <c r="BS49" i="91" s="1"/>
  <c r="K77" i="91"/>
  <c r="K49" i="91" s="1"/>
  <c r="U77" i="91"/>
  <c r="U49" i="91" s="1"/>
  <c r="BI77" i="91"/>
  <c r="CC77" i="91"/>
  <c r="CC49" i="91" s="1"/>
  <c r="BD77" i="91"/>
  <c r="BD49" i="91" s="1"/>
  <c r="Z77" i="91"/>
  <c r="Z49" i="91" s="1"/>
  <c r="AY77" i="91"/>
  <c r="AY49" i="91" s="1"/>
  <c r="F77" i="91"/>
  <c r="F49" i="91" s="1"/>
  <c r="P77" i="91"/>
  <c r="P53" i="91" s="1"/>
  <c r="BX77" i="91"/>
  <c r="BX49" i="91" s="1"/>
  <c r="AJ77" i="91"/>
  <c r="AJ49" i="91" s="1"/>
  <c r="BD73" i="91"/>
  <c r="BX73" i="91"/>
  <c r="BX47" i="91" s="1"/>
  <c r="K52" i="91"/>
  <c r="F51" i="91"/>
  <c r="F45" i="91"/>
  <c r="F52" i="91"/>
  <c r="BS73" i="91"/>
  <c r="Z73" i="91"/>
  <c r="K73" i="91"/>
  <c r="AJ73" i="91"/>
  <c r="AE73" i="91"/>
  <c r="AE47" i="91" s="1"/>
  <c r="AO73" i="91"/>
  <c r="BN73" i="91"/>
  <c r="BN47" i="91" s="1"/>
  <c r="F73" i="91"/>
  <c r="F47" i="91" s="1"/>
  <c r="AT73" i="91"/>
  <c r="AT47" i="91" s="1"/>
  <c r="AY73" i="91"/>
  <c r="AY47" i="91" s="1"/>
  <c r="U73" i="91"/>
  <c r="CC73" i="91"/>
  <c r="U47" i="92"/>
  <c r="BI47" i="92"/>
  <c r="AW49" i="92"/>
  <c r="AZ49" i="92"/>
  <c r="BA45" i="91"/>
  <c r="AA51" i="91"/>
  <c r="BG51" i="91"/>
  <c r="AA49" i="91"/>
  <c r="BT51" i="91"/>
  <c r="AO47" i="92"/>
  <c r="BM45" i="92"/>
  <c r="BN47" i="92"/>
  <c r="AR47" i="92"/>
  <c r="AT47" i="92"/>
  <c r="AY53" i="92"/>
  <c r="AV53" i="92"/>
  <c r="CC49" i="92"/>
  <c r="AX51" i="92"/>
  <c r="CG51" i="92"/>
  <c r="Y49" i="92"/>
  <c r="AX49" i="92"/>
  <c r="AZ47" i="92"/>
  <c r="BZ47" i="92"/>
  <c r="AA51" i="92"/>
  <c r="BG49" i="92"/>
  <c r="BV49" i="92"/>
  <c r="BS51" i="92"/>
  <c r="AC47" i="92"/>
  <c r="CC47" i="92"/>
  <c r="BW51" i="92"/>
  <c r="AC49" i="92"/>
  <c r="BY47" i="92"/>
  <c r="AG47" i="92"/>
  <c r="AU49" i="92"/>
  <c r="AO53" i="92"/>
  <c r="AJ47" i="92"/>
  <c r="BP47" i="91"/>
  <c r="AD51" i="91"/>
  <c r="BU51" i="91"/>
  <c r="AP49" i="91"/>
  <c r="R53" i="91"/>
  <c r="BT49" i="91"/>
  <c r="W47" i="91"/>
  <c r="AB51" i="91"/>
  <c r="CD45" i="91"/>
  <c r="AH51" i="91"/>
  <c r="BA53" i="91"/>
  <c r="AP47" i="91"/>
  <c r="AF47" i="91"/>
  <c r="CE47" i="91"/>
  <c r="P47" i="91"/>
  <c r="BY49" i="91"/>
  <c r="G47" i="91"/>
  <c r="CG51" i="91"/>
  <c r="AN51" i="91"/>
  <c r="CF49" i="91"/>
  <c r="BW49" i="91"/>
  <c r="BQ51" i="91"/>
  <c r="N51" i="91"/>
  <c r="BB53" i="91"/>
  <c r="AJ45" i="91"/>
  <c r="BJ51" i="91"/>
  <c r="AB53" i="91"/>
  <c r="V51" i="91"/>
  <c r="X49" i="91"/>
  <c r="BC51" i="91"/>
  <c r="AB45" i="91"/>
  <c r="V49" i="91"/>
  <c r="BW51" i="91"/>
  <c r="BU53" i="92"/>
  <c r="BU45" i="92"/>
  <c r="AP53" i="92"/>
  <c r="AP45" i="92"/>
  <c r="BK53" i="92"/>
  <c r="BK45" i="92"/>
  <c r="BW53" i="92"/>
  <c r="BW45" i="92"/>
  <c r="AI45" i="92"/>
  <c r="AI53" i="92"/>
  <c r="Z53" i="92"/>
  <c r="Z45" i="92"/>
  <c r="BJ51" i="92"/>
  <c r="BG53" i="92"/>
  <c r="BG45" i="92"/>
  <c r="AA49" i="92"/>
  <c r="W49" i="92"/>
  <c r="AN47" i="92"/>
  <c r="AK45" i="92"/>
  <c r="AK53" i="92"/>
  <c r="BO53" i="92"/>
  <c r="BO45" i="92"/>
  <c r="AQ47" i="92"/>
  <c r="BR47" i="92"/>
  <c r="BV51" i="92"/>
  <c r="AZ51" i="92"/>
  <c r="BL49" i="92"/>
  <c r="BW49" i="92"/>
  <c r="AB49" i="92"/>
  <c r="AD47" i="92"/>
  <c r="BL47" i="92"/>
  <c r="BF47" i="92"/>
  <c r="CD53" i="92"/>
  <c r="CD45" i="92"/>
  <c r="U49" i="92"/>
  <c r="AS53" i="92"/>
  <c r="AS45" i="92"/>
  <c r="CE49" i="92"/>
  <c r="AC51" i="92"/>
  <c r="AM51" i="92"/>
  <c r="AB51" i="92"/>
  <c r="AD49" i="92"/>
  <c r="BB53" i="92"/>
  <c r="BB45" i="92"/>
  <c r="BK49" i="92"/>
  <c r="BB47" i="92"/>
  <c r="CE47" i="92"/>
  <c r="AM47" i="92"/>
  <c r="AN53" i="92"/>
  <c r="AN45" i="92"/>
  <c r="BD49" i="92"/>
  <c r="BQ53" i="92"/>
  <c r="BQ45" i="92"/>
  <c r="BY51" i="92"/>
  <c r="AN51" i="92"/>
  <c r="BA51" i="92"/>
  <c r="BM49" i="92"/>
  <c r="AH49" i="92"/>
  <c r="AS47" i="92"/>
  <c r="AG49" i="92"/>
  <c r="BM47" i="92"/>
  <c r="CE45" i="92"/>
  <c r="CE53" i="92"/>
  <c r="AE49" i="92"/>
  <c r="V53" i="92"/>
  <c r="V45" i="92"/>
  <c r="BQ47" i="92"/>
  <c r="AD51" i="92"/>
  <c r="BL51" i="92"/>
  <c r="BU51" i="92"/>
  <c r="BZ51" i="92"/>
  <c r="AF49" i="92"/>
  <c r="CD49" i="92"/>
  <c r="BE53" i="92"/>
  <c r="BE45" i="92"/>
  <c r="BP49" i="92"/>
  <c r="BC47" i="92"/>
  <c r="AP47" i="92"/>
  <c r="AL47" i="92"/>
  <c r="V47" i="92"/>
  <c r="BN49" i="92"/>
  <c r="BR53" i="92"/>
  <c r="BR45" i="92"/>
  <c r="BB51" i="92"/>
  <c r="BO49" i="92"/>
  <c r="BF53" i="92"/>
  <c r="BF45" i="92"/>
  <c r="BU49" i="92"/>
  <c r="CA47" i="92"/>
  <c r="BK47" i="92"/>
  <c r="AQ53" i="92"/>
  <c r="AQ45" i="92"/>
  <c r="BS49" i="92"/>
  <c r="BZ53" i="92"/>
  <c r="BZ45" i="92"/>
  <c r="AU53" i="92"/>
  <c r="AU45" i="92"/>
  <c r="AD53" i="92"/>
  <c r="AD45" i="92"/>
  <c r="BM51" i="92"/>
  <c r="BP47" i="92"/>
  <c r="AG51" i="92"/>
  <c r="AI49" i="92"/>
  <c r="BH49" i="92"/>
  <c r="AF47" i="92"/>
  <c r="W53" i="92"/>
  <c r="W45" i="92"/>
  <c r="CF45" i="92"/>
  <c r="CF53" i="92"/>
  <c r="AL45" i="92"/>
  <c r="AL53" i="92"/>
  <c r="AZ53" i="92"/>
  <c r="AZ45" i="92"/>
  <c r="AY45" i="92"/>
  <c r="BC51" i="92"/>
  <c r="AP51" i="92"/>
  <c r="BF51" i="92"/>
  <c r="BQ49" i="92"/>
  <c r="CF49" i="92"/>
  <c r="AQ49" i="92"/>
  <c r="CB47" i="92"/>
  <c r="AB45" i="92"/>
  <c r="AB53" i="92"/>
  <c r="AR53" i="92"/>
  <c r="AR45" i="92"/>
  <c r="AO49" i="92"/>
  <c r="AC53" i="92"/>
  <c r="AC45" i="92"/>
  <c r="CA51" i="92"/>
  <c r="CE51" i="92"/>
  <c r="AM49" i="92"/>
  <c r="AK49" i="92"/>
  <c r="Z51" i="92"/>
  <c r="BZ49" i="92"/>
  <c r="BA53" i="92"/>
  <c r="BA45" i="92"/>
  <c r="BN53" i="92"/>
  <c r="BN45" i="92"/>
  <c r="BX49" i="92"/>
  <c r="BY53" i="92"/>
  <c r="BY45" i="92"/>
  <c r="AF51" i="92"/>
  <c r="BO51" i="92"/>
  <c r="BR49" i="92"/>
  <c r="CG49" i="92"/>
  <c r="AY51" i="92"/>
  <c r="AV49" i="92"/>
  <c r="BE47" i="92"/>
  <c r="BM53" i="92"/>
  <c r="U53" i="92"/>
  <c r="U45" i="92"/>
  <c r="CB51" i="92"/>
  <c r="AL51" i="92"/>
  <c r="AN49" i="92"/>
  <c r="BX51" i="92"/>
  <c r="BF49" i="92"/>
  <c r="AT51" i="92"/>
  <c r="AT53" i="92"/>
  <c r="AT45" i="92"/>
  <c r="AT49" i="92"/>
  <c r="BC53" i="92"/>
  <c r="BC45" i="92"/>
  <c r="AR51" i="92"/>
  <c r="BK51" i="92"/>
  <c r="BJ49" i="92"/>
  <c r="AH47" i="92"/>
  <c r="CG45" i="92"/>
  <c r="CG53" i="92"/>
  <c r="BS53" i="92"/>
  <c r="BS45" i="92"/>
  <c r="Z49" i="92"/>
  <c r="CA45" i="92"/>
  <c r="CA53" i="92"/>
  <c r="BJ45" i="92"/>
  <c r="BJ53" i="92"/>
  <c r="BE51" i="92"/>
  <c r="AS51" i="92"/>
  <c r="BA49" i="92"/>
  <c r="AP49" i="92"/>
  <c r="AE51" i="92"/>
  <c r="AL49" i="92"/>
  <c r="CD47" i="92"/>
  <c r="BX53" i="92"/>
  <c r="BX45" i="92"/>
  <c r="AY49" i="92"/>
  <c r="AF53" i="92"/>
  <c r="AF45" i="92"/>
  <c r="Y45" i="92"/>
  <c r="Y53" i="92"/>
  <c r="BQ51" i="92"/>
  <c r="AQ51" i="92"/>
  <c r="BY49" i="92"/>
  <c r="BD51" i="92"/>
  <c r="AU47" i="92"/>
  <c r="AI47" i="92"/>
  <c r="AX53" i="92"/>
  <c r="AX45" i="92"/>
  <c r="AE45" i="92"/>
  <c r="AE53" i="92"/>
  <c r="AJ49" i="92"/>
  <c r="CB53" i="92"/>
  <c r="CB45" i="92"/>
  <c r="BI53" i="92"/>
  <c r="BI45" i="92"/>
  <c r="AH51" i="92"/>
  <c r="V51" i="92"/>
  <c r="BP51" i="92"/>
  <c r="CC51" i="92"/>
  <c r="X47" i="92"/>
  <c r="BG47" i="92"/>
  <c r="AV45" i="92"/>
  <c r="BS47" i="92"/>
  <c r="BD53" i="92"/>
  <c r="BD45" i="92"/>
  <c r="BI49" i="92"/>
  <c r="X53" i="92"/>
  <c r="X45" i="92"/>
  <c r="CD51" i="92"/>
  <c r="BR51" i="92"/>
  <c r="BO47" i="92"/>
  <c r="W51" i="92"/>
  <c r="AR49" i="92"/>
  <c r="BT47" i="92"/>
  <c r="AW53" i="92"/>
  <c r="AW45" i="92"/>
  <c r="Z47" i="92"/>
  <c r="BT53" i="92"/>
  <c r="BT45" i="92"/>
  <c r="BL53" i="92"/>
  <c r="BL45" i="92"/>
  <c r="AI51" i="92"/>
  <c r="AU51" i="92"/>
  <c r="BH53" i="92"/>
  <c r="BH45" i="92"/>
  <c r="AV51" i="92"/>
  <c r="AS49" i="92"/>
  <c r="AJ51" i="92"/>
  <c r="Y47" i="92"/>
  <c r="BH47" i="92"/>
  <c r="AO45" i="92"/>
  <c r="AY47" i="92"/>
  <c r="CC53" i="92"/>
  <c r="CC45" i="92"/>
  <c r="AH45" i="92"/>
  <c r="AH53" i="92"/>
  <c r="BP53" i="92"/>
  <c r="BP45" i="92"/>
  <c r="AA45" i="92"/>
  <c r="AA53" i="92"/>
  <c r="BG51" i="92"/>
  <c r="X51" i="92"/>
  <c r="CA49" i="92"/>
  <c r="BI51" i="92"/>
  <c r="AW47" i="92"/>
  <c r="CF47" i="92"/>
  <c r="W47" i="92"/>
  <c r="BX47" i="92"/>
  <c r="AM53" i="92"/>
  <c r="AM45" i="92"/>
  <c r="BV53" i="92"/>
  <c r="BV45" i="92"/>
  <c r="AG45" i="92"/>
  <c r="AG53" i="92"/>
  <c r="BT51" i="92"/>
  <c r="BB49" i="92"/>
  <c r="AX47" i="92"/>
  <c r="AK47" i="92"/>
  <c r="AV47" i="92"/>
  <c r="AJ45" i="92"/>
  <c r="AJ53" i="92"/>
  <c r="BH51" i="92"/>
  <c r="BC49" i="92"/>
  <c r="CB49" i="92"/>
  <c r="AO51" i="92"/>
  <c r="BV47" i="92"/>
  <c r="CG47" i="92"/>
  <c r="BU47" i="92"/>
  <c r="AE47" i="92"/>
  <c r="Y51" i="92"/>
  <c r="CF51" i="92"/>
  <c r="V49" i="92"/>
  <c r="X49" i="92"/>
  <c r="BN51" i="92"/>
  <c r="AA47" i="92"/>
  <c r="AB47" i="92"/>
  <c r="BD47" i="92"/>
  <c r="AW51" i="92"/>
  <c r="AK51" i="92"/>
  <c r="BE49" i="92"/>
  <c r="BT49" i="92"/>
  <c r="U51" i="92"/>
  <c r="BW47" i="92"/>
  <c r="BJ47" i="92"/>
  <c r="BA47" i="92"/>
  <c r="AK49" i="91"/>
  <c r="BU45" i="91"/>
  <c r="BU53" i="91"/>
  <c r="R49" i="91"/>
  <c r="BR47" i="91"/>
  <c r="BH47" i="91"/>
  <c r="AG47" i="91"/>
  <c r="N45" i="91"/>
  <c r="N53" i="91"/>
  <c r="J51" i="91"/>
  <c r="AC49" i="91"/>
  <c r="CG49" i="91"/>
  <c r="AT45" i="91"/>
  <c r="CE49" i="91"/>
  <c r="O47" i="91"/>
  <c r="X47" i="91"/>
  <c r="BF47" i="91"/>
  <c r="AR53" i="91"/>
  <c r="AR45" i="91"/>
  <c r="L51" i="91"/>
  <c r="BM49" i="91"/>
  <c r="N49" i="91"/>
  <c r="BJ47" i="91"/>
  <c r="W49" i="91"/>
  <c r="BF49" i="91"/>
  <c r="AR47" i="91"/>
  <c r="BT47" i="91"/>
  <c r="AV47" i="91"/>
  <c r="O45" i="91"/>
  <c r="O53" i="91"/>
  <c r="AP51" i="91"/>
  <c r="BR51" i="91"/>
  <c r="AH49" i="91"/>
  <c r="BJ49" i="91"/>
  <c r="BS45" i="91"/>
  <c r="CE45" i="91"/>
  <c r="CE53" i="91"/>
  <c r="BK49" i="91"/>
  <c r="Q47" i="91"/>
  <c r="AX47" i="91"/>
  <c r="AB47" i="91"/>
  <c r="AS45" i="91"/>
  <c r="AS53" i="91"/>
  <c r="BV51" i="91"/>
  <c r="AU51" i="91"/>
  <c r="AI49" i="91"/>
  <c r="H45" i="91"/>
  <c r="H53" i="91"/>
  <c r="BF45" i="91"/>
  <c r="BF53" i="91"/>
  <c r="BD45" i="91"/>
  <c r="AH47" i="91"/>
  <c r="AG49" i="91"/>
  <c r="AS47" i="91"/>
  <c r="BV47" i="91"/>
  <c r="AC53" i="91"/>
  <c r="AC45" i="91"/>
  <c r="BT45" i="91"/>
  <c r="BT53" i="91"/>
  <c r="X51" i="91"/>
  <c r="BO49" i="91"/>
  <c r="AE45" i="91"/>
  <c r="BD51" i="91"/>
  <c r="BP49" i="91"/>
  <c r="BY47" i="91"/>
  <c r="AA47" i="91"/>
  <c r="Z45" i="91"/>
  <c r="AD53" i="91"/>
  <c r="AD45" i="91"/>
  <c r="S45" i="91"/>
  <c r="S53" i="91"/>
  <c r="BZ53" i="91"/>
  <c r="BZ45" i="91"/>
  <c r="O51" i="91"/>
  <c r="BX45" i="91"/>
  <c r="AV45" i="91"/>
  <c r="AV53" i="91"/>
  <c r="G49" i="91"/>
  <c r="Z51" i="91"/>
  <c r="H49" i="91"/>
  <c r="S47" i="91"/>
  <c r="BW47" i="91"/>
  <c r="BE45" i="91"/>
  <c r="BE53" i="91"/>
  <c r="T53" i="91"/>
  <c r="T45" i="91"/>
  <c r="AY45" i="91"/>
  <c r="AR51" i="91"/>
  <c r="U45" i="91"/>
  <c r="AM49" i="91"/>
  <c r="AE51" i="91"/>
  <c r="AQ49" i="91"/>
  <c r="AU47" i="91"/>
  <c r="AZ47" i="91"/>
  <c r="CF45" i="91"/>
  <c r="CF53" i="91"/>
  <c r="AU45" i="91"/>
  <c r="AU53" i="91"/>
  <c r="BC45" i="91"/>
  <c r="BC53" i="91"/>
  <c r="AS51" i="91"/>
  <c r="BF51" i="91"/>
  <c r="AN49" i="91"/>
  <c r="BK45" i="91"/>
  <c r="BK53" i="91"/>
  <c r="BI45" i="91"/>
  <c r="BH51" i="91"/>
  <c r="BE51" i="91"/>
  <c r="BI51" i="91"/>
  <c r="BU49" i="91"/>
  <c r="CA47" i="91"/>
  <c r="CG45" i="91"/>
  <c r="CG53" i="91"/>
  <c r="BV53" i="91"/>
  <c r="BV45" i="91"/>
  <c r="CC45" i="91"/>
  <c r="BY51" i="91"/>
  <c r="BK51" i="91"/>
  <c r="BQ49" i="91"/>
  <c r="AG45" i="91"/>
  <c r="AG53" i="91"/>
  <c r="AB49" i="91"/>
  <c r="T47" i="91"/>
  <c r="AF45" i="91"/>
  <c r="AF53" i="91"/>
  <c r="BW53" i="91"/>
  <c r="BW45" i="91"/>
  <c r="Q51" i="91"/>
  <c r="AG51" i="91"/>
  <c r="I49" i="91"/>
  <c r="BL49" i="91"/>
  <c r="AS49" i="91"/>
  <c r="AJ51" i="91"/>
  <c r="M49" i="91"/>
  <c r="AW47" i="91"/>
  <c r="BG45" i="91"/>
  <c r="BG53" i="91"/>
  <c r="V45" i="91"/>
  <c r="V53" i="91"/>
  <c r="AW51" i="91"/>
  <c r="CA49" i="91"/>
  <c r="H51" i="91"/>
  <c r="BR49" i="91"/>
  <c r="BC49" i="91"/>
  <c r="AX49" i="91"/>
  <c r="AD49" i="91"/>
  <c r="BN51" i="91"/>
  <c r="AL49" i="91"/>
  <c r="CB47" i="91"/>
  <c r="BH45" i="91"/>
  <c r="BH53" i="91"/>
  <c r="AW45" i="91"/>
  <c r="AW53" i="91"/>
  <c r="CD49" i="91"/>
  <c r="W45" i="91"/>
  <c r="W53" i="91"/>
  <c r="AX51" i="91"/>
  <c r="Q49" i="91"/>
  <c r="BP51" i="91"/>
  <c r="J49" i="91"/>
  <c r="P45" i="91"/>
  <c r="AF49" i="91"/>
  <c r="AO51" i="91"/>
  <c r="BL47" i="91"/>
  <c r="V47" i="91"/>
  <c r="G45" i="91"/>
  <c r="G53" i="91"/>
  <c r="AX53" i="91"/>
  <c r="AX45" i="91"/>
  <c r="CB53" i="91"/>
  <c r="CB45" i="91"/>
  <c r="T49" i="91"/>
  <c r="AC51" i="91"/>
  <c r="CA51" i="91"/>
  <c r="AO45" i="91"/>
  <c r="BX51" i="91"/>
  <c r="I47" i="91"/>
  <c r="BB47" i="91"/>
  <c r="AH45" i="91"/>
  <c r="AH53" i="91"/>
  <c r="BY53" i="91"/>
  <c r="BY45" i="91"/>
  <c r="AF51" i="91"/>
  <c r="S51" i="91"/>
  <c r="CB49" i="91"/>
  <c r="M51" i="91"/>
  <c r="BN45" i="91"/>
  <c r="P51" i="91"/>
  <c r="AK47" i="91"/>
  <c r="CD47" i="91"/>
  <c r="H47" i="91"/>
  <c r="AI45" i="91"/>
  <c r="AI53" i="91"/>
  <c r="X45" i="91"/>
  <c r="X53" i="91"/>
  <c r="BL51" i="91"/>
  <c r="CB51" i="91"/>
  <c r="AQ51" i="91"/>
  <c r="O49" i="91"/>
  <c r="AQ45" i="91"/>
  <c r="AQ53" i="91"/>
  <c r="BP53" i="91"/>
  <c r="BP45" i="91"/>
  <c r="BK47" i="91"/>
  <c r="AY51" i="91"/>
  <c r="BM47" i="91"/>
  <c r="BC47" i="91"/>
  <c r="AL47" i="91"/>
  <c r="BJ45" i="91"/>
  <c r="BJ53" i="91"/>
  <c r="Y45" i="91"/>
  <c r="Y53" i="91"/>
  <c r="T51" i="91"/>
  <c r="BZ51" i="91"/>
  <c r="AR49" i="91"/>
  <c r="M45" i="91"/>
  <c r="M53" i="91"/>
  <c r="AL45" i="91"/>
  <c r="AL53" i="91"/>
  <c r="AI47" i="91"/>
  <c r="CC51" i="91"/>
  <c r="J47" i="91"/>
  <c r="Y47" i="91"/>
  <c r="I45" i="91"/>
  <c r="I53" i="91"/>
  <c r="AZ53" i="91"/>
  <c r="AZ45" i="91"/>
  <c r="BM51" i="91"/>
  <c r="AZ51" i="91"/>
  <c r="R51" i="91"/>
  <c r="BV49" i="91"/>
  <c r="K45" i="91"/>
  <c r="U51" i="91"/>
  <c r="AM47" i="91"/>
  <c r="CF47" i="91"/>
  <c r="M47" i="91"/>
  <c r="J45" i="91"/>
  <c r="J53" i="91"/>
  <c r="CA53" i="91"/>
  <c r="CA45" i="91"/>
  <c r="G51" i="91"/>
  <c r="CD51" i="91"/>
  <c r="BA51" i="91"/>
  <c r="Y49" i="91"/>
  <c r="AU49" i="91"/>
  <c r="K51" i="91"/>
  <c r="BO47" i="91"/>
  <c r="AC47" i="91"/>
  <c r="AQ47" i="91"/>
  <c r="AK45" i="91"/>
  <c r="AK53" i="91"/>
  <c r="AN45" i="91"/>
  <c r="AN53" i="91"/>
  <c r="BZ49" i="91"/>
  <c r="BR45" i="91"/>
  <c r="BR53" i="91"/>
  <c r="AK51" i="91"/>
  <c r="Y51" i="91"/>
  <c r="CE51" i="91"/>
  <c r="AW49" i="91"/>
  <c r="BB49" i="91"/>
  <c r="AA53" i="91"/>
  <c r="AA45" i="91"/>
  <c r="AT51" i="91"/>
  <c r="L47" i="91"/>
  <c r="BE47" i="91"/>
  <c r="BU47" i="91"/>
  <c r="BO45" i="91"/>
  <c r="BO53" i="91"/>
  <c r="BL45" i="91"/>
  <c r="BL53" i="91"/>
  <c r="BB45" i="91"/>
  <c r="BO51" i="91"/>
  <c r="BB51" i="91"/>
  <c r="AL51" i="91"/>
  <c r="AZ49" i="91"/>
  <c r="R45" i="91"/>
  <c r="BS51" i="91"/>
  <c r="AN47" i="91"/>
  <c r="CG47" i="91"/>
  <c r="R47" i="91"/>
  <c r="L45" i="91"/>
  <c r="L53" i="91"/>
  <c r="Q45" i="91"/>
  <c r="Q53" i="91"/>
  <c r="CD53" i="91"/>
  <c r="S49" i="91"/>
  <c r="AM51" i="91"/>
  <c r="CF51" i="91"/>
  <c r="W51" i="91"/>
  <c r="L49" i="91"/>
  <c r="AV49" i="91"/>
  <c r="BQ47" i="91"/>
  <c r="AD47" i="91"/>
  <c r="BZ47" i="91"/>
  <c r="AM45" i="91"/>
  <c r="AM53" i="91"/>
  <c r="BM45" i="91"/>
  <c r="BM53" i="91"/>
  <c r="BE49" i="91"/>
  <c r="I51" i="91"/>
  <c r="AI51" i="91"/>
  <c r="AV51" i="91"/>
  <c r="BH49" i="91"/>
  <c r="BG49" i="91"/>
  <c r="BA49" i="91"/>
  <c r="N47" i="91"/>
  <c r="BG47" i="91"/>
  <c r="AT49" i="91"/>
  <c r="BA47" i="91"/>
  <c r="BQ45" i="91"/>
  <c r="BQ53" i="91"/>
  <c r="AP45" i="91"/>
  <c r="AP53" i="91"/>
  <c r="G53" i="87"/>
  <c r="BA53" i="87"/>
  <c r="F47" i="87"/>
  <c r="CC53" i="87"/>
  <c r="AT47" i="87"/>
  <c r="K47" i="87"/>
  <c r="H53" i="87"/>
  <c r="AE51" i="87"/>
  <c r="V47" i="87"/>
  <c r="J47" i="87"/>
  <c r="P47" i="87"/>
  <c r="AG51" i="87"/>
  <c r="AI49" i="87"/>
  <c r="AI47" i="87"/>
  <c r="AA51" i="87"/>
  <c r="AU49" i="87"/>
  <c r="BG49" i="87"/>
  <c r="CE53" i="87"/>
  <c r="H45" i="87"/>
  <c r="AA49" i="87"/>
  <c r="CG51" i="87"/>
  <c r="AK53" i="87"/>
  <c r="AT53" i="87"/>
  <c r="CG53" i="87"/>
  <c r="U47" i="87"/>
  <c r="AR47" i="87"/>
  <c r="AR53" i="87"/>
  <c r="AV53" i="87"/>
  <c r="AV45" i="87"/>
  <c r="U53" i="87"/>
  <c r="U45" i="87"/>
  <c r="BJ53" i="87"/>
  <c r="BJ45" i="87"/>
  <c r="N53" i="87"/>
  <c r="N45" i="87"/>
  <c r="BE51" i="87"/>
  <c r="BR51" i="87"/>
  <c r="H51" i="87"/>
  <c r="O49" i="87"/>
  <c r="CF49" i="87"/>
  <c r="AR45" i="87"/>
  <c r="F51" i="87"/>
  <c r="BT47" i="87"/>
  <c r="BH47" i="87"/>
  <c r="BU53" i="87"/>
  <c r="BU45" i="87"/>
  <c r="BS53" i="87"/>
  <c r="BS45" i="87"/>
  <c r="AS47" i="87"/>
  <c r="V53" i="87"/>
  <c r="V45" i="87"/>
  <c r="W47" i="87"/>
  <c r="AC51" i="87"/>
  <c r="AU51" i="87"/>
  <c r="AL51" i="87"/>
  <c r="AX49" i="87"/>
  <c r="CG49" i="87"/>
  <c r="AJ51" i="87"/>
  <c r="X47" i="87"/>
  <c r="CG47" i="87"/>
  <c r="K53" i="87"/>
  <c r="K45" i="87"/>
  <c r="AB53" i="87"/>
  <c r="AB45" i="87"/>
  <c r="Z53" i="87"/>
  <c r="Z45" i="87"/>
  <c r="BO53" i="87"/>
  <c r="BO45" i="87"/>
  <c r="AV47" i="87"/>
  <c r="L51" i="87"/>
  <c r="AD51" i="87"/>
  <c r="BU51" i="87"/>
  <c r="Q49" i="87"/>
  <c r="BN51" i="87"/>
  <c r="AW47" i="87"/>
  <c r="L47" i="87"/>
  <c r="CF53" i="87"/>
  <c r="CF45" i="87"/>
  <c r="AY53" i="87"/>
  <c r="AY45" i="87"/>
  <c r="AD45" i="87"/>
  <c r="AD53" i="87"/>
  <c r="BP49" i="87"/>
  <c r="BU47" i="87"/>
  <c r="O51" i="87"/>
  <c r="BG51" i="87"/>
  <c r="BP51" i="87"/>
  <c r="AZ49" i="87"/>
  <c r="P51" i="87"/>
  <c r="BV47" i="87"/>
  <c r="AK47" i="87"/>
  <c r="AQ53" i="87"/>
  <c r="AQ45" i="87"/>
  <c r="BX53" i="87"/>
  <c r="BX45" i="87"/>
  <c r="AB47" i="87"/>
  <c r="BI53" i="87"/>
  <c r="BI45" i="87"/>
  <c r="Q51" i="87"/>
  <c r="BH51" i="87"/>
  <c r="W51" i="87"/>
  <c r="S49" i="87"/>
  <c r="U51" i="87"/>
  <c r="Y47" i="87"/>
  <c r="BJ47" i="87"/>
  <c r="F53" i="87"/>
  <c r="F45" i="87"/>
  <c r="AN53" i="87"/>
  <c r="AN45" i="87"/>
  <c r="BA47" i="87"/>
  <c r="T53" i="87"/>
  <c r="T45" i="87"/>
  <c r="AP51" i="87"/>
  <c r="AF51" i="87"/>
  <c r="BQ49" i="87"/>
  <c r="T49" i="87"/>
  <c r="AT51" i="87"/>
  <c r="AX47" i="87"/>
  <c r="N47" i="87"/>
  <c r="F49" i="87"/>
  <c r="N49" i="87"/>
  <c r="BL45" i="87"/>
  <c r="BL53" i="87"/>
  <c r="CA53" i="87"/>
  <c r="CA45" i="87"/>
  <c r="BZ47" i="87"/>
  <c r="AX51" i="87"/>
  <c r="BJ51" i="87"/>
  <c r="AK49" i="87"/>
  <c r="BC49" i="87"/>
  <c r="BS47" i="87"/>
  <c r="BS51" i="87"/>
  <c r="BW47" i="87"/>
  <c r="AM47" i="87"/>
  <c r="Q53" i="87"/>
  <c r="Q45" i="87"/>
  <c r="AI53" i="87"/>
  <c r="AI45" i="87"/>
  <c r="T47" i="87"/>
  <c r="AG47" i="87"/>
  <c r="BV51" i="87"/>
  <c r="AH51" i="87"/>
  <c r="BR49" i="87"/>
  <c r="BH49" i="87"/>
  <c r="AL49" i="87"/>
  <c r="AA47" i="87"/>
  <c r="BL47" i="87"/>
  <c r="BM45" i="87"/>
  <c r="BM53" i="87"/>
  <c r="BR53" i="87"/>
  <c r="BR45" i="87"/>
  <c r="BF47" i="87"/>
  <c r="BG53" i="87"/>
  <c r="BG45" i="87"/>
  <c r="BW51" i="87"/>
  <c r="AI51" i="87"/>
  <c r="AM49" i="87"/>
  <c r="BL49" i="87"/>
  <c r="BU49" i="87"/>
  <c r="AZ47" i="87"/>
  <c r="O47" i="87"/>
  <c r="AO45" i="87"/>
  <c r="AO53" i="87"/>
  <c r="BI51" i="87"/>
  <c r="Z47" i="87"/>
  <c r="AP53" i="87"/>
  <c r="AP45" i="87"/>
  <c r="AF45" i="87"/>
  <c r="AF53" i="87"/>
  <c r="CE47" i="87"/>
  <c r="O53" i="87"/>
  <c r="O45" i="87"/>
  <c r="N51" i="87"/>
  <c r="BM51" i="87"/>
  <c r="BT49" i="87"/>
  <c r="X49" i="87"/>
  <c r="AQ49" i="87"/>
  <c r="BY47" i="87"/>
  <c r="AN47" i="87"/>
  <c r="I53" i="87"/>
  <c r="I45" i="87"/>
  <c r="V51" i="87"/>
  <c r="BK51" i="87"/>
  <c r="AY47" i="87"/>
  <c r="CD53" i="87"/>
  <c r="CD45" i="87"/>
  <c r="AS53" i="87"/>
  <c r="AS45" i="87"/>
  <c r="M47" i="87"/>
  <c r="BH53" i="87"/>
  <c r="BH45" i="87"/>
  <c r="BY51" i="87"/>
  <c r="G51" i="87"/>
  <c r="AE49" i="87"/>
  <c r="AN49" i="87"/>
  <c r="BM49" i="87"/>
  <c r="M49" i="87"/>
  <c r="AC47" i="87"/>
  <c r="BM47" i="87"/>
  <c r="BF53" i="87"/>
  <c r="BF45" i="87"/>
  <c r="BX47" i="87"/>
  <c r="AL53" i="87"/>
  <c r="AL45" i="87"/>
  <c r="BQ53" i="87"/>
  <c r="BQ45" i="87"/>
  <c r="S47" i="87"/>
  <c r="BP53" i="87"/>
  <c r="BP45" i="87"/>
  <c r="AL47" i="87"/>
  <c r="S53" i="87"/>
  <c r="S45" i="87"/>
  <c r="AW51" i="87"/>
  <c r="AK51" i="87"/>
  <c r="BS49" i="87"/>
  <c r="BE45" i="87"/>
  <c r="BE53" i="87"/>
  <c r="BD45" i="87"/>
  <c r="BD53" i="87"/>
  <c r="BV49" i="87"/>
  <c r="V49" i="87"/>
  <c r="AV49" i="87"/>
  <c r="BB47" i="87"/>
  <c r="Q47" i="87"/>
  <c r="CC45" i="87"/>
  <c r="AU53" i="87"/>
  <c r="AU45" i="87"/>
  <c r="CB53" i="87"/>
  <c r="CB45" i="87"/>
  <c r="AE45" i="87"/>
  <c r="AE53" i="87"/>
  <c r="BK53" i="87"/>
  <c r="BK45" i="87"/>
  <c r="BK47" i="87"/>
  <c r="CA51" i="87"/>
  <c r="BO51" i="87"/>
  <c r="AO49" i="87"/>
  <c r="M53" i="87"/>
  <c r="M45" i="87"/>
  <c r="L53" i="87"/>
  <c r="L45" i="87"/>
  <c r="AP49" i="87"/>
  <c r="AW49" i="87"/>
  <c r="BB45" i="87"/>
  <c r="BB53" i="87"/>
  <c r="R49" i="87"/>
  <c r="CA47" i="87"/>
  <c r="AP47" i="87"/>
  <c r="X53" i="87"/>
  <c r="X45" i="87"/>
  <c r="AJ53" i="87"/>
  <c r="AJ45" i="87"/>
  <c r="AC53" i="87"/>
  <c r="AC45" i="87"/>
  <c r="R47" i="87"/>
  <c r="CB51" i="87"/>
  <c r="I51" i="87"/>
  <c r="AT49" i="87"/>
  <c r="M51" i="87"/>
  <c r="BW49" i="87"/>
  <c r="AC49" i="87"/>
  <c r="J53" i="87"/>
  <c r="J45" i="87"/>
  <c r="BA49" i="87"/>
  <c r="AD47" i="87"/>
  <c r="BO47" i="87"/>
  <c r="CE45" i="87"/>
  <c r="AE47" i="87"/>
  <c r="BT53" i="87"/>
  <c r="BT45" i="87"/>
  <c r="AQ47" i="87"/>
  <c r="Y49" i="87"/>
  <c r="S51" i="87"/>
  <c r="BT51" i="87"/>
  <c r="CC49" i="87"/>
  <c r="AT45" i="87"/>
  <c r="AQ51" i="87"/>
  <c r="I49" i="87"/>
  <c r="BE49" i="87"/>
  <c r="W49" i="87"/>
  <c r="BC47" i="87"/>
  <c r="AF47" i="87"/>
  <c r="BQ47" i="87"/>
  <c r="Y53" i="87"/>
  <c r="Y45" i="87"/>
  <c r="BO49" i="87"/>
  <c r="BP47" i="87"/>
  <c r="AZ51" i="87"/>
  <c r="J51" i="87"/>
  <c r="P49" i="87"/>
  <c r="AV51" i="87"/>
  <c r="BY49" i="87"/>
  <c r="AF49" i="87"/>
  <c r="K51" i="87"/>
  <c r="AB49" i="87"/>
  <c r="BE47" i="87"/>
  <c r="CB47" i="87"/>
  <c r="W53" i="87"/>
  <c r="W45" i="87"/>
  <c r="AU47" i="87"/>
  <c r="AJ47" i="87"/>
  <c r="AW53" i="87"/>
  <c r="AW45" i="87"/>
  <c r="BZ53" i="87"/>
  <c r="BZ45" i="87"/>
  <c r="H47" i="87"/>
  <c r="X51" i="87"/>
  <c r="AM51" i="87"/>
  <c r="AY49" i="87"/>
  <c r="BZ51" i="87"/>
  <c r="J49" i="87"/>
  <c r="G49" i="87"/>
  <c r="AO51" i="87"/>
  <c r="AG49" i="87"/>
  <c r="CD47" i="87"/>
  <c r="R53" i="87"/>
  <c r="R45" i="87"/>
  <c r="BQ51" i="87"/>
  <c r="BI47" i="87"/>
  <c r="AX45" i="87"/>
  <c r="AX53" i="87"/>
  <c r="AH53" i="87"/>
  <c r="AH45" i="87"/>
  <c r="CD51" i="87"/>
  <c r="AN51" i="87"/>
  <c r="U49" i="87"/>
  <c r="R51" i="87"/>
  <c r="AR49" i="87"/>
  <c r="BJ49" i="87"/>
  <c r="BX51" i="87"/>
  <c r="H49" i="87"/>
  <c r="G47" i="87"/>
  <c r="BV53" i="87"/>
  <c r="BV45" i="87"/>
  <c r="BY53" i="87"/>
  <c r="BY45" i="87"/>
  <c r="BN49" i="87"/>
  <c r="Y51" i="87"/>
  <c r="BL51" i="87"/>
  <c r="BX49" i="87"/>
  <c r="BA51" i="87"/>
  <c r="CA49" i="87"/>
  <c r="AD49" i="87"/>
  <c r="AY51" i="87"/>
  <c r="BK49" i="87"/>
  <c r="I47" i="87"/>
  <c r="AM53" i="87"/>
  <c r="AM45" i="87"/>
  <c r="BN53" i="87"/>
  <c r="BN45" i="87"/>
  <c r="BR47" i="87"/>
  <c r="AO47" i="87"/>
  <c r="AA53" i="87"/>
  <c r="AA45" i="87"/>
  <c r="AG45" i="87"/>
  <c r="AG53" i="87"/>
  <c r="Z49" i="87"/>
  <c r="BB51" i="87"/>
  <c r="T51" i="87"/>
  <c r="BD49" i="87"/>
  <c r="CE51" i="87"/>
  <c r="L49" i="87"/>
  <c r="BB49" i="87"/>
  <c r="CC51" i="87"/>
  <c r="BZ49" i="87"/>
  <c r="AH47" i="87"/>
  <c r="AK45" i="87"/>
  <c r="K49" i="87"/>
  <c r="BN47" i="87"/>
  <c r="BW53" i="87"/>
  <c r="BW45" i="87"/>
  <c r="BC51" i="87"/>
  <c r="AR51" i="87"/>
  <c r="BI49" i="87"/>
  <c r="AB51" i="87"/>
  <c r="AS49" i="87"/>
  <c r="AH49" i="87"/>
  <c r="Z51" i="87"/>
  <c r="BF49" i="87"/>
  <c r="BG47" i="87"/>
  <c r="BD47" i="87"/>
  <c r="P53" i="87"/>
  <c r="P45" i="87"/>
  <c r="AZ53" i="87"/>
  <c r="AZ45" i="87"/>
  <c r="CF51" i="87"/>
  <c r="AS51" i="87"/>
  <c r="AJ49" i="87"/>
  <c r="BF51" i="87"/>
  <c r="CB49" i="87"/>
  <c r="CD49" i="87"/>
  <c r="BC45" i="87"/>
  <c r="BC53" i="87"/>
  <c r="BD51" i="87"/>
  <c r="CE49" i="87"/>
  <c r="CF47" i="87"/>
  <c r="AI59" i="101" l="1"/>
  <c r="AI81" i="101"/>
  <c r="BR74" i="101"/>
  <c r="AN77" i="101"/>
  <c r="T74" i="101"/>
  <c r="BM77" i="101"/>
  <c r="BW74" i="101"/>
  <c r="AD70" i="101"/>
  <c r="AI70" i="101"/>
  <c r="BR70" i="101"/>
  <c r="BM85" i="101"/>
  <c r="BC81" i="101"/>
  <c r="BO55" i="98"/>
  <c r="BT55" i="98"/>
  <c r="BU92" i="96"/>
  <c r="BZ92" i="96"/>
  <c r="AQ92" i="96"/>
  <c r="AV92" i="96"/>
  <c r="R92" i="96"/>
  <c r="H92" i="96"/>
  <c r="M92" i="96"/>
  <c r="CE92" i="96"/>
  <c r="BF92" i="96"/>
  <c r="AB55" i="96"/>
  <c r="BF79" i="97"/>
  <c r="BH88" i="101"/>
  <c r="Y88" i="101"/>
  <c r="AX87" i="101"/>
  <c r="AI87" i="101"/>
  <c r="AI88" i="101"/>
  <c r="AS77" i="101"/>
  <c r="BM81" i="101"/>
  <c r="BM62" i="101"/>
  <c r="AD87" i="101"/>
  <c r="P53" i="101"/>
  <c r="AS62" i="101"/>
  <c r="AS70" i="101"/>
  <c r="BR53" i="101"/>
  <c r="BR81" i="101"/>
  <c r="AS88" i="101"/>
  <c r="BH77" i="101"/>
  <c r="BR77" i="101"/>
  <c r="AS74" i="101"/>
  <c r="AX77" i="101"/>
  <c r="BH81" i="101"/>
  <c r="AD74" i="101"/>
  <c r="AX74" i="101"/>
  <c r="AX88" i="101"/>
  <c r="BC53" i="101"/>
  <c r="P74" i="101"/>
  <c r="BW77" i="101"/>
  <c r="T77" i="101"/>
  <c r="T62" i="101"/>
  <c r="BW70" i="101"/>
  <c r="T81" i="101"/>
  <c r="BW81" i="101"/>
  <c r="AI74" i="101"/>
  <c r="Y53" i="101"/>
  <c r="AN53" i="101"/>
  <c r="BR87" i="101"/>
  <c r="BM74" i="101"/>
  <c r="BC88" i="101"/>
  <c r="AN88" i="101"/>
  <c r="BH70" i="101"/>
  <c r="BM53" i="101"/>
  <c r="BC74" i="101"/>
  <c r="AN74" i="101"/>
  <c r="T87" i="101"/>
  <c r="BR88" i="101"/>
  <c r="AN81" i="101"/>
  <c r="Y87" i="101"/>
  <c r="BW53" i="101"/>
  <c r="Y62" i="101"/>
  <c r="Y74" i="101"/>
  <c r="AN70" i="101"/>
  <c r="AD77" i="101"/>
  <c r="BW87" i="101"/>
  <c r="BC77" i="101"/>
  <c r="AS81" i="101"/>
  <c r="Y77" i="101"/>
  <c r="BH87" i="101"/>
  <c r="AN87" i="101"/>
  <c r="AX53" i="101"/>
  <c r="AI53" i="101"/>
  <c r="AS53" i="101"/>
  <c r="BR62" i="101"/>
  <c r="BC87" i="101"/>
  <c r="BW62" i="101"/>
  <c r="BM64" i="101"/>
  <c r="BR64" i="101"/>
  <c r="T64" i="101"/>
  <c r="AX64" i="101"/>
  <c r="AD64" i="101"/>
  <c r="AS64" i="101"/>
  <c r="AN64" i="101"/>
  <c r="BC64" i="101"/>
  <c r="Y64" i="101"/>
  <c r="BW64" i="101"/>
  <c r="BC52" i="101"/>
  <c r="AS71" i="101"/>
  <c r="T75" i="101"/>
  <c r="BP75" i="97"/>
  <c r="AD80" i="101"/>
  <c r="AN80" i="101"/>
  <c r="AN73" i="101"/>
  <c r="AX73" i="101"/>
  <c r="AD75" i="101"/>
  <c r="AQ82" i="97"/>
  <c r="BC75" i="101"/>
  <c r="AV82" i="97"/>
  <c r="BW71" i="101"/>
  <c r="M89" i="97"/>
  <c r="BU82" i="97"/>
  <c r="BM75" i="101"/>
  <c r="AS75" i="101"/>
  <c r="BK82" i="97"/>
  <c r="Y75" i="101"/>
  <c r="AI71" i="101"/>
  <c r="AI56" i="101"/>
  <c r="AL82" i="97"/>
  <c r="BW80" i="101"/>
  <c r="BH80" i="101"/>
  <c r="BA82" i="97"/>
  <c r="BW75" i="101"/>
  <c r="BP82" i="97"/>
  <c r="T73" i="101"/>
  <c r="AD71" i="101"/>
  <c r="AX75" i="101"/>
  <c r="Y80" i="101"/>
  <c r="BC71" i="101"/>
  <c r="BH75" i="101"/>
  <c r="AI75" i="101"/>
  <c r="AX56" i="101"/>
  <c r="BF82" i="97"/>
  <c r="BW56" i="101"/>
  <c r="BC80" i="101"/>
  <c r="BM71" i="101"/>
  <c r="BW73" i="101"/>
  <c r="Y71" i="101"/>
  <c r="T71" i="101"/>
  <c r="BM73" i="101"/>
  <c r="BR75" i="101"/>
  <c r="AX80" i="101"/>
  <c r="BH71" i="101"/>
  <c r="BH73" i="101"/>
  <c r="AI80" i="101"/>
  <c r="Y73" i="101"/>
  <c r="BC73" i="101"/>
  <c r="BM65" i="101"/>
  <c r="P79" i="101"/>
  <c r="BC79" i="101"/>
  <c r="AQ87" i="97"/>
  <c r="BM78" i="101"/>
  <c r="AN79" i="101"/>
  <c r="T65" i="101"/>
  <c r="BH56" i="101"/>
  <c r="AS78" i="101"/>
  <c r="AX78" i="101"/>
  <c r="BC78" i="101"/>
  <c r="T79" i="101"/>
  <c r="T61" i="101"/>
  <c r="AS80" i="101"/>
  <c r="BH61" i="101"/>
  <c r="T78" i="101"/>
  <c r="BW78" i="101"/>
  <c r="AD84" i="101"/>
  <c r="BH84" i="101"/>
  <c r="BH79" i="101"/>
  <c r="BH78" i="101"/>
  <c r="BR79" i="101"/>
  <c r="AI78" i="101"/>
  <c r="P78" i="101"/>
  <c r="AI84" i="101"/>
  <c r="Y65" i="101"/>
  <c r="AX79" i="101"/>
  <c r="Y78" i="101"/>
  <c r="BR84" i="101"/>
  <c r="BR65" i="101"/>
  <c r="T80" i="101"/>
  <c r="CD72" i="97"/>
  <c r="BM79" i="101"/>
  <c r="AN65" i="101"/>
  <c r="AN61" i="101"/>
  <c r="AI79" i="101"/>
  <c r="BW79" i="101"/>
  <c r="AN78" i="101"/>
  <c r="BR56" i="101"/>
  <c r="BM84" i="101"/>
  <c r="AI65" i="101"/>
  <c r="BW84" i="101"/>
  <c r="BW65" i="101"/>
  <c r="AX84" i="101"/>
  <c r="BC61" i="101"/>
  <c r="BC65" i="101"/>
  <c r="BC84" i="101"/>
  <c r="AD61" i="101"/>
  <c r="BM80" i="101"/>
  <c r="AD65" i="101"/>
  <c r="BH65" i="101"/>
  <c r="BR61" i="101"/>
  <c r="BH59" i="101"/>
  <c r="P64" i="101"/>
  <c r="T59" i="101"/>
  <c r="T70" i="101"/>
  <c r="AD57" i="101"/>
  <c r="AX54" i="101"/>
  <c r="BM55" i="101"/>
  <c r="BC54" i="101"/>
  <c r="AX82" i="101"/>
  <c r="AN54" i="101"/>
  <c r="AX55" i="101"/>
  <c r="AS66" i="101"/>
  <c r="AI55" i="101"/>
  <c r="BR82" i="101"/>
  <c r="AN55" i="101"/>
  <c r="Y54" i="101"/>
  <c r="BR54" i="101"/>
  <c r="BR55" i="101"/>
  <c r="T84" i="101"/>
  <c r="BW55" i="101"/>
  <c r="AS55" i="101"/>
  <c r="BH54" i="101"/>
  <c r="AS54" i="101"/>
  <c r="BH55" i="101"/>
  <c r="T54" i="101"/>
  <c r="T56" i="101"/>
  <c r="BW66" i="101"/>
  <c r="AA55" i="101"/>
  <c r="E55" i="101"/>
  <c r="K55" i="101"/>
  <c r="H55" i="101"/>
  <c r="Q55" i="101"/>
  <c r="BE55" i="101"/>
  <c r="BJ55" i="101"/>
  <c r="AF55" i="101"/>
  <c r="AK55" i="101"/>
  <c r="BO55" i="101"/>
  <c r="V55" i="101"/>
  <c r="AU55" i="101"/>
  <c r="BT55" i="101"/>
  <c r="AP55" i="101"/>
  <c r="AZ55" i="101"/>
  <c r="M67" i="101"/>
  <c r="J67" i="101"/>
  <c r="AY67" i="101"/>
  <c r="G67" i="101"/>
  <c r="AT67" i="101"/>
  <c r="BS67" i="101"/>
  <c r="Z67" i="101"/>
  <c r="AJ67" i="101"/>
  <c r="BN67" i="101"/>
  <c r="BX67" i="101"/>
  <c r="AO67" i="101"/>
  <c r="U67" i="101"/>
  <c r="BD67" i="101"/>
  <c r="AE67" i="101"/>
  <c r="BI67" i="101"/>
  <c r="K68" i="101"/>
  <c r="H68" i="101"/>
  <c r="E68" i="101"/>
  <c r="BE68" i="101"/>
  <c r="AA68" i="101"/>
  <c r="AF68" i="101"/>
  <c r="BO68" i="101"/>
  <c r="AK68" i="101"/>
  <c r="BJ68" i="101"/>
  <c r="AP68" i="101"/>
  <c r="BT68" i="101"/>
  <c r="Q68" i="101"/>
  <c r="AU68" i="101"/>
  <c r="V68" i="101"/>
  <c r="AZ68" i="101"/>
  <c r="Z85" i="101"/>
  <c r="BX85" i="101"/>
  <c r="AE85" i="101"/>
  <c r="BD85" i="101"/>
  <c r="AJ85" i="101"/>
  <c r="BI85" i="101"/>
  <c r="AO85" i="101"/>
  <c r="BN85" i="101"/>
  <c r="U85" i="101"/>
  <c r="AT85" i="101"/>
  <c r="BS85" i="101"/>
  <c r="AY85" i="101"/>
  <c r="G85" i="101"/>
  <c r="J85" i="101"/>
  <c r="M85" i="101"/>
  <c r="H50" i="101"/>
  <c r="AK50" i="101"/>
  <c r="BJ50" i="101"/>
  <c r="Q50" i="101"/>
  <c r="V50" i="101"/>
  <c r="AU50" i="101"/>
  <c r="AP50" i="101"/>
  <c r="AZ50" i="101"/>
  <c r="BE50" i="101"/>
  <c r="AA50" i="101"/>
  <c r="BO50" i="101"/>
  <c r="K50" i="101"/>
  <c r="BT50" i="101"/>
  <c r="AF50" i="101"/>
  <c r="E50" i="101"/>
  <c r="J75" i="101"/>
  <c r="G75" i="101"/>
  <c r="AT75" i="101"/>
  <c r="BS75" i="101"/>
  <c r="AJ75" i="101"/>
  <c r="BN75" i="101"/>
  <c r="AO75" i="101"/>
  <c r="BX75" i="101"/>
  <c r="U75" i="101"/>
  <c r="Z75" i="101"/>
  <c r="BD75" i="101"/>
  <c r="AY75" i="101"/>
  <c r="AE75" i="101"/>
  <c r="BI75" i="101"/>
  <c r="M75" i="101"/>
  <c r="G84" i="101"/>
  <c r="AJ84" i="101"/>
  <c r="BI84" i="101"/>
  <c r="AO84" i="101"/>
  <c r="BN84" i="101"/>
  <c r="U84" i="101"/>
  <c r="AT84" i="101"/>
  <c r="BS84" i="101"/>
  <c r="Z84" i="101"/>
  <c r="AY84" i="101"/>
  <c r="BX84" i="101"/>
  <c r="AE84" i="101"/>
  <c r="BD84" i="101"/>
  <c r="M84" i="101"/>
  <c r="J84" i="101"/>
  <c r="E57" i="101"/>
  <c r="Q57" i="101"/>
  <c r="BE57" i="101"/>
  <c r="BJ57" i="101"/>
  <c r="K57" i="101"/>
  <c r="AA57" i="101"/>
  <c r="BO57" i="101"/>
  <c r="V57" i="101"/>
  <c r="AU57" i="101"/>
  <c r="BT57" i="101"/>
  <c r="AF57" i="101"/>
  <c r="AK57" i="101"/>
  <c r="AP57" i="101"/>
  <c r="H57" i="101"/>
  <c r="AZ57" i="101"/>
  <c r="AS67" i="101"/>
  <c r="N55" i="101"/>
  <c r="E64" i="101"/>
  <c r="H64" i="101"/>
  <c r="K64" i="101"/>
  <c r="AK64" i="101"/>
  <c r="BJ64" i="101"/>
  <c r="BE64" i="101"/>
  <c r="AA64" i="101"/>
  <c r="AF64" i="101"/>
  <c r="BO64" i="101"/>
  <c r="AP64" i="101"/>
  <c r="BT64" i="101"/>
  <c r="Q64" i="101"/>
  <c r="AU64" i="101"/>
  <c r="V64" i="101"/>
  <c r="AZ64" i="101"/>
  <c r="M77" i="101"/>
  <c r="BS77" i="101"/>
  <c r="J77" i="101"/>
  <c r="AJ77" i="101"/>
  <c r="BN77" i="101"/>
  <c r="AO77" i="101"/>
  <c r="BX77" i="101"/>
  <c r="U77" i="101"/>
  <c r="Z77" i="101"/>
  <c r="BD77" i="101"/>
  <c r="AE77" i="101"/>
  <c r="BI77" i="101"/>
  <c r="AY77" i="101"/>
  <c r="G77" i="101"/>
  <c r="AT77" i="101"/>
  <c r="BI50" i="101"/>
  <c r="AO50" i="101"/>
  <c r="AT50" i="101"/>
  <c r="BS50" i="101"/>
  <c r="BX50" i="101"/>
  <c r="AY50" i="101"/>
  <c r="BD50" i="101"/>
  <c r="U50" i="101"/>
  <c r="Z50" i="101"/>
  <c r="BN50" i="101"/>
  <c r="J50" i="101"/>
  <c r="AE50" i="101"/>
  <c r="AJ50" i="101"/>
  <c r="M50" i="101"/>
  <c r="G50" i="101"/>
  <c r="AE58" i="101"/>
  <c r="AJ58" i="101"/>
  <c r="BI58" i="101"/>
  <c r="AT58" i="101"/>
  <c r="BS58" i="101"/>
  <c r="AY58" i="101"/>
  <c r="U58" i="101"/>
  <c r="BD58" i="101"/>
  <c r="Z58" i="101"/>
  <c r="BN58" i="101"/>
  <c r="AO58" i="101"/>
  <c r="BX58" i="101"/>
  <c r="J58" i="101"/>
  <c r="M58" i="101"/>
  <c r="G58" i="101"/>
  <c r="BS76" i="101"/>
  <c r="AT76" i="101"/>
  <c r="BX76" i="101"/>
  <c r="U76" i="101"/>
  <c r="AY76" i="101"/>
  <c r="Z76" i="101"/>
  <c r="BD76" i="101"/>
  <c r="J76" i="101"/>
  <c r="M76" i="101"/>
  <c r="AE76" i="101"/>
  <c r="G76" i="101"/>
  <c r="AJ76" i="101"/>
  <c r="BI76" i="101"/>
  <c r="BN76" i="101"/>
  <c r="AO76" i="101"/>
  <c r="J78" i="101"/>
  <c r="G78" i="101"/>
  <c r="AE78" i="101"/>
  <c r="AJ78" i="101"/>
  <c r="BI78" i="101"/>
  <c r="AO78" i="101"/>
  <c r="BN78" i="101"/>
  <c r="AT78" i="101"/>
  <c r="M78" i="101"/>
  <c r="BS78" i="101"/>
  <c r="U78" i="101"/>
  <c r="AY78" i="101"/>
  <c r="BX78" i="101"/>
  <c r="Z78" i="101"/>
  <c r="BD78" i="101"/>
  <c r="P75" i="101"/>
  <c r="BM67" i="101"/>
  <c r="G71" i="101"/>
  <c r="M71" i="101"/>
  <c r="J71" i="101"/>
  <c r="Z71" i="101"/>
  <c r="U71" i="101"/>
  <c r="BD71" i="101"/>
  <c r="AE71" i="101"/>
  <c r="BI71" i="101"/>
  <c r="AJ71" i="101"/>
  <c r="BN71" i="101"/>
  <c r="BX71" i="101"/>
  <c r="AO71" i="101"/>
  <c r="AY71" i="101"/>
  <c r="AT71" i="101"/>
  <c r="BS71" i="101"/>
  <c r="N68" i="101"/>
  <c r="AA62" i="101"/>
  <c r="BO62" i="101"/>
  <c r="AF62" i="101"/>
  <c r="BT62" i="101"/>
  <c r="AP62" i="101"/>
  <c r="H62" i="101"/>
  <c r="K62" i="101"/>
  <c r="E62" i="101"/>
  <c r="AK62" i="101"/>
  <c r="BJ62" i="101"/>
  <c r="AU62" i="101"/>
  <c r="Q62" i="101"/>
  <c r="AZ62" i="101"/>
  <c r="V62" i="101"/>
  <c r="BE62" i="101"/>
  <c r="AE54" i="101"/>
  <c r="M54" i="101"/>
  <c r="AJ54" i="101"/>
  <c r="BI54" i="101"/>
  <c r="AO54" i="101"/>
  <c r="AT54" i="101"/>
  <c r="BS54" i="101"/>
  <c r="Z54" i="101"/>
  <c r="BN54" i="101"/>
  <c r="BX54" i="101"/>
  <c r="J54" i="101"/>
  <c r="AY54" i="101"/>
  <c r="BD54" i="101"/>
  <c r="U54" i="101"/>
  <c r="G54" i="101"/>
  <c r="AK86" i="101"/>
  <c r="BJ86" i="101"/>
  <c r="Q86" i="101"/>
  <c r="AP86" i="101"/>
  <c r="BO86" i="101"/>
  <c r="V86" i="101"/>
  <c r="AU86" i="101"/>
  <c r="BT86" i="101"/>
  <c r="E86" i="101"/>
  <c r="AA86" i="101"/>
  <c r="H86" i="101"/>
  <c r="AZ86" i="101"/>
  <c r="AF86" i="101"/>
  <c r="BE86" i="101"/>
  <c r="K86" i="101"/>
  <c r="P54" i="101"/>
  <c r="E53" i="101"/>
  <c r="K53" i="101"/>
  <c r="H53" i="101"/>
  <c r="BO53" i="101"/>
  <c r="V53" i="101"/>
  <c r="AU53" i="101"/>
  <c r="BT53" i="101"/>
  <c r="AZ53" i="101"/>
  <c r="Q53" i="101"/>
  <c r="BE53" i="101"/>
  <c r="BJ53" i="101"/>
  <c r="AF53" i="101"/>
  <c r="AK53" i="101"/>
  <c r="AP53" i="101"/>
  <c r="AA53" i="101"/>
  <c r="BO76" i="101"/>
  <c r="AP76" i="101"/>
  <c r="BT76" i="101"/>
  <c r="Q76" i="101"/>
  <c r="AU76" i="101"/>
  <c r="K76" i="101"/>
  <c r="V76" i="101"/>
  <c r="AZ76" i="101"/>
  <c r="H76" i="101"/>
  <c r="AA76" i="101"/>
  <c r="BE76" i="101"/>
  <c r="BJ76" i="101"/>
  <c r="E76" i="101"/>
  <c r="AK76" i="101"/>
  <c r="AF76" i="101"/>
  <c r="M62" i="101"/>
  <c r="G62" i="101"/>
  <c r="AJ62" i="101"/>
  <c r="BI62" i="101"/>
  <c r="BS62" i="101"/>
  <c r="AT62" i="101"/>
  <c r="AY62" i="101"/>
  <c r="U62" i="101"/>
  <c r="BD62" i="101"/>
  <c r="Z62" i="101"/>
  <c r="BN62" i="101"/>
  <c r="AO62" i="101"/>
  <c r="BX62" i="101"/>
  <c r="J62" i="101"/>
  <c r="AE62" i="101"/>
  <c r="AZ72" i="101"/>
  <c r="H72" i="101"/>
  <c r="K72" i="101"/>
  <c r="AK72" i="101"/>
  <c r="BJ72" i="101"/>
  <c r="E72" i="101"/>
  <c r="BE72" i="101"/>
  <c r="AA72" i="101"/>
  <c r="AF72" i="101"/>
  <c r="BO72" i="101"/>
  <c r="AP72" i="101"/>
  <c r="BT72" i="101"/>
  <c r="Q72" i="101"/>
  <c r="AU72" i="101"/>
  <c r="V72" i="101"/>
  <c r="P85" i="101"/>
  <c r="BW67" i="101"/>
  <c r="BC67" i="101"/>
  <c r="AA81" i="101"/>
  <c r="K81" i="101"/>
  <c r="E81" i="101"/>
  <c r="H81" i="101"/>
  <c r="AZ81" i="101"/>
  <c r="AF81" i="101"/>
  <c r="BE81" i="101"/>
  <c r="AK81" i="101"/>
  <c r="BJ81" i="101"/>
  <c r="Q81" i="101"/>
  <c r="AP81" i="101"/>
  <c r="BO81" i="101"/>
  <c r="V81" i="101"/>
  <c r="AU81" i="101"/>
  <c r="BT81" i="101"/>
  <c r="AY69" i="101"/>
  <c r="AT69" i="101"/>
  <c r="BS69" i="101"/>
  <c r="Z69" i="101"/>
  <c r="AO69" i="101"/>
  <c r="U69" i="101"/>
  <c r="BD69" i="101"/>
  <c r="AE69" i="101"/>
  <c r="BI69" i="101"/>
  <c r="J69" i="101"/>
  <c r="AJ69" i="101"/>
  <c r="BN69" i="101"/>
  <c r="BX69" i="101"/>
  <c r="M69" i="101"/>
  <c r="G69" i="101"/>
  <c r="K54" i="101"/>
  <c r="AK54" i="101"/>
  <c r="BJ54" i="101"/>
  <c r="Q54" i="101"/>
  <c r="H54" i="101"/>
  <c r="V54" i="101"/>
  <c r="AU54" i="101"/>
  <c r="E54" i="101"/>
  <c r="AA54" i="101"/>
  <c r="BO54" i="101"/>
  <c r="BT54" i="101"/>
  <c r="AF54" i="101"/>
  <c r="AP54" i="101"/>
  <c r="AZ54" i="101"/>
  <c r="BE54" i="101"/>
  <c r="BD88" i="101"/>
  <c r="M88" i="101"/>
  <c r="G88" i="101"/>
  <c r="J88" i="101"/>
  <c r="AJ88" i="101"/>
  <c r="BI88" i="101"/>
  <c r="AO88" i="101"/>
  <c r="BN88" i="101"/>
  <c r="U88" i="101"/>
  <c r="AT88" i="101"/>
  <c r="BS88" i="101"/>
  <c r="Z88" i="101"/>
  <c r="AY88" i="101"/>
  <c r="BX88" i="101"/>
  <c r="AE88" i="101"/>
  <c r="AT65" i="101"/>
  <c r="BS65" i="101"/>
  <c r="Z65" i="101"/>
  <c r="AE65" i="101"/>
  <c r="BI65" i="101"/>
  <c r="AJ65" i="101"/>
  <c r="M65" i="101"/>
  <c r="BN65" i="101"/>
  <c r="G65" i="101"/>
  <c r="BX65" i="101"/>
  <c r="J65" i="101"/>
  <c r="AY65" i="101"/>
  <c r="AO65" i="101"/>
  <c r="U65" i="101"/>
  <c r="BD65" i="101"/>
  <c r="AF61" i="101"/>
  <c r="E61" i="101"/>
  <c r="K61" i="101"/>
  <c r="BO61" i="101"/>
  <c r="V61" i="101"/>
  <c r="AU61" i="101"/>
  <c r="BT61" i="101"/>
  <c r="H61" i="101"/>
  <c r="AK61" i="101"/>
  <c r="AP61" i="101"/>
  <c r="AZ61" i="101"/>
  <c r="Q61" i="101"/>
  <c r="BE61" i="101"/>
  <c r="BJ61" i="101"/>
  <c r="AA61" i="101"/>
  <c r="E58" i="101"/>
  <c r="H58" i="101"/>
  <c r="AK58" i="101"/>
  <c r="BJ58" i="101"/>
  <c r="V58" i="101"/>
  <c r="AU58" i="101"/>
  <c r="Q58" i="101"/>
  <c r="AZ58" i="101"/>
  <c r="BE58" i="101"/>
  <c r="AA58" i="101"/>
  <c r="BO58" i="101"/>
  <c r="AF58" i="101"/>
  <c r="BT58" i="101"/>
  <c r="AP58" i="101"/>
  <c r="K58" i="101"/>
  <c r="AA69" i="101"/>
  <c r="BO69" i="101"/>
  <c r="V69" i="101"/>
  <c r="E69" i="101"/>
  <c r="AU69" i="101"/>
  <c r="BT69" i="101"/>
  <c r="H69" i="101"/>
  <c r="AP69" i="101"/>
  <c r="AZ69" i="101"/>
  <c r="Q69" i="101"/>
  <c r="BE69" i="101"/>
  <c r="AF69" i="101"/>
  <c r="BJ69" i="101"/>
  <c r="AK69" i="101"/>
  <c r="K69" i="101"/>
  <c r="M83" i="101"/>
  <c r="G83" i="101"/>
  <c r="AY83" i="101"/>
  <c r="Z83" i="101"/>
  <c r="BX83" i="101"/>
  <c r="AE83" i="101"/>
  <c r="BD83" i="101"/>
  <c r="AJ83" i="101"/>
  <c r="BI83" i="101"/>
  <c r="AO83" i="101"/>
  <c r="J83" i="101"/>
  <c r="BN83" i="101"/>
  <c r="U83" i="101"/>
  <c r="AT83" i="101"/>
  <c r="BS83" i="101"/>
  <c r="AY72" i="101"/>
  <c r="G72" i="101"/>
  <c r="J72" i="101"/>
  <c r="M72" i="101"/>
  <c r="AE72" i="101"/>
  <c r="AJ72" i="101"/>
  <c r="BI72" i="101"/>
  <c r="BD72" i="101"/>
  <c r="Z72" i="101"/>
  <c r="BN72" i="101"/>
  <c r="AO72" i="101"/>
  <c r="BS72" i="101"/>
  <c r="AT72" i="101"/>
  <c r="BX72" i="101"/>
  <c r="U72" i="101"/>
  <c r="AI67" i="101"/>
  <c r="E88" i="101"/>
  <c r="AP88" i="101"/>
  <c r="BO88" i="101"/>
  <c r="V88" i="101"/>
  <c r="AU88" i="101"/>
  <c r="BT88" i="101"/>
  <c r="AA88" i="101"/>
  <c r="AZ88" i="101"/>
  <c r="AF88" i="101"/>
  <c r="BE88" i="101"/>
  <c r="K88" i="101"/>
  <c r="H88" i="101"/>
  <c r="AK88" i="101"/>
  <c r="BJ88" i="101"/>
  <c r="Q88" i="101"/>
  <c r="AJ89" i="101"/>
  <c r="BI89" i="101"/>
  <c r="AO89" i="101"/>
  <c r="BN89" i="101"/>
  <c r="U89" i="101"/>
  <c r="AT89" i="101"/>
  <c r="BS89" i="101"/>
  <c r="G89" i="101"/>
  <c r="AY89" i="101"/>
  <c r="J89" i="101"/>
  <c r="M89" i="101"/>
  <c r="Z89" i="101"/>
  <c r="BX89" i="101"/>
  <c r="AE89" i="101"/>
  <c r="BD89" i="101"/>
  <c r="P72" i="101"/>
  <c r="E77" i="101"/>
  <c r="K77" i="101"/>
  <c r="H77" i="101"/>
  <c r="BO77" i="101"/>
  <c r="V77" i="101"/>
  <c r="AU77" i="101"/>
  <c r="BT77" i="101"/>
  <c r="AK77" i="101"/>
  <c r="AP77" i="101"/>
  <c r="Q77" i="101"/>
  <c r="AZ77" i="101"/>
  <c r="BE77" i="101"/>
  <c r="AF77" i="101"/>
  <c r="BJ77" i="101"/>
  <c r="AA77" i="101"/>
  <c r="J64" i="101"/>
  <c r="Z64" i="101"/>
  <c r="BN64" i="101"/>
  <c r="AO64" i="101"/>
  <c r="BS64" i="101"/>
  <c r="AT64" i="101"/>
  <c r="BX64" i="101"/>
  <c r="U64" i="101"/>
  <c r="AY64" i="101"/>
  <c r="M64" i="101"/>
  <c r="G64" i="101"/>
  <c r="AE64" i="101"/>
  <c r="AJ64" i="101"/>
  <c r="BI64" i="101"/>
  <c r="BD64" i="101"/>
  <c r="AT55" i="101"/>
  <c r="BS55" i="101"/>
  <c r="Z55" i="101"/>
  <c r="AO55" i="101"/>
  <c r="J55" i="101"/>
  <c r="AY55" i="101"/>
  <c r="BD55" i="101"/>
  <c r="BI55" i="101"/>
  <c r="U55" i="101"/>
  <c r="AE55" i="101"/>
  <c r="BN55" i="101"/>
  <c r="AJ55" i="101"/>
  <c r="G55" i="101"/>
  <c r="BX55" i="101"/>
  <c r="M55" i="101"/>
  <c r="AA89" i="101"/>
  <c r="E89" i="101"/>
  <c r="H89" i="101"/>
  <c r="BT89" i="101"/>
  <c r="AZ89" i="101"/>
  <c r="K89" i="101"/>
  <c r="AF89" i="101"/>
  <c r="BE89" i="101"/>
  <c r="AK89" i="101"/>
  <c r="BJ89" i="101"/>
  <c r="Q89" i="101"/>
  <c r="AP89" i="101"/>
  <c r="BO89" i="101"/>
  <c r="V89" i="101"/>
  <c r="AU89" i="101"/>
  <c r="J81" i="101"/>
  <c r="G81" i="101"/>
  <c r="M81" i="101"/>
  <c r="AY81" i="101"/>
  <c r="Z81" i="101"/>
  <c r="BX81" i="101"/>
  <c r="AE81" i="101"/>
  <c r="BD81" i="101"/>
  <c r="AJ81" i="101"/>
  <c r="BI81" i="101"/>
  <c r="AO81" i="101"/>
  <c r="BN81" i="101"/>
  <c r="U81" i="101"/>
  <c r="AT81" i="101"/>
  <c r="BS81" i="101"/>
  <c r="P67" i="101"/>
  <c r="Z82" i="101"/>
  <c r="J82" i="101"/>
  <c r="AY82" i="101"/>
  <c r="BX82" i="101"/>
  <c r="AE82" i="101"/>
  <c r="BD82" i="101"/>
  <c r="M82" i="101"/>
  <c r="G82" i="101"/>
  <c r="AJ82" i="101"/>
  <c r="BI82" i="101"/>
  <c r="AO82" i="101"/>
  <c r="BN82" i="101"/>
  <c r="U82" i="101"/>
  <c r="AT82" i="101"/>
  <c r="BS82" i="101"/>
  <c r="AK60" i="101"/>
  <c r="BJ60" i="101"/>
  <c r="AU60" i="101"/>
  <c r="BO60" i="101"/>
  <c r="AF60" i="101"/>
  <c r="BT60" i="101"/>
  <c r="AP60" i="101"/>
  <c r="Q60" i="101"/>
  <c r="AZ60" i="101"/>
  <c r="V60" i="101"/>
  <c r="BE60" i="101"/>
  <c r="E60" i="101"/>
  <c r="AA60" i="101"/>
  <c r="K60" i="101"/>
  <c r="H60" i="101"/>
  <c r="AJ74" i="101"/>
  <c r="BI74" i="101"/>
  <c r="M74" i="101"/>
  <c r="BN74" i="101"/>
  <c r="J74" i="101"/>
  <c r="AO74" i="101"/>
  <c r="BS74" i="101"/>
  <c r="AT74" i="101"/>
  <c r="BX74" i="101"/>
  <c r="U74" i="101"/>
  <c r="AY74" i="101"/>
  <c r="BD74" i="101"/>
  <c r="Z74" i="101"/>
  <c r="G74" i="101"/>
  <c r="AE74" i="101"/>
  <c r="K70" i="101"/>
  <c r="H70" i="101"/>
  <c r="E70" i="101"/>
  <c r="AK70" i="101"/>
  <c r="BJ70" i="101"/>
  <c r="Q70" i="101"/>
  <c r="AU70" i="101"/>
  <c r="V70" i="101"/>
  <c r="AZ70" i="101"/>
  <c r="BE70" i="101"/>
  <c r="AA70" i="101"/>
  <c r="AF70" i="101"/>
  <c r="BO70" i="101"/>
  <c r="AP70" i="101"/>
  <c r="BT70" i="101"/>
  <c r="M68" i="101"/>
  <c r="AE68" i="101"/>
  <c r="AJ68" i="101"/>
  <c r="BI68" i="101"/>
  <c r="AO68" i="101"/>
  <c r="BS68" i="101"/>
  <c r="J68" i="101"/>
  <c r="AT68" i="101"/>
  <c r="BX68" i="101"/>
  <c r="U68" i="101"/>
  <c r="AY68" i="101"/>
  <c r="BD68" i="101"/>
  <c r="Z68" i="101"/>
  <c r="BN68" i="101"/>
  <c r="G68" i="101"/>
  <c r="P82" i="101"/>
  <c r="AK84" i="101"/>
  <c r="BJ84" i="101"/>
  <c r="Q84" i="101"/>
  <c r="H84" i="101"/>
  <c r="AP84" i="101"/>
  <c r="BO84" i="101"/>
  <c r="V84" i="101"/>
  <c r="AU84" i="101"/>
  <c r="BT84" i="101"/>
  <c r="AA84" i="101"/>
  <c r="K84" i="101"/>
  <c r="AZ84" i="101"/>
  <c r="E84" i="101"/>
  <c r="AF84" i="101"/>
  <c r="BE84" i="101"/>
  <c r="BX57" i="101"/>
  <c r="G57" i="101"/>
  <c r="AO57" i="101"/>
  <c r="BD57" i="101"/>
  <c r="U57" i="101"/>
  <c r="BI57" i="101"/>
  <c r="AE57" i="101"/>
  <c r="M57" i="101"/>
  <c r="AT57" i="101"/>
  <c r="BS57" i="101"/>
  <c r="J57" i="101"/>
  <c r="Z57" i="101"/>
  <c r="BN57" i="101"/>
  <c r="AJ57" i="101"/>
  <c r="AY57" i="101"/>
  <c r="K80" i="101"/>
  <c r="H80" i="101"/>
  <c r="BJ80" i="101"/>
  <c r="Q80" i="101"/>
  <c r="AP80" i="101"/>
  <c r="BO80" i="101"/>
  <c r="V80" i="101"/>
  <c r="AU80" i="101"/>
  <c r="BT80" i="101"/>
  <c r="AA80" i="101"/>
  <c r="AZ80" i="101"/>
  <c r="AF80" i="101"/>
  <c r="BE80" i="101"/>
  <c r="E80" i="101"/>
  <c r="AK80" i="101"/>
  <c r="N70" i="101"/>
  <c r="Z87" i="101"/>
  <c r="BX87" i="101"/>
  <c r="AE87" i="101"/>
  <c r="BD87" i="101"/>
  <c r="AJ87" i="101"/>
  <c r="BI87" i="101"/>
  <c r="AO87" i="101"/>
  <c r="BN87" i="101"/>
  <c r="U87" i="101"/>
  <c r="AT87" i="101"/>
  <c r="BS87" i="101"/>
  <c r="AY87" i="101"/>
  <c r="M87" i="101"/>
  <c r="J87" i="101"/>
  <c r="G87" i="101"/>
  <c r="M60" i="101"/>
  <c r="AE60" i="101"/>
  <c r="AJ60" i="101"/>
  <c r="BI60" i="101"/>
  <c r="BS60" i="101"/>
  <c r="BN60" i="101"/>
  <c r="G60" i="101"/>
  <c r="AO60" i="101"/>
  <c r="BX60" i="101"/>
  <c r="AT60" i="101"/>
  <c r="J60" i="101"/>
  <c r="AY60" i="101"/>
  <c r="U60" i="101"/>
  <c r="BD60" i="101"/>
  <c r="Z60" i="101"/>
  <c r="AA83" i="101"/>
  <c r="BT83" i="101"/>
  <c r="E83" i="101"/>
  <c r="AZ83" i="101"/>
  <c r="AF83" i="101"/>
  <c r="BE83" i="101"/>
  <c r="K83" i="101"/>
  <c r="AK83" i="101"/>
  <c r="H83" i="101"/>
  <c r="BJ83" i="101"/>
  <c r="Q83" i="101"/>
  <c r="AP83" i="101"/>
  <c r="BO83" i="101"/>
  <c r="V83" i="101"/>
  <c r="AU83" i="101"/>
  <c r="BH67" i="101"/>
  <c r="AJ52" i="101"/>
  <c r="BI52" i="101"/>
  <c r="AO52" i="101"/>
  <c r="AT52" i="101"/>
  <c r="BS52" i="101"/>
  <c r="BX52" i="101"/>
  <c r="AY52" i="101"/>
  <c r="BD52" i="101"/>
  <c r="U52" i="101"/>
  <c r="Z52" i="101"/>
  <c r="BN52" i="101"/>
  <c r="J52" i="101"/>
  <c r="M52" i="101"/>
  <c r="G52" i="101"/>
  <c r="AE52" i="101"/>
  <c r="AA56" i="101"/>
  <c r="BO56" i="101"/>
  <c r="AF56" i="101"/>
  <c r="BT56" i="101"/>
  <c r="AP56" i="101"/>
  <c r="Q56" i="101"/>
  <c r="AZ56" i="101"/>
  <c r="E56" i="101"/>
  <c r="H56" i="101"/>
  <c r="K56" i="101"/>
  <c r="AK56" i="101"/>
  <c r="BJ56" i="101"/>
  <c r="V56" i="101"/>
  <c r="AU56" i="101"/>
  <c r="BE56" i="101"/>
  <c r="N83" i="101"/>
  <c r="P50" i="101"/>
  <c r="M66" i="101"/>
  <c r="BX66" i="101"/>
  <c r="U66" i="101"/>
  <c r="AY66" i="101"/>
  <c r="BD66" i="101"/>
  <c r="Z66" i="101"/>
  <c r="AE66" i="101"/>
  <c r="J66" i="101"/>
  <c r="AJ66" i="101"/>
  <c r="BI66" i="101"/>
  <c r="BN66" i="101"/>
  <c r="AO66" i="101"/>
  <c r="G66" i="101"/>
  <c r="BS66" i="101"/>
  <c r="AT66" i="101"/>
  <c r="N89" i="101"/>
  <c r="AY70" i="101"/>
  <c r="BD70" i="101"/>
  <c r="Z70" i="101"/>
  <c r="BN70" i="101"/>
  <c r="AO70" i="101"/>
  <c r="BS70" i="101"/>
  <c r="AT70" i="101"/>
  <c r="BX70" i="101"/>
  <c r="J70" i="101"/>
  <c r="M70" i="101"/>
  <c r="G70" i="101"/>
  <c r="AE70" i="101"/>
  <c r="AJ70" i="101"/>
  <c r="BI70" i="101"/>
  <c r="U70" i="101"/>
  <c r="E71" i="101"/>
  <c r="BO71" i="101"/>
  <c r="V71" i="101"/>
  <c r="AU71" i="101"/>
  <c r="BT71" i="101"/>
  <c r="Q71" i="101"/>
  <c r="BE71" i="101"/>
  <c r="AF71" i="101"/>
  <c r="BJ71" i="101"/>
  <c r="AK71" i="101"/>
  <c r="AA71" i="101"/>
  <c r="AP71" i="101"/>
  <c r="AZ71" i="101"/>
  <c r="H71" i="101"/>
  <c r="K71" i="101"/>
  <c r="J73" i="101"/>
  <c r="AT73" i="101"/>
  <c r="G73" i="101"/>
  <c r="BS73" i="101"/>
  <c r="Z73" i="101"/>
  <c r="AE73" i="101"/>
  <c r="BI73" i="101"/>
  <c r="AY73" i="101"/>
  <c r="AJ73" i="101"/>
  <c r="BN73" i="101"/>
  <c r="BX73" i="101"/>
  <c r="AO73" i="101"/>
  <c r="U73" i="101"/>
  <c r="M73" i="101"/>
  <c r="BD73" i="101"/>
  <c r="AA79" i="101"/>
  <c r="E79" i="101"/>
  <c r="H79" i="101"/>
  <c r="BT79" i="101"/>
  <c r="AZ79" i="101"/>
  <c r="AF79" i="101"/>
  <c r="BE79" i="101"/>
  <c r="AK79" i="101"/>
  <c r="BJ79" i="101"/>
  <c r="Q79" i="101"/>
  <c r="AP79" i="101"/>
  <c r="BO79" i="101"/>
  <c r="V79" i="101"/>
  <c r="AU79" i="101"/>
  <c r="K79" i="101"/>
  <c r="E74" i="101"/>
  <c r="AK74" i="101"/>
  <c r="AF74" i="101"/>
  <c r="BO74" i="101"/>
  <c r="AP74" i="101"/>
  <c r="K74" i="101"/>
  <c r="BT74" i="101"/>
  <c r="Q74" i="101"/>
  <c r="AU74" i="101"/>
  <c r="V74" i="101"/>
  <c r="AZ74" i="101"/>
  <c r="BE74" i="101"/>
  <c r="AA74" i="101"/>
  <c r="H74" i="101"/>
  <c r="BJ74" i="101"/>
  <c r="G53" i="101"/>
  <c r="J53" i="101"/>
  <c r="AY53" i="101"/>
  <c r="AT53" i="101"/>
  <c r="BS53" i="101"/>
  <c r="Z53" i="101"/>
  <c r="BD53" i="101"/>
  <c r="BI53" i="101"/>
  <c r="U53" i="101"/>
  <c r="AE53" i="101"/>
  <c r="BN53" i="101"/>
  <c r="AJ53" i="101"/>
  <c r="M53" i="101"/>
  <c r="BX53" i="101"/>
  <c r="AO53" i="101"/>
  <c r="BR67" i="101"/>
  <c r="E52" i="101"/>
  <c r="BJ52" i="101"/>
  <c r="Q52" i="101"/>
  <c r="V52" i="101"/>
  <c r="AU52" i="101"/>
  <c r="BT52" i="101"/>
  <c r="AF52" i="101"/>
  <c r="H52" i="101"/>
  <c r="AP52" i="101"/>
  <c r="AZ52" i="101"/>
  <c r="BE52" i="101"/>
  <c r="AA52" i="101"/>
  <c r="BO52" i="101"/>
  <c r="K52" i="101"/>
  <c r="AK52" i="101"/>
  <c r="BE51" i="101"/>
  <c r="BJ51" i="101"/>
  <c r="AF51" i="101"/>
  <c r="K51" i="101"/>
  <c r="AK51" i="101"/>
  <c r="AP51" i="101"/>
  <c r="AZ51" i="101"/>
  <c r="AA51" i="101"/>
  <c r="H51" i="101"/>
  <c r="E51" i="101"/>
  <c r="BO51" i="101"/>
  <c r="V51" i="101"/>
  <c r="AU51" i="101"/>
  <c r="BT51" i="101"/>
  <c r="Q51" i="101"/>
  <c r="K73" i="101"/>
  <c r="BO73" i="101"/>
  <c r="V73" i="101"/>
  <c r="AU73" i="101"/>
  <c r="BT73" i="101"/>
  <c r="AF73" i="101"/>
  <c r="BJ73" i="101"/>
  <c r="AK73" i="101"/>
  <c r="AP73" i="101"/>
  <c r="AZ73" i="101"/>
  <c r="Q73" i="101"/>
  <c r="AA73" i="101"/>
  <c r="BE73" i="101"/>
  <c r="H73" i="101"/>
  <c r="E73" i="101"/>
  <c r="E78" i="101"/>
  <c r="H78" i="101"/>
  <c r="K78" i="101"/>
  <c r="AK78" i="101"/>
  <c r="BJ78" i="101"/>
  <c r="AP78" i="101"/>
  <c r="BO78" i="101"/>
  <c r="Q78" i="101"/>
  <c r="AU78" i="101"/>
  <c r="BT78" i="101"/>
  <c r="V78" i="101"/>
  <c r="AZ78" i="101"/>
  <c r="AA78" i="101"/>
  <c r="BE78" i="101"/>
  <c r="AF78" i="101"/>
  <c r="BD61" i="101"/>
  <c r="U61" i="101"/>
  <c r="BI61" i="101"/>
  <c r="AE61" i="101"/>
  <c r="BN61" i="101"/>
  <c r="M61" i="101"/>
  <c r="AJ61" i="101"/>
  <c r="AY61" i="101"/>
  <c r="J61" i="101"/>
  <c r="AT61" i="101"/>
  <c r="BS61" i="101"/>
  <c r="Z61" i="101"/>
  <c r="G61" i="101"/>
  <c r="BX61" i="101"/>
  <c r="AO61" i="101"/>
  <c r="AA67" i="101"/>
  <c r="K67" i="101"/>
  <c r="H67" i="101"/>
  <c r="BO67" i="101"/>
  <c r="V67" i="101"/>
  <c r="AU67" i="101"/>
  <c r="BT67" i="101"/>
  <c r="AK67" i="101"/>
  <c r="AP67" i="101"/>
  <c r="AZ67" i="101"/>
  <c r="Q67" i="101"/>
  <c r="BE67" i="101"/>
  <c r="AF67" i="101"/>
  <c r="BJ67" i="101"/>
  <c r="E67" i="101"/>
  <c r="N74" i="101"/>
  <c r="H59" i="101"/>
  <c r="BO59" i="101"/>
  <c r="V59" i="101"/>
  <c r="AU59" i="101"/>
  <c r="BT59" i="101"/>
  <c r="BE59" i="101"/>
  <c r="AA59" i="101"/>
  <c r="BJ59" i="101"/>
  <c r="AF59" i="101"/>
  <c r="AK59" i="101"/>
  <c r="AP59" i="101"/>
  <c r="AZ59" i="101"/>
  <c r="Q59" i="101"/>
  <c r="K59" i="101"/>
  <c r="E59" i="101"/>
  <c r="P69" i="101"/>
  <c r="T67" i="101"/>
  <c r="BW54" i="101"/>
  <c r="Y67" i="101"/>
  <c r="AN62" i="101"/>
  <c r="AZ63" i="101"/>
  <c r="H63" i="101"/>
  <c r="AA63" i="101"/>
  <c r="BO63" i="101"/>
  <c r="V63" i="101"/>
  <c r="K63" i="101"/>
  <c r="AU63" i="101"/>
  <c r="BT63" i="101"/>
  <c r="E63" i="101"/>
  <c r="Q63" i="101"/>
  <c r="BE63" i="101"/>
  <c r="AF63" i="101"/>
  <c r="BJ63" i="101"/>
  <c r="AK63" i="101"/>
  <c r="AP63" i="101"/>
  <c r="N78" i="101"/>
  <c r="J56" i="101"/>
  <c r="G56" i="101"/>
  <c r="M56" i="101"/>
  <c r="AE56" i="101"/>
  <c r="AJ56" i="101"/>
  <c r="BI56" i="101"/>
  <c r="AT56" i="101"/>
  <c r="BS56" i="101"/>
  <c r="U56" i="101"/>
  <c r="BD56" i="101"/>
  <c r="Z56" i="101"/>
  <c r="BN56" i="101"/>
  <c r="AO56" i="101"/>
  <c r="BX56" i="101"/>
  <c r="AY56" i="101"/>
  <c r="N58" i="101"/>
  <c r="BI51" i="101"/>
  <c r="U51" i="101"/>
  <c r="AE51" i="101"/>
  <c r="G51" i="101"/>
  <c r="BN51" i="101"/>
  <c r="AJ51" i="101"/>
  <c r="BX51" i="101"/>
  <c r="AO51" i="101"/>
  <c r="AY51" i="101"/>
  <c r="AT51" i="101"/>
  <c r="M51" i="101"/>
  <c r="BS51" i="101"/>
  <c r="Z51" i="101"/>
  <c r="J51" i="101"/>
  <c r="BD51" i="101"/>
  <c r="AA87" i="101"/>
  <c r="BT87" i="101"/>
  <c r="AZ87" i="101"/>
  <c r="AF87" i="101"/>
  <c r="BE87" i="101"/>
  <c r="H87" i="101"/>
  <c r="AK87" i="101"/>
  <c r="BJ87" i="101"/>
  <c r="Q87" i="101"/>
  <c r="E87" i="101"/>
  <c r="AP87" i="101"/>
  <c r="BO87" i="101"/>
  <c r="V87" i="101"/>
  <c r="AU87" i="101"/>
  <c r="K87" i="101"/>
  <c r="G79" i="101"/>
  <c r="Z79" i="101"/>
  <c r="J79" i="101"/>
  <c r="BX79" i="101"/>
  <c r="AE79" i="101"/>
  <c r="BD79" i="101"/>
  <c r="AJ79" i="101"/>
  <c r="BI79" i="101"/>
  <c r="AO79" i="101"/>
  <c r="BN79" i="101"/>
  <c r="U79" i="101"/>
  <c r="M79" i="101"/>
  <c r="AT79" i="101"/>
  <c r="BS79" i="101"/>
  <c r="AY79" i="101"/>
  <c r="K75" i="101"/>
  <c r="E75" i="101"/>
  <c r="H75" i="101"/>
  <c r="BO75" i="101"/>
  <c r="V75" i="101"/>
  <c r="AU75" i="101"/>
  <c r="BT75" i="101"/>
  <c r="BJ75" i="101"/>
  <c r="AK75" i="101"/>
  <c r="AP75" i="101"/>
  <c r="Q75" i="101"/>
  <c r="AZ75" i="101"/>
  <c r="BE75" i="101"/>
  <c r="AA75" i="101"/>
  <c r="AF75" i="101"/>
  <c r="AN67" i="101"/>
  <c r="T55" i="101"/>
  <c r="M59" i="101"/>
  <c r="G59" i="101"/>
  <c r="AY59" i="101"/>
  <c r="J59" i="101"/>
  <c r="AT59" i="101"/>
  <c r="BS59" i="101"/>
  <c r="Z59" i="101"/>
  <c r="BD59" i="101"/>
  <c r="U59" i="101"/>
  <c r="BI59" i="101"/>
  <c r="AE59" i="101"/>
  <c r="BN59" i="101"/>
  <c r="AJ59" i="101"/>
  <c r="BX59" i="101"/>
  <c r="AO59" i="101"/>
  <c r="G80" i="101"/>
  <c r="M80" i="101"/>
  <c r="AJ80" i="101"/>
  <c r="J80" i="101"/>
  <c r="BI80" i="101"/>
  <c r="AO80" i="101"/>
  <c r="BN80" i="101"/>
  <c r="U80" i="101"/>
  <c r="AT80" i="101"/>
  <c r="BS80" i="101"/>
  <c r="Z80" i="101"/>
  <c r="AY80" i="101"/>
  <c r="BX80" i="101"/>
  <c r="AE80" i="101"/>
  <c r="BD80" i="101"/>
  <c r="BW61" i="101"/>
  <c r="BH64" i="101"/>
  <c r="AX70" i="101"/>
  <c r="N54" i="101"/>
  <c r="M63" i="101"/>
  <c r="AT63" i="101"/>
  <c r="BS63" i="101"/>
  <c r="Z63" i="101"/>
  <c r="U63" i="101"/>
  <c r="BD63" i="101"/>
  <c r="AE63" i="101"/>
  <c r="BI63" i="101"/>
  <c r="AJ63" i="101"/>
  <c r="BN63" i="101"/>
  <c r="BX63" i="101"/>
  <c r="AO63" i="101"/>
  <c r="AY63" i="101"/>
  <c r="G63" i="101"/>
  <c r="J63" i="101"/>
  <c r="AK66" i="101"/>
  <c r="BJ66" i="101"/>
  <c r="AF66" i="101"/>
  <c r="BO66" i="101"/>
  <c r="AP66" i="101"/>
  <c r="E66" i="101"/>
  <c r="BT66" i="101"/>
  <c r="Q66" i="101"/>
  <c r="K66" i="101"/>
  <c r="AU66" i="101"/>
  <c r="V66" i="101"/>
  <c r="H66" i="101"/>
  <c r="AZ66" i="101"/>
  <c r="BE66" i="101"/>
  <c r="AA66" i="101"/>
  <c r="H82" i="101"/>
  <c r="E82" i="101"/>
  <c r="K82" i="101"/>
  <c r="Q82" i="101"/>
  <c r="AP82" i="101"/>
  <c r="BO82" i="101"/>
  <c r="V82" i="101"/>
  <c r="AU82" i="101"/>
  <c r="BT82" i="101"/>
  <c r="AA82" i="101"/>
  <c r="AZ82" i="101"/>
  <c r="AF82" i="101"/>
  <c r="BE82" i="101"/>
  <c r="AK82" i="101"/>
  <c r="BJ82" i="101"/>
  <c r="J86" i="101"/>
  <c r="M86" i="101"/>
  <c r="AJ86" i="101"/>
  <c r="G86" i="101"/>
  <c r="BI86" i="101"/>
  <c r="AO86" i="101"/>
  <c r="BN86" i="101"/>
  <c r="U86" i="101"/>
  <c r="AT86" i="101"/>
  <c r="BS86" i="101"/>
  <c r="Z86" i="101"/>
  <c r="AY86" i="101"/>
  <c r="BX86" i="101"/>
  <c r="AE86" i="101"/>
  <c r="BD86" i="101"/>
  <c r="P88" i="101"/>
  <c r="AX67" i="101"/>
  <c r="H65" i="101"/>
  <c r="E65" i="101"/>
  <c r="BO65" i="101"/>
  <c r="V65" i="101"/>
  <c r="AU65" i="101"/>
  <c r="BT65" i="101"/>
  <c r="AF65" i="101"/>
  <c r="BJ65" i="101"/>
  <c r="AK65" i="101"/>
  <c r="AP65" i="101"/>
  <c r="AZ65" i="101"/>
  <c r="Q65" i="101"/>
  <c r="AA65" i="101"/>
  <c r="K65" i="101"/>
  <c r="BE65" i="101"/>
  <c r="N50" i="101"/>
  <c r="AA85" i="101"/>
  <c r="E85" i="101"/>
  <c r="H85" i="101"/>
  <c r="BT85" i="101"/>
  <c r="AZ85" i="101"/>
  <c r="AF85" i="101"/>
  <c r="BE85" i="101"/>
  <c r="AK85" i="101"/>
  <c r="BJ85" i="101"/>
  <c r="Q85" i="101"/>
  <c r="AP85" i="101"/>
  <c r="BO85" i="101"/>
  <c r="V85" i="101"/>
  <c r="AU85" i="101"/>
  <c r="K85" i="101"/>
  <c r="N60" i="101"/>
  <c r="W57" i="98"/>
  <c r="M57" i="98"/>
  <c r="BF57" i="98"/>
  <c r="AQ68" i="97"/>
  <c r="AA87" i="98"/>
  <c r="Q65" i="98"/>
  <c r="W60" i="98"/>
  <c r="H60" i="98"/>
  <c r="BP60" i="98"/>
  <c r="AQ60" i="98"/>
  <c r="BU60" i="98"/>
  <c r="BA60" i="98"/>
  <c r="AG60" i="98"/>
  <c r="BZ60" i="98"/>
  <c r="CE60" i="98"/>
  <c r="AB60" i="98"/>
  <c r="AV60" i="98"/>
  <c r="R60" i="98"/>
  <c r="M60" i="98"/>
  <c r="BK60" i="98"/>
  <c r="AL60" i="98"/>
  <c r="AB78" i="98"/>
  <c r="AQ78" i="98"/>
  <c r="AL78" i="98"/>
  <c r="AV78" i="98"/>
  <c r="W78" i="98"/>
  <c r="BP78" i="98"/>
  <c r="M78" i="98"/>
  <c r="BF78" i="98"/>
  <c r="H78" i="98"/>
  <c r="AG78" i="98"/>
  <c r="BZ78" i="98"/>
  <c r="BF92" i="98"/>
  <c r="R78" i="98"/>
  <c r="BA78" i="98"/>
  <c r="CE78" i="98"/>
  <c r="AL74" i="98"/>
  <c r="BU74" i="98"/>
  <c r="BK78" i="98"/>
  <c r="G65" i="98"/>
  <c r="BJ90" i="98"/>
  <c r="AZ90" i="98"/>
  <c r="BT90" i="98"/>
  <c r="BF58" i="97"/>
  <c r="AV92" i="97"/>
  <c r="AG92" i="97"/>
  <c r="M92" i="97"/>
  <c r="BZ92" i="97"/>
  <c r="W92" i="97"/>
  <c r="CE92" i="97"/>
  <c r="BA92" i="97"/>
  <c r="BP92" i="97"/>
  <c r="R92" i="97"/>
  <c r="AB92" i="97"/>
  <c r="H92" i="97"/>
  <c r="BK92" i="97"/>
  <c r="AL92" i="97"/>
  <c r="AQ92" i="97"/>
  <c r="CC26" i="101"/>
  <c r="X72" i="101" s="1"/>
  <c r="CC34" i="101"/>
  <c r="X80" i="101" s="1"/>
  <c r="BA92" i="96"/>
  <c r="AF59" i="96"/>
  <c r="AB68" i="98"/>
  <c r="BA68" i="98"/>
  <c r="F105" i="101"/>
  <c r="BF68" i="98"/>
  <c r="BK68" i="98"/>
  <c r="AL68" i="98"/>
  <c r="L103" i="101"/>
  <c r="BZ68" i="98"/>
  <c r="AV68" i="98"/>
  <c r="BU68" i="98"/>
  <c r="H68" i="98"/>
  <c r="AQ68" i="98"/>
  <c r="CE68" i="98"/>
  <c r="AG68" i="98"/>
  <c r="BP68" i="98"/>
  <c r="BK92" i="96"/>
  <c r="M68" i="98"/>
  <c r="AG92" i="96"/>
  <c r="AL92" i="96"/>
  <c r="R68" i="98"/>
  <c r="BP92" i="96"/>
  <c r="F121" i="101"/>
  <c r="I116" i="101"/>
  <c r="CC42" i="101"/>
  <c r="BV88" i="101" s="1"/>
  <c r="CC18" i="101"/>
  <c r="F64" i="101" s="1"/>
  <c r="F113" i="101"/>
  <c r="F119" i="101"/>
  <c r="CC32" i="101"/>
  <c r="F78" i="101" s="1"/>
  <c r="I99" i="101"/>
  <c r="O118" i="101"/>
  <c r="AL130" i="101"/>
  <c r="AL89" i="101"/>
  <c r="AV130" i="101"/>
  <c r="AV89" i="101"/>
  <c r="L101" i="101"/>
  <c r="O115" i="101"/>
  <c r="I120" i="101"/>
  <c r="BB121" i="101"/>
  <c r="BB47" i="101" s="1"/>
  <c r="AD103" i="101"/>
  <c r="AD62" i="101"/>
  <c r="BF109" i="101"/>
  <c r="BF68" i="101"/>
  <c r="BK104" i="101"/>
  <c r="BK63" i="101"/>
  <c r="BC111" i="101"/>
  <c r="BC46" i="101" s="1"/>
  <c r="BC70" i="101"/>
  <c r="AH99" i="101"/>
  <c r="AN97" i="101"/>
  <c r="AN56" i="101"/>
  <c r="AB130" i="101"/>
  <c r="AB89" i="101"/>
  <c r="I112" i="101"/>
  <c r="CC9" i="101"/>
  <c r="F55" i="101" s="1"/>
  <c r="F96" i="101"/>
  <c r="F101" i="101"/>
  <c r="CC14" i="101"/>
  <c r="L60" i="101" s="1"/>
  <c r="L127" i="101"/>
  <c r="L123" i="101"/>
  <c r="X116" i="101"/>
  <c r="W123" i="101"/>
  <c r="W82" i="101"/>
  <c r="BM102" i="101"/>
  <c r="BM61" i="101"/>
  <c r="AD122" i="101"/>
  <c r="AD81" i="101"/>
  <c r="AR91" i="101"/>
  <c r="AB92" i="101"/>
  <c r="AB51" i="101"/>
  <c r="BM130" i="101"/>
  <c r="BM89" i="101"/>
  <c r="BW130" i="101"/>
  <c r="BW89" i="101"/>
  <c r="F98" i="101"/>
  <c r="CC11" i="101"/>
  <c r="F57" i="101" s="1"/>
  <c r="O96" i="101"/>
  <c r="L117" i="101"/>
  <c r="I97" i="101"/>
  <c r="L113" i="101"/>
  <c r="AI95" i="101"/>
  <c r="AI54" i="101"/>
  <c r="Y96" i="101"/>
  <c r="Y55" i="101"/>
  <c r="AD97" i="101"/>
  <c r="AD56" i="101"/>
  <c r="AW126" i="101"/>
  <c r="AB119" i="101"/>
  <c r="AB78" i="101"/>
  <c r="BF111" i="101"/>
  <c r="BF46" i="101" s="1"/>
  <c r="BF70" i="101"/>
  <c r="BL110" i="101"/>
  <c r="BC97" i="101"/>
  <c r="BC56" i="101"/>
  <c r="AM104" i="101"/>
  <c r="BC127" i="101"/>
  <c r="BC86" i="101"/>
  <c r="BF130" i="101"/>
  <c r="BF89" i="101"/>
  <c r="F95" i="101"/>
  <c r="CC8" i="101"/>
  <c r="F54" i="101" s="1"/>
  <c r="CC25" i="101"/>
  <c r="L71" i="101" s="1"/>
  <c r="F112" i="101"/>
  <c r="F104" i="101"/>
  <c r="CC17" i="101"/>
  <c r="F63" i="101" s="1"/>
  <c r="L99" i="101"/>
  <c r="O124" i="101"/>
  <c r="BB113" i="101"/>
  <c r="AI104" i="101"/>
  <c r="AI63" i="101"/>
  <c r="BM98" i="101"/>
  <c r="BM57" i="101"/>
  <c r="AX100" i="101"/>
  <c r="AX59" i="101"/>
  <c r="BK98" i="101"/>
  <c r="BK57" i="101"/>
  <c r="AD101" i="101"/>
  <c r="AD45" i="101" s="1"/>
  <c r="AD60" i="101"/>
  <c r="BK107" i="101"/>
  <c r="BK66" i="101"/>
  <c r="AR95" i="101"/>
  <c r="AL118" i="101"/>
  <c r="AL77" i="101"/>
  <c r="X129" i="101"/>
  <c r="AV44" i="101"/>
  <c r="AV48" i="101"/>
  <c r="L120" i="101"/>
  <c r="BR130" i="101"/>
  <c r="BR89" i="101"/>
  <c r="R130" i="101"/>
  <c r="R89" i="101"/>
  <c r="BH130" i="101"/>
  <c r="BH89" i="101"/>
  <c r="F116" i="101"/>
  <c r="CC29" i="101"/>
  <c r="X75" i="101" s="1"/>
  <c r="O103" i="101"/>
  <c r="I126" i="101"/>
  <c r="L102" i="101"/>
  <c r="L112" i="101"/>
  <c r="BK120" i="101"/>
  <c r="BK79" i="101"/>
  <c r="BC103" i="101"/>
  <c r="BC62" i="101"/>
  <c r="AQ115" i="101"/>
  <c r="AQ74" i="101"/>
  <c r="AV116" i="101"/>
  <c r="AV75" i="101"/>
  <c r="BA96" i="101"/>
  <c r="BA55" i="101"/>
  <c r="AW104" i="101"/>
  <c r="BK114" i="101"/>
  <c r="BK73" i="101"/>
  <c r="W117" i="101"/>
  <c r="W76" i="101"/>
  <c r="W101" i="101"/>
  <c r="W45" i="101" s="1"/>
  <c r="W60" i="101"/>
  <c r="AC93" i="101"/>
  <c r="AN101" i="101"/>
  <c r="AN45" i="101" s="1"/>
  <c r="AN60" i="101"/>
  <c r="CC24" i="101"/>
  <c r="F70" i="101" s="1"/>
  <c r="F111" i="101"/>
  <c r="AX130" i="101"/>
  <c r="AX89" i="101"/>
  <c r="AD130" i="101"/>
  <c r="AD89" i="101"/>
  <c r="L109" i="101"/>
  <c r="CC6" i="101"/>
  <c r="AC52" i="101" s="1"/>
  <c r="F93" i="101"/>
  <c r="AQ130" i="101"/>
  <c r="AQ89" i="101"/>
  <c r="AW127" i="101"/>
  <c r="AX102" i="101"/>
  <c r="AX61" i="101"/>
  <c r="AC119" i="101"/>
  <c r="AM126" i="101"/>
  <c r="F97" i="101"/>
  <c r="CC10" i="101"/>
  <c r="I56" i="101" s="1"/>
  <c r="BA112" i="101"/>
  <c r="BA71" i="101"/>
  <c r="AW111" i="101"/>
  <c r="AW46" i="101" s="1"/>
  <c r="BG118" i="101"/>
  <c r="AC108" i="101"/>
  <c r="AV104" i="101"/>
  <c r="AV63" i="101"/>
  <c r="AG104" i="101"/>
  <c r="AG63" i="101"/>
  <c r="AG117" i="101"/>
  <c r="AG76" i="101"/>
  <c r="AG123" i="101"/>
  <c r="AG82" i="101"/>
  <c r="AG44" i="101"/>
  <c r="AG48" i="101"/>
  <c r="L105" i="101"/>
  <c r="F118" i="101"/>
  <c r="CC31" i="101"/>
  <c r="F77" i="101" s="1"/>
  <c r="O112" i="101"/>
  <c r="L129" i="101"/>
  <c r="CC22" i="101"/>
  <c r="BG68" i="101" s="1"/>
  <c r="F109" i="101"/>
  <c r="L111" i="101"/>
  <c r="O98" i="101"/>
  <c r="O114" i="101"/>
  <c r="BL96" i="101"/>
  <c r="AB123" i="101"/>
  <c r="AB82" i="101"/>
  <c r="AG98" i="101"/>
  <c r="AG57" i="101"/>
  <c r="BG109" i="101"/>
  <c r="BL91" i="101"/>
  <c r="BF123" i="101"/>
  <c r="BF82" i="101"/>
  <c r="Y91" i="101"/>
  <c r="Y50" i="101"/>
  <c r="X105" i="101"/>
  <c r="BU44" i="101"/>
  <c r="BU48" i="101"/>
  <c r="I109" i="101"/>
  <c r="I119" i="101"/>
  <c r="O107" i="101"/>
  <c r="BA130" i="101"/>
  <c r="BA89" i="101"/>
  <c r="AG130" i="101"/>
  <c r="AG89" i="101"/>
  <c r="L94" i="101"/>
  <c r="F94" i="101"/>
  <c r="CC7" i="101"/>
  <c r="X53" i="101" s="1"/>
  <c r="CC21" i="101"/>
  <c r="O67" i="101" s="1"/>
  <c r="F108" i="101"/>
  <c r="CC30" i="101"/>
  <c r="L76" i="101" s="1"/>
  <c r="F117" i="101"/>
  <c r="CC41" i="101"/>
  <c r="F87" i="101" s="1"/>
  <c r="F128" i="101"/>
  <c r="O93" i="101"/>
  <c r="O129" i="101"/>
  <c r="AM120" i="101"/>
  <c r="AR121" i="101"/>
  <c r="AR47" i="101" s="1"/>
  <c r="BB111" i="101"/>
  <c r="BB46" i="101" s="1"/>
  <c r="AM128" i="101"/>
  <c r="AR102" i="101"/>
  <c r="AB106" i="101"/>
  <c r="AB65" i="101"/>
  <c r="AV109" i="101"/>
  <c r="AV68" i="101"/>
  <c r="AI93" i="101"/>
  <c r="AI52" i="101"/>
  <c r="BL108" i="101"/>
  <c r="AD126" i="101"/>
  <c r="AD85" i="101"/>
  <c r="BA44" i="101"/>
  <c r="BA48" i="101"/>
  <c r="O128" i="101"/>
  <c r="I100" i="101"/>
  <c r="L106" i="101"/>
  <c r="O101" i="101"/>
  <c r="AG122" i="101"/>
  <c r="AG81" i="101"/>
  <c r="AM108" i="101"/>
  <c r="BB107" i="101"/>
  <c r="AD124" i="101"/>
  <c r="AD83" i="101"/>
  <c r="AG111" i="101"/>
  <c r="AG46" i="101" s="1"/>
  <c r="AG70" i="101"/>
  <c r="AD107" i="101"/>
  <c r="AD66" i="101"/>
  <c r="AR112" i="101"/>
  <c r="W103" i="101"/>
  <c r="W62" i="101"/>
  <c r="AN130" i="101"/>
  <c r="AN89" i="101"/>
  <c r="L93" i="101"/>
  <c r="I114" i="101"/>
  <c r="L121" i="101"/>
  <c r="AS130" i="101"/>
  <c r="AS89" i="101"/>
  <c r="I123" i="101"/>
  <c r="BK96" i="101"/>
  <c r="BK55" i="101"/>
  <c r="AR111" i="101"/>
  <c r="AR46" i="101" s="1"/>
  <c r="BA122" i="101"/>
  <c r="BA81" i="101"/>
  <c r="Y102" i="101"/>
  <c r="Y61" i="101"/>
  <c r="AL93" i="101"/>
  <c r="AL52" i="101"/>
  <c r="AI118" i="101"/>
  <c r="AI77" i="101"/>
  <c r="BG125" i="101"/>
  <c r="BM97" i="101"/>
  <c r="BM56" i="101"/>
  <c r="I93" i="101"/>
  <c r="CC15" i="101"/>
  <c r="AR61" i="101" s="1"/>
  <c r="F102" i="101"/>
  <c r="BM127" i="101"/>
  <c r="BM86" i="101"/>
  <c r="AV108" i="101"/>
  <c r="AV67" i="101"/>
  <c r="BG97" i="101"/>
  <c r="BH94" i="101"/>
  <c r="BH53" i="101"/>
  <c r="AD95" i="101"/>
  <c r="AD54" i="101"/>
  <c r="AH103" i="101"/>
  <c r="BK119" i="101"/>
  <c r="BK78" i="101"/>
  <c r="AD113" i="101"/>
  <c r="AD72" i="101"/>
  <c r="AI130" i="101"/>
  <c r="AI89" i="101"/>
  <c r="L118" i="101"/>
  <c r="CC12" i="101"/>
  <c r="O58" i="101" s="1"/>
  <c r="F99" i="101"/>
  <c r="I117" i="101"/>
  <c r="I92" i="101"/>
  <c r="O125" i="101"/>
  <c r="X94" i="101"/>
  <c r="AQ123" i="101"/>
  <c r="AQ82" i="101"/>
  <c r="BK122" i="101"/>
  <c r="BK81" i="101"/>
  <c r="AL104" i="101"/>
  <c r="AL63" i="101"/>
  <c r="X98" i="101"/>
  <c r="AQ102" i="101"/>
  <c r="AQ61" i="101"/>
  <c r="AB111" i="101"/>
  <c r="AB46" i="101" s="1"/>
  <c r="AB70" i="101"/>
  <c r="O95" i="101"/>
  <c r="L114" i="101"/>
  <c r="F100" i="101"/>
  <c r="CC13" i="101"/>
  <c r="AR59" i="101" s="1"/>
  <c r="L119" i="101"/>
  <c r="I110" i="101"/>
  <c r="BC130" i="101"/>
  <c r="BC89" i="101"/>
  <c r="AW108" i="101"/>
  <c r="W91" i="101"/>
  <c r="W50" i="101"/>
  <c r="AR103" i="101"/>
  <c r="W96" i="101"/>
  <c r="W55" i="101"/>
  <c r="BP44" i="101"/>
  <c r="BP48" i="101"/>
  <c r="L100" i="101"/>
  <c r="F114" i="101"/>
  <c r="O116" i="101"/>
  <c r="O108" i="101"/>
  <c r="BU130" i="101"/>
  <c r="BU89" i="101"/>
  <c r="L110" i="101"/>
  <c r="O111" i="101"/>
  <c r="O99" i="101"/>
  <c r="CC38" i="101"/>
  <c r="O84" i="101" s="1"/>
  <c r="F125" i="101"/>
  <c r="I107" i="101"/>
  <c r="L97" i="101"/>
  <c r="W126" i="101"/>
  <c r="W85" i="101"/>
  <c r="AC98" i="101"/>
  <c r="AI98" i="101"/>
  <c r="AI57" i="101"/>
  <c r="AH125" i="101"/>
  <c r="BK94" i="101"/>
  <c r="BK53" i="101"/>
  <c r="AD129" i="101"/>
  <c r="AD88" i="101"/>
  <c r="I101" i="101"/>
  <c r="CC27" i="101"/>
  <c r="O73" i="101" s="1"/>
  <c r="I108" i="101"/>
  <c r="O122" i="101"/>
  <c r="I103" i="101"/>
  <c r="L116" i="101"/>
  <c r="O123" i="101"/>
  <c r="I128" i="101"/>
  <c r="F91" i="101"/>
  <c r="CC4" i="101"/>
  <c r="BL50" i="101" s="1"/>
  <c r="I106" i="101"/>
  <c r="AQ113" i="101"/>
  <c r="AQ72" i="101"/>
  <c r="BC123" i="101"/>
  <c r="BC82" i="101"/>
  <c r="AR100" i="101"/>
  <c r="CC36" i="101"/>
  <c r="F82" i="101" s="1"/>
  <c r="F123" i="101"/>
  <c r="AD96" i="101"/>
  <c r="AD55" i="101"/>
  <c r="W130" i="101"/>
  <c r="W89" i="101"/>
  <c r="O92" i="101"/>
  <c r="O104" i="101"/>
  <c r="L92" i="101"/>
  <c r="L104" i="101"/>
  <c r="AG113" i="101"/>
  <c r="AG72" i="101"/>
  <c r="AG118" i="101"/>
  <c r="AG77" i="101"/>
  <c r="AC116" i="101"/>
  <c r="AV107" i="101"/>
  <c r="AV66" i="101"/>
  <c r="AD108" i="101"/>
  <c r="AD67" i="101"/>
  <c r="X118" i="101"/>
  <c r="BL101" i="101"/>
  <c r="BL45" i="101" s="1"/>
  <c r="AH101" i="101"/>
  <c r="AH45" i="101" s="1"/>
  <c r="CC39" i="101"/>
  <c r="I85" i="101" s="1"/>
  <c r="F126" i="101"/>
  <c r="AC101" i="101"/>
  <c r="AC45" i="101" s="1"/>
  <c r="AB44" i="101"/>
  <c r="AB48" i="101"/>
  <c r="CC20" i="101"/>
  <c r="BB66" i="101" s="1"/>
  <c r="O105" i="101"/>
  <c r="Y130" i="101"/>
  <c r="Y89" i="101"/>
  <c r="L98" i="101"/>
  <c r="L57" i="101"/>
  <c r="O113" i="101"/>
  <c r="O106" i="101"/>
  <c r="O102" i="101"/>
  <c r="I95" i="101"/>
  <c r="I125" i="101"/>
  <c r="AN107" i="101"/>
  <c r="AN66" i="101"/>
  <c r="AM118" i="101"/>
  <c r="F115" i="101"/>
  <c r="CC28" i="101"/>
  <c r="O74" i="101" s="1"/>
  <c r="F107" i="101"/>
  <c r="I105" i="101"/>
  <c r="O121" i="101"/>
  <c r="L91" i="101"/>
  <c r="O120" i="101"/>
  <c r="I104" i="101"/>
  <c r="L108" i="101"/>
  <c r="AW119" i="101"/>
  <c r="BB122" i="101"/>
  <c r="AB97" i="101"/>
  <c r="AB56" i="101"/>
  <c r="BG96" i="101"/>
  <c r="AQ103" i="101"/>
  <c r="AQ62" i="101"/>
  <c r="AR118" i="101"/>
  <c r="AL109" i="101"/>
  <c r="AL68" i="101"/>
  <c r="F103" i="101"/>
  <c r="CC16" i="101"/>
  <c r="O62" i="101" s="1"/>
  <c r="I118" i="101"/>
  <c r="I122" i="101"/>
  <c r="O91" i="101"/>
  <c r="I102" i="101"/>
  <c r="AL107" i="101"/>
  <c r="AL66" i="101"/>
  <c r="BB98" i="101"/>
  <c r="AC126" i="101"/>
  <c r="BG105" i="101"/>
  <c r="BM128" i="101"/>
  <c r="BM87" i="101"/>
  <c r="AN125" i="101"/>
  <c r="AN84" i="101"/>
  <c r="I129" i="101"/>
  <c r="L107" i="101"/>
  <c r="L95" i="101"/>
  <c r="O94" i="101"/>
  <c r="O119" i="101"/>
  <c r="I113" i="101"/>
  <c r="CC40" i="101"/>
  <c r="O86" i="101" s="1"/>
  <c r="F127" i="101"/>
  <c r="AV121" i="101"/>
  <c r="AV47" i="101" s="1"/>
  <c r="AV80" i="101"/>
  <c r="BA98" i="101"/>
  <c r="BA57" i="101"/>
  <c r="Y123" i="101"/>
  <c r="Y82" i="101"/>
  <c r="BL102" i="101"/>
  <c r="Y127" i="101"/>
  <c r="Y86" i="101"/>
  <c r="AV93" i="101"/>
  <c r="AV52" i="101"/>
  <c r="BB127" i="101"/>
  <c r="AQ95" i="101"/>
  <c r="AQ54" i="101"/>
  <c r="BF98" i="101"/>
  <c r="BF57" i="101"/>
  <c r="F124" i="101"/>
  <c r="CC37" i="101"/>
  <c r="O83" i="101" s="1"/>
  <c r="L115" i="101"/>
  <c r="I96" i="101"/>
  <c r="F92" i="101"/>
  <c r="CC5" i="101"/>
  <c r="I51" i="101" s="1"/>
  <c r="L128" i="101"/>
  <c r="I94" i="101"/>
  <c r="BP130" i="101"/>
  <c r="BP89" i="101"/>
  <c r="F106" i="101"/>
  <c r="CC19" i="101"/>
  <c r="O65" i="101" s="1"/>
  <c r="AQ111" i="101"/>
  <c r="AQ46" i="101" s="1"/>
  <c r="AQ70" i="101"/>
  <c r="AI91" i="101"/>
  <c r="AI50" i="101"/>
  <c r="BC96" i="101"/>
  <c r="BC55" i="101"/>
  <c r="AB104" i="101"/>
  <c r="AB63" i="101"/>
  <c r="AL44" i="101"/>
  <c r="AL48" i="101"/>
  <c r="I124" i="101"/>
  <c r="I127" i="101"/>
  <c r="I98" i="101"/>
  <c r="O110" i="101"/>
  <c r="O117" i="101"/>
  <c r="O126" i="101"/>
  <c r="L125" i="101"/>
  <c r="I115" i="101"/>
  <c r="O127" i="101"/>
  <c r="I91" i="101"/>
  <c r="L122" i="101"/>
  <c r="L126" i="101"/>
  <c r="L96" i="101"/>
  <c r="AB117" i="101"/>
  <c r="AB76" i="101"/>
  <c r="Y120" i="101"/>
  <c r="Y79" i="101"/>
  <c r="BA101" i="101"/>
  <c r="BA45" i="101" s="1"/>
  <c r="BA60" i="101"/>
  <c r="AD114" i="101"/>
  <c r="AD73" i="101"/>
  <c r="BM111" i="101"/>
  <c r="BM46" i="101" s="1"/>
  <c r="BM70" i="101"/>
  <c r="AH120" i="101"/>
  <c r="AQ44" i="101"/>
  <c r="AQ48" i="101"/>
  <c r="BK44" i="101"/>
  <c r="BK48" i="101"/>
  <c r="T130" i="101"/>
  <c r="T89" i="101"/>
  <c r="O109" i="101"/>
  <c r="O100" i="101"/>
  <c r="AG120" i="101"/>
  <c r="AG79" i="101"/>
  <c r="AH115" i="101"/>
  <c r="AV127" i="101"/>
  <c r="AV86" i="101"/>
  <c r="F110" i="101"/>
  <c r="CC23" i="101"/>
  <c r="L69" i="101" s="1"/>
  <c r="BB114" i="101"/>
  <c r="BK108" i="101"/>
  <c r="BK67" i="101"/>
  <c r="I111" i="101"/>
  <c r="BL127" i="101"/>
  <c r="AS97" i="101"/>
  <c r="AS56" i="101"/>
  <c r="AI123" i="101"/>
  <c r="AI82" i="101"/>
  <c r="BF44" i="101"/>
  <c r="BF48" i="101"/>
  <c r="R44" i="101"/>
  <c r="R48" i="101"/>
  <c r="CC33" i="101"/>
  <c r="F79" i="101" s="1"/>
  <c r="F120" i="101"/>
  <c r="O97" i="101"/>
  <c r="F122" i="101"/>
  <c r="CC35" i="101"/>
  <c r="I81" i="101" s="1"/>
  <c r="BB103" i="101"/>
  <c r="BK105" i="101"/>
  <c r="BK64" i="101"/>
  <c r="L124" i="101"/>
  <c r="BH93" i="101"/>
  <c r="BH52" i="101"/>
  <c r="I121" i="101"/>
  <c r="AX103" i="101"/>
  <c r="AX62" i="101"/>
  <c r="AD119" i="101"/>
  <c r="AD78" i="101"/>
  <c r="F129" i="101"/>
  <c r="AZ57" i="97"/>
  <c r="AU57" i="97"/>
  <c r="AF57" i="97"/>
  <c r="CD57" i="97"/>
  <c r="AP57" i="97"/>
  <c r="Q57" i="97"/>
  <c r="G57" i="97"/>
  <c r="BJ57" i="97"/>
  <c r="BO57" i="97"/>
  <c r="BE57" i="97"/>
  <c r="AK57" i="97"/>
  <c r="AA57" i="97"/>
  <c r="CD64" i="96"/>
  <c r="BY57" i="97"/>
  <c r="V57" i="97"/>
  <c r="L57" i="97"/>
  <c r="R79" i="97"/>
  <c r="BO90" i="97"/>
  <c r="AL92" i="98"/>
  <c r="AB79" i="97"/>
  <c r="BU78" i="97"/>
  <c r="AP88" i="98"/>
  <c r="AG92" i="98"/>
  <c r="AL79" i="97"/>
  <c r="AQ79" i="97"/>
  <c r="BP78" i="97"/>
  <c r="BU79" i="97"/>
  <c r="BT88" i="98"/>
  <c r="AQ92" i="98"/>
  <c r="AU90" i="97"/>
  <c r="BZ79" i="97"/>
  <c r="AV79" i="97"/>
  <c r="M78" i="97"/>
  <c r="R92" i="98"/>
  <c r="BP92" i="98"/>
  <c r="AP90" i="97"/>
  <c r="BA79" i="97"/>
  <c r="BE90" i="97"/>
  <c r="BZ92" i="98"/>
  <c r="AF90" i="97"/>
  <c r="H78" i="97"/>
  <c r="BJ90" i="97"/>
  <c r="AK90" i="97"/>
  <c r="BT90" i="97"/>
  <c r="AA90" i="97"/>
  <c r="BZ78" i="97"/>
  <c r="AV78" i="97"/>
  <c r="BY88" i="98"/>
  <c r="AZ90" i="97"/>
  <c r="M79" i="97"/>
  <c r="G90" i="97"/>
  <c r="BA78" i="97"/>
  <c r="Q88" i="98"/>
  <c r="AA88" i="98"/>
  <c r="V90" i="97"/>
  <c r="AG78" i="97"/>
  <c r="BO88" i="98"/>
  <c r="W92" i="98"/>
  <c r="G88" i="98"/>
  <c r="AL78" i="97"/>
  <c r="AF88" i="98"/>
  <c r="CD90" i="97"/>
  <c r="CE78" i="97"/>
  <c r="BE88" i="98"/>
  <c r="Q90" i="97"/>
  <c r="BK78" i="97"/>
  <c r="AU88" i="98"/>
  <c r="W78" i="97"/>
  <c r="BF78" i="97"/>
  <c r="BJ88" i="98"/>
  <c r="R78" i="97"/>
  <c r="W79" i="97"/>
  <c r="AB78" i="97"/>
  <c r="CD88" i="98"/>
  <c r="CE92" i="98"/>
  <c r="H79" i="97"/>
  <c r="V88" i="98"/>
  <c r="L88" i="98"/>
  <c r="BA92" i="98"/>
  <c r="H92" i="98"/>
  <c r="AB92" i="98"/>
  <c r="M92" i="98"/>
  <c r="L90" i="97"/>
  <c r="AZ88" i="98"/>
  <c r="BK92" i="98"/>
  <c r="AV92" i="98"/>
  <c r="AG79" i="97"/>
  <c r="I44" i="96"/>
  <c r="R81" i="97"/>
  <c r="G92" i="97"/>
  <c r="L131" i="99"/>
  <c r="N124" i="99"/>
  <c r="AV73" i="97"/>
  <c r="BV44" i="97"/>
  <c r="S105" i="99"/>
  <c r="H72" i="96"/>
  <c r="L99" i="99"/>
  <c r="BE66" i="96"/>
  <c r="AZ75" i="96"/>
  <c r="L55" i="96"/>
  <c r="M48" i="96"/>
  <c r="CM21" i="101" s="1"/>
  <c r="AK66" i="96"/>
  <c r="G66" i="96"/>
  <c r="V66" i="96"/>
  <c r="BT66" i="96"/>
  <c r="AU66" i="96"/>
  <c r="L66" i="96"/>
  <c r="Q66" i="96"/>
  <c r="AZ66" i="96"/>
  <c r="BO66" i="96"/>
  <c r="BJ66" i="96"/>
  <c r="BA78" i="96"/>
  <c r="AB68" i="97"/>
  <c r="R68" i="97"/>
  <c r="BP68" i="97"/>
  <c r="BF44" i="97"/>
  <c r="CE87" i="97"/>
  <c r="M87" i="97"/>
  <c r="W87" i="97"/>
  <c r="R87" i="97"/>
  <c r="BU87" i="97"/>
  <c r="BF87" i="97"/>
  <c r="BP87" i="97"/>
  <c r="H87" i="97"/>
  <c r="BA87" i="97"/>
  <c r="AL87" i="97"/>
  <c r="AG87" i="97"/>
  <c r="BL44" i="97"/>
  <c r="AV87" i="97"/>
  <c r="AB87" i="97"/>
  <c r="BK87" i="97"/>
  <c r="H118" i="99"/>
  <c r="W44" i="98"/>
  <c r="CO17" i="101" s="1"/>
  <c r="H126" i="99"/>
  <c r="H48" i="98"/>
  <c r="CL23" i="101" s="1"/>
  <c r="H46" i="97"/>
  <c r="CL19" i="101" s="1"/>
  <c r="AV48" i="97"/>
  <c r="BE44" i="97"/>
  <c r="BG44" i="97"/>
  <c r="BY66" i="96"/>
  <c r="W72" i="96"/>
  <c r="CD66" i="96"/>
  <c r="M79" i="96"/>
  <c r="BF93" i="96"/>
  <c r="AU72" i="97"/>
  <c r="CD72" i="98"/>
  <c r="H110" i="99"/>
  <c r="Q132" i="99"/>
  <c r="AF72" i="97"/>
  <c r="AP72" i="98"/>
  <c r="BE93" i="96"/>
  <c r="M106" i="99"/>
  <c r="BE72" i="97"/>
  <c r="AZ72" i="98"/>
  <c r="BJ72" i="97"/>
  <c r="AF72" i="98"/>
  <c r="I50" i="96"/>
  <c r="H112" i="99"/>
  <c r="S109" i="99"/>
  <c r="BY72" i="97"/>
  <c r="BY72" i="98"/>
  <c r="M63" i="98"/>
  <c r="AU72" i="98"/>
  <c r="V72" i="97"/>
  <c r="AK72" i="97"/>
  <c r="X108" i="99"/>
  <c r="BT72" i="98"/>
  <c r="AA72" i="97"/>
  <c r="AZ72" i="97"/>
  <c r="BO72" i="98"/>
  <c r="AP72" i="97"/>
  <c r="Q93" i="96"/>
  <c r="L72" i="97"/>
  <c r="Q109" i="99"/>
  <c r="L72" i="98"/>
  <c r="Q72" i="98"/>
  <c r="L108" i="99"/>
  <c r="BT72" i="97"/>
  <c r="W48" i="98"/>
  <c r="CO23" i="101" s="1"/>
  <c r="N112" i="99"/>
  <c r="AA72" i="98"/>
  <c r="V67" i="98"/>
  <c r="G72" i="98"/>
  <c r="G72" i="97"/>
  <c r="BT62" i="97"/>
  <c r="X116" i="99"/>
  <c r="V72" i="98"/>
  <c r="BJ72" i="98"/>
  <c r="Q44" i="96"/>
  <c r="M121" i="99"/>
  <c r="Q72" i="97"/>
  <c r="G46" i="98"/>
  <c r="H119" i="99"/>
  <c r="L48" i="98"/>
  <c r="R44" i="98"/>
  <c r="CN17" i="101" s="1"/>
  <c r="Q104" i="99"/>
  <c r="M122" i="99"/>
  <c r="R105" i="99"/>
  <c r="M115" i="99"/>
  <c r="Q118" i="99"/>
  <c r="Q123" i="99"/>
  <c r="V99" i="99"/>
  <c r="Q110" i="99"/>
  <c r="X132" i="99"/>
  <c r="V122" i="99"/>
  <c r="H134" i="99"/>
  <c r="L126" i="99"/>
  <c r="S130" i="99"/>
  <c r="H104" i="99"/>
  <c r="M99" i="99"/>
  <c r="I111" i="99"/>
  <c r="L44" i="98"/>
  <c r="X133" i="99"/>
  <c r="Q46" i="98"/>
  <c r="X117" i="99"/>
  <c r="S114" i="99"/>
  <c r="N115" i="99"/>
  <c r="X48" i="98"/>
  <c r="S52" i="98"/>
  <c r="R113" i="99"/>
  <c r="X104" i="99"/>
  <c r="V48" i="98"/>
  <c r="G103" i="99"/>
  <c r="I44" i="98"/>
  <c r="V127" i="99"/>
  <c r="S102" i="99"/>
  <c r="R101" i="99"/>
  <c r="G44" i="98"/>
  <c r="X103" i="99"/>
  <c r="Q115" i="99"/>
  <c r="R102" i="99"/>
  <c r="N108" i="99"/>
  <c r="I101" i="99"/>
  <c r="L121" i="99"/>
  <c r="G118" i="99"/>
  <c r="W46" i="98"/>
  <c r="CO20" i="101" s="1"/>
  <c r="R126" i="99"/>
  <c r="N118" i="99"/>
  <c r="G98" i="99"/>
  <c r="X96" i="99"/>
  <c r="S119" i="99"/>
  <c r="H131" i="99"/>
  <c r="V124" i="99"/>
  <c r="G119" i="99"/>
  <c r="I134" i="99"/>
  <c r="X50" i="98"/>
  <c r="V50" i="98"/>
  <c r="G111" i="99"/>
  <c r="Q131" i="99"/>
  <c r="G108" i="99"/>
  <c r="V103" i="99"/>
  <c r="M130" i="99"/>
  <c r="S50" i="98"/>
  <c r="X101" i="99"/>
  <c r="N116" i="99"/>
  <c r="S46" i="98"/>
  <c r="M100" i="99"/>
  <c r="I50" i="98"/>
  <c r="X98" i="99"/>
  <c r="L103" i="99"/>
  <c r="M97" i="99"/>
  <c r="X110" i="99"/>
  <c r="X130" i="99"/>
  <c r="H132" i="99"/>
  <c r="V52" i="98"/>
  <c r="S111" i="99"/>
  <c r="N97" i="99"/>
  <c r="G50" i="98"/>
  <c r="S48" i="98"/>
  <c r="S97" i="99"/>
  <c r="H111" i="99"/>
  <c r="L130" i="99"/>
  <c r="I108" i="99"/>
  <c r="L50" i="98"/>
  <c r="X134" i="99"/>
  <c r="L111" i="99"/>
  <c r="G134" i="99"/>
  <c r="L52" i="98"/>
  <c r="V115" i="99"/>
  <c r="W124" i="99"/>
  <c r="H127" i="99"/>
  <c r="N109" i="99"/>
  <c r="N119" i="99"/>
  <c r="M116" i="99"/>
  <c r="Q50" i="98"/>
  <c r="X52" i="98"/>
  <c r="S99" i="99"/>
  <c r="V105" i="99"/>
  <c r="N120" i="99"/>
  <c r="W106" i="99"/>
  <c r="R129" i="99"/>
  <c r="N48" i="98"/>
  <c r="I48" i="98"/>
  <c r="W50" i="98"/>
  <c r="CO26" i="101" s="1"/>
  <c r="S131" i="99"/>
  <c r="G101" i="99"/>
  <c r="H108" i="99"/>
  <c r="N113" i="99"/>
  <c r="V100" i="99"/>
  <c r="R127" i="99"/>
  <c r="I131" i="99"/>
  <c r="Q130" i="99"/>
  <c r="Q128" i="99"/>
  <c r="H120" i="99"/>
  <c r="R128" i="99"/>
  <c r="N125" i="99"/>
  <c r="V131" i="99"/>
  <c r="W134" i="99"/>
  <c r="V113" i="99"/>
  <c r="H115" i="99"/>
  <c r="M96" i="99"/>
  <c r="X126" i="99"/>
  <c r="V119" i="99"/>
  <c r="G97" i="99"/>
  <c r="W129" i="99"/>
  <c r="M118" i="99"/>
  <c r="N110" i="99"/>
  <c r="L98" i="99"/>
  <c r="N52" i="98"/>
  <c r="W105" i="99"/>
  <c r="I116" i="99"/>
  <c r="W99" i="99"/>
  <c r="V46" i="98"/>
  <c r="H46" i="98"/>
  <c r="CL20" i="101" s="1"/>
  <c r="R118" i="99"/>
  <c r="M128" i="99"/>
  <c r="X127" i="99"/>
  <c r="X123" i="99"/>
  <c r="L46" i="98"/>
  <c r="X129" i="99"/>
  <c r="S104" i="99"/>
  <c r="N46" i="98"/>
  <c r="X46" i="98"/>
  <c r="Q48" i="98"/>
  <c r="W119" i="99"/>
  <c r="X118" i="99"/>
  <c r="L100" i="99"/>
  <c r="X112" i="99"/>
  <c r="W130" i="99"/>
  <c r="H50" i="98"/>
  <c r="CL26" i="101" s="1"/>
  <c r="I46" i="98"/>
  <c r="Q98" i="99"/>
  <c r="G48" i="98"/>
  <c r="W98" i="99"/>
  <c r="I105" i="99"/>
  <c r="V96" i="99"/>
  <c r="R104" i="99"/>
  <c r="Q52" i="98"/>
  <c r="X120" i="99"/>
  <c r="V111" i="99"/>
  <c r="S124" i="99"/>
  <c r="G110" i="99"/>
  <c r="N50" i="98"/>
  <c r="G99" i="99"/>
  <c r="N134" i="99"/>
  <c r="R44" i="97"/>
  <c r="CN16" i="101" s="1"/>
  <c r="W44" i="97"/>
  <c r="CO16" i="101" s="1"/>
  <c r="M48" i="97"/>
  <c r="CM22" i="101" s="1"/>
  <c r="X48" i="97"/>
  <c r="W46" i="97"/>
  <c r="CO19" i="101" s="1"/>
  <c r="BA68" i="97"/>
  <c r="L66" i="97"/>
  <c r="H50" i="97"/>
  <c r="CL25" i="101" s="1"/>
  <c r="G44" i="97"/>
  <c r="S46" i="97"/>
  <c r="S48" i="97"/>
  <c r="AL68" i="97"/>
  <c r="N48" i="97"/>
  <c r="BF68" i="97"/>
  <c r="I52" i="97"/>
  <c r="AG68" i="97"/>
  <c r="M68" i="97"/>
  <c r="G48" i="97"/>
  <c r="CE68" i="97"/>
  <c r="X44" i="97"/>
  <c r="BK68" i="97"/>
  <c r="I46" i="97"/>
  <c r="V46" i="97"/>
  <c r="BZ68" i="97"/>
  <c r="X46" i="97"/>
  <c r="M46" i="97"/>
  <c r="CM19" i="101" s="1"/>
  <c r="BU68" i="97"/>
  <c r="N50" i="97"/>
  <c r="S50" i="97"/>
  <c r="N46" i="97"/>
  <c r="G46" i="97"/>
  <c r="L48" i="97"/>
  <c r="W50" i="97"/>
  <c r="CO25" i="101" s="1"/>
  <c r="G50" i="97"/>
  <c r="R46" i="97"/>
  <c r="CN19" i="101" s="1"/>
  <c r="W68" i="97"/>
  <c r="M44" i="97"/>
  <c r="CM16" i="101" s="1"/>
  <c r="S52" i="97"/>
  <c r="L50" i="97"/>
  <c r="I48" i="97"/>
  <c r="X50" i="97"/>
  <c r="V50" i="97"/>
  <c r="Q50" i="97"/>
  <c r="H48" i="97"/>
  <c r="CL22" i="101" s="1"/>
  <c r="R50" i="97"/>
  <c r="CN25" i="101" s="1"/>
  <c r="Q48" i="97"/>
  <c r="I50" i="97"/>
  <c r="AV68" i="97"/>
  <c r="V52" i="97"/>
  <c r="Q52" i="97"/>
  <c r="L46" i="97"/>
  <c r="V48" i="97"/>
  <c r="Q46" i="97"/>
  <c r="I52" i="96"/>
  <c r="G48" i="96"/>
  <c r="I46" i="96"/>
  <c r="R48" i="96"/>
  <c r="CN21" i="101" s="1"/>
  <c r="G55" i="96"/>
  <c r="AU86" i="96"/>
  <c r="Q52" i="96"/>
  <c r="R44" i="96"/>
  <c r="CN15" i="101" s="1"/>
  <c r="L50" i="96"/>
  <c r="W44" i="96"/>
  <c r="CO15" i="101" s="1"/>
  <c r="S44" i="96"/>
  <c r="BJ64" i="96"/>
  <c r="AZ86" i="96"/>
  <c r="Q86" i="96"/>
  <c r="AU64" i="96"/>
  <c r="BJ86" i="96"/>
  <c r="Q64" i="96"/>
  <c r="AZ64" i="96"/>
  <c r="AK64" i="96"/>
  <c r="BY86" i="96"/>
  <c r="AK86" i="96"/>
  <c r="CD86" i="96"/>
  <c r="BE64" i="96"/>
  <c r="V64" i="96"/>
  <c r="H70" i="96"/>
  <c r="BT64" i="96"/>
  <c r="G64" i="96"/>
  <c r="AA64" i="96"/>
  <c r="BE86" i="96"/>
  <c r="V86" i="96"/>
  <c r="BT86" i="96"/>
  <c r="G86" i="96"/>
  <c r="BO64" i="96"/>
  <c r="L86" i="96"/>
  <c r="W46" i="96"/>
  <c r="CO18" i="101" s="1"/>
  <c r="S48" i="96"/>
  <c r="V50" i="96"/>
  <c r="L46" i="96"/>
  <c r="Q46" i="96"/>
  <c r="X48" i="96"/>
  <c r="V46" i="96"/>
  <c r="G50" i="96"/>
  <c r="X52" i="96"/>
  <c r="W48" i="96"/>
  <c r="CO21" i="101" s="1"/>
  <c r="L48" i="96"/>
  <c r="S46" i="96"/>
  <c r="N50" i="96"/>
  <c r="N44" i="96"/>
  <c r="R89" i="96"/>
  <c r="L52" i="96"/>
  <c r="S50" i="96"/>
  <c r="G46" i="96"/>
  <c r="H48" i="96"/>
  <c r="CL21" i="101" s="1"/>
  <c r="V48" i="96"/>
  <c r="M46" i="96"/>
  <c r="CM18" i="101" s="1"/>
  <c r="V52" i="96"/>
  <c r="Q67" i="96"/>
  <c r="X46" i="96"/>
  <c r="S52" i="96"/>
  <c r="Q48" i="96"/>
  <c r="BK89" i="96"/>
  <c r="N48" i="96"/>
  <c r="G44" i="96"/>
  <c r="N46" i="96"/>
  <c r="X50" i="96"/>
  <c r="Q50" i="96"/>
  <c r="BA70" i="98"/>
  <c r="L91" i="98"/>
  <c r="BT91" i="98"/>
  <c r="AP91" i="98"/>
  <c r="BO91" i="98"/>
  <c r="G91" i="98"/>
  <c r="V91" i="98"/>
  <c r="Q91" i="98"/>
  <c r="CD91" i="98"/>
  <c r="AK91" i="98"/>
  <c r="BE91" i="98"/>
  <c r="W70" i="98"/>
  <c r="AF91" i="98"/>
  <c r="AZ91" i="98"/>
  <c r="AU91" i="98"/>
  <c r="AA91" i="98"/>
  <c r="V61" i="98"/>
  <c r="L61" i="98"/>
  <c r="BE61" i="98"/>
  <c r="BJ61" i="98"/>
  <c r="AK61" i="98"/>
  <c r="AV89" i="98"/>
  <c r="CE66" i="98"/>
  <c r="AM77" i="99"/>
  <c r="AU55" i="97"/>
  <c r="AF55" i="97"/>
  <c r="P49" i="91"/>
  <c r="BE55" i="97"/>
  <c r="AA55" i="97"/>
  <c r="AZ55" i="97"/>
  <c r="BO55" i="97"/>
  <c r="AK55" i="97"/>
  <c r="BZ66" i="97"/>
  <c r="Q55" i="97"/>
  <c r="G55" i="97"/>
  <c r="CD55" i="97"/>
  <c r="BJ55" i="97"/>
  <c r="AP55" i="97"/>
  <c r="BY55" i="97"/>
  <c r="V55" i="97"/>
  <c r="L55" i="97"/>
  <c r="AK61" i="97"/>
  <c r="AK82" i="97"/>
  <c r="BO61" i="97"/>
  <c r="L82" i="97"/>
  <c r="AV93" i="97"/>
  <c r="CD61" i="97"/>
  <c r="Q61" i="97"/>
  <c r="BU81" i="97"/>
  <c r="BK93" i="97"/>
  <c r="G78" i="97"/>
  <c r="L61" i="97"/>
  <c r="AU61" i="97"/>
  <c r="Q82" i="97"/>
  <c r="AQ93" i="97"/>
  <c r="AP61" i="97"/>
  <c r="CE93" i="97"/>
  <c r="AU92" i="97"/>
  <c r="BT61" i="97"/>
  <c r="BJ61" i="97"/>
  <c r="BF93" i="97"/>
  <c r="BJ92" i="97"/>
  <c r="V82" i="97"/>
  <c r="BY61" i="97"/>
  <c r="W93" i="97"/>
  <c r="AL93" i="97"/>
  <c r="AF61" i="97"/>
  <c r="AZ61" i="97"/>
  <c r="AA82" i="97"/>
  <c r="BA93" i="97"/>
  <c r="BT82" i="97"/>
  <c r="M93" i="97"/>
  <c r="BJ82" i="97"/>
  <c r="H93" i="97"/>
  <c r="V61" i="97"/>
  <c r="BE82" i="97"/>
  <c r="AP82" i="97"/>
  <c r="AZ82" i="97"/>
  <c r="AG93" i="97"/>
  <c r="AU82" i="97"/>
  <c r="AF82" i="97"/>
  <c r="G82" i="97"/>
  <c r="BZ93" i="97"/>
  <c r="V78" i="97"/>
  <c r="R93" i="97"/>
  <c r="CD82" i="97"/>
  <c r="BY78" i="97"/>
  <c r="AV81" i="97"/>
  <c r="BO82" i="97"/>
  <c r="AA78" i="97"/>
  <c r="G61" i="97"/>
  <c r="W81" i="97"/>
  <c r="R66" i="97"/>
  <c r="BK66" i="97"/>
  <c r="AB66" i="97"/>
  <c r="CE66" i="97"/>
  <c r="BA66" i="97"/>
  <c r="H66" i="97"/>
  <c r="AV66" i="97"/>
  <c r="G52" i="97"/>
  <c r="BU66" i="97"/>
  <c r="BP66" i="97"/>
  <c r="AG66" i="97"/>
  <c r="M66" i="97"/>
  <c r="W66" i="97"/>
  <c r="AQ66" i="97"/>
  <c r="BF66" i="97"/>
  <c r="L92" i="96"/>
  <c r="BZ68" i="96"/>
  <c r="BA68" i="96"/>
  <c r="H84" i="96"/>
  <c r="R84" i="96"/>
  <c r="H73" i="96"/>
  <c r="BK68" i="96"/>
  <c r="BF68" i="96"/>
  <c r="BP68" i="96"/>
  <c r="L56" i="96"/>
  <c r="AV68" i="96"/>
  <c r="G52" i="96"/>
  <c r="R68" i="96"/>
  <c r="W68" i="96"/>
  <c r="AG68" i="96"/>
  <c r="G57" i="96"/>
  <c r="H44" i="96"/>
  <c r="CL15" i="101" s="1"/>
  <c r="H68" i="96"/>
  <c r="M68" i="96"/>
  <c r="AB68" i="96"/>
  <c r="BU68" i="96"/>
  <c r="AL68" i="96"/>
  <c r="AQ68" i="96"/>
  <c r="AF58" i="97"/>
  <c r="V62" i="97"/>
  <c r="BT58" i="97"/>
  <c r="BY58" i="97"/>
  <c r="BO58" i="97"/>
  <c r="V58" i="97"/>
  <c r="AA58" i="97"/>
  <c r="L58" i="97"/>
  <c r="BJ58" i="97"/>
  <c r="AF62" i="97"/>
  <c r="AU62" i="97"/>
  <c r="AK58" i="97"/>
  <c r="AP62" i="97"/>
  <c r="Q62" i="97"/>
  <c r="AK62" i="97"/>
  <c r="AP58" i="97"/>
  <c r="BO62" i="97"/>
  <c r="AZ62" i="97"/>
  <c r="BJ62" i="97"/>
  <c r="CD62" i="97"/>
  <c r="L62" i="97"/>
  <c r="BE62" i="97"/>
  <c r="Q58" i="97"/>
  <c r="BE58" i="97"/>
  <c r="BL48" i="97"/>
  <c r="BB44" i="97"/>
  <c r="Q44" i="97"/>
  <c r="BU48" i="97"/>
  <c r="AG90" i="96"/>
  <c r="BZ90" i="96"/>
  <c r="CE90" i="96"/>
  <c r="R90" i="96"/>
  <c r="M83" i="96"/>
  <c r="AQ90" i="96"/>
  <c r="BK83" i="96"/>
  <c r="BA83" i="96"/>
  <c r="M90" i="96"/>
  <c r="BF83" i="96"/>
  <c r="H90" i="96"/>
  <c r="W83" i="96"/>
  <c r="H66" i="96"/>
  <c r="AL83" i="96"/>
  <c r="AG83" i="96"/>
  <c r="AV83" i="96"/>
  <c r="N52" i="96"/>
  <c r="BK90" i="96"/>
  <c r="R83" i="96"/>
  <c r="H83" i="96"/>
  <c r="BF90" i="96"/>
  <c r="BZ83" i="96"/>
  <c r="W90" i="96"/>
  <c r="BP90" i="96"/>
  <c r="AL90" i="96"/>
  <c r="BU90" i="96"/>
  <c r="CE83" i="96"/>
  <c r="AQ83" i="96"/>
  <c r="BU83" i="96"/>
  <c r="AB83" i="96"/>
  <c r="AV90" i="96"/>
  <c r="BA90" i="96"/>
  <c r="AK86" i="98"/>
  <c r="AK55" i="98"/>
  <c r="BZ70" i="98"/>
  <c r="BA83" i="98"/>
  <c r="M70" i="98"/>
  <c r="BU70" i="98"/>
  <c r="H83" i="98"/>
  <c r="BF83" i="98"/>
  <c r="R83" i="98"/>
  <c r="AB70" i="98"/>
  <c r="BK70" i="98"/>
  <c r="R70" i="98"/>
  <c r="H70" i="98"/>
  <c r="BF70" i="98"/>
  <c r="BP70" i="98"/>
  <c r="W83" i="98"/>
  <c r="CE83" i="98"/>
  <c r="AG70" i="98"/>
  <c r="G55" i="98"/>
  <c r="AV70" i="98"/>
  <c r="AL83" i="98"/>
  <c r="BK83" i="98"/>
  <c r="BU83" i="98"/>
  <c r="AV83" i="98"/>
  <c r="AQ83" i="98"/>
  <c r="AA55" i="98"/>
  <c r="BY55" i="98"/>
  <c r="AL70" i="98"/>
  <c r="CE70" i="98"/>
  <c r="CD55" i="98"/>
  <c r="M65" i="98"/>
  <c r="AL65" i="98"/>
  <c r="R65" i="98"/>
  <c r="H65" i="98"/>
  <c r="W65" i="98"/>
  <c r="AM88" i="99"/>
  <c r="BV92" i="99"/>
  <c r="BC92" i="99"/>
  <c r="BK128" i="99"/>
  <c r="X44" i="98"/>
  <c r="G59" i="98"/>
  <c r="AP59" i="98"/>
  <c r="BO59" i="98"/>
  <c r="BE59" i="98"/>
  <c r="H128" i="99"/>
  <c r="AK59" i="98"/>
  <c r="BT59" i="98"/>
  <c r="Q59" i="98"/>
  <c r="BY59" i="98"/>
  <c r="AU59" i="98"/>
  <c r="V59" i="98"/>
  <c r="Q85" i="98"/>
  <c r="BJ85" i="98"/>
  <c r="BO85" i="98"/>
  <c r="AP85" i="98"/>
  <c r="BU58" i="98"/>
  <c r="W58" i="98"/>
  <c r="R58" i="98"/>
  <c r="BK58" i="98"/>
  <c r="G73" i="98"/>
  <c r="AR134" i="99"/>
  <c r="AR120" i="99"/>
  <c r="AV58" i="98"/>
  <c r="M58" i="98"/>
  <c r="AG58" i="98"/>
  <c r="BA58" i="98"/>
  <c r="BP58" i="98"/>
  <c r="AL58" i="98"/>
  <c r="CE58" i="98"/>
  <c r="BF58" i="98"/>
  <c r="BZ58" i="98"/>
  <c r="AQ58" i="98"/>
  <c r="H58" i="98"/>
  <c r="BJ59" i="98"/>
  <c r="AF59" i="98"/>
  <c r="AZ59" i="98"/>
  <c r="CD59" i="98"/>
  <c r="AA59" i="98"/>
  <c r="BK130" i="99"/>
  <c r="AG48" i="98"/>
  <c r="AV50" i="98"/>
  <c r="M89" i="98"/>
  <c r="CD87" i="98"/>
  <c r="BP89" i="98"/>
  <c r="BK90" i="98"/>
  <c r="L87" i="98"/>
  <c r="BZ66" i="98"/>
  <c r="AQ89" i="98"/>
  <c r="CE90" i="98"/>
  <c r="AV66" i="98"/>
  <c r="AG89" i="98"/>
  <c r="BU89" i="98"/>
  <c r="H90" i="98"/>
  <c r="AB66" i="98"/>
  <c r="CE89" i="98"/>
  <c r="W90" i="98"/>
  <c r="AG90" i="98"/>
  <c r="G87" i="98"/>
  <c r="H89" i="98"/>
  <c r="AU87" i="98"/>
  <c r="BP66" i="98"/>
  <c r="R66" i="98"/>
  <c r="AL89" i="98"/>
  <c r="BJ87" i="98"/>
  <c r="AG66" i="98"/>
  <c r="BA89" i="98"/>
  <c r="BF66" i="98"/>
  <c r="R89" i="98"/>
  <c r="H66" i="98"/>
  <c r="BU66" i="98"/>
  <c r="BK66" i="98"/>
  <c r="BA66" i="98"/>
  <c r="W66" i="98"/>
  <c r="M90" i="98"/>
  <c r="Q87" i="98"/>
  <c r="BZ90" i="98"/>
  <c r="BF89" i="98"/>
  <c r="V87" i="98"/>
  <c r="AK87" i="98"/>
  <c r="R90" i="98"/>
  <c r="BA90" i="98"/>
  <c r="BO87" i="98"/>
  <c r="AB90" i="98"/>
  <c r="AF87" i="98"/>
  <c r="AB89" i="98"/>
  <c r="AV90" i="98"/>
  <c r="BE87" i="98"/>
  <c r="BU90" i="98"/>
  <c r="AZ87" i="98"/>
  <c r="AF44" i="98"/>
  <c r="BP90" i="98"/>
  <c r="BY87" i="98"/>
  <c r="BK46" i="98"/>
  <c r="BF90" i="98"/>
  <c r="W89" i="98"/>
  <c r="AP87" i="98"/>
  <c r="M66" i="98"/>
  <c r="AQ90" i="98"/>
  <c r="BZ89" i="98"/>
  <c r="AL66" i="98"/>
  <c r="M62" i="98"/>
  <c r="H63" i="98"/>
  <c r="AG62" i="98"/>
  <c r="R63" i="98"/>
  <c r="BK62" i="98"/>
  <c r="BU63" i="98"/>
  <c r="AL62" i="98"/>
  <c r="H62" i="98"/>
  <c r="AV63" i="98"/>
  <c r="AV62" i="98"/>
  <c r="AL63" i="98"/>
  <c r="AB62" i="98"/>
  <c r="BU62" i="98"/>
  <c r="BZ63" i="98"/>
  <c r="CE62" i="98"/>
  <c r="BP63" i="98"/>
  <c r="BF62" i="98"/>
  <c r="BK63" i="98"/>
  <c r="AB63" i="98"/>
  <c r="AQ63" i="98"/>
  <c r="BF63" i="98"/>
  <c r="BA63" i="98"/>
  <c r="AG63" i="98"/>
  <c r="CE63" i="98"/>
  <c r="AQ62" i="98"/>
  <c r="W62" i="98"/>
  <c r="R62" i="98"/>
  <c r="BP62" i="98"/>
  <c r="BZ62" i="98"/>
  <c r="BK44" i="98"/>
  <c r="AF67" i="98"/>
  <c r="Q77" i="98"/>
  <c r="BE86" i="98"/>
  <c r="AF70" i="98"/>
  <c r="BR50" i="99"/>
  <c r="BE70" i="98"/>
  <c r="G70" i="98"/>
  <c r="AK70" i="98"/>
  <c r="AF114" i="99"/>
  <c r="BY70" i="98"/>
  <c r="H85" i="98"/>
  <c r="BT63" i="98"/>
  <c r="W77" i="98"/>
  <c r="AG128" i="99"/>
  <c r="V63" i="98"/>
  <c r="AU63" i="98"/>
  <c r="AZ70" i="98"/>
  <c r="AG77" i="98"/>
  <c r="L63" i="98"/>
  <c r="BE55" i="98"/>
  <c r="AV77" i="98"/>
  <c r="BJ70" i="98"/>
  <c r="V70" i="98"/>
  <c r="M85" i="98"/>
  <c r="V55" i="98"/>
  <c r="G63" i="98"/>
  <c r="AU86" i="98"/>
  <c r="R57" i="98"/>
  <c r="AF55" i="98"/>
  <c r="G67" i="98"/>
  <c r="Q70" i="98"/>
  <c r="BO63" i="98"/>
  <c r="Q55" i="98"/>
  <c r="AA63" i="98"/>
  <c r="BU77" i="98"/>
  <c r="L55" i="98"/>
  <c r="BJ63" i="98"/>
  <c r="BZ77" i="98"/>
  <c r="AK63" i="98"/>
  <c r="Q63" i="98"/>
  <c r="BF77" i="98"/>
  <c r="AQ77" i="98"/>
  <c r="AP63" i="98"/>
  <c r="AG85" i="98"/>
  <c r="BJ55" i="98"/>
  <c r="H57" i="98"/>
  <c r="BP77" i="98"/>
  <c r="AF63" i="98"/>
  <c r="AQ85" i="98"/>
  <c r="AV57" i="98"/>
  <c r="BK77" i="98"/>
  <c r="AZ63" i="98"/>
  <c r="BK85" i="98"/>
  <c r="BU57" i="98"/>
  <c r="R77" i="98"/>
  <c r="BY63" i="98"/>
  <c r="BZ85" i="98"/>
  <c r="AL77" i="98"/>
  <c r="CE77" i="98"/>
  <c r="V86" i="98"/>
  <c r="CD63" i="98"/>
  <c r="BA85" i="98"/>
  <c r="CD86" i="98"/>
  <c r="AP86" i="98"/>
  <c r="AL85" i="98"/>
  <c r="BO70" i="98"/>
  <c r="AA70" i="98"/>
  <c r="V57" i="98"/>
  <c r="BT67" i="98"/>
  <c r="AK92" i="98"/>
  <c r="BP85" i="98"/>
  <c r="BE67" i="98"/>
  <c r="W85" i="98"/>
  <c r="BF85" i="98"/>
  <c r="AQ57" i="98"/>
  <c r="L67" i="98"/>
  <c r="CE85" i="98"/>
  <c r="CD70" i="98"/>
  <c r="BP57" i="98"/>
  <c r="AA86" i="98"/>
  <c r="AB85" i="98"/>
  <c r="BT70" i="98"/>
  <c r="AK67" i="98"/>
  <c r="AB57" i="98"/>
  <c r="BA77" i="98"/>
  <c r="CE57" i="98"/>
  <c r="AA67" i="98"/>
  <c r="L86" i="98"/>
  <c r="BT86" i="98"/>
  <c r="AV85" i="98"/>
  <c r="Q67" i="98"/>
  <c r="AU70" i="98"/>
  <c r="L70" i="98"/>
  <c r="BA57" i="98"/>
  <c r="AZ67" i="98"/>
  <c r="BJ86" i="98"/>
  <c r="BU85" i="98"/>
  <c r="BZ57" i="98"/>
  <c r="CD67" i="98"/>
  <c r="G86" i="98"/>
  <c r="AF86" i="98"/>
  <c r="AP67" i="98"/>
  <c r="AU55" i="98"/>
  <c r="AL57" i="98"/>
  <c r="BY67" i="98"/>
  <c r="Q86" i="98"/>
  <c r="H77" i="98"/>
  <c r="AZ86" i="98"/>
  <c r="AP55" i="98"/>
  <c r="AV118" i="99"/>
  <c r="M77" i="98"/>
  <c r="BK57" i="98"/>
  <c r="BO86" i="98"/>
  <c r="BA65" i="98"/>
  <c r="AQ65" i="98"/>
  <c r="AB65" i="98"/>
  <c r="BU65" i="98"/>
  <c r="BZ65" i="98"/>
  <c r="V77" i="98"/>
  <c r="AG65" i="98"/>
  <c r="AV65" i="98"/>
  <c r="AA84" i="98"/>
  <c r="CE65" i="98"/>
  <c r="AK84" i="98"/>
  <c r="BK65" i="98"/>
  <c r="BP65" i="98"/>
  <c r="Q84" i="98"/>
  <c r="BQ106" i="99"/>
  <c r="BJ84" i="98"/>
  <c r="BE84" i="98"/>
  <c r="CD84" i="98"/>
  <c r="AF84" i="98"/>
  <c r="AU84" i="98"/>
  <c r="AP84" i="98"/>
  <c r="BY84" i="98"/>
  <c r="L84" i="98"/>
  <c r="AZ84" i="98"/>
  <c r="BT84" i="98"/>
  <c r="BO84" i="98"/>
  <c r="W67" i="98"/>
  <c r="V84" i="98"/>
  <c r="L73" i="98"/>
  <c r="AZ62" i="98"/>
  <c r="BU50" i="98"/>
  <c r="V62" i="98"/>
  <c r="L62" i="98"/>
  <c r="Q62" i="98"/>
  <c r="BT62" i="98"/>
  <c r="H88" i="98"/>
  <c r="BJ62" i="98"/>
  <c r="AP62" i="98"/>
  <c r="AF62" i="98"/>
  <c r="G62" i="98"/>
  <c r="BY62" i="98"/>
  <c r="CD62" i="98"/>
  <c r="BE62" i="98"/>
  <c r="AK62" i="98"/>
  <c r="AA62" i="98"/>
  <c r="BO62" i="98"/>
  <c r="I52" i="98"/>
  <c r="BZ88" i="97"/>
  <c r="R88" i="97"/>
  <c r="W88" i="97"/>
  <c r="BK44" i="97"/>
  <c r="M88" i="97"/>
  <c r="AG88" i="97"/>
  <c r="H88" i="97"/>
  <c r="BQ44" i="97"/>
  <c r="AV50" i="97"/>
  <c r="AL88" i="97"/>
  <c r="BA52" i="97"/>
  <c r="BG52" i="97"/>
  <c r="AR44" i="97"/>
  <c r="AW44" i="97"/>
  <c r="BK88" i="97"/>
  <c r="AB88" i="97"/>
  <c r="BA88" i="97"/>
  <c r="AQ88" i="97"/>
  <c r="BU88" i="97"/>
  <c r="AV88" i="97"/>
  <c r="BF88" i="97"/>
  <c r="CE88" i="97"/>
  <c r="L78" i="97"/>
  <c r="AZ78" i="97"/>
  <c r="AF78" i="97"/>
  <c r="Q78" i="97"/>
  <c r="AP78" i="97"/>
  <c r="AP44" i="97"/>
  <c r="BF50" i="97"/>
  <c r="AF44" i="97"/>
  <c r="AU78" i="97"/>
  <c r="CD78" i="97"/>
  <c r="BA44" i="97"/>
  <c r="BK46" i="97"/>
  <c r="BA50" i="97"/>
  <c r="BA48" i="97"/>
  <c r="AK78" i="97"/>
  <c r="AZ44" i="97"/>
  <c r="BV48" i="97"/>
  <c r="AG50" i="97"/>
  <c r="BT48" i="97"/>
  <c r="BT78" i="97"/>
  <c r="BJ78" i="97"/>
  <c r="BE78" i="97"/>
  <c r="BL52" i="97"/>
  <c r="Q92" i="97"/>
  <c r="AP92" i="97"/>
  <c r="AM48" i="97"/>
  <c r="AQ81" i="97"/>
  <c r="AA92" i="97"/>
  <c r="BZ81" i="97"/>
  <c r="BK81" i="97"/>
  <c r="CE81" i="97"/>
  <c r="BF81" i="97"/>
  <c r="BY92" i="97"/>
  <c r="BA81" i="97"/>
  <c r="AG58" i="97"/>
  <c r="AL81" i="97"/>
  <c r="H81" i="97"/>
  <c r="M58" i="97"/>
  <c r="AZ92" i="97"/>
  <c r="BO92" i="97"/>
  <c r="W58" i="97"/>
  <c r="CD92" i="97"/>
  <c r="V44" i="97"/>
  <c r="V92" i="97"/>
  <c r="BK58" i="97"/>
  <c r="R58" i="97"/>
  <c r="I44" i="97"/>
  <c r="BZ58" i="97"/>
  <c r="BP58" i="97"/>
  <c r="L92" i="97"/>
  <c r="AL58" i="97"/>
  <c r="BP81" i="97"/>
  <c r="AV58" i="97"/>
  <c r="BA58" i="97"/>
  <c r="BU44" i="97"/>
  <c r="M81" i="97"/>
  <c r="AB58" i="97"/>
  <c r="BE92" i="97"/>
  <c r="AL48" i="97"/>
  <c r="AQ44" i="97"/>
  <c r="AG44" i="97"/>
  <c r="AQ58" i="97"/>
  <c r="AK92" i="97"/>
  <c r="BP48" i="97"/>
  <c r="AQ46" i="97"/>
  <c r="V69" i="97"/>
  <c r="H58" i="97"/>
  <c r="BU58" i="97"/>
  <c r="AF92" i="97"/>
  <c r="BU93" i="97"/>
  <c r="S44" i="97"/>
  <c r="X52" i="97"/>
  <c r="BB107" i="99"/>
  <c r="AK133" i="99"/>
  <c r="BZ89" i="97"/>
  <c r="N52" i="97"/>
  <c r="N44" i="97"/>
  <c r="L52" i="97"/>
  <c r="L44" i="97"/>
  <c r="AR122" i="99"/>
  <c r="Q69" i="97"/>
  <c r="CE89" i="97"/>
  <c r="BU89" i="97"/>
  <c r="BA85" i="97"/>
  <c r="BK79" i="97"/>
  <c r="CE79" i="97"/>
  <c r="AG85" i="97"/>
  <c r="BZ85" i="97"/>
  <c r="BF73" i="97"/>
  <c r="BF85" i="97"/>
  <c r="R73" i="97"/>
  <c r="BU85" i="97"/>
  <c r="V77" i="97"/>
  <c r="M85" i="97"/>
  <c r="G77" i="97"/>
  <c r="H73" i="97"/>
  <c r="BU122" i="99"/>
  <c r="V84" i="97"/>
  <c r="H85" i="97"/>
  <c r="BZ73" i="97"/>
  <c r="Q88" i="97"/>
  <c r="BU73" i="97"/>
  <c r="L88" i="97"/>
  <c r="AL73" i="97"/>
  <c r="W85" i="97"/>
  <c r="R85" i="97"/>
  <c r="CE73" i="97"/>
  <c r="BP85" i="97"/>
  <c r="AQ73" i="97"/>
  <c r="L84" i="97"/>
  <c r="AG73" i="97"/>
  <c r="AV85" i="97"/>
  <c r="W73" i="97"/>
  <c r="BA73" i="97"/>
  <c r="AB85" i="97"/>
  <c r="BK73" i="97"/>
  <c r="AL85" i="97"/>
  <c r="M73" i="97"/>
  <c r="BP73" i="97"/>
  <c r="AQ85" i="97"/>
  <c r="AM110" i="99"/>
  <c r="R90" i="97"/>
  <c r="AF96" i="99"/>
  <c r="AK96" i="99"/>
  <c r="CD65" i="98"/>
  <c r="BJ65" i="98"/>
  <c r="V44" i="98"/>
  <c r="BB44" i="98"/>
  <c r="M67" i="98"/>
  <c r="M61" i="98"/>
  <c r="BP46" i="98"/>
  <c r="Q89" i="98"/>
  <c r="AK65" i="98"/>
  <c r="L65" i="98"/>
  <c r="AU65" i="98"/>
  <c r="AP65" i="98"/>
  <c r="BT65" i="98"/>
  <c r="BE65" i="98"/>
  <c r="BY65" i="98"/>
  <c r="AZ65" i="98"/>
  <c r="BO65" i="98"/>
  <c r="BC44" i="99"/>
  <c r="AA65" i="98"/>
  <c r="AF65" i="98"/>
  <c r="BU75" i="97"/>
  <c r="AL75" i="97"/>
  <c r="CD44" i="99"/>
  <c r="AP128" i="99"/>
  <c r="BF65" i="97"/>
  <c r="AV75" i="97"/>
  <c r="BB103" i="99"/>
  <c r="CE65" i="97"/>
  <c r="AQ75" i="97"/>
  <c r="BK65" i="97"/>
  <c r="BP65" i="97"/>
  <c r="W75" i="97"/>
  <c r="BU65" i="97"/>
  <c r="AB75" i="97"/>
  <c r="BQ118" i="99"/>
  <c r="AG65" i="97"/>
  <c r="BK75" i="97"/>
  <c r="AL128" i="99"/>
  <c r="BF128" i="99"/>
  <c r="BZ65" i="97"/>
  <c r="CE75" i="97"/>
  <c r="AV123" i="99"/>
  <c r="BJ104" i="99"/>
  <c r="AV65" i="97"/>
  <c r="BA75" i="97"/>
  <c r="H75" i="97"/>
  <c r="R75" i="97"/>
  <c r="AQ65" i="97"/>
  <c r="BF75" i="97"/>
  <c r="AV128" i="99"/>
  <c r="BA65" i="97"/>
  <c r="AG75" i="97"/>
  <c r="R65" i="97"/>
  <c r="M75" i="97"/>
  <c r="AR133" i="99"/>
  <c r="AB65" i="97"/>
  <c r="M65" i="97"/>
  <c r="BY44" i="99"/>
  <c r="H65" i="97"/>
  <c r="W65" i="97"/>
  <c r="AF115" i="99"/>
  <c r="AO44" i="99"/>
  <c r="BJ117" i="99"/>
  <c r="V66" i="97"/>
  <c r="BW44" i="99"/>
  <c r="AE44" i="99"/>
  <c r="BE44" i="96"/>
  <c r="H81" i="96"/>
  <c r="BZ81" i="96"/>
  <c r="BK127" i="99"/>
  <c r="AV61" i="96"/>
  <c r="H64" i="96"/>
  <c r="H61" i="96"/>
  <c r="R64" i="96"/>
  <c r="BZ64" i="96"/>
  <c r="BF64" i="96"/>
  <c r="BP64" i="96"/>
  <c r="AL61" i="96"/>
  <c r="BA64" i="96"/>
  <c r="AV64" i="96"/>
  <c r="AM119" i="99"/>
  <c r="AB61" i="96"/>
  <c r="AG64" i="96"/>
  <c r="BB115" i="99"/>
  <c r="AH109" i="99"/>
  <c r="M61" i="96"/>
  <c r="BU61" i="96"/>
  <c r="AM58" i="99"/>
  <c r="BZ61" i="96"/>
  <c r="BP61" i="96"/>
  <c r="BF61" i="96"/>
  <c r="W64" i="96"/>
  <c r="BC58" i="99"/>
  <c r="AQ61" i="96"/>
  <c r="M64" i="96"/>
  <c r="AX58" i="99"/>
  <c r="CE61" i="96"/>
  <c r="J58" i="99"/>
  <c r="R61" i="96"/>
  <c r="V79" i="96"/>
  <c r="BF81" i="96"/>
  <c r="BA81" i="96"/>
  <c r="AF79" i="96"/>
  <c r="AJ44" i="99"/>
  <c r="AV122" i="99"/>
  <c r="AK92" i="96"/>
  <c r="AU79" i="96"/>
  <c r="BU81" i="96"/>
  <c r="Q92" i="96"/>
  <c r="AP92" i="96"/>
  <c r="BJ92" i="96"/>
  <c r="G92" i="96"/>
  <c r="BW48" i="99"/>
  <c r="BT92" i="96"/>
  <c r="BE92" i="96"/>
  <c r="Q79" i="96"/>
  <c r="BY79" i="96"/>
  <c r="W81" i="96"/>
  <c r="BL106" i="99"/>
  <c r="AF92" i="96"/>
  <c r="BK81" i="96"/>
  <c r="AB81" i="96"/>
  <c r="CE64" i="96"/>
  <c r="AA52" i="99"/>
  <c r="G79" i="96"/>
  <c r="CD79" i="96"/>
  <c r="BB133" i="99"/>
  <c r="AA79" i="96"/>
  <c r="AV81" i="96"/>
  <c r="AZ79" i="96"/>
  <c r="V92" i="96"/>
  <c r="AQ64" i="96"/>
  <c r="R81" i="96"/>
  <c r="CD92" i="96"/>
  <c r="AP79" i="96"/>
  <c r="AQ81" i="96"/>
  <c r="BO92" i="96"/>
  <c r="M81" i="96"/>
  <c r="L79" i="96"/>
  <c r="AV103" i="99"/>
  <c r="BE79" i="96"/>
  <c r="AU92" i="96"/>
  <c r="CM41" i="99"/>
  <c r="AK79" i="96"/>
  <c r="BY92" i="96"/>
  <c r="BT79" i="96"/>
  <c r="CE81" i="96"/>
  <c r="AG81" i="96"/>
  <c r="AZ92" i="96"/>
  <c r="AZ122" i="99"/>
  <c r="BM44" i="99"/>
  <c r="BK119" i="99"/>
  <c r="BC52" i="99"/>
  <c r="AQ111" i="99"/>
  <c r="AL64" i="96"/>
  <c r="BK64" i="96"/>
  <c r="AW121" i="99"/>
  <c r="AB64" i="96"/>
  <c r="H65" i="96"/>
  <c r="BW50" i="99"/>
  <c r="W56" i="96"/>
  <c r="AG89" i="96"/>
  <c r="BZ89" i="96"/>
  <c r="BE65" i="96"/>
  <c r="V91" i="96"/>
  <c r="M58" i="96"/>
  <c r="W89" i="96"/>
  <c r="BE91" i="96"/>
  <c r="CE89" i="96"/>
  <c r="G91" i="96"/>
  <c r="Q91" i="96"/>
  <c r="AP91" i="96"/>
  <c r="H58" i="96"/>
  <c r="BF89" i="96"/>
  <c r="BA58" i="96"/>
  <c r="H89" i="96"/>
  <c r="BF58" i="96"/>
  <c r="AV89" i="96"/>
  <c r="BJ91" i="96"/>
  <c r="BU58" i="96"/>
  <c r="AU91" i="96"/>
  <c r="BO91" i="96"/>
  <c r="AV58" i="96"/>
  <c r="BZ58" i="96"/>
  <c r="AB89" i="96"/>
  <c r="BP58" i="96"/>
  <c r="AQ89" i="96"/>
  <c r="R58" i="96"/>
  <c r="AQ58" i="96"/>
  <c r="CE58" i="96"/>
  <c r="H56" i="96"/>
  <c r="M56" i="96"/>
  <c r="BA89" i="96"/>
  <c r="AG58" i="96"/>
  <c r="AZ91" i="96"/>
  <c r="AB58" i="96"/>
  <c r="BU89" i="96"/>
  <c r="BK58" i="96"/>
  <c r="M89" i="96"/>
  <c r="AA91" i="96"/>
  <c r="AL58" i="96"/>
  <c r="AK91" i="96"/>
  <c r="BY91" i="96"/>
  <c r="AF91" i="96"/>
  <c r="AL89" i="96"/>
  <c r="CD91" i="96"/>
  <c r="BV108" i="99"/>
  <c r="CD65" i="96"/>
  <c r="AZ60" i="96"/>
  <c r="Q60" i="96"/>
  <c r="BJ60" i="96"/>
  <c r="BP131" i="99"/>
  <c r="CD60" i="96"/>
  <c r="AK60" i="96"/>
  <c r="BU44" i="96"/>
  <c r="BG125" i="99"/>
  <c r="AF60" i="96"/>
  <c r="V60" i="96"/>
  <c r="L60" i="96"/>
  <c r="AA60" i="96"/>
  <c r="AK126" i="99"/>
  <c r="BT60" i="96"/>
  <c r="Q65" i="96"/>
  <c r="AZ65" i="96"/>
  <c r="BO60" i="96"/>
  <c r="AP60" i="96"/>
  <c r="AP65" i="96"/>
  <c r="BY60" i="96"/>
  <c r="BT65" i="96"/>
  <c r="AR128" i="99"/>
  <c r="BO65" i="96"/>
  <c r="L65" i="96"/>
  <c r="G60" i="96"/>
  <c r="AF65" i="96"/>
  <c r="AU60" i="96"/>
  <c r="AA65" i="96"/>
  <c r="AP110" i="99"/>
  <c r="AM122" i="99"/>
  <c r="V65" i="96"/>
  <c r="BJ65" i="96"/>
  <c r="G65" i="96"/>
  <c r="AU65" i="96"/>
  <c r="AK65" i="96"/>
  <c r="BP132" i="99"/>
  <c r="BT63" i="96"/>
  <c r="AU93" i="96"/>
  <c r="Q56" i="96"/>
  <c r="G63" i="96"/>
  <c r="AP93" i="96"/>
  <c r="AR109" i="99"/>
  <c r="BV109" i="99"/>
  <c r="AH101" i="99"/>
  <c r="BT111" i="99"/>
  <c r="BO93" i="96"/>
  <c r="AU129" i="99"/>
  <c r="V93" i="96"/>
  <c r="BO79" i="96"/>
  <c r="BP81" i="96"/>
  <c r="AF88" i="96"/>
  <c r="Q88" i="96"/>
  <c r="G88" i="96"/>
  <c r="AP88" i="96"/>
  <c r="BU99" i="99"/>
  <c r="AK93" i="96"/>
  <c r="BJ88" i="96"/>
  <c r="BE88" i="96"/>
  <c r="V88" i="96"/>
  <c r="BJ93" i="96"/>
  <c r="AA88" i="96"/>
  <c r="AK88" i="96"/>
  <c r="AZ88" i="96"/>
  <c r="CD93" i="96"/>
  <c r="L88" i="96"/>
  <c r="BT88" i="96"/>
  <c r="AA93" i="96"/>
  <c r="CD88" i="96"/>
  <c r="BY88" i="96"/>
  <c r="G93" i="96"/>
  <c r="L93" i="96"/>
  <c r="AF93" i="96"/>
  <c r="BE96" i="99"/>
  <c r="V44" i="96"/>
  <c r="AR108" i="99"/>
  <c r="BV97" i="99"/>
  <c r="BW58" i="99"/>
  <c r="AW133" i="99"/>
  <c r="CF58" i="99"/>
  <c r="BP74" i="98"/>
  <c r="AR130" i="99"/>
  <c r="AM109" i="99"/>
  <c r="CB58" i="99"/>
  <c r="AB74" i="98"/>
  <c r="AF98" i="99"/>
  <c r="BF106" i="99"/>
  <c r="AD58" i="99"/>
  <c r="R74" i="98"/>
  <c r="AG74" i="98"/>
  <c r="BC48" i="99"/>
  <c r="BG108" i="99"/>
  <c r="BP122" i="99"/>
  <c r="BM58" i="99"/>
  <c r="BO68" i="98"/>
  <c r="CE74" i="98"/>
  <c r="AV126" i="99"/>
  <c r="BB108" i="99"/>
  <c r="AR58" i="99"/>
  <c r="BV58" i="99"/>
  <c r="AI58" i="99"/>
  <c r="Y58" i="99"/>
  <c r="AH108" i="99"/>
  <c r="BK117" i="99"/>
  <c r="AK68" i="98"/>
  <c r="BO99" i="99"/>
  <c r="AM101" i="99"/>
  <c r="BL58" i="99"/>
  <c r="AN58" i="99"/>
  <c r="BE68" i="98"/>
  <c r="AF108" i="99"/>
  <c r="BL108" i="99"/>
  <c r="BQ58" i="99"/>
  <c r="BH58" i="99"/>
  <c r="G68" i="98"/>
  <c r="BF129" i="99"/>
  <c r="BP121" i="99"/>
  <c r="BL109" i="99"/>
  <c r="CG58" i="99"/>
  <c r="BQ108" i="99"/>
  <c r="AP68" i="98"/>
  <c r="Q68" i="98"/>
  <c r="BL105" i="99"/>
  <c r="BJ96" i="99"/>
  <c r="AW58" i="99"/>
  <c r="AS58" i="99"/>
  <c r="BB58" i="99"/>
  <c r="BT68" i="98"/>
  <c r="AL120" i="99"/>
  <c r="BF134" i="99"/>
  <c r="BJ122" i="99"/>
  <c r="AR113" i="99"/>
  <c r="AK123" i="99"/>
  <c r="BE109" i="99"/>
  <c r="BR58" i="99"/>
  <c r="G83" i="98"/>
  <c r="AZ68" i="98"/>
  <c r="V68" i="98"/>
  <c r="G52" i="98"/>
  <c r="AH124" i="99"/>
  <c r="AU106" i="99"/>
  <c r="BE102" i="99"/>
  <c r="AC58" i="99"/>
  <c r="BF122" i="99"/>
  <c r="AM108" i="99"/>
  <c r="AP96" i="99"/>
  <c r="AH103" i="99"/>
  <c r="AF68" i="98"/>
  <c r="H74" i="98"/>
  <c r="AQ128" i="99"/>
  <c r="L68" i="98"/>
  <c r="BY68" i="98"/>
  <c r="AI50" i="99"/>
  <c r="AK130" i="99"/>
  <c r="BG123" i="99"/>
  <c r="AF103" i="99"/>
  <c r="BK98" i="99"/>
  <c r="BT118" i="99"/>
  <c r="BJ68" i="98"/>
  <c r="BS46" i="99"/>
  <c r="AU132" i="99"/>
  <c r="AV107" i="99"/>
  <c r="BJ99" i="99"/>
  <c r="BU123" i="99"/>
  <c r="T58" i="99"/>
  <c r="AK102" i="99"/>
  <c r="BG58" i="99"/>
  <c r="AA68" i="98"/>
  <c r="BA74" i="98"/>
  <c r="BZ74" i="98"/>
  <c r="AF100" i="99"/>
  <c r="BB109" i="99"/>
  <c r="G60" i="98"/>
  <c r="M74" i="98"/>
  <c r="AQ74" i="98"/>
  <c r="AQ130" i="99"/>
  <c r="AU52" i="98"/>
  <c r="AT44" i="99"/>
  <c r="AL46" i="98"/>
  <c r="AK109" i="99"/>
  <c r="BF44" i="98"/>
  <c r="BR44" i="99"/>
  <c r="BF46" i="98"/>
  <c r="BK125" i="99"/>
  <c r="AR102" i="99"/>
  <c r="BA96" i="99"/>
  <c r="AW108" i="99"/>
  <c r="BF74" i="98"/>
  <c r="BB116" i="99"/>
  <c r="BP116" i="99"/>
  <c r="BE129" i="99"/>
  <c r="AU99" i="99"/>
  <c r="BA116" i="99"/>
  <c r="AG109" i="99"/>
  <c r="W74" i="98"/>
  <c r="BK74" i="98"/>
  <c r="AP44" i="98"/>
  <c r="AX46" i="99"/>
  <c r="AZ112" i="99"/>
  <c r="BG112" i="99"/>
  <c r="AH97" i="99"/>
  <c r="AV112" i="99"/>
  <c r="BQ109" i="99"/>
  <c r="CA58" i="99"/>
  <c r="O58" i="99"/>
  <c r="AU68" i="98"/>
  <c r="W88" i="98"/>
  <c r="BE92" i="98"/>
  <c r="AA92" i="98"/>
  <c r="BT92" i="98"/>
  <c r="BJ92" i="98"/>
  <c r="BT44" i="98"/>
  <c r="L92" i="98"/>
  <c r="R91" i="98"/>
  <c r="AB52" i="99"/>
  <c r="AL91" i="98"/>
  <c r="W91" i="98"/>
  <c r="Q92" i="98"/>
  <c r="CE91" i="98"/>
  <c r="AB91" i="98"/>
  <c r="H91" i="98"/>
  <c r="AV91" i="98"/>
  <c r="G92" i="98"/>
  <c r="BU91" i="98"/>
  <c r="AG91" i="98"/>
  <c r="AP52" i="98"/>
  <c r="Q44" i="98"/>
  <c r="Q73" i="98"/>
  <c r="BA91" i="98"/>
  <c r="BK91" i="98"/>
  <c r="V92" i="98"/>
  <c r="AU92" i="98"/>
  <c r="BO92" i="98"/>
  <c r="AG46" i="98"/>
  <c r="AW52" i="98"/>
  <c r="CD92" i="98"/>
  <c r="BZ91" i="98"/>
  <c r="BP91" i="98"/>
  <c r="AF92" i="98"/>
  <c r="M91" i="98"/>
  <c r="AZ92" i="98"/>
  <c r="BF91" i="98"/>
  <c r="AP92" i="98"/>
  <c r="AR44" i="98"/>
  <c r="BG128" i="99"/>
  <c r="AU97" i="99"/>
  <c r="AU115" i="99"/>
  <c r="BE132" i="99"/>
  <c r="BL119" i="99"/>
  <c r="AF132" i="99"/>
  <c r="AZ132" i="99"/>
  <c r="BV123" i="99"/>
  <c r="BQ46" i="98"/>
  <c r="BG115" i="99"/>
  <c r="AK115" i="99"/>
  <c r="BK131" i="99"/>
  <c r="AR110" i="99"/>
  <c r="AL126" i="99"/>
  <c r="AK112" i="99"/>
  <c r="BT106" i="99"/>
  <c r="AQ134" i="99"/>
  <c r="BQ110" i="99"/>
  <c r="AW118" i="99"/>
  <c r="M126" i="99"/>
  <c r="BW52" i="99"/>
  <c r="AF105" i="99"/>
  <c r="AU120" i="99"/>
  <c r="BE114" i="99"/>
  <c r="BT127" i="99"/>
  <c r="AM117" i="99"/>
  <c r="AW127" i="99"/>
  <c r="BJ98" i="99"/>
  <c r="BG110" i="99"/>
  <c r="AK132" i="99"/>
  <c r="AG106" i="99"/>
  <c r="AZ109" i="99"/>
  <c r="BO129" i="99"/>
  <c r="BV124" i="99"/>
  <c r="BL121" i="99"/>
  <c r="BK107" i="99"/>
  <c r="BM48" i="99"/>
  <c r="AR104" i="99"/>
  <c r="AR96" i="99"/>
  <c r="AG101" i="99"/>
  <c r="AM113" i="99"/>
  <c r="BK112" i="99"/>
  <c r="BU112" i="99"/>
  <c r="BJ108" i="99"/>
  <c r="BU113" i="99"/>
  <c r="AV97" i="99"/>
  <c r="AF123" i="99"/>
  <c r="AH127" i="99"/>
  <c r="AM103" i="99"/>
  <c r="BT109" i="99"/>
  <c r="AL111" i="99"/>
  <c r="BG103" i="99"/>
  <c r="BU116" i="99"/>
  <c r="AP48" i="98"/>
  <c r="BB125" i="99"/>
  <c r="AG130" i="99"/>
  <c r="BB102" i="99"/>
  <c r="AU109" i="99"/>
  <c r="BF130" i="99"/>
  <c r="AL133" i="99"/>
  <c r="AF104" i="99"/>
  <c r="BI50" i="99"/>
  <c r="BK123" i="99"/>
  <c r="BO106" i="99"/>
  <c r="AG117" i="99"/>
  <c r="AR115" i="99"/>
  <c r="AW103" i="99"/>
  <c r="BO108" i="99"/>
  <c r="BG130" i="99"/>
  <c r="BU117" i="99"/>
  <c r="BB105" i="99"/>
  <c r="AF130" i="99"/>
  <c r="BG133" i="99"/>
  <c r="BL128" i="99"/>
  <c r="BQ115" i="99"/>
  <c r="AL130" i="99"/>
  <c r="BV106" i="99"/>
  <c r="BQ117" i="99"/>
  <c r="AW109" i="99"/>
  <c r="AL122" i="99"/>
  <c r="AZ108" i="99"/>
  <c r="AZ133" i="99"/>
  <c r="BE50" i="98"/>
  <c r="AU126" i="99"/>
  <c r="AL101" i="99"/>
  <c r="AK98" i="99"/>
  <c r="BL122" i="99"/>
  <c r="AV111" i="99"/>
  <c r="BU130" i="99"/>
  <c r="BT99" i="99"/>
  <c r="BU106" i="99"/>
  <c r="BQ133" i="99"/>
  <c r="BV52" i="98"/>
  <c r="AZ101" i="99"/>
  <c r="AV121" i="99"/>
  <c r="AF109" i="99"/>
  <c r="AW101" i="99"/>
  <c r="AP120" i="99"/>
  <c r="AW113" i="99"/>
  <c r="AG98" i="99"/>
  <c r="BA120" i="99"/>
  <c r="BA123" i="99"/>
  <c r="AP99" i="99"/>
  <c r="BB119" i="99"/>
  <c r="AZ126" i="99"/>
  <c r="AP109" i="99"/>
  <c r="AM128" i="99"/>
  <c r="AL134" i="99"/>
  <c r="BQ107" i="99"/>
  <c r="BA121" i="99"/>
  <c r="BV116" i="99"/>
  <c r="BQ111" i="99"/>
  <c r="AV106" i="99"/>
  <c r="BV117" i="99"/>
  <c r="AV46" i="98"/>
  <c r="AY50" i="99"/>
  <c r="AW44" i="98"/>
  <c r="BV110" i="99"/>
  <c r="BE120" i="99"/>
  <c r="BK106" i="99"/>
  <c r="BG97" i="99"/>
  <c r="AW110" i="99"/>
  <c r="AQ46" i="98"/>
  <c r="AT52" i="99"/>
  <c r="BR52" i="99"/>
  <c r="BC50" i="99"/>
  <c r="BA108" i="99"/>
  <c r="BW46" i="99"/>
  <c r="BE130" i="99"/>
  <c r="BP98" i="99"/>
  <c r="BL123" i="99"/>
  <c r="AQ106" i="99"/>
  <c r="BO98" i="99"/>
  <c r="BO109" i="99"/>
  <c r="BU98" i="99"/>
  <c r="BA48" i="98"/>
  <c r="BT122" i="99"/>
  <c r="BL125" i="99"/>
  <c r="AK50" i="98"/>
  <c r="BP126" i="99"/>
  <c r="BG122" i="99"/>
  <c r="AK122" i="99"/>
  <c r="AU104" i="99"/>
  <c r="AK99" i="99"/>
  <c r="BV133" i="99"/>
  <c r="AP126" i="99"/>
  <c r="AG99" i="99"/>
  <c r="AF52" i="98"/>
  <c r="AP50" i="98"/>
  <c r="AB83" i="98"/>
  <c r="BO121" i="99"/>
  <c r="AG97" i="99"/>
  <c r="BU119" i="99"/>
  <c r="AW107" i="99"/>
  <c r="BE97" i="99"/>
  <c r="BB120" i="99"/>
  <c r="BG117" i="99"/>
  <c r="AP112" i="99"/>
  <c r="AH104" i="99"/>
  <c r="BO125" i="99"/>
  <c r="W87" i="98"/>
  <c r="BO48" i="98"/>
  <c r="BG132" i="99"/>
  <c r="AZ134" i="99"/>
  <c r="BT110" i="99"/>
  <c r="AV105" i="99"/>
  <c r="BV127" i="99"/>
  <c r="BE121" i="99"/>
  <c r="BJ97" i="99"/>
  <c r="BK99" i="99"/>
  <c r="BO101" i="99"/>
  <c r="BV115" i="99"/>
  <c r="AR103" i="99"/>
  <c r="BE46" i="98"/>
  <c r="BJ48" i="98"/>
  <c r="AK124" i="99"/>
  <c r="AR99" i="99"/>
  <c r="AM106" i="99"/>
  <c r="AF126" i="99"/>
  <c r="AP132" i="99"/>
  <c r="BT98" i="99"/>
  <c r="AZ96" i="99"/>
  <c r="BG101" i="99"/>
  <c r="BK122" i="99"/>
  <c r="BT108" i="99"/>
  <c r="AG132" i="99"/>
  <c r="BE128" i="99"/>
  <c r="BT103" i="99"/>
  <c r="BG48" i="98"/>
  <c r="AQ124" i="99"/>
  <c r="AL110" i="99"/>
  <c r="AR126" i="99"/>
  <c r="BU108" i="99"/>
  <c r="BE126" i="99"/>
  <c r="AZ106" i="99"/>
  <c r="BV101" i="99"/>
  <c r="AM107" i="99"/>
  <c r="BP101" i="99"/>
  <c r="BJ109" i="99"/>
  <c r="AH122" i="99"/>
  <c r="AG112" i="99"/>
  <c r="BB110" i="99"/>
  <c r="AL50" i="98"/>
  <c r="AG50" i="98"/>
  <c r="AQ50" i="98"/>
  <c r="R67" i="98"/>
  <c r="V93" i="98"/>
  <c r="H76" i="98"/>
  <c r="BU46" i="98"/>
  <c r="BA50" i="98"/>
  <c r="AU44" i="98"/>
  <c r="BB52" i="98"/>
  <c r="L60" i="98"/>
  <c r="AZ44" i="98"/>
  <c r="AI52" i="99"/>
  <c r="Q60" i="98"/>
  <c r="BA46" i="98"/>
  <c r="BM52" i="99"/>
  <c r="BE116" i="99"/>
  <c r="BO116" i="99"/>
  <c r="BJ116" i="99"/>
  <c r="AF116" i="99"/>
  <c r="AP116" i="99"/>
  <c r="AK116" i="99"/>
  <c r="AU116" i="99"/>
  <c r="BT116" i="99"/>
  <c r="AZ116" i="99"/>
  <c r="BF113" i="99"/>
  <c r="AZ128" i="99"/>
  <c r="AK128" i="99"/>
  <c r="AU128" i="99"/>
  <c r="BP44" i="98"/>
  <c r="BP52" i="98"/>
  <c r="BU52" i="98"/>
  <c r="BU44" i="98"/>
  <c r="AO46" i="99"/>
  <c r="AO52" i="99"/>
  <c r="BL44" i="98"/>
  <c r="BL52" i="98"/>
  <c r="BO44" i="98"/>
  <c r="BO52" i="98"/>
  <c r="BV46" i="98"/>
  <c r="BE44" i="98"/>
  <c r="BE52" i="98"/>
  <c r="BG105" i="99"/>
  <c r="BV105" i="99"/>
  <c r="BD52" i="99"/>
  <c r="BD44" i="99"/>
  <c r="AQ44" i="98"/>
  <c r="AQ52" i="98"/>
  <c r="AJ50" i="99"/>
  <c r="AK134" i="99"/>
  <c r="BA113" i="99"/>
  <c r="AV113" i="99"/>
  <c r="BP113" i="99"/>
  <c r="AQ113" i="99"/>
  <c r="BK113" i="99"/>
  <c r="AG113" i="99"/>
  <c r="AV104" i="99"/>
  <c r="AQ102" i="99"/>
  <c r="AL102" i="99"/>
  <c r="H102" i="99"/>
  <c r="BA102" i="99"/>
  <c r="BU102" i="99"/>
  <c r="AV102" i="99"/>
  <c r="AG102" i="99"/>
  <c r="BK102" i="99"/>
  <c r="BF102" i="99"/>
  <c r="AZ48" i="98"/>
  <c r="BN44" i="99"/>
  <c r="BN52" i="99"/>
  <c r="BJ44" i="98"/>
  <c r="BJ52" i="98"/>
  <c r="AM127" i="99"/>
  <c r="AR52" i="98"/>
  <c r="BG44" i="98"/>
  <c r="BG52" i="98"/>
  <c r="AJ52" i="99"/>
  <c r="BV44" i="98"/>
  <c r="BO124" i="99"/>
  <c r="BA131" i="99"/>
  <c r="AQ131" i="99"/>
  <c r="AV131" i="99"/>
  <c r="AL131" i="99"/>
  <c r="R131" i="99"/>
  <c r="BF131" i="99"/>
  <c r="AG131" i="99"/>
  <c r="BU131" i="99"/>
  <c r="AP131" i="99"/>
  <c r="BO131" i="99"/>
  <c r="BJ131" i="99"/>
  <c r="AZ131" i="99"/>
  <c r="AK131" i="99"/>
  <c r="AU131" i="99"/>
  <c r="BT131" i="99"/>
  <c r="AF131" i="99"/>
  <c r="BE131" i="99"/>
  <c r="AL103" i="99"/>
  <c r="BE113" i="99"/>
  <c r="BP102" i="99"/>
  <c r="BI52" i="99"/>
  <c r="BI44" i="99"/>
  <c r="AH44" i="98"/>
  <c r="AH52" i="98"/>
  <c r="AX52" i="99"/>
  <c r="AX44" i="99"/>
  <c r="AE52" i="99"/>
  <c r="BA100" i="99"/>
  <c r="BH52" i="99"/>
  <c r="BH44" i="99"/>
  <c r="BL98" i="99"/>
  <c r="BG98" i="99"/>
  <c r="N98" i="99"/>
  <c r="AM98" i="99"/>
  <c r="AR98" i="99"/>
  <c r="AI44" i="99"/>
  <c r="BB98" i="99"/>
  <c r="BO111" i="99"/>
  <c r="AU111" i="99"/>
  <c r="AF111" i="99"/>
  <c r="AZ111" i="99"/>
  <c r="BJ111" i="99"/>
  <c r="AP111" i="99"/>
  <c r="BE111" i="99"/>
  <c r="AK111" i="99"/>
  <c r="BG134" i="99"/>
  <c r="BL134" i="99"/>
  <c r="AM134" i="99"/>
  <c r="BB134" i="99"/>
  <c r="AW134" i="99"/>
  <c r="AH134" i="99"/>
  <c r="BV134" i="99"/>
  <c r="BQ134" i="99"/>
  <c r="BA44" i="98"/>
  <c r="BA52" i="98"/>
  <c r="BA110" i="99"/>
  <c r="AR131" i="99"/>
  <c r="BL127" i="99"/>
  <c r="BP50" i="98"/>
  <c r="BK50" i="98"/>
  <c r="BK52" i="98"/>
  <c r="BQ132" i="99"/>
  <c r="AV125" i="99"/>
  <c r="BS52" i="99"/>
  <c r="BS44" i="99"/>
  <c r="BB100" i="99"/>
  <c r="AM100" i="99"/>
  <c r="AR100" i="99"/>
  <c r="AH100" i="99"/>
  <c r="BL100" i="99"/>
  <c r="BG100" i="99"/>
  <c r="BV100" i="99"/>
  <c r="AW100" i="99"/>
  <c r="BQ100" i="99"/>
  <c r="BF133" i="99"/>
  <c r="BU133" i="99"/>
  <c r="AV133" i="99"/>
  <c r="BA133" i="99"/>
  <c r="BK133" i="99"/>
  <c r="AG133" i="99"/>
  <c r="BP133" i="99"/>
  <c r="AQ133" i="99"/>
  <c r="BK109" i="99"/>
  <c r="AL109" i="99"/>
  <c r="AQ109" i="99"/>
  <c r="BP109" i="99"/>
  <c r="BA109" i="99"/>
  <c r="BU109" i="99"/>
  <c r="AV109" i="99"/>
  <c r="AW48" i="98"/>
  <c r="AM131" i="99"/>
  <c r="AH131" i="99"/>
  <c r="AW131" i="99"/>
  <c r="BG131" i="99"/>
  <c r="AM44" i="98"/>
  <c r="AM52" i="98"/>
  <c r="AL113" i="99"/>
  <c r="AG125" i="99"/>
  <c r="BP125" i="99"/>
  <c r="AZ123" i="99"/>
  <c r="BO123" i="99"/>
  <c r="BT123" i="99"/>
  <c r="BJ123" i="99"/>
  <c r="AU123" i="99"/>
  <c r="BE123" i="99"/>
  <c r="AP123" i="99"/>
  <c r="AS44" i="99"/>
  <c r="AS52" i="99"/>
  <c r="BP119" i="99"/>
  <c r="BV114" i="99"/>
  <c r="AR114" i="99"/>
  <c r="AM114" i="99"/>
  <c r="AH114" i="99"/>
  <c r="AW114" i="99"/>
  <c r="BQ114" i="99"/>
  <c r="BL114" i="99"/>
  <c r="BG114" i="99"/>
  <c r="BB114" i="99"/>
  <c r="Q90" i="98"/>
  <c r="AK90" i="98"/>
  <c r="BE90" i="98"/>
  <c r="G90" i="98"/>
  <c r="CD90" i="98"/>
  <c r="L90" i="98"/>
  <c r="AF90" i="98"/>
  <c r="AP90" i="98"/>
  <c r="AU90" i="98"/>
  <c r="AA90" i="98"/>
  <c r="BO90" i="98"/>
  <c r="BY90" i="98"/>
  <c r="AM121" i="99"/>
  <c r="BP107" i="99"/>
  <c r="AG107" i="99"/>
  <c r="BU107" i="99"/>
  <c r="BF50" i="98"/>
  <c r="L104" i="99"/>
  <c r="BT104" i="99"/>
  <c r="BV48" i="98"/>
  <c r="AZ52" i="98"/>
  <c r="BU124" i="99"/>
  <c r="BJ119" i="99"/>
  <c r="AU119" i="99"/>
  <c r="BT119" i="99"/>
  <c r="AP119" i="99"/>
  <c r="BE119" i="99"/>
  <c r="AZ119" i="99"/>
  <c r="AK119" i="99"/>
  <c r="BO119" i="99"/>
  <c r="AF119" i="99"/>
  <c r="BP127" i="99"/>
  <c r="AL127" i="99"/>
  <c r="AQ127" i="99"/>
  <c r="BA127" i="99"/>
  <c r="AG127" i="99"/>
  <c r="AV127" i="99"/>
  <c r="BU127" i="99"/>
  <c r="BF127" i="99"/>
  <c r="AV119" i="99"/>
  <c r="AG119" i="99"/>
  <c r="BO102" i="99"/>
  <c r="AP102" i="99"/>
  <c r="AU102" i="99"/>
  <c r="AF102" i="99"/>
  <c r="BT102" i="99"/>
  <c r="BJ102" i="99"/>
  <c r="AK44" i="98"/>
  <c r="AK52" i="98"/>
  <c r="BT48" i="98"/>
  <c r="BT52" i="98"/>
  <c r="BQ52" i="98"/>
  <c r="BQ44" i="98"/>
  <c r="AG44" i="98"/>
  <c r="AG52" i="98"/>
  <c r="AR132" i="99"/>
  <c r="BB132" i="99"/>
  <c r="BL132" i="99"/>
  <c r="AM132" i="99"/>
  <c r="BJ134" i="99"/>
  <c r="BO134" i="99"/>
  <c r="AF134" i="99"/>
  <c r="BT134" i="99"/>
  <c r="AP134" i="99"/>
  <c r="AU134" i="99"/>
  <c r="AU110" i="99"/>
  <c r="AZ110" i="99"/>
  <c r="BJ110" i="99"/>
  <c r="BK115" i="99"/>
  <c r="AG115" i="99"/>
  <c r="AV115" i="99"/>
  <c r="BF115" i="99"/>
  <c r="BA115" i="99"/>
  <c r="AL115" i="99"/>
  <c r="BU115" i="99"/>
  <c r="BP115" i="99"/>
  <c r="AQ115" i="99"/>
  <c r="BA105" i="99"/>
  <c r="AQ105" i="99"/>
  <c r="AG105" i="99"/>
  <c r="BF105" i="99"/>
  <c r="BU105" i="99"/>
  <c r="AL105" i="99"/>
  <c r="BK105" i="99"/>
  <c r="AZ107" i="99"/>
  <c r="AU107" i="99"/>
  <c r="AK107" i="99"/>
  <c r="BJ107" i="99"/>
  <c r="AF107" i="99"/>
  <c r="BE107" i="99"/>
  <c r="BO107" i="99"/>
  <c r="AP107" i="99"/>
  <c r="BT107" i="99"/>
  <c r="BE134" i="99"/>
  <c r="BJ50" i="98"/>
  <c r="AN44" i="99"/>
  <c r="AN52" i="99"/>
  <c r="BU114" i="99"/>
  <c r="BK114" i="99"/>
  <c r="AL114" i="99"/>
  <c r="BA114" i="99"/>
  <c r="AR129" i="99"/>
  <c r="BQ129" i="99"/>
  <c r="AM129" i="99"/>
  <c r="BV129" i="99"/>
  <c r="BG129" i="99"/>
  <c r="BL129" i="99"/>
  <c r="BB129" i="99"/>
  <c r="AH129" i="99"/>
  <c r="AW129" i="99"/>
  <c r="BJ124" i="99"/>
  <c r="AU124" i="99"/>
  <c r="AP124" i="99"/>
  <c r="BE124" i="99"/>
  <c r="AF124" i="99"/>
  <c r="BT124" i="99"/>
  <c r="AZ124" i="99"/>
  <c r="BQ98" i="99"/>
  <c r="BE48" i="98"/>
  <c r="AU113" i="99"/>
  <c r="AK113" i="99"/>
  <c r="BT113" i="99"/>
  <c r="BO113" i="99"/>
  <c r="AF113" i="99"/>
  <c r="AZ113" i="99"/>
  <c r="AP113" i="99"/>
  <c r="BJ113" i="99"/>
  <c r="AV110" i="99"/>
  <c r="BK110" i="99"/>
  <c r="BG126" i="99"/>
  <c r="AH126" i="99"/>
  <c r="BV126" i="99"/>
  <c r="BQ126" i="99"/>
  <c r="BB126" i="99"/>
  <c r="AM126" i="99"/>
  <c r="BL126" i="99"/>
  <c r="AW126" i="99"/>
  <c r="BU104" i="99"/>
  <c r="AL104" i="99"/>
  <c r="BK104" i="99"/>
  <c r="BA104" i="99"/>
  <c r="BF104" i="99"/>
  <c r="AQ104" i="99"/>
  <c r="BP104" i="99"/>
  <c r="AG104" i="99"/>
  <c r="AU100" i="99"/>
  <c r="BO100" i="99"/>
  <c r="AK100" i="99"/>
  <c r="AP100" i="99"/>
  <c r="BE100" i="99"/>
  <c r="BT100" i="99"/>
  <c r="AZ100" i="99"/>
  <c r="BJ100" i="99"/>
  <c r="BP105" i="99"/>
  <c r="BO118" i="99"/>
  <c r="BE118" i="99"/>
  <c r="AZ118" i="99"/>
  <c r="AU118" i="99"/>
  <c r="AF118" i="99"/>
  <c r="BJ118" i="99"/>
  <c r="AK118" i="99"/>
  <c r="AG114" i="99"/>
  <c r="BF100" i="99"/>
  <c r="AQ100" i="99"/>
  <c r="BU100" i="99"/>
  <c r="BP100" i="99"/>
  <c r="AL100" i="99"/>
  <c r="BK100" i="99"/>
  <c r="AV100" i="99"/>
  <c r="AG100" i="99"/>
  <c r="BF116" i="99"/>
  <c r="AQ112" i="99"/>
  <c r="BA112" i="99"/>
  <c r="BF112" i="99"/>
  <c r="AL112" i="99"/>
  <c r="BP112" i="99"/>
  <c r="AV52" i="98"/>
  <c r="AV44" i="98"/>
  <c r="BF52" i="98"/>
  <c r="BF48" i="98"/>
  <c r="AZ102" i="99"/>
  <c r="AL44" i="98"/>
  <c r="AL52" i="98"/>
  <c r="BB99" i="99"/>
  <c r="Q121" i="99"/>
  <c r="AU121" i="99"/>
  <c r="AK46" i="98"/>
  <c r="AY52" i="99"/>
  <c r="BT50" i="98"/>
  <c r="BL46" i="98"/>
  <c r="AH121" i="99"/>
  <c r="BA126" i="99"/>
  <c r="BK116" i="99"/>
  <c r="AH125" i="99"/>
  <c r="AQ125" i="99"/>
  <c r="AG129" i="99"/>
  <c r="BG102" i="99"/>
  <c r="BG120" i="99"/>
  <c r="BE103" i="99"/>
  <c r="BO115" i="99"/>
  <c r="BJ133" i="99"/>
  <c r="AW96" i="99"/>
  <c r="AW111" i="99"/>
  <c r="BQ104" i="99"/>
  <c r="AW112" i="99"/>
  <c r="AM133" i="99"/>
  <c r="BV104" i="99"/>
  <c r="AH132" i="99"/>
  <c r="BO103" i="99"/>
  <c r="BT121" i="99"/>
  <c r="BA103" i="99"/>
  <c r="AL97" i="99"/>
  <c r="BF126" i="99"/>
  <c r="AH110" i="99"/>
  <c r="BT61" i="98"/>
  <c r="BO61" i="98"/>
  <c r="AK85" i="98"/>
  <c r="AT48" i="99"/>
  <c r="AP118" i="99"/>
  <c r="AF46" i="98"/>
  <c r="AM48" i="98"/>
  <c r="AI46" i="99"/>
  <c r="AH48" i="98"/>
  <c r="BD50" i="99"/>
  <c r="BB50" i="98"/>
  <c r="BO50" i="98"/>
  <c r="BG46" i="98"/>
  <c r="BM50" i="99"/>
  <c r="BB96" i="99"/>
  <c r="BJ128" i="99"/>
  <c r="AW97" i="99"/>
  <c r="AQ97" i="99"/>
  <c r="AG118" i="99"/>
  <c r="AK114" i="99"/>
  <c r="BF101" i="99"/>
  <c r="AR121" i="99"/>
  <c r="AW99" i="99"/>
  <c r="BE115" i="99"/>
  <c r="BV128" i="99"/>
  <c r="AK121" i="99"/>
  <c r="AP104" i="99"/>
  <c r="AU96" i="99"/>
  <c r="AW128" i="99"/>
  <c r="BP110" i="99"/>
  <c r="BJ130" i="99"/>
  <c r="BV103" i="99"/>
  <c r="AH102" i="99"/>
  <c r="BE122" i="99"/>
  <c r="AZ98" i="99"/>
  <c r="BO133" i="99"/>
  <c r="BT114" i="99"/>
  <c r="AG123" i="99"/>
  <c r="AK101" i="99"/>
  <c r="AP61" i="98"/>
  <c r="Q61" i="98"/>
  <c r="CD85" i="98"/>
  <c r="BF124" i="99"/>
  <c r="BS48" i="99"/>
  <c r="AW50" i="98"/>
  <c r="AF50" i="98"/>
  <c r="AH46" i="98"/>
  <c r="BH50" i="99"/>
  <c r="AF97" i="99"/>
  <c r="AP103" i="99"/>
  <c r="BQ97" i="99"/>
  <c r="BL124" i="99"/>
  <c r="BA132" i="99"/>
  <c r="AQ118" i="99"/>
  <c r="AL96" i="99"/>
  <c r="AV99" i="99"/>
  <c r="AL132" i="99"/>
  <c r="BJ120" i="99"/>
  <c r="BP108" i="99"/>
  <c r="AP115" i="99"/>
  <c r="BG104" i="99"/>
  <c r="BT129" i="99"/>
  <c r="BV130" i="99"/>
  <c r="BV122" i="99"/>
  <c r="AW115" i="99"/>
  <c r="AH96" i="99"/>
  <c r="BA124" i="99"/>
  <c r="BF99" i="99"/>
  <c r="AV96" i="99"/>
  <c r="AW132" i="99"/>
  <c r="BQ120" i="99"/>
  <c r="AH106" i="99"/>
  <c r="AU61" i="98"/>
  <c r="BE85" i="98"/>
  <c r="AY44" i="99"/>
  <c r="BO46" i="98"/>
  <c r="AU46" i="98"/>
  <c r="BV50" i="98"/>
  <c r="AR46" i="98"/>
  <c r="AQ101" i="99"/>
  <c r="AM116" i="99"/>
  <c r="AP114" i="99"/>
  <c r="AH107" i="99"/>
  <c r="AH115" i="99"/>
  <c r="AM130" i="99"/>
  <c r="BL115" i="99"/>
  <c r="BO114" i="99"/>
  <c r="AK97" i="99"/>
  <c r="BV118" i="99"/>
  <c r="AH112" i="99"/>
  <c r="AU98" i="99"/>
  <c r="BU132" i="99"/>
  <c r="BQ113" i="99"/>
  <c r="BQ128" i="99"/>
  <c r="BK103" i="99"/>
  <c r="AZ104" i="99"/>
  <c r="AW122" i="99"/>
  <c r="AH118" i="99"/>
  <c r="AP122" i="99"/>
  <c r="BO126" i="99"/>
  <c r="AH111" i="99"/>
  <c r="BP120" i="99"/>
  <c r="BF111" i="99"/>
  <c r="BF118" i="99"/>
  <c r="AH120" i="99"/>
  <c r="Q93" i="98"/>
  <c r="G61" i="98"/>
  <c r="AF85" i="98"/>
  <c r="CK39" i="99"/>
  <c r="AZ90" i="99" s="1"/>
  <c r="BJ67" i="98"/>
  <c r="BO67" i="98"/>
  <c r="AR50" i="98"/>
  <c r="AM118" i="99"/>
  <c r="BG127" i="99"/>
  <c r="BP111" i="99"/>
  <c r="BE112" i="99"/>
  <c r="AM102" i="99"/>
  <c r="BP99" i="99"/>
  <c r="BL96" i="99"/>
  <c r="BF103" i="99"/>
  <c r="BB127" i="99"/>
  <c r="AQ121" i="99"/>
  <c r="AP129" i="99"/>
  <c r="BL102" i="99"/>
  <c r="AF110" i="99"/>
  <c r="AW105" i="99"/>
  <c r="AH117" i="99"/>
  <c r="AQ132" i="99"/>
  <c r="BB112" i="99"/>
  <c r="BF119" i="99"/>
  <c r="BL133" i="99"/>
  <c r="AF129" i="99"/>
  <c r="AP101" i="99"/>
  <c r="BT130" i="99"/>
  <c r="AW124" i="99"/>
  <c r="AP97" i="99"/>
  <c r="BP114" i="99"/>
  <c r="BT112" i="99"/>
  <c r="BE125" i="99"/>
  <c r="BQ96" i="99"/>
  <c r="AQ126" i="99"/>
  <c r="BO96" i="99"/>
  <c r="AZ85" i="98"/>
  <c r="AV48" i="98"/>
  <c r="BT46" i="98"/>
  <c r="BG50" i="98"/>
  <c r="CM28" i="99"/>
  <c r="BB121" i="99"/>
  <c r="BG96" i="99"/>
  <c r="BV102" i="99"/>
  <c r="BG121" i="99"/>
  <c r="AL98" i="99"/>
  <c r="AZ117" i="99"/>
  <c r="BT120" i="99"/>
  <c r="BJ114" i="99"/>
  <c r="BT128" i="99"/>
  <c r="AP117" i="99"/>
  <c r="BE104" i="99"/>
  <c r="BO117" i="99"/>
  <c r="BL104" i="99"/>
  <c r="BT133" i="99"/>
  <c r="AW130" i="99"/>
  <c r="BF120" i="99"/>
  <c r="BV132" i="99"/>
  <c r="AP106" i="99"/>
  <c r="AR107" i="99"/>
  <c r="BU118" i="99"/>
  <c r="BO128" i="99"/>
  <c r="AK106" i="99"/>
  <c r="BT97" i="99"/>
  <c r="S44" i="98"/>
  <c r="G85" i="98"/>
  <c r="BI48" i="99"/>
  <c r="AE50" i="99"/>
  <c r="BQ50" i="98"/>
  <c r="BK121" i="99"/>
  <c r="AZ97" i="99"/>
  <c r="BL116" i="99"/>
  <c r="AH119" i="99"/>
  <c r="BV96" i="99"/>
  <c r="BK134" i="99"/>
  <c r="BK129" i="99"/>
  <c r="BG116" i="99"/>
  <c r="BP97" i="99"/>
  <c r="BE101" i="99"/>
  <c r="AU101" i="99"/>
  <c r="BB118" i="99"/>
  <c r="BO112" i="99"/>
  <c r="BF108" i="99"/>
  <c r="BO120" i="99"/>
  <c r="BT126" i="99"/>
  <c r="AK129" i="99"/>
  <c r="AM123" i="99"/>
  <c r="AV134" i="99"/>
  <c r="BO104" i="99"/>
  <c r="BE105" i="99"/>
  <c r="BB106" i="99"/>
  <c r="AV120" i="99"/>
  <c r="AP98" i="99"/>
  <c r="BJ127" i="99"/>
  <c r="L85" i="98"/>
  <c r="AU85" i="98"/>
  <c r="BH46" i="99"/>
  <c r="AZ46" i="98"/>
  <c r="AS50" i="99"/>
  <c r="AS48" i="99"/>
  <c r="BL50" i="98"/>
  <c r="BU48" i="98"/>
  <c r="AV132" i="99"/>
  <c r="AP133" i="99"/>
  <c r="AQ120" i="99"/>
  <c r="AR118" i="99"/>
  <c r="AU130" i="99"/>
  <c r="BG113" i="99"/>
  <c r="AL108" i="99"/>
  <c r="BU125" i="99"/>
  <c r="AV124" i="99"/>
  <c r="AR124" i="99"/>
  <c r="AW104" i="99"/>
  <c r="BL110" i="99"/>
  <c r="BA101" i="99"/>
  <c r="AG96" i="99"/>
  <c r="AP108" i="99"/>
  <c r="BF96" i="99"/>
  <c r="BE110" i="99"/>
  <c r="BF132" i="99"/>
  <c r="BQ102" i="99"/>
  <c r="AV108" i="99"/>
  <c r="AK105" i="99"/>
  <c r="AL121" i="99"/>
  <c r="BA122" i="99"/>
  <c r="BF123" i="99"/>
  <c r="AQ119" i="99"/>
  <c r="BB124" i="99"/>
  <c r="BQ127" i="99"/>
  <c r="AL106" i="99"/>
  <c r="BA134" i="99"/>
  <c r="BK101" i="99"/>
  <c r="AW98" i="99"/>
  <c r="BJ112" i="99"/>
  <c r="H80" i="98"/>
  <c r="L71" i="98"/>
  <c r="AA85" i="98"/>
  <c r="AO48" i="99"/>
  <c r="AN50" i="99"/>
  <c r="AW46" i="98"/>
  <c r="BH48" i="99"/>
  <c r="BN46" i="99"/>
  <c r="BJ46" i="98"/>
  <c r="AH50" i="98"/>
  <c r="BP48" i="98"/>
  <c r="BE98" i="99"/>
  <c r="BA107" i="99"/>
  <c r="AR97" i="99"/>
  <c r="AF125" i="99"/>
  <c r="BG118" i="99"/>
  <c r="AF133" i="99"/>
  <c r="AR123" i="99"/>
  <c r="BA117" i="99"/>
  <c r="AQ103" i="99"/>
  <c r="BU111" i="99"/>
  <c r="AV101" i="99"/>
  <c r="BQ103" i="99"/>
  <c r="AZ125" i="99"/>
  <c r="BA119" i="99"/>
  <c r="AU117" i="99"/>
  <c r="AL125" i="99"/>
  <c r="AK125" i="99"/>
  <c r="BE117" i="99"/>
  <c r="BG111" i="99"/>
  <c r="AZ121" i="99"/>
  <c r="BQ119" i="99"/>
  <c r="BF125" i="99"/>
  <c r="AR117" i="99"/>
  <c r="BB104" i="99"/>
  <c r="BU121" i="99"/>
  <c r="BV111" i="99"/>
  <c r="AQ107" i="99"/>
  <c r="BU110" i="99"/>
  <c r="BQ116" i="99"/>
  <c r="AG122" i="99"/>
  <c r="AF122" i="99"/>
  <c r="AH123" i="99"/>
  <c r="AU103" i="99"/>
  <c r="AM112" i="99"/>
  <c r="BT96" i="99"/>
  <c r="BV112" i="99"/>
  <c r="BY85" i="98"/>
  <c r="BI46" i="99"/>
  <c r="BT125" i="99"/>
  <c r="BR46" i="99"/>
  <c r="BK48" i="98"/>
  <c r="AQ48" i="98"/>
  <c r="AV117" i="99"/>
  <c r="BP106" i="99"/>
  <c r="BA125" i="99"/>
  <c r="AF112" i="99"/>
  <c r="BL103" i="99"/>
  <c r="AW125" i="99"/>
  <c r="AU133" i="99"/>
  <c r="BL111" i="99"/>
  <c r="BA99" i="99"/>
  <c r="AL119" i="99"/>
  <c r="AM120" i="99"/>
  <c r="AM97" i="99"/>
  <c r="BL117" i="99"/>
  <c r="BL97" i="99"/>
  <c r="BJ129" i="99"/>
  <c r="BQ123" i="99"/>
  <c r="AF128" i="99"/>
  <c r="AR127" i="99"/>
  <c r="BK132" i="99"/>
  <c r="BB122" i="99"/>
  <c r="BG99" i="99"/>
  <c r="AG110" i="99"/>
  <c r="AL123" i="99"/>
  <c r="BL130" i="99"/>
  <c r="AG116" i="99"/>
  <c r="AW123" i="99"/>
  <c r="BL118" i="99"/>
  <c r="BV121" i="99"/>
  <c r="BQ124" i="99"/>
  <c r="BL101" i="99"/>
  <c r="AL124" i="99"/>
  <c r="AK104" i="99"/>
  <c r="V89" i="98"/>
  <c r="BT85" i="98"/>
  <c r="AR48" i="98"/>
  <c r="AJ46" i="99"/>
  <c r="AY48" i="99"/>
  <c r="BD46" i="99"/>
  <c r="AE46" i="99"/>
  <c r="AK108" i="99"/>
  <c r="AU105" i="99"/>
  <c r="AP105" i="99"/>
  <c r="AH105" i="99"/>
  <c r="AL99" i="99"/>
  <c r="BB117" i="99"/>
  <c r="AF121" i="99"/>
  <c r="BK96" i="99"/>
  <c r="BK97" i="99"/>
  <c r="BF121" i="99"/>
  <c r="AF117" i="99"/>
  <c r="AF101" i="99"/>
  <c r="AK110" i="99"/>
  <c r="BB123" i="99"/>
  <c r="AR112" i="99"/>
  <c r="BK120" i="99"/>
  <c r="BU120" i="99"/>
  <c r="BF117" i="99"/>
  <c r="AL117" i="99"/>
  <c r="BO110" i="99"/>
  <c r="BG109" i="99"/>
  <c r="AF99" i="99"/>
  <c r="BF114" i="99"/>
  <c r="AW117" i="99"/>
  <c r="BO127" i="99"/>
  <c r="BO122" i="99"/>
  <c r="BJ132" i="99"/>
  <c r="BV113" i="99"/>
  <c r="AR125" i="99"/>
  <c r="AZ61" i="98"/>
  <c r="BU101" i="99"/>
  <c r="AU112" i="99"/>
  <c r="BP103" i="99"/>
  <c r="AG103" i="99"/>
  <c r="BJ105" i="99"/>
  <c r="BO97" i="99"/>
  <c r="AR116" i="99"/>
  <c r="AQ98" i="99"/>
  <c r="AH113" i="99"/>
  <c r="AQ114" i="99"/>
  <c r="AF127" i="99"/>
  <c r="BL120" i="99"/>
  <c r="BL113" i="99"/>
  <c r="BQ121" i="99"/>
  <c r="BJ103" i="99"/>
  <c r="AW106" i="99"/>
  <c r="AZ127" i="99"/>
  <c r="BU96" i="99"/>
  <c r="AG108" i="99"/>
  <c r="BB113" i="99"/>
  <c r="BA128" i="99"/>
  <c r="BQ125" i="99"/>
  <c r="AL129" i="99"/>
  <c r="AW120" i="99"/>
  <c r="AG120" i="99"/>
  <c r="BV131" i="99"/>
  <c r="BJ106" i="99"/>
  <c r="BN50" i="99"/>
  <c r="BD48" i="99"/>
  <c r="BB46" i="98"/>
  <c r="BF97" i="99"/>
  <c r="AQ108" i="99"/>
  <c r="BL99" i="99"/>
  <c r="AZ129" i="99"/>
  <c r="AP127" i="99"/>
  <c r="AK120" i="99"/>
  <c r="BE106" i="99"/>
  <c r="BU126" i="99"/>
  <c r="BQ112" i="99"/>
  <c r="BG124" i="99"/>
  <c r="BV120" i="99"/>
  <c r="AQ116" i="99"/>
  <c r="BL112" i="99"/>
  <c r="BB128" i="99"/>
  <c r="BJ126" i="99"/>
  <c r="AM124" i="99"/>
  <c r="AK117" i="99"/>
  <c r="AM105" i="99"/>
  <c r="BK124" i="99"/>
  <c r="BT117" i="99"/>
  <c r="BV98" i="99"/>
  <c r="BU128" i="99"/>
  <c r="L58" i="98"/>
  <c r="CD61" i="98"/>
  <c r="BK118" i="99"/>
  <c r="AY46" i="99"/>
  <c r="AS46" i="99"/>
  <c r="BS50" i="99"/>
  <c r="BR48" i="99"/>
  <c r="AM96" i="99"/>
  <c r="AQ99" i="99"/>
  <c r="AM111" i="99"/>
  <c r="BV107" i="99"/>
  <c r="AU125" i="99"/>
  <c r="AM125" i="99"/>
  <c r="AZ114" i="99"/>
  <c r="AM99" i="99"/>
  <c r="AQ123" i="99"/>
  <c r="AG111" i="99"/>
  <c r="AF106" i="99"/>
  <c r="AW119" i="99"/>
  <c r="AZ120" i="99"/>
  <c r="BP118" i="99"/>
  <c r="BV99" i="99"/>
  <c r="AW102" i="99"/>
  <c r="BA97" i="99"/>
  <c r="BV125" i="99"/>
  <c r="BA118" i="99"/>
  <c r="BT115" i="99"/>
  <c r="BJ121" i="99"/>
  <c r="AV129" i="99"/>
  <c r="BF107" i="99"/>
  <c r="BP96" i="99"/>
  <c r="AX50" i="99"/>
  <c r="BL48" i="98"/>
  <c r="AT46" i="99"/>
  <c r="AM50" i="98"/>
  <c r="BM46" i="99"/>
  <c r="AU48" i="98"/>
  <c r="AT50" i="99"/>
  <c r="AZ105" i="99"/>
  <c r="BA111" i="99"/>
  <c r="AQ117" i="99"/>
  <c r="BA98" i="99"/>
  <c r="BG106" i="99"/>
  <c r="AR111" i="99"/>
  <c r="AZ99" i="99"/>
  <c r="BE133" i="99"/>
  <c r="AU127" i="99"/>
  <c r="BQ130" i="99"/>
  <c r="AQ110" i="99"/>
  <c r="AQ96" i="99"/>
  <c r="AM115" i="99"/>
  <c r="BP129" i="99"/>
  <c r="AG126" i="99"/>
  <c r="AQ122" i="99"/>
  <c r="AQ129" i="99"/>
  <c r="BQ105" i="99"/>
  <c r="BA130" i="99"/>
  <c r="AM46" i="98"/>
  <c r="BG107" i="99"/>
  <c r="BL107" i="99"/>
  <c r="BO105" i="99"/>
  <c r="AG121" i="99"/>
  <c r="AV116" i="99"/>
  <c r="AL116" i="99"/>
  <c r="BB97" i="99"/>
  <c r="AG134" i="99"/>
  <c r="BV119" i="99"/>
  <c r="AL118" i="99"/>
  <c r="BU103" i="99"/>
  <c r="AH99" i="99"/>
  <c r="BT101" i="99"/>
  <c r="BT105" i="99"/>
  <c r="AR101" i="99"/>
  <c r="AH128" i="99"/>
  <c r="AZ115" i="99"/>
  <c r="BQ131" i="99"/>
  <c r="BF98" i="99"/>
  <c r="BE99" i="99"/>
  <c r="BT132" i="99"/>
  <c r="BU134" i="99"/>
  <c r="AP125" i="99"/>
  <c r="V79" i="98"/>
  <c r="AN48" i="99"/>
  <c r="AE48" i="99"/>
  <c r="AJ48" i="99"/>
  <c r="AL48" i="98"/>
  <c r="AU122" i="99"/>
  <c r="AH130" i="99"/>
  <c r="BK108" i="99"/>
  <c r="AF120" i="99"/>
  <c r="AR105" i="99"/>
  <c r="AH98" i="99"/>
  <c r="BK111" i="99"/>
  <c r="AR106" i="99"/>
  <c r="BF110" i="99"/>
  <c r="AL107" i="99"/>
  <c r="AG124" i="99"/>
  <c r="BG119" i="99"/>
  <c r="AH133" i="99"/>
  <c r="BA106" i="99"/>
  <c r="AV98" i="99"/>
  <c r="AW116" i="99"/>
  <c r="BP124" i="99"/>
  <c r="BP128" i="99"/>
  <c r="BJ115" i="99"/>
  <c r="AR119" i="99"/>
  <c r="AV130" i="99"/>
  <c r="BQ101" i="99"/>
  <c r="AP130" i="99"/>
  <c r="BP134" i="99"/>
  <c r="BP117" i="99"/>
  <c r="M86" i="98"/>
  <c r="BY61" i="98"/>
  <c r="BJ101" i="99"/>
  <c r="BF109" i="99"/>
  <c r="BC46" i="99"/>
  <c r="AO50" i="99"/>
  <c r="AX48" i="99"/>
  <c r="BB111" i="99"/>
  <c r="BQ99" i="99"/>
  <c r="BP123" i="99"/>
  <c r="AM104" i="99"/>
  <c r="BU129" i="99"/>
  <c r="AU114" i="99"/>
  <c r="AV114" i="99"/>
  <c r="BB130" i="99"/>
  <c r="BU97" i="99"/>
  <c r="AZ130" i="99"/>
  <c r="AZ103" i="99"/>
  <c r="BK126" i="99"/>
  <c r="BO132" i="99"/>
  <c r="AQ94" i="98"/>
  <c r="AF61" i="98"/>
  <c r="BN48" i="99"/>
  <c r="AN46" i="99"/>
  <c r="AP46" i="98"/>
  <c r="AI48" i="99"/>
  <c r="BA129" i="99"/>
  <c r="BO130" i="99"/>
  <c r="BJ125" i="99"/>
  <c r="AK103" i="99"/>
  <c r="AP121" i="99"/>
  <c r="BE127" i="99"/>
  <c r="BL131" i="99"/>
  <c r="AH116" i="99"/>
  <c r="AU108" i="99"/>
  <c r="AK127" i="99"/>
  <c r="BQ48" i="98"/>
  <c r="AK48" i="98"/>
  <c r="AZ50" i="98"/>
  <c r="BE108" i="99"/>
  <c r="BB131" i="99"/>
  <c r="BB101" i="99"/>
  <c r="BP130" i="99"/>
  <c r="BB48" i="98"/>
  <c r="AF48" i="98"/>
  <c r="AU50" i="98"/>
  <c r="AU46" i="97"/>
  <c r="AK48" i="97"/>
  <c r="AF46" i="97"/>
  <c r="AW50" i="97"/>
  <c r="AF52" i="97"/>
  <c r="BO50" i="97"/>
  <c r="AU48" i="97"/>
  <c r="BT46" i="97"/>
  <c r="AF48" i="97"/>
  <c r="AQ50" i="97"/>
  <c r="AR52" i="97"/>
  <c r="BF52" i="97"/>
  <c r="BP50" i="97"/>
  <c r="BU52" i="97"/>
  <c r="AU52" i="97"/>
  <c r="AV44" i="97"/>
  <c r="AZ48" i="97"/>
  <c r="AH48" i="97"/>
  <c r="BK52" i="97"/>
  <c r="BP46" i="97"/>
  <c r="AP46" i="97"/>
  <c r="AL46" i="97"/>
  <c r="AV52" i="97"/>
  <c r="AK50" i="97"/>
  <c r="BB48" i="97"/>
  <c r="AK44" i="97"/>
  <c r="AQ52" i="97"/>
  <c r="AH50" i="97"/>
  <c r="AB81" i="97"/>
  <c r="AR46" i="97"/>
  <c r="AW48" i="97"/>
  <c r="BL46" i="97"/>
  <c r="AP50" i="97"/>
  <c r="Q66" i="97"/>
  <c r="Q84" i="97"/>
  <c r="CD73" i="97"/>
  <c r="BJ52" i="97"/>
  <c r="BJ44" i="97"/>
  <c r="H70" i="97"/>
  <c r="BO52" i="97"/>
  <c r="BK50" i="97"/>
  <c r="BU50" i="97"/>
  <c r="AL52" i="97"/>
  <c r="BB52" i="97"/>
  <c r="BF48" i="97"/>
  <c r="BE52" i="97"/>
  <c r="AH44" i="97"/>
  <c r="AV46" i="97"/>
  <c r="AM52" i="97"/>
  <c r="AW52" i="97"/>
  <c r="AG48" i="97"/>
  <c r="BQ48" i="97"/>
  <c r="L91" i="97"/>
  <c r="BB50" i="97"/>
  <c r="BE50" i="97"/>
  <c r="BJ46" i="97"/>
  <c r="BO44" i="97"/>
  <c r="BU46" i="97"/>
  <c r="BT73" i="97"/>
  <c r="AM50" i="97"/>
  <c r="AM46" i="97"/>
  <c r="BO46" i="97"/>
  <c r="BO48" i="97"/>
  <c r="BE48" i="97"/>
  <c r="AZ52" i="97"/>
  <c r="G67" i="97"/>
  <c r="G70" i="97"/>
  <c r="AF73" i="97"/>
  <c r="AZ46" i="97"/>
  <c r="BU55" i="97"/>
  <c r="BF55" i="97"/>
  <c r="Q73" i="97"/>
  <c r="BE73" i="97"/>
  <c r="BV50" i="97"/>
  <c r="BE46" i="97"/>
  <c r="AH52" i="97"/>
  <c r="AZ73" i="97"/>
  <c r="AZ50" i="97"/>
  <c r="AM44" i="97"/>
  <c r="V73" i="97"/>
  <c r="AA73" i="97"/>
  <c r="AG52" i="97"/>
  <c r="BP52" i="97"/>
  <c r="AK73" i="97"/>
  <c r="AU50" i="97"/>
  <c r="R57" i="97"/>
  <c r="AP73" i="97"/>
  <c r="AW46" i="97"/>
  <c r="BV46" i="97"/>
  <c r="BK85" i="97"/>
  <c r="L73" i="97"/>
  <c r="BJ73" i="97"/>
  <c r="BQ50" i="97"/>
  <c r="BQ52" i="97"/>
  <c r="L67" i="97"/>
  <c r="BO73" i="97"/>
  <c r="BJ48" i="97"/>
  <c r="BY73" i="97"/>
  <c r="AL50" i="97"/>
  <c r="AQ48" i="97"/>
  <c r="AK46" i="97"/>
  <c r="AU73" i="97"/>
  <c r="BB46" i="97"/>
  <c r="BG48" i="97"/>
  <c r="BT44" i="97"/>
  <c r="BT52" i="97"/>
  <c r="AA62" i="97"/>
  <c r="BY62" i="97"/>
  <c r="AP48" i="97"/>
  <c r="AH46" i="97"/>
  <c r="BL50" i="97"/>
  <c r="AG46" i="97"/>
  <c r="BT50" i="97"/>
  <c r="AK52" i="97"/>
  <c r="BK48" i="97"/>
  <c r="BF46" i="97"/>
  <c r="W91" i="97"/>
  <c r="AU44" i="97"/>
  <c r="BS53" i="91"/>
  <c r="AP52" i="97"/>
  <c r="AR50" i="97"/>
  <c r="BG46" i="97"/>
  <c r="AF50" i="97"/>
  <c r="BQ46" i="97"/>
  <c r="AL44" i="97"/>
  <c r="BJ50" i="97"/>
  <c r="BV52" i="97"/>
  <c r="BG50" i="97"/>
  <c r="AR48" i="97"/>
  <c r="AL44" i="96"/>
  <c r="AU80" i="96"/>
  <c r="CK19" i="99"/>
  <c r="AA70" i="99" s="1"/>
  <c r="CD80" i="96"/>
  <c r="V80" i="96"/>
  <c r="BJ80" i="96"/>
  <c r="AP80" i="96"/>
  <c r="BY80" i="96"/>
  <c r="BO80" i="96"/>
  <c r="BT80" i="96"/>
  <c r="CE44" i="99"/>
  <c r="G80" i="96"/>
  <c r="L80" i="96"/>
  <c r="AK80" i="96"/>
  <c r="W73" i="96"/>
  <c r="Q80" i="96"/>
  <c r="AF80" i="96"/>
  <c r="CM16" i="99"/>
  <c r="BY58" i="96"/>
  <c r="CL39" i="99"/>
  <c r="AG90" i="99" s="1"/>
  <c r="L91" i="96"/>
  <c r="AU58" i="96"/>
  <c r="CL36" i="99"/>
  <c r="AB87" i="99" s="1"/>
  <c r="BZ79" i="96"/>
  <c r="V57" i="96"/>
  <c r="H79" i="96"/>
  <c r="R79" i="96"/>
  <c r="BZ59" i="96"/>
  <c r="AA58" i="96"/>
  <c r="BO58" i="96"/>
  <c r="AZ58" i="96"/>
  <c r="BA59" i="96"/>
  <c r="G58" i="96"/>
  <c r="Q58" i="96"/>
  <c r="Q69" i="96"/>
  <c r="AF58" i="96"/>
  <c r="L58" i="96"/>
  <c r="W59" i="96"/>
  <c r="BJ58" i="96"/>
  <c r="AG59" i="96"/>
  <c r="AQ59" i="96"/>
  <c r="CD58" i="96"/>
  <c r="G69" i="96"/>
  <c r="AB59" i="96"/>
  <c r="H59" i="96"/>
  <c r="AV59" i="96"/>
  <c r="AL59" i="96"/>
  <c r="V58" i="96"/>
  <c r="BE58" i="96"/>
  <c r="M59" i="96"/>
  <c r="BK59" i="96"/>
  <c r="R59" i="96"/>
  <c r="CE59" i="96"/>
  <c r="AP58" i="96"/>
  <c r="BF72" i="96"/>
  <c r="BF59" i="96"/>
  <c r="AL62" i="96"/>
  <c r="BU75" i="96"/>
  <c r="BP62" i="96"/>
  <c r="AG75" i="96"/>
  <c r="BA62" i="96"/>
  <c r="BF75" i="96"/>
  <c r="W62" i="96"/>
  <c r="CE75" i="96"/>
  <c r="BZ62" i="96"/>
  <c r="CE62" i="96"/>
  <c r="L44" i="96"/>
  <c r="W75" i="96"/>
  <c r="AG62" i="96"/>
  <c r="BZ75" i="96"/>
  <c r="H75" i="96"/>
  <c r="H62" i="96"/>
  <c r="R75" i="96"/>
  <c r="H76" i="96"/>
  <c r="AQ62" i="96"/>
  <c r="BK62" i="96"/>
  <c r="BU62" i="96"/>
  <c r="CK12" i="99"/>
  <c r="AA63" i="99" s="1"/>
  <c r="R62" i="96"/>
  <c r="M75" i="96"/>
  <c r="AB62" i="96"/>
  <c r="BK75" i="96"/>
  <c r="BG44" i="96"/>
  <c r="BA75" i="96"/>
  <c r="AL75" i="96"/>
  <c r="BF62" i="96"/>
  <c r="M62" i="96"/>
  <c r="AB75" i="96"/>
  <c r="BP75" i="96"/>
  <c r="AQ75" i="96"/>
  <c r="M88" i="96"/>
  <c r="AV69" i="96"/>
  <c r="R88" i="96"/>
  <c r="R69" i="96"/>
  <c r="BK69" i="96"/>
  <c r="CL40" i="99"/>
  <c r="AV91" i="99" s="1"/>
  <c r="H57" i="96"/>
  <c r="M57" i="96"/>
  <c r="AF64" i="96"/>
  <c r="AL69" i="96"/>
  <c r="AP64" i="96"/>
  <c r="Q72" i="96"/>
  <c r="CM17" i="99"/>
  <c r="L64" i="96"/>
  <c r="BK79" i="96"/>
  <c r="CE69" i="96"/>
  <c r="AU75" i="96"/>
  <c r="Q89" i="96"/>
  <c r="G75" i="96"/>
  <c r="CD75" i="96"/>
  <c r="L75" i="96"/>
  <c r="M70" i="96"/>
  <c r="AU89" i="96"/>
  <c r="Q75" i="96"/>
  <c r="BT75" i="96"/>
  <c r="L89" i="96"/>
  <c r="BT59" i="96"/>
  <c r="BT89" i="96"/>
  <c r="AK75" i="96"/>
  <c r="BE89" i="96"/>
  <c r="AA59" i="96"/>
  <c r="G89" i="96"/>
  <c r="BO89" i="96"/>
  <c r="AK89" i="96"/>
  <c r="AF75" i="96"/>
  <c r="AP75" i="96"/>
  <c r="AA89" i="96"/>
  <c r="AA75" i="96"/>
  <c r="BY59" i="96"/>
  <c r="BY89" i="96"/>
  <c r="AU59" i="96"/>
  <c r="W70" i="96"/>
  <c r="AF89" i="96"/>
  <c r="BO75" i="96"/>
  <c r="V75" i="96"/>
  <c r="BJ59" i="96"/>
  <c r="BE59" i="96"/>
  <c r="BJ75" i="96"/>
  <c r="V89" i="96"/>
  <c r="V59" i="96"/>
  <c r="L59" i="96"/>
  <c r="CD59" i="96"/>
  <c r="AZ59" i="96"/>
  <c r="AM44" i="96"/>
  <c r="BE52" i="96"/>
  <c r="BY75" i="96"/>
  <c r="BJ44" i="96"/>
  <c r="G59" i="96"/>
  <c r="BO59" i="96"/>
  <c r="Q59" i="96"/>
  <c r="AK59" i="96"/>
  <c r="CD68" i="96"/>
  <c r="AU68" i="96"/>
  <c r="AK68" i="96"/>
  <c r="CM30" i="99"/>
  <c r="H78" i="96"/>
  <c r="CK7" i="99"/>
  <c r="BJ58" i="99" s="1"/>
  <c r="X44" i="96"/>
  <c r="R78" i="96"/>
  <c r="BY68" i="96"/>
  <c r="CE78" i="96"/>
  <c r="V68" i="96"/>
  <c r="AQ46" i="96"/>
  <c r="BE68" i="96"/>
  <c r="BO68" i="96"/>
  <c r="AP68" i="96"/>
  <c r="BF78" i="96"/>
  <c r="F94" i="99"/>
  <c r="AF68" i="96"/>
  <c r="AY94" i="99"/>
  <c r="BT68" i="96"/>
  <c r="BD94" i="99"/>
  <c r="L68" i="96"/>
  <c r="K94" i="99"/>
  <c r="BI94" i="99"/>
  <c r="BZ78" i="96"/>
  <c r="AQ78" i="96"/>
  <c r="CA44" i="99"/>
  <c r="BS94" i="99"/>
  <c r="AA68" i="96"/>
  <c r="CC94" i="99"/>
  <c r="Q68" i="96"/>
  <c r="AZ68" i="96"/>
  <c r="AO94" i="99"/>
  <c r="M78" i="96"/>
  <c r="AT94" i="99"/>
  <c r="P94" i="99"/>
  <c r="Z94" i="99"/>
  <c r="BP78" i="96"/>
  <c r="AB78" i="96"/>
  <c r="AE94" i="99"/>
  <c r="BU78" i="96"/>
  <c r="BO46" i="96"/>
  <c r="AJ94" i="99"/>
  <c r="BN94" i="99"/>
  <c r="S58" i="99"/>
  <c r="W78" i="96"/>
  <c r="AF44" i="96"/>
  <c r="BX94" i="99"/>
  <c r="AG78" i="96"/>
  <c r="G68" i="96"/>
  <c r="L83" i="96"/>
  <c r="AF83" i="96"/>
  <c r="V83" i="96"/>
  <c r="BT83" i="96"/>
  <c r="Q83" i="96"/>
  <c r="G76" i="96"/>
  <c r="AP83" i="96"/>
  <c r="CL14" i="99"/>
  <c r="BP65" i="99" s="1"/>
  <c r="AU83" i="96"/>
  <c r="AA83" i="96"/>
  <c r="G83" i="96"/>
  <c r="BJ83" i="96"/>
  <c r="CK4" i="99"/>
  <c r="AZ55" i="99" s="1"/>
  <c r="AK83" i="96"/>
  <c r="BY83" i="96"/>
  <c r="CD83" i="96"/>
  <c r="BE83" i="96"/>
  <c r="AZ83" i="96"/>
  <c r="BV52" i="96"/>
  <c r="G72" i="96"/>
  <c r="AB72" i="96"/>
  <c r="BA79" i="96"/>
  <c r="AV72" i="96"/>
  <c r="BP79" i="96"/>
  <c r="BF46" i="96"/>
  <c r="AQ72" i="96"/>
  <c r="AV79" i="96"/>
  <c r="BT46" i="96"/>
  <c r="AU50" i="96"/>
  <c r="AH44" i="96"/>
  <c r="BE48" i="96"/>
  <c r="BO88" i="96"/>
  <c r="BA48" i="96"/>
  <c r="AK44" i="96"/>
  <c r="H77" i="96"/>
  <c r="CL9" i="99"/>
  <c r="M60" i="99" s="1"/>
  <c r="W79" i="96"/>
  <c r="AL48" i="96"/>
  <c r="AB79" i="96"/>
  <c r="BA46" i="96"/>
  <c r="AG79" i="96"/>
  <c r="BL48" i="96"/>
  <c r="BT58" i="96"/>
  <c r="CL23" i="99"/>
  <c r="BU74" i="99" s="1"/>
  <c r="BU79" i="96"/>
  <c r="AL79" i="96"/>
  <c r="AK48" i="96"/>
  <c r="BO52" i="96"/>
  <c r="AA66" i="96"/>
  <c r="H85" i="96"/>
  <c r="CD89" i="96"/>
  <c r="BF79" i="96"/>
  <c r="BL50" i="96"/>
  <c r="AP48" i="96"/>
  <c r="AU46" i="96"/>
  <c r="BV48" i="96"/>
  <c r="AF66" i="96"/>
  <c r="R72" i="96"/>
  <c r="AZ89" i="96"/>
  <c r="AQ79" i="96"/>
  <c r="BJ50" i="96"/>
  <c r="BJ52" i="96"/>
  <c r="BL52" i="96"/>
  <c r="M72" i="96"/>
  <c r="BJ89" i="96"/>
  <c r="BE46" i="96"/>
  <c r="BE63" i="96"/>
  <c r="BY63" i="96"/>
  <c r="BO63" i="96"/>
  <c r="L77" i="96"/>
  <c r="CD63" i="96"/>
  <c r="AK63" i="96"/>
  <c r="AG55" i="96"/>
  <c r="AL55" i="96"/>
  <c r="R55" i="96"/>
  <c r="M55" i="96"/>
  <c r="BF55" i="96"/>
  <c r="AF63" i="96"/>
  <c r="AA63" i="96"/>
  <c r="BJ63" i="96"/>
  <c r="AZ63" i="96"/>
  <c r="BZ55" i="96"/>
  <c r="AQ55" i="96"/>
  <c r="BP55" i="96"/>
  <c r="AV55" i="96"/>
  <c r="CM38" i="99"/>
  <c r="V63" i="96"/>
  <c r="BB52" i="96"/>
  <c r="BG52" i="96"/>
  <c r="BT52" i="96"/>
  <c r="CM19" i="99"/>
  <c r="BA44" i="96"/>
  <c r="BQ52" i="96"/>
  <c r="AP52" i="96"/>
  <c r="AU44" i="96"/>
  <c r="AR52" i="96"/>
  <c r="BU55" i="96"/>
  <c r="BK55" i="96"/>
  <c r="BU59" i="96"/>
  <c r="W55" i="96"/>
  <c r="CE55" i="96"/>
  <c r="AZ44" i="96"/>
  <c r="AH52" i="96"/>
  <c r="L63" i="96"/>
  <c r="AW44" i="96"/>
  <c r="BA55" i="96"/>
  <c r="AM52" i="96"/>
  <c r="AP63" i="96"/>
  <c r="Q63" i="96"/>
  <c r="AW52" i="96"/>
  <c r="BZ44" i="99"/>
  <c r="BM92" i="99"/>
  <c r="BK72" i="96"/>
  <c r="AM46" i="96"/>
  <c r="AZ50" i="96"/>
  <c r="BP46" i="96"/>
  <c r="BO44" i="96"/>
  <c r="BT44" i="96"/>
  <c r="CK26" i="99"/>
  <c r="BE77" i="99" s="1"/>
  <c r="AI92" i="99"/>
  <c r="BQ46" i="96"/>
  <c r="BH92" i="99"/>
  <c r="AL72" i="96"/>
  <c r="AL78" i="96"/>
  <c r="BK78" i="96"/>
  <c r="AU48" i="96"/>
  <c r="AD92" i="99"/>
  <c r="J92" i="99"/>
  <c r="CG92" i="99"/>
  <c r="BQ92" i="99"/>
  <c r="AL46" i="96"/>
  <c r="BQ44" i="96"/>
  <c r="AS92" i="99"/>
  <c r="AH48" i="96"/>
  <c r="BK46" i="96"/>
  <c r="AH92" i="99"/>
  <c r="T92" i="99"/>
  <c r="R67" i="96"/>
  <c r="BO48" i="96"/>
  <c r="AF46" i="96"/>
  <c r="R65" i="96"/>
  <c r="AR50" i="96"/>
  <c r="AP46" i="96"/>
  <c r="BT50" i="96"/>
  <c r="BB46" i="96"/>
  <c r="BJ48" i="96"/>
  <c r="BF44" i="96"/>
  <c r="AR92" i="99"/>
  <c r="BB50" i="96"/>
  <c r="AH50" i="96"/>
  <c r="BV46" i="96"/>
  <c r="AF52" i="96"/>
  <c r="BL92" i="99"/>
  <c r="AV48" i="96"/>
  <c r="AZ48" i="96"/>
  <c r="AK52" i="96"/>
  <c r="AQ44" i="96"/>
  <c r="CM18" i="99"/>
  <c r="AM92" i="99"/>
  <c r="G84" i="96"/>
  <c r="BU46" i="96"/>
  <c r="BU48" i="96"/>
  <c r="BT48" i="96"/>
  <c r="AZ52" i="96"/>
  <c r="CK17" i="99"/>
  <c r="AP68" i="99" s="1"/>
  <c r="AF48" i="96"/>
  <c r="AF50" i="96"/>
  <c r="BP44" i="96"/>
  <c r="CA92" i="99"/>
  <c r="BG92" i="99"/>
  <c r="AK94" i="96"/>
  <c r="AV46" i="96"/>
  <c r="BL46" i="96"/>
  <c r="AQ48" i="96"/>
  <c r="X92" i="99"/>
  <c r="AW92" i="99"/>
  <c r="BJ94" i="96"/>
  <c r="AW50" i="96"/>
  <c r="BO50" i="96"/>
  <c r="R91" i="96"/>
  <c r="BB48" i="96"/>
  <c r="BP48" i="96"/>
  <c r="AK46" i="96"/>
  <c r="BK44" i="96"/>
  <c r="AW46" i="96"/>
  <c r="AP50" i="96"/>
  <c r="BB44" i="96"/>
  <c r="BL44" i="96"/>
  <c r="BV44" i="96"/>
  <c r="O92" i="99"/>
  <c r="BZ72" i="96"/>
  <c r="AH46" i="96"/>
  <c r="BO86" i="96"/>
  <c r="AF86" i="96"/>
  <c r="AP86" i="96"/>
  <c r="BJ46" i="96"/>
  <c r="BQ50" i="96"/>
  <c r="AG44" i="96"/>
  <c r="AU52" i="96"/>
  <c r="Y92" i="99"/>
  <c r="CF92" i="99"/>
  <c r="BG46" i="96"/>
  <c r="AR48" i="96"/>
  <c r="BV50" i="96"/>
  <c r="BQ48" i="96"/>
  <c r="AP44" i="96"/>
  <c r="H46" i="96"/>
  <c r="CL18" i="101" s="1"/>
  <c r="AC92" i="99"/>
  <c r="BR92" i="99"/>
  <c r="BA72" i="96"/>
  <c r="AR46" i="96"/>
  <c r="AM50" i="96"/>
  <c r="BG48" i="96"/>
  <c r="AW48" i="96"/>
  <c r="BW92" i="99"/>
  <c r="BP72" i="96"/>
  <c r="BF48" i="96"/>
  <c r="AN92" i="99"/>
  <c r="AG72" i="96"/>
  <c r="BK48" i="96"/>
  <c r="AA80" i="96"/>
  <c r="AZ80" i="96"/>
  <c r="AR44" i="96"/>
  <c r="AV44" i="96"/>
  <c r="CB92" i="99"/>
  <c r="Q84" i="96"/>
  <c r="BU72" i="96"/>
  <c r="AG48" i="96"/>
  <c r="AZ46" i="96"/>
  <c r="BG50" i="96"/>
  <c r="BA61" i="96"/>
  <c r="AG61" i="96"/>
  <c r="BK61" i="96"/>
  <c r="BE50" i="96"/>
  <c r="AG46" i="96"/>
  <c r="AM48" i="96"/>
  <c r="AK50" i="96"/>
  <c r="BB92" i="99"/>
  <c r="CM39" i="99"/>
  <c r="BF73" i="96"/>
  <c r="AG73" i="96"/>
  <c r="BZ73" i="96"/>
  <c r="AV73" i="96"/>
  <c r="CE73" i="96"/>
  <c r="AQ73" i="96"/>
  <c r="AL73" i="96"/>
  <c r="BK73" i="96"/>
  <c r="BU73" i="96"/>
  <c r="BA73" i="96"/>
  <c r="R73" i="96"/>
  <c r="AB73" i="96"/>
  <c r="BP73" i="96"/>
  <c r="M87" i="96"/>
  <c r="G77" i="96"/>
  <c r="CE66" i="96"/>
  <c r="BP66" i="96"/>
  <c r="BU66" i="96"/>
  <c r="AG66" i="96"/>
  <c r="BA66" i="96"/>
  <c r="BF66" i="96"/>
  <c r="AQ66" i="96"/>
  <c r="AB66" i="96"/>
  <c r="BZ66" i="96"/>
  <c r="AL66" i="96"/>
  <c r="AV66" i="96"/>
  <c r="BK66" i="96"/>
  <c r="AA94" i="96"/>
  <c r="AP94" i="96"/>
  <c r="M66" i="96"/>
  <c r="AU69" i="96"/>
  <c r="CD69" i="96"/>
  <c r="AZ69" i="96"/>
  <c r="AF69" i="96"/>
  <c r="BY69" i="96"/>
  <c r="BT69" i="96"/>
  <c r="AK69" i="96"/>
  <c r="BJ69" i="96"/>
  <c r="AP69" i="96"/>
  <c r="BO69" i="96"/>
  <c r="AA69" i="96"/>
  <c r="BE69" i="96"/>
  <c r="AZ57" i="96"/>
  <c r="BJ57" i="96"/>
  <c r="AK57" i="96"/>
  <c r="CD57" i="96"/>
  <c r="AA57" i="96"/>
  <c r="BY57" i="96"/>
  <c r="BT57" i="96"/>
  <c r="BO57" i="96"/>
  <c r="AP57" i="96"/>
  <c r="BE57" i="96"/>
  <c r="AF57" i="96"/>
  <c r="AU57" i="96"/>
  <c r="CD74" i="96"/>
  <c r="AK74" i="96"/>
  <c r="BE74" i="96"/>
  <c r="AA74" i="96"/>
  <c r="AZ74" i="96"/>
  <c r="AU74" i="96"/>
  <c r="BJ74" i="96"/>
  <c r="BO74" i="96"/>
  <c r="BT74" i="96"/>
  <c r="AP74" i="96"/>
  <c r="BY74" i="96"/>
  <c r="AF74" i="96"/>
  <c r="AU81" i="96"/>
  <c r="BE81" i="96"/>
  <c r="BY81" i="96"/>
  <c r="AA81" i="96"/>
  <c r="BO81" i="96"/>
  <c r="AK81" i="96"/>
  <c r="BT81" i="96"/>
  <c r="AP81" i="96"/>
  <c r="AF81" i="96"/>
  <c r="BJ81" i="96"/>
  <c r="AZ81" i="96"/>
  <c r="CD81" i="96"/>
  <c r="W87" i="96"/>
  <c r="AF85" i="96"/>
  <c r="BE85" i="96"/>
  <c r="AU85" i="96"/>
  <c r="BY85" i="96"/>
  <c r="BO85" i="96"/>
  <c r="BJ85" i="96"/>
  <c r="L85" i="96"/>
  <c r="AP85" i="96"/>
  <c r="AZ85" i="96"/>
  <c r="AK85" i="96"/>
  <c r="CD85" i="96"/>
  <c r="AA85" i="96"/>
  <c r="BT85" i="96"/>
  <c r="AF76" i="96"/>
  <c r="BO76" i="96"/>
  <c r="AK76" i="96"/>
  <c r="AP76" i="96"/>
  <c r="BJ76" i="96"/>
  <c r="BY76" i="96"/>
  <c r="AA76" i="96"/>
  <c r="CD76" i="96"/>
  <c r="AU76" i="96"/>
  <c r="BT76" i="96"/>
  <c r="AZ76" i="96"/>
  <c r="BE76" i="96"/>
  <c r="V69" i="96"/>
  <c r="L57" i="96"/>
  <c r="BZ63" i="96"/>
  <c r="BP63" i="96"/>
  <c r="BK63" i="96"/>
  <c r="BF63" i="96"/>
  <c r="AQ63" i="96"/>
  <c r="AL63" i="96"/>
  <c r="AG63" i="96"/>
  <c r="BU63" i="96"/>
  <c r="CE63" i="96"/>
  <c r="BA63" i="96"/>
  <c r="AV63" i="96"/>
  <c r="AB63" i="96"/>
  <c r="CE74" i="96"/>
  <c r="BU74" i="96"/>
  <c r="AG74" i="96"/>
  <c r="AQ74" i="96"/>
  <c r="AB74" i="96"/>
  <c r="BF74" i="96"/>
  <c r="BK74" i="96"/>
  <c r="BZ74" i="96"/>
  <c r="BA74" i="96"/>
  <c r="BP74" i="96"/>
  <c r="AL74" i="96"/>
  <c r="AV74" i="96"/>
  <c r="BB86" i="99"/>
  <c r="V82" i="96"/>
  <c r="AV76" i="96"/>
  <c r="AB76" i="96"/>
  <c r="BA76" i="96"/>
  <c r="BF76" i="96"/>
  <c r="CE76" i="96"/>
  <c r="BZ76" i="96"/>
  <c r="BP76" i="96"/>
  <c r="AQ76" i="96"/>
  <c r="AL76" i="96"/>
  <c r="BU76" i="96"/>
  <c r="AG76" i="96"/>
  <c r="BK76" i="96"/>
  <c r="AZ94" i="96"/>
  <c r="V94" i="96"/>
  <c r="W65" i="96"/>
  <c r="BE67" i="96"/>
  <c r="AZ67" i="96"/>
  <c r="AK67" i="96"/>
  <c r="BY67" i="96"/>
  <c r="AA67" i="96"/>
  <c r="BO67" i="96"/>
  <c r="BT67" i="96"/>
  <c r="AU67" i="96"/>
  <c r="BJ67" i="96"/>
  <c r="AP67" i="96"/>
  <c r="CD67" i="96"/>
  <c r="AF67" i="96"/>
  <c r="AU70" i="96"/>
  <c r="BY70" i="96"/>
  <c r="CD70" i="96"/>
  <c r="AA70" i="96"/>
  <c r="BT70" i="96"/>
  <c r="AZ70" i="96"/>
  <c r="AF70" i="96"/>
  <c r="BE70" i="96"/>
  <c r="BJ70" i="96"/>
  <c r="AK70" i="96"/>
  <c r="BO70" i="96"/>
  <c r="AP70" i="96"/>
  <c r="BO61" i="96"/>
  <c r="BT61" i="96"/>
  <c r="AU61" i="96"/>
  <c r="BY61" i="96"/>
  <c r="AK61" i="96"/>
  <c r="BJ61" i="96"/>
  <c r="AA61" i="96"/>
  <c r="BE61" i="96"/>
  <c r="AF61" i="96"/>
  <c r="CD61" i="96"/>
  <c r="AZ61" i="96"/>
  <c r="AP61" i="96"/>
  <c r="G131" i="99"/>
  <c r="R77" i="96"/>
  <c r="H88" i="96"/>
  <c r="AG88" i="96"/>
  <c r="BA88" i="96"/>
  <c r="BK88" i="96"/>
  <c r="BF88" i="96"/>
  <c r="AV88" i="96"/>
  <c r="BZ88" i="96"/>
  <c r="CE88" i="96"/>
  <c r="AB88" i="96"/>
  <c r="AQ88" i="96"/>
  <c r="BP88" i="96"/>
  <c r="AL88" i="96"/>
  <c r="BU88" i="96"/>
  <c r="M74" i="96"/>
  <c r="AU55" i="96"/>
  <c r="BE55" i="96"/>
  <c r="AK55" i="96"/>
  <c r="AZ55" i="96"/>
  <c r="BJ55" i="96"/>
  <c r="CD55" i="96"/>
  <c r="AF55" i="96"/>
  <c r="AA55" i="96"/>
  <c r="Q55" i="96"/>
  <c r="AP55" i="96"/>
  <c r="BO55" i="96"/>
  <c r="BT55" i="96"/>
  <c r="BY55" i="96"/>
  <c r="CE60" i="96"/>
  <c r="BP60" i="96"/>
  <c r="BU60" i="96"/>
  <c r="AL60" i="96"/>
  <c r="BA60" i="96"/>
  <c r="BZ60" i="96"/>
  <c r="AB60" i="96"/>
  <c r="AG60" i="96"/>
  <c r="BK60" i="96"/>
  <c r="AV60" i="96"/>
  <c r="BF60" i="96"/>
  <c r="AQ60" i="96"/>
  <c r="W60" i="96"/>
  <c r="BE94" i="96"/>
  <c r="G67" i="96"/>
  <c r="R63" i="96"/>
  <c r="Q74" i="96"/>
  <c r="G71" i="96"/>
  <c r="G61" i="96"/>
  <c r="W76" i="96"/>
  <c r="M67" i="96"/>
  <c r="BF84" i="96"/>
  <c r="AQ84" i="96"/>
  <c r="AL84" i="96"/>
  <c r="BZ84" i="96"/>
  <c r="BK84" i="96"/>
  <c r="AG84" i="96"/>
  <c r="AV84" i="96"/>
  <c r="BP84" i="96"/>
  <c r="CE84" i="96"/>
  <c r="BU84" i="96"/>
  <c r="BA84" i="96"/>
  <c r="AB84" i="96"/>
  <c r="H74" i="96"/>
  <c r="AZ82" i="96"/>
  <c r="BO82" i="96"/>
  <c r="AK82" i="96"/>
  <c r="AA82" i="96"/>
  <c r="BY82" i="96"/>
  <c r="CD82" i="96"/>
  <c r="AP82" i="96"/>
  <c r="AF82" i="96"/>
  <c r="BE82" i="96"/>
  <c r="BJ82" i="96"/>
  <c r="AU82" i="96"/>
  <c r="BT82" i="96"/>
  <c r="H86" i="96"/>
  <c r="BU86" i="96"/>
  <c r="BP86" i="96"/>
  <c r="AB86" i="96"/>
  <c r="BA86" i="96"/>
  <c r="BK86" i="96"/>
  <c r="AG86" i="96"/>
  <c r="CE86" i="96"/>
  <c r="BZ86" i="96"/>
  <c r="AQ86" i="96"/>
  <c r="AL86" i="96"/>
  <c r="AV86" i="96"/>
  <c r="BF86" i="96"/>
  <c r="X86" i="99"/>
  <c r="L61" i="96"/>
  <c r="W66" i="96"/>
  <c r="BA56" i="96"/>
  <c r="AQ56" i="96"/>
  <c r="BZ56" i="96"/>
  <c r="BU56" i="96"/>
  <c r="BF56" i="96"/>
  <c r="BK56" i="96"/>
  <c r="CE56" i="96"/>
  <c r="BP56" i="96"/>
  <c r="AV56" i="96"/>
  <c r="AB56" i="96"/>
  <c r="AL56" i="96"/>
  <c r="AG56" i="96"/>
  <c r="M84" i="96"/>
  <c r="L94" i="96"/>
  <c r="Q94" i="96"/>
  <c r="AF94" i="96"/>
  <c r="BT94" i="96"/>
  <c r="V84" i="96"/>
  <c r="V70" i="96"/>
  <c r="Q85" i="96"/>
  <c r="CA86" i="99"/>
  <c r="AL91" i="96"/>
  <c r="BF91" i="96"/>
  <c r="W91" i="96"/>
  <c r="BU91" i="96"/>
  <c r="AB91" i="96"/>
  <c r="BP91" i="96"/>
  <c r="AQ91" i="96"/>
  <c r="AV91" i="96"/>
  <c r="AG91" i="96"/>
  <c r="BK91" i="96"/>
  <c r="BA91" i="96"/>
  <c r="BZ91" i="96"/>
  <c r="CE91" i="96"/>
  <c r="Q81" i="96"/>
  <c r="V73" i="96"/>
  <c r="G94" i="96"/>
  <c r="M63" i="96"/>
  <c r="L72" i="96"/>
  <c r="L76" i="96"/>
  <c r="R76" i="96"/>
  <c r="G74" i="96"/>
  <c r="Q76" i="96"/>
  <c r="M60" i="96"/>
  <c r="R60" i="96"/>
  <c r="AQ57" i="96"/>
  <c r="AG57" i="96"/>
  <c r="AV57" i="96"/>
  <c r="CE57" i="96"/>
  <c r="BA57" i="96"/>
  <c r="BF57" i="96"/>
  <c r="BU57" i="96"/>
  <c r="AL57" i="96"/>
  <c r="BZ57" i="96"/>
  <c r="AB57" i="96"/>
  <c r="BP57" i="96"/>
  <c r="BK57" i="96"/>
  <c r="H60" i="96"/>
  <c r="BU85" i="96"/>
  <c r="AV85" i="96"/>
  <c r="AB85" i="96"/>
  <c r="BP85" i="96"/>
  <c r="BK85" i="96"/>
  <c r="BA85" i="96"/>
  <c r="AQ85" i="96"/>
  <c r="BZ85" i="96"/>
  <c r="CE85" i="96"/>
  <c r="BF85" i="96"/>
  <c r="AL85" i="96"/>
  <c r="AG85" i="96"/>
  <c r="BF77" i="96"/>
  <c r="BU77" i="96"/>
  <c r="BZ77" i="96"/>
  <c r="AQ77" i="96"/>
  <c r="AL77" i="96"/>
  <c r="BP77" i="96"/>
  <c r="CE77" i="96"/>
  <c r="AG77" i="96"/>
  <c r="BK77" i="96"/>
  <c r="AV77" i="96"/>
  <c r="AB77" i="96"/>
  <c r="BA77" i="96"/>
  <c r="AR86" i="99"/>
  <c r="G70" i="96"/>
  <c r="Q71" i="96"/>
  <c r="M77" i="96"/>
  <c r="R57" i="96"/>
  <c r="AA87" i="96"/>
  <c r="AK87" i="96"/>
  <c r="BJ87" i="96"/>
  <c r="CD87" i="96"/>
  <c r="BE87" i="96"/>
  <c r="BY87" i="96"/>
  <c r="AF87" i="96"/>
  <c r="AU87" i="96"/>
  <c r="BO87" i="96"/>
  <c r="AP87" i="96"/>
  <c r="AZ87" i="96"/>
  <c r="BT87" i="96"/>
  <c r="CF86" i="99"/>
  <c r="G109" i="99"/>
  <c r="CD94" i="96"/>
  <c r="AG70" i="96"/>
  <c r="BP70" i="96"/>
  <c r="BA70" i="96"/>
  <c r="BF70" i="96"/>
  <c r="BU70" i="96"/>
  <c r="AQ70" i="96"/>
  <c r="AV70" i="96"/>
  <c r="BK70" i="96"/>
  <c r="AB70" i="96"/>
  <c r="BZ70" i="96"/>
  <c r="CE70" i="96"/>
  <c r="AL70" i="96"/>
  <c r="BP80" i="96"/>
  <c r="BA80" i="96"/>
  <c r="M80" i="96"/>
  <c r="BU80" i="96"/>
  <c r="CE80" i="96"/>
  <c r="AB80" i="96"/>
  <c r="AL80" i="96"/>
  <c r="AG80" i="96"/>
  <c r="AQ80" i="96"/>
  <c r="AV80" i="96"/>
  <c r="BF80" i="96"/>
  <c r="H80" i="96"/>
  <c r="BZ80" i="96"/>
  <c r="BK80" i="96"/>
  <c r="G81" i="96"/>
  <c r="V81" i="96"/>
  <c r="BT56" i="96"/>
  <c r="CD56" i="96"/>
  <c r="AK56" i="96"/>
  <c r="AP56" i="96"/>
  <c r="AF56" i="96"/>
  <c r="BE56" i="96"/>
  <c r="AU56" i="96"/>
  <c r="BO56" i="96"/>
  <c r="BY56" i="96"/>
  <c r="AA56" i="96"/>
  <c r="AZ56" i="96"/>
  <c r="BJ56" i="96"/>
  <c r="L71" i="96"/>
  <c r="AG82" i="96"/>
  <c r="AV82" i="96"/>
  <c r="BA82" i="96"/>
  <c r="BF82" i="96"/>
  <c r="CE82" i="96"/>
  <c r="AQ82" i="96"/>
  <c r="BP82" i="96"/>
  <c r="BZ82" i="96"/>
  <c r="AB82" i="96"/>
  <c r="AL82" i="96"/>
  <c r="BU82" i="96"/>
  <c r="BK82" i="96"/>
  <c r="BK71" i="96"/>
  <c r="BZ71" i="96"/>
  <c r="AQ71" i="96"/>
  <c r="AL71" i="96"/>
  <c r="BP71" i="96"/>
  <c r="AV71" i="96"/>
  <c r="CE71" i="96"/>
  <c r="AG71" i="96"/>
  <c r="BF71" i="96"/>
  <c r="BU71" i="96"/>
  <c r="BA71" i="96"/>
  <c r="AB71" i="96"/>
  <c r="CF44" i="99"/>
  <c r="AG67" i="96"/>
  <c r="BK67" i="96"/>
  <c r="AV67" i="96"/>
  <c r="BU67" i="96"/>
  <c r="BF67" i="96"/>
  <c r="AQ67" i="96"/>
  <c r="AB67" i="96"/>
  <c r="BP67" i="96"/>
  <c r="BZ67" i="96"/>
  <c r="CE67" i="96"/>
  <c r="AL67" i="96"/>
  <c r="BA67" i="96"/>
  <c r="CK34" i="99"/>
  <c r="BE85" i="99" s="1"/>
  <c r="CK23" i="99"/>
  <c r="AU74" i="99" s="1"/>
  <c r="L74" i="96"/>
  <c r="W80" i="96"/>
  <c r="V56" i="96"/>
  <c r="AU90" i="96"/>
  <c r="AF90" i="96"/>
  <c r="BT90" i="96"/>
  <c r="AZ90" i="96"/>
  <c r="AA90" i="96"/>
  <c r="BJ90" i="96"/>
  <c r="BE90" i="96"/>
  <c r="AP90" i="96"/>
  <c r="BY90" i="96"/>
  <c r="AK90" i="96"/>
  <c r="BO90" i="96"/>
  <c r="CD90" i="96"/>
  <c r="BV86" i="99"/>
  <c r="M71" i="96"/>
  <c r="R86" i="96"/>
  <c r="AZ84" i="96"/>
  <c r="BE84" i="96"/>
  <c r="BJ84" i="96"/>
  <c r="BY84" i="96"/>
  <c r="AP84" i="96"/>
  <c r="BO84" i="96"/>
  <c r="AF84" i="96"/>
  <c r="CD84" i="96"/>
  <c r="AA84" i="96"/>
  <c r="AK84" i="96"/>
  <c r="AU84" i="96"/>
  <c r="BT84" i="96"/>
  <c r="V85" i="96"/>
  <c r="M91" i="96"/>
  <c r="AA62" i="96"/>
  <c r="BO62" i="96"/>
  <c r="BY62" i="96"/>
  <c r="BJ62" i="96"/>
  <c r="AP62" i="96"/>
  <c r="BE62" i="96"/>
  <c r="BT62" i="96"/>
  <c r="AF62" i="96"/>
  <c r="AK62" i="96"/>
  <c r="AZ62" i="96"/>
  <c r="CD62" i="96"/>
  <c r="AU62" i="96"/>
  <c r="CK37" i="99"/>
  <c r="G88" i="99" s="1"/>
  <c r="BE78" i="96"/>
  <c r="BJ78" i="96"/>
  <c r="BY78" i="96"/>
  <c r="BO78" i="96"/>
  <c r="CD78" i="96"/>
  <c r="AP78" i="96"/>
  <c r="AK78" i="96"/>
  <c r="AF78" i="96"/>
  <c r="AA78" i="96"/>
  <c r="BT78" i="96"/>
  <c r="AZ78" i="96"/>
  <c r="AU78" i="96"/>
  <c r="G78" i="96"/>
  <c r="V78" i="96"/>
  <c r="W82" i="96"/>
  <c r="R85" i="96"/>
  <c r="V62" i="96"/>
  <c r="V67" i="96"/>
  <c r="AA73" i="96"/>
  <c r="AK73" i="96"/>
  <c r="BY73" i="96"/>
  <c r="BO73" i="96"/>
  <c r="BT73" i="96"/>
  <c r="BE73" i="96"/>
  <c r="BJ73" i="96"/>
  <c r="AU73" i="96"/>
  <c r="AF73" i="96"/>
  <c r="AP73" i="96"/>
  <c r="CD73" i="96"/>
  <c r="AZ73" i="96"/>
  <c r="AH86" i="99"/>
  <c r="G82" i="96"/>
  <c r="W85" i="96"/>
  <c r="W63" i="96"/>
  <c r="G73" i="96"/>
  <c r="Q87" i="96"/>
  <c r="BZ87" i="96"/>
  <c r="AL87" i="96"/>
  <c r="AQ87" i="96"/>
  <c r="BA87" i="96"/>
  <c r="BP87" i="96"/>
  <c r="CE87" i="96"/>
  <c r="AB87" i="96"/>
  <c r="BU87" i="96"/>
  <c r="AV87" i="96"/>
  <c r="BF87" i="96"/>
  <c r="AG87" i="96"/>
  <c r="BK87" i="96"/>
  <c r="BG86" i="99"/>
  <c r="G87" i="96"/>
  <c r="Q70" i="96"/>
  <c r="V87" i="96"/>
  <c r="AU94" i="96"/>
  <c r="Q61" i="96"/>
  <c r="CK16" i="99"/>
  <c r="V67" i="99" s="1"/>
  <c r="AV65" i="96"/>
  <c r="AL65" i="96"/>
  <c r="BP65" i="96"/>
  <c r="CE65" i="96"/>
  <c r="BU65" i="96"/>
  <c r="BA65" i="96"/>
  <c r="BF65" i="96"/>
  <c r="AB65" i="96"/>
  <c r="BZ65" i="96"/>
  <c r="BK65" i="96"/>
  <c r="AG65" i="96"/>
  <c r="AQ65" i="96"/>
  <c r="L62" i="96"/>
  <c r="BY94" i="96"/>
  <c r="W86" i="96"/>
  <c r="Q90" i="96"/>
  <c r="O86" i="99"/>
  <c r="M82" i="96"/>
  <c r="W71" i="96"/>
  <c r="V90" i="96"/>
  <c r="W74" i="96"/>
  <c r="L78" i="96"/>
  <c r="AP72" i="96"/>
  <c r="BO72" i="96"/>
  <c r="CD72" i="96"/>
  <c r="BE72" i="96"/>
  <c r="AF72" i="96"/>
  <c r="BT72" i="96"/>
  <c r="AK72" i="96"/>
  <c r="AZ72" i="96"/>
  <c r="AA72" i="96"/>
  <c r="AU72" i="96"/>
  <c r="BJ72" i="96"/>
  <c r="BY72" i="96"/>
  <c r="Q62" i="96"/>
  <c r="BE71" i="96"/>
  <c r="CD71" i="96"/>
  <c r="BT71" i="96"/>
  <c r="AK71" i="96"/>
  <c r="BJ71" i="96"/>
  <c r="AP71" i="96"/>
  <c r="BY71" i="96"/>
  <c r="AU71" i="96"/>
  <c r="AF71" i="96"/>
  <c r="AA71" i="96"/>
  <c r="BO71" i="96"/>
  <c r="AZ71" i="96"/>
  <c r="BJ77" i="96"/>
  <c r="AZ77" i="96"/>
  <c r="AU77" i="96"/>
  <c r="BE77" i="96"/>
  <c r="AK77" i="96"/>
  <c r="V77" i="96"/>
  <c r="CD77" i="96"/>
  <c r="BT77" i="96"/>
  <c r="AF77" i="96"/>
  <c r="AP77" i="96"/>
  <c r="BY77" i="96"/>
  <c r="AA77" i="96"/>
  <c r="BO77" i="96"/>
  <c r="BL75" i="99"/>
  <c r="CL17" i="99"/>
  <c r="BK68" i="99" s="1"/>
  <c r="G90" i="96"/>
  <c r="L82" i="96"/>
  <c r="L73" i="96"/>
  <c r="BY74" i="98"/>
  <c r="AU74" i="98"/>
  <c r="BT74" i="98"/>
  <c r="AF74" i="98"/>
  <c r="CD74" i="98"/>
  <c r="AA74" i="98"/>
  <c r="BE74" i="98"/>
  <c r="AK74" i="98"/>
  <c r="BO74" i="98"/>
  <c r="AP74" i="98"/>
  <c r="BJ74" i="98"/>
  <c r="AZ74" i="98"/>
  <c r="CA78" i="99"/>
  <c r="G64" i="98"/>
  <c r="V71" i="98"/>
  <c r="R86" i="98"/>
  <c r="BU61" i="98"/>
  <c r="R61" i="98"/>
  <c r="BP61" i="98"/>
  <c r="AQ61" i="98"/>
  <c r="AL61" i="98"/>
  <c r="BK61" i="98"/>
  <c r="AG61" i="98"/>
  <c r="BF61" i="98"/>
  <c r="CE61" i="98"/>
  <c r="AB61" i="98"/>
  <c r="BA61" i="98"/>
  <c r="BZ61" i="98"/>
  <c r="AV61" i="98"/>
  <c r="H56" i="98"/>
  <c r="R55" i="98"/>
  <c r="BO80" i="98"/>
  <c r="AZ80" i="98"/>
  <c r="BJ80" i="98"/>
  <c r="BT80" i="98"/>
  <c r="AA80" i="98"/>
  <c r="BE80" i="98"/>
  <c r="AF80" i="98"/>
  <c r="CD80" i="98"/>
  <c r="BY80" i="98"/>
  <c r="AU80" i="98"/>
  <c r="AK80" i="98"/>
  <c r="AP80" i="98"/>
  <c r="W84" i="98"/>
  <c r="H71" i="98"/>
  <c r="Q69" i="98"/>
  <c r="G79" i="98"/>
  <c r="V69" i="98"/>
  <c r="AF83" i="98"/>
  <c r="BT83" i="98"/>
  <c r="AP83" i="98"/>
  <c r="AA83" i="98"/>
  <c r="BJ83" i="98"/>
  <c r="AU83" i="98"/>
  <c r="BO83" i="98"/>
  <c r="AK83" i="98"/>
  <c r="BY83" i="98"/>
  <c r="BE83" i="98"/>
  <c r="AZ83" i="98"/>
  <c r="CD83" i="98"/>
  <c r="BE73" i="98"/>
  <c r="AZ73" i="98"/>
  <c r="AF73" i="98"/>
  <c r="AU73" i="98"/>
  <c r="CD73" i="98"/>
  <c r="AK73" i="98"/>
  <c r="BT73" i="98"/>
  <c r="AP73" i="98"/>
  <c r="BY73" i="98"/>
  <c r="BJ73" i="98"/>
  <c r="BO73" i="98"/>
  <c r="AA73" i="98"/>
  <c r="BO78" i="98"/>
  <c r="AZ78" i="98"/>
  <c r="BY78" i="98"/>
  <c r="BT78" i="98"/>
  <c r="CD78" i="98"/>
  <c r="AU78" i="98"/>
  <c r="AA78" i="98"/>
  <c r="AK78" i="98"/>
  <c r="BJ78" i="98"/>
  <c r="BE78" i="98"/>
  <c r="AP78" i="98"/>
  <c r="AF78" i="98"/>
  <c r="AR67" i="99"/>
  <c r="H94" i="98"/>
  <c r="W75" i="98"/>
  <c r="BJ57" i="98"/>
  <c r="AK57" i="98"/>
  <c r="BT57" i="98"/>
  <c r="AU57" i="98"/>
  <c r="BE57" i="98"/>
  <c r="BY57" i="98"/>
  <c r="CD57" i="98"/>
  <c r="BO57" i="98"/>
  <c r="AP57" i="98"/>
  <c r="L57" i="98"/>
  <c r="AF57" i="98"/>
  <c r="AA57" i="98"/>
  <c r="AZ57" i="98"/>
  <c r="AG73" i="98"/>
  <c r="AQ73" i="98"/>
  <c r="CE73" i="98"/>
  <c r="BZ73" i="98"/>
  <c r="BF73" i="98"/>
  <c r="BA73" i="98"/>
  <c r="AV73" i="98"/>
  <c r="AL73" i="98"/>
  <c r="BU73" i="98"/>
  <c r="BP73" i="98"/>
  <c r="BK73" i="98"/>
  <c r="AB73" i="98"/>
  <c r="BO58" i="98"/>
  <c r="CD58" i="98"/>
  <c r="BJ58" i="98"/>
  <c r="BE58" i="98"/>
  <c r="AK58" i="98"/>
  <c r="AF58" i="98"/>
  <c r="AU58" i="98"/>
  <c r="BY58" i="98"/>
  <c r="AA58" i="98"/>
  <c r="AP58" i="98"/>
  <c r="AZ58" i="98"/>
  <c r="BT58" i="98"/>
  <c r="L79" i="98"/>
  <c r="G58" i="98"/>
  <c r="Q57" i="98"/>
  <c r="BZ67" i="98"/>
  <c r="BP67" i="98"/>
  <c r="BA67" i="98"/>
  <c r="BF67" i="98"/>
  <c r="AG67" i="98"/>
  <c r="AV67" i="98"/>
  <c r="CE67" i="98"/>
  <c r="AB67" i="98"/>
  <c r="BK67" i="98"/>
  <c r="BU67" i="98"/>
  <c r="AQ67" i="98"/>
  <c r="AL67" i="98"/>
  <c r="H72" i="98"/>
  <c r="M93" i="98"/>
  <c r="Q74" i="98"/>
  <c r="G81" i="98"/>
  <c r="L83" i="98"/>
  <c r="G74" i="98"/>
  <c r="CE82" i="98"/>
  <c r="BP82" i="98"/>
  <c r="AL82" i="98"/>
  <c r="BF82" i="98"/>
  <c r="AG82" i="98"/>
  <c r="BK82" i="98"/>
  <c r="AQ82" i="98"/>
  <c r="AB82" i="98"/>
  <c r="BU82" i="98"/>
  <c r="BA82" i="98"/>
  <c r="AV82" i="98"/>
  <c r="BZ82" i="98"/>
  <c r="AU82" i="98"/>
  <c r="BE82" i="98"/>
  <c r="AF82" i="98"/>
  <c r="BO82" i="98"/>
  <c r="AK82" i="98"/>
  <c r="CD82" i="98"/>
  <c r="AP82" i="98"/>
  <c r="AA82" i="98"/>
  <c r="BY82" i="98"/>
  <c r="BJ82" i="98"/>
  <c r="BT82" i="98"/>
  <c r="AZ82" i="98"/>
  <c r="M72" i="98"/>
  <c r="R72" i="98"/>
  <c r="L82" i="98"/>
  <c r="R56" i="98"/>
  <c r="V83" i="98"/>
  <c r="AU56" i="98"/>
  <c r="AK56" i="98"/>
  <c r="Q56" i="98"/>
  <c r="BE56" i="98"/>
  <c r="AF56" i="98"/>
  <c r="AZ56" i="98"/>
  <c r="BY56" i="98"/>
  <c r="BT56" i="98"/>
  <c r="AA56" i="98"/>
  <c r="BJ56" i="98"/>
  <c r="AP56" i="98"/>
  <c r="BO56" i="98"/>
  <c r="CD56" i="98"/>
  <c r="BK76" i="98"/>
  <c r="AG76" i="98"/>
  <c r="BU76" i="98"/>
  <c r="CE76" i="98"/>
  <c r="AB76" i="98"/>
  <c r="BP76" i="98"/>
  <c r="AV76" i="98"/>
  <c r="AQ76" i="98"/>
  <c r="AL76" i="98"/>
  <c r="BA76" i="98"/>
  <c r="BF76" i="98"/>
  <c r="BZ76" i="98"/>
  <c r="BQ59" i="99"/>
  <c r="H73" i="98"/>
  <c r="N44" i="98"/>
  <c r="M80" i="98"/>
  <c r="G82" i="98"/>
  <c r="AC44" i="99"/>
  <c r="BJ76" i="98"/>
  <c r="BE76" i="98"/>
  <c r="AA76" i="98"/>
  <c r="AZ76" i="98"/>
  <c r="BY76" i="98"/>
  <c r="AF76" i="98"/>
  <c r="BO76" i="98"/>
  <c r="CD76" i="98"/>
  <c r="AP76" i="98"/>
  <c r="AU76" i="98"/>
  <c r="BT76" i="98"/>
  <c r="AK76" i="98"/>
  <c r="M55" i="98"/>
  <c r="AZ60" i="98"/>
  <c r="AU60" i="98"/>
  <c r="AP60" i="98"/>
  <c r="BO60" i="98"/>
  <c r="BT60" i="98"/>
  <c r="AA60" i="98"/>
  <c r="BY60" i="98"/>
  <c r="AF60" i="98"/>
  <c r="BE60" i="98"/>
  <c r="CD60" i="98"/>
  <c r="AK60" i="98"/>
  <c r="BJ60" i="98"/>
  <c r="R75" i="98"/>
  <c r="W94" i="98"/>
  <c r="V81" i="98"/>
  <c r="G78" i="98"/>
  <c r="G80" i="98"/>
  <c r="CD71" i="98"/>
  <c r="AK71" i="98"/>
  <c r="AU71" i="98"/>
  <c r="BO71" i="98"/>
  <c r="BJ71" i="98"/>
  <c r="AP71" i="98"/>
  <c r="BY71" i="98"/>
  <c r="BE71" i="98"/>
  <c r="AZ71" i="98"/>
  <c r="AA71" i="98"/>
  <c r="AF71" i="98"/>
  <c r="BT71" i="98"/>
  <c r="AU94" i="98"/>
  <c r="AZ94" i="98"/>
  <c r="BY94" i="98"/>
  <c r="BT94" i="98"/>
  <c r="L94" i="98"/>
  <c r="Q94" i="98"/>
  <c r="AA94" i="98"/>
  <c r="BE94" i="98"/>
  <c r="G94" i="98"/>
  <c r="AP94" i="98"/>
  <c r="BG80" i="99"/>
  <c r="L56" i="98"/>
  <c r="Q82" i="98"/>
  <c r="W73" i="98"/>
  <c r="BJ94" i="98"/>
  <c r="R87" i="98"/>
  <c r="AW86" i="99"/>
  <c r="H87" i="98"/>
  <c r="BJ77" i="98"/>
  <c r="AA77" i="98"/>
  <c r="BE77" i="98"/>
  <c r="BO77" i="98"/>
  <c r="AP77" i="98"/>
  <c r="AK77" i="98"/>
  <c r="BT77" i="98"/>
  <c r="BY77" i="98"/>
  <c r="CD77" i="98"/>
  <c r="AU77" i="98"/>
  <c r="AZ77" i="98"/>
  <c r="AF77" i="98"/>
  <c r="BP94" i="98"/>
  <c r="V94" i="98"/>
  <c r="R82" i="98"/>
  <c r="H75" i="98"/>
  <c r="CD94" i="98"/>
  <c r="Q76" i="98"/>
  <c r="AQ71" i="98"/>
  <c r="BF71" i="98"/>
  <c r="AV71" i="98"/>
  <c r="BK71" i="98"/>
  <c r="AL71" i="98"/>
  <c r="CE71" i="98"/>
  <c r="AG71" i="98"/>
  <c r="BP71" i="98"/>
  <c r="BU71" i="98"/>
  <c r="BA71" i="98"/>
  <c r="BZ71" i="98"/>
  <c r="AB71" i="98"/>
  <c r="AZ66" i="98"/>
  <c r="BJ66" i="98"/>
  <c r="AA66" i="98"/>
  <c r="AP66" i="98"/>
  <c r="BE66" i="98"/>
  <c r="BT66" i="98"/>
  <c r="BO66" i="98"/>
  <c r="CD66" i="98"/>
  <c r="AK66" i="98"/>
  <c r="AF66" i="98"/>
  <c r="BY66" i="98"/>
  <c r="AU66" i="98"/>
  <c r="AL80" i="98"/>
  <c r="CE80" i="98"/>
  <c r="AG80" i="98"/>
  <c r="BZ80" i="98"/>
  <c r="BU80" i="98"/>
  <c r="AQ80" i="98"/>
  <c r="BA80" i="98"/>
  <c r="AV80" i="98"/>
  <c r="BK80" i="98"/>
  <c r="AB80" i="98"/>
  <c r="BF80" i="98"/>
  <c r="BP80" i="98"/>
  <c r="AR59" i="99"/>
  <c r="Q78" i="98"/>
  <c r="BK88" i="98"/>
  <c r="AQ88" i="98"/>
  <c r="CE88" i="98"/>
  <c r="BP88" i="98"/>
  <c r="AL88" i="98"/>
  <c r="BF88" i="98"/>
  <c r="BU88" i="98"/>
  <c r="AG88" i="98"/>
  <c r="AB88" i="98"/>
  <c r="BZ88" i="98"/>
  <c r="BA88" i="98"/>
  <c r="AV88" i="98"/>
  <c r="M82" i="98"/>
  <c r="H93" i="98"/>
  <c r="AL93" i="98"/>
  <c r="AG93" i="98"/>
  <c r="BZ93" i="98"/>
  <c r="BF93" i="98"/>
  <c r="AQ93" i="98"/>
  <c r="BU93" i="98"/>
  <c r="BA93" i="98"/>
  <c r="AB93" i="98"/>
  <c r="CE93" i="98"/>
  <c r="BP93" i="98"/>
  <c r="AV93" i="98"/>
  <c r="BK93" i="98"/>
  <c r="CD64" i="98"/>
  <c r="AA64" i="98"/>
  <c r="BJ64" i="98"/>
  <c r="BE64" i="98"/>
  <c r="BO64" i="98"/>
  <c r="AZ64" i="98"/>
  <c r="AK64" i="98"/>
  <c r="AF64" i="98"/>
  <c r="AU64" i="98"/>
  <c r="AP64" i="98"/>
  <c r="BY64" i="98"/>
  <c r="BT64" i="98"/>
  <c r="BF69" i="98"/>
  <c r="CE69" i="98"/>
  <c r="BP69" i="98"/>
  <c r="AV69" i="98"/>
  <c r="BA69" i="98"/>
  <c r="BK69" i="98"/>
  <c r="AB69" i="98"/>
  <c r="BU69" i="98"/>
  <c r="BZ69" i="98"/>
  <c r="AL69" i="98"/>
  <c r="AG69" i="98"/>
  <c r="AQ69" i="98"/>
  <c r="R94" i="98"/>
  <c r="R69" i="98"/>
  <c r="BK94" i="98"/>
  <c r="W82" i="98"/>
  <c r="G77" i="98"/>
  <c r="Q71" i="98"/>
  <c r="M94" i="98"/>
  <c r="Q80" i="98"/>
  <c r="BZ56" i="98"/>
  <c r="AB56" i="98"/>
  <c r="BA56" i="98"/>
  <c r="BF56" i="98"/>
  <c r="BU56" i="98"/>
  <c r="AL56" i="98"/>
  <c r="AV56" i="98"/>
  <c r="BK56" i="98"/>
  <c r="AG56" i="98"/>
  <c r="AQ56" i="98"/>
  <c r="BP56" i="98"/>
  <c r="CE56" i="98"/>
  <c r="L76" i="98"/>
  <c r="V58" i="98"/>
  <c r="G76" i="98"/>
  <c r="L78" i="98"/>
  <c r="H82" i="98"/>
  <c r="BP84" i="98"/>
  <c r="AG84" i="98"/>
  <c r="BU84" i="98"/>
  <c r="BA84" i="98"/>
  <c r="AV84" i="98"/>
  <c r="AB84" i="98"/>
  <c r="AQ84" i="98"/>
  <c r="BZ84" i="98"/>
  <c r="AL84" i="98"/>
  <c r="CE84" i="98"/>
  <c r="BF84" i="98"/>
  <c r="BK84" i="98"/>
  <c r="BT89" i="98"/>
  <c r="AP89" i="98"/>
  <c r="AA89" i="98"/>
  <c r="BJ89" i="98"/>
  <c r="G89" i="98"/>
  <c r="AU89" i="98"/>
  <c r="BO89" i="98"/>
  <c r="CD89" i="98"/>
  <c r="AK89" i="98"/>
  <c r="AF89" i="98"/>
  <c r="BY89" i="98"/>
  <c r="BE89" i="98"/>
  <c r="AZ89" i="98"/>
  <c r="W76" i="98"/>
  <c r="AF94" i="98"/>
  <c r="BO94" i="98"/>
  <c r="M84" i="98"/>
  <c r="AU81" i="98"/>
  <c r="AF81" i="98"/>
  <c r="AK81" i="98"/>
  <c r="CD81" i="98"/>
  <c r="AP81" i="98"/>
  <c r="BY81" i="98"/>
  <c r="BO81" i="98"/>
  <c r="BJ81" i="98"/>
  <c r="AZ81" i="98"/>
  <c r="BT81" i="98"/>
  <c r="AA81" i="98"/>
  <c r="BE81" i="98"/>
  <c r="BT135" i="99"/>
  <c r="BQ86" i="99"/>
  <c r="M76" i="98"/>
  <c r="L64" i="98"/>
  <c r="W61" i="98"/>
  <c r="M73" i="98"/>
  <c r="R73" i="98"/>
  <c r="BA94" i="98"/>
  <c r="AV94" i="98"/>
  <c r="CE94" i="98"/>
  <c r="BZ94" i="98"/>
  <c r="BU94" i="98"/>
  <c r="AG94" i="98"/>
  <c r="BZ87" i="98"/>
  <c r="BF87" i="98"/>
  <c r="AQ87" i="98"/>
  <c r="BA87" i="98"/>
  <c r="AB87" i="98"/>
  <c r="BK87" i="98"/>
  <c r="CE87" i="98"/>
  <c r="AG87" i="98"/>
  <c r="AV87" i="98"/>
  <c r="AL87" i="98"/>
  <c r="BU87" i="98"/>
  <c r="BP87" i="98"/>
  <c r="L74" i="98"/>
  <c r="M88" i="98"/>
  <c r="BF94" i="98"/>
  <c r="Q64" i="98"/>
  <c r="H84" i="98"/>
  <c r="V82" i="98"/>
  <c r="BA64" i="98"/>
  <c r="CE64" i="98"/>
  <c r="BF64" i="98"/>
  <c r="AL64" i="98"/>
  <c r="BP64" i="98"/>
  <c r="AG64" i="98"/>
  <c r="AQ64" i="98"/>
  <c r="BK64" i="98"/>
  <c r="BZ64" i="98"/>
  <c r="BU64" i="98"/>
  <c r="AB64" i="98"/>
  <c r="AV64" i="98"/>
  <c r="BE69" i="98"/>
  <c r="AK69" i="98"/>
  <c r="BO69" i="98"/>
  <c r="AF69" i="98"/>
  <c r="BY69" i="98"/>
  <c r="AZ69" i="98"/>
  <c r="CD69" i="98"/>
  <c r="AA69" i="98"/>
  <c r="G69" i="98"/>
  <c r="BJ69" i="98"/>
  <c r="AP69" i="98"/>
  <c r="AU69" i="98"/>
  <c r="BT69" i="98"/>
  <c r="BU86" i="98"/>
  <c r="H86" i="98"/>
  <c r="AV86" i="98"/>
  <c r="BK86" i="98"/>
  <c r="BA86" i="98"/>
  <c r="CE86" i="98"/>
  <c r="AG86" i="98"/>
  <c r="BZ86" i="98"/>
  <c r="AB86" i="98"/>
  <c r="BF86" i="98"/>
  <c r="AQ86" i="98"/>
  <c r="BP86" i="98"/>
  <c r="AL86" i="98"/>
  <c r="R80" i="98"/>
  <c r="CD93" i="98"/>
  <c r="AK93" i="98"/>
  <c r="AP93" i="98"/>
  <c r="BY93" i="98"/>
  <c r="G93" i="98"/>
  <c r="AZ93" i="98"/>
  <c r="AF93" i="98"/>
  <c r="BE93" i="98"/>
  <c r="BT93" i="98"/>
  <c r="AA93" i="98"/>
  <c r="AU93" i="98"/>
  <c r="BJ93" i="98"/>
  <c r="BO93" i="98"/>
  <c r="Q66" i="98"/>
  <c r="W64" i="98"/>
  <c r="W93" i="98"/>
  <c r="W71" i="98"/>
  <c r="AL94" i="98"/>
  <c r="L80" i="98"/>
  <c r="H64" i="98"/>
  <c r="V56" i="98"/>
  <c r="BZ55" i="98"/>
  <c r="BP55" i="98"/>
  <c r="AG55" i="98"/>
  <c r="BF55" i="98"/>
  <c r="CE55" i="98"/>
  <c r="BA55" i="98"/>
  <c r="BK55" i="98"/>
  <c r="BU55" i="98"/>
  <c r="AB55" i="98"/>
  <c r="AV55" i="98"/>
  <c r="AL55" i="98"/>
  <c r="AQ55" i="98"/>
  <c r="AF79" i="98"/>
  <c r="BE79" i="98"/>
  <c r="AZ79" i="98"/>
  <c r="AP79" i="98"/>
  <c r="BY79" i="98"/>
  <c r="BT79" i="98"/>
  <c r="AK79" i="98"/>
  <c r="BO79" i="98"/>
  <c r="BJ79" i="98"/>
  <c r="AU79" i="98"/>
  <c r="AA79" i="98"/>
  <c r="CD79" i="98"/>
  <c r="W55" i="98"/>
  <c r="R64" i="98"/>
  <c r="L66" i="98"/>
  <c r="M56" i="98"/>
  <c r="M71" i="98"/>
  <c r="V74" i="98"/>
  <c r="V78" i="98"/>
  <c r="AB75" i="98"/>
  <c r="AL75" i="98"/>
  <c r="BZ75" i="98"/>
  <c r="CE75" i="98"/>
  <c r="BF75" i="98"/>
  <c r="AV75" i="98"/>
  <c r="AQ75" i="98"/>
  <c r="BP75" i="98"/>
  <c r="BU75" i="98"/>
  <c r="BK75" i="98"/>
  <c r="AG75" i="98"/>
  <c r="BA75" i="98"/>
  <c r="BF72" i="98"/>
  <c r="AV72" i="98"/>
  <c r="BA72" i="98"/>
  <c r="BZ72" i="98"/>
  <c r="BU72" i="98"/>
  <c r="AQ72" i="98"/>
  <c r="CE72" i="98"/>
  <c r="BP72" i="98"/>
  <c r="AL72" i="98"/>
  <c r="BK72" i="98"/>
  <c r="AB72" i="98"/>
  <c r="AG72" i="98"/>
  <c r="CL27" i="99"/>
  <c r="BK78" i="99" s="1"/>
  <c r="K72" i="99"/>
  <c r="Q81" i="98"/>
  <c r="W69" i="98"/>
  <c r="AK94" i="98"/>
  <c r="G66" i="98"/>
  <c r="H69" i="98"/>
  <c r="CM29" i="99"/>
  <c r="I121" i="99"/>
  <c r="I80" i="99"/>
  <c r="S106" i="99"/>
  <c r="S65" i="99"/>
  <c r="S117" i="99"/>
  <c r="S76" i="99"/>
  <c r="AE88" i="99"/>
  <c r="AT88" i="99"/>
  <c r="BS88" i="99"/>
  <c r="AO88" i="99"/>
  <c r="BN88" i="99"/>
  <c r="AJ88" i="99"/>
  <c r="BI88" i="99"/>
  <c r="BD88" i="99"/>
  <c r="CC88" i="99"/>
  <c r="Z88" i="99"/>
  <c r="BX88" i="99"/>
  <c r="AY88" i="99"/>
  <c r="P88" i="99"/>
  <c r="F88" i="99"/>
  <c r="U88" i="99"/>
  <c r="G133" i="99"/>
  <c r="L122" i="99"/>
  <c r="BK76" i="97"/>
  <c r="AV76" i="97"/>
  <c r="AG76" i="97"/>
  <c r="AL76" i="97"/>
  <c r="AQ76" i="97"/>
  <c r="AB76" i="97"/>
  <c r="BA76" i="97"/>
  <c r="BP76" i="97"/>
  <c r="BZ76" i="97"/>
  <c r="BF76" i="97"/>
  <c r="BU76" i="97"/>
  <c r="CE76" i="97"/>
  <c r="H76" i="97"/>
  <c r="W76" i="97"/>
  <c r="R76" i="97"/>
  <c r="BG135" i="99"/>
  <c r="BG94" i="99"/>
  <c r="CB89" i="99"/>
  <c r="BC89" i="99"/>
  <c r="AX89" i="99"/>
  <c r="AS89" i="99"/>
  <c r="BW89" i="99"/>
  <c r="BR89" i="99"/>
  <c r="AN89" i="99"/>
  <c r="BM89" i="99"/>
  <c r="AI89" i="99"/>
  <c r="BH89" i="99"/>
  <c r="AD89" i="99"/>
  <c r="CG89" i="99"/>
  <c r="Y89" i="99"/>
  <c r="BL89" i="99"/>
  <c r="J89" i="99"/>
  <c r="T89" i="99"/>
  <c r="BG89" i="99"/>
  <c r="X89" i="99"/>
  <c r="AW89" i="99"/>
  <c r="CF89" i="99"/>
  <c r="AM89" i="99"/>
  <c r="BB89" i="99"/>
  <c r="BQ89" i="99"/>
  <c r="O89" i="99"/>
  <c r="CA89" i="99"/>
  <c r="BV89" i="99"/>
  <c r="S89" i="99"/>
  <c r="AA135" i="99"/>
  <c r="BV135" i="99"/>
  <c r="BV94" i="99"/>
  <c r="CF135" i="99"/>
  <c r="CF94" i="99"/>
  <c r="W102" i="99"/>
  <c r="BI62" i="99"/>
  <c r="AJ62" i="99"/>
  <c r="CC62" i="99"/>
  <c r="BD62" i="99"/>
  <c r="BX62" i="99"/>
  <c r="AY62" i="99"/>
  <c r="BS62" i="99"/>
  <c r="AT62" i="99"/>
  <c r="BN62" i="99"/>
  <c r="AO62" i="99"/>
  <c r="AE62" i="99"/>
  <c r="Z62" i="99"/>
  <c r="F62" i="99"/>
  <c r="K62" i="99"/>
  <c r="P62" i="99"/>
  <c r="U62" i="99"/>
  <c r="R108" i="99"/>
  <c r="W118" i="99"/>
  <c r="W111" i="99"/>
  <c r="M108" i="99"/>
  <c r="BI59" i="99"/>
  <c r="BX59" i="99"/>
  <c r="AY59" i="99"/>
  <c r="CC59" i="99"/>
  <c r="AT59" i="99"/>
  <c r="BS59" i="99"/>
  <c r="AO59" i="99"/>
  <c r="BN59" i="99"/>
  <c r="AE59" i="99"/>
  <c r="BD59" i="99"/>
  <c r="AJ59" i="99"/>
  <c r="Z59" i="99"/>
  <c r="F59" i="99"/>
  <c r="K59" i="99"/>
  <c r="P59" i="99"/>
  <c r="AR89" i="99"/>
  <c r="G112" i="99"/>
  <c r="BI65" i="99"/>
  <c r="AJ65" i="99"/>
  <c r="CC65" i="99"/>
  <c r="BD65" i="99"/>
  <c r="AE65" i="99"/>
  <c r="BX65" i="99"/>
  <c r="AY65" i="99"/>
  <c r="Z65" i="99"/>
  <c r="BS65" i="99"/>
  <c r="AT65" i="99"/>
  <c r="BN65" i="99"/>
  <c r="AO65" i="99"/>
  <c r="U65" i="99"/>
  <c r="P65" i="99"/>
  <c r="K65" i="99"/>
  <c r="F65" i="99"/>
  <c r="AS94" i="99"/>
  <c r="AN94" i="99"/>
  <c r="BM94" i="99"/>
  <c r="BH94" i="99"/>
  <c r="AX94" i="99"/>
  <c r="CG94" i="99"/>
  <c r="AI94" i="99"/>
  <c r="CB94" i="99"/>
  <c r="AD94" i="99"/>
  <c r="BW94" i="99"/>
  <c r="BR94" i="99"/>
  <c r="BC94" i="99"/>
  <c r="T94" i="99"/>
  <c r="Y94" i="99"/>
  <c r="BB94" i="99"/>
  <c r="BL94" i="99"/>
  <c r="V107" i="99"/>
  <c r="W133" i="99"/>
  <c r="Q125" i="99"/>
  <c r="CG65" i="99"/>
  <c r="BH65" i="99"/>
  <c r="AI65" i="99"/>
  <c r="CB65" i="99"/>
  <c r="BC65" i="99"/>
  <c r="AD65" i="99"/>
  <c r="BW65" i="99"/>
  <c r="AX65" i="99"/>
  <c r="BR65" i="99"/>
  <c r="AN65" i="99"/>
  <c r="BM65" i="99"/>
  <c r="AS65" i="99"/>
  <c r="J65" i="99"/>
  <c r="AM65" i="99"/>
  <c r="Y65" i="99"/>
  <c r="CA65" i="99"/>
  <c r="O65" i="99"/>
  <c r="T65" i="99"/>
  <c r="BB65" i="99"/>
  <c r="BV65" i="99"/>
  <c r="AW65" i="99"/>
  <c r="CF65" i="99"/>
  <c r="AC65" i="99"/>
  <c r="BQ65" i="99"/>
  <c r="AH65" i="99"/>
  <c r="BL65" i="99"/>
  <c r="BO135" i="99"/>
  <c r="S103" i="99"/>
  <c r="S62" i="99"/>
  <c r="M103" i="99"/>
  <c r="Z74" i="99"/>
  <c r="BN74" i="99"/>
  <c r="AO74" i="99"/>
  <c r="BI74" i="99"/>
  <c r="AJ74" i="99"/>
  <c r="BX74" i="99"/>
  <c r="AY74" i="99"/>
  <c r="BS74" i="99"/>
  <c r="BD74" i="99"/>
  <c r="AT74" i="99"/>
  <c r="CC74" i="99"/>
  <c r="AE74" i="99"/>
  <c r="K74" i="99"/>
  <c r="P74" i="99"/>
  <c r="F74" i="99"/>
  <c r="U74" i="99"/>
  <c r="Q113" i="99"/>
  <c r="L105" i="99"/>
  <c r="W116" i="99"/>
  <c r="AD63" i="99"/>
  <c r="BW63" i="99"/>
  <c r="AX63" i="99"/>
  <c r="BR63" i="99"/>
  <c r="AS63" i="99"/>
  <c r="BM63" i="99"/>
  <c r="AN63" i="99"/>
  <c r="AI63" i="99"/>
  <c r="CB63" i="99"/>
  <c r="CG63" i="99"/>
  <c r="BH63" i="99"/>
  <c r="BC63" i="99"/>
  <c r="O63" i="99"/>
  <c r="X63" i="99"/>
  <c r="BG63" i="99"/>
  <c r="BL63" i="99"/>
  <c r="AW63" i="99"/>
  <c r="BV63" i="99"/>
  <c r="Y63" i="99"/>
  <c r="AM63" i="99"/>
  <c r="AH63" i="99"/>
  <c r="BB63" i="99"/>
  <c r="J63" i="99"/>
  <c r="BQ63" i="99"/>
  <c r="CF63" i="99"/>
  <c r="AR63" i="99"/>
  <c r="T63" i="99"/>
  <c r="CA63" i="99"/>
  <c r="S63" i="99"/>
  <c r="R130" i="99"/>
  <c r="L113" i="99"/>
  <c r="CL19" i="99"/>
  <c r="R70" i="99" s="1"/>
  <c r="CL38" i="99"/>
  <c r="H89" i="99" s="1"/>
  <c r="W112" i="99"/>
  <c r="I126" i="99"/>
  <c r="I85" i="99"/>
  <c r="BN87" i="99"/>
  <c r="AT87" i="99"/>
  <c r="BS87" i="99"/>
  <c r="AO87" i="99"/>
  <c r="BI87" i="99"/>
  <c r="AE87" i="99"/>
  <c r="BD87" i="99"/>
  <c r="CC87" i="99"/>
  <c r="Z87" i="99"/>
  <c r="BX87" i="99"/>
  <c r="AY87" i="99"/>
  <c r="AJ87" i="99"/>
  <c r="F87" i="99"/>
  <c r="U87" i="99"/>
  <c r="K87" i="99"/>
  <c r="P87" i="99"/>
  <c r="AN70" i="99"/>
  <c r="AI70" i="99"/>
  <c r="BC70" i="99"/>
  <c r="BM70" i="99"/>
  <c r="BH70" i="99"/>
  <c r="AX70" i="99"/>
  <c r="CG70" i="99"/>
  <c r="CB70" i="99"/>
  <c r="AS70" i="99"/>
  <c r="BW70" i="99"/>
  <c r="BR70" i="99"/>
  <c r="AD70" i="99"/>
  <c r="AC70" i="99"/>
  <c r="O70" i="99"/>
  <c r="I70" i="99"/>
  <c r="AR70" i="99"/>
  <c r="S70" i="99"/>
  <c r="AW70" i="99"/>
  <c r="T70" i="99"/>
  <c r="CA70" i="99"/>
  <c r="BV70" i="99"/>
  <c r="CF70" i="99"/>
  <c r="BG70" i="99"/>
  <c r="BQ70" i="99"/>
  <c r="J70" i="99"/>
  <c r="L129" i="99"/>
  <c r="BQ135" i="99"/>
  <c r="BQ94" i="99"/>
  <c r="BD83" i="99"/>
  <c r="Z83" i="99"/>
  <c r="BS83" i="99"/>
  <c r="AJ83" i="99"/>
  <c r="BI83" i="99"/>
  <c r="AE83" i="99"/>
  <c r="CC83" i="99"/>
  <c r="AY83" i="99"/>
  <c r="BX83" i="99"/>
  <c r="AT83" i="99"/>
  <c r="BN83" i="99"/>
  <c r="AO83" i="99"/>
  <c r="F83" i="99"/>
  <c r="K83" i="99"/>
  <c r="P83" i="99"/>
  <c r="U83" i="99"/>
  <c r="H103" i="99"/>
  <c r="I96" i="99"/>
  <c r="I55" i="99"/>
  <c r="BX66" i="99"/>
  <c r="BS66" i="99"/>
  <c r="BN66" i="99"/>
  <c r="AO66" i="99"/>
  <c r="AE66" i="99"/>
  <c r="BD66" i="99"/>
  <c r="Z66" i="99"/>
  <c r="AY66" i="99"/>
  <c r="CC66" i="99"/>
  <c r="AT66" i="99"/>
  <c r="AJ66" i="99"/>
  <c r="BI66" i="99"/>
  <c r="U66" i="99"/>
  <c r="F66" i="99"/>
  <c r="P66" i="99"/>
  <c r="K66" i="99"/>
  <c r="BC78" i="99"/>
  <c r="CB78" i="99"/>
  <c r="AX78" i="99"/>
  <c r="AS78" i="99"/>
  <c r="BR78" i="99"/>
  <c r="BH78" i="99"/>
  <c r="AN78" i="99"/>
  <c r="CG78" i="99"/>
  <c r="AI78" i="99"/>
  <c r="BW78" i="99"/>
  <c r="AD78" i="99"/>
  <c r="BM78" i="99"/>
  <c r="O78" i="99"/>
  <c r="BB78" i="99"/>
  <c r="N78" i="99"/>
  <c r="BQ78" i="99"/>
  <c r="AR78" i="99"/>
  <c r="BG78" i="99"/>
  <c r="J78" i="99"/>
  <c r="T78" i="99"/>
  <c r="BV78" i="99"/>
  <c r="Y78" i="99"/>
  <c r="CF78" i="99"/>
  <c r="AC78" i="99"/>
  <c r="S78" i="99"/>
  <c r="I99" i="99"/>
  <c r="I58" i="99"/>
  <c r="S118" i="99"/>
  <c r="S77" i="99"/>
  <c r="R97" i="99"/>
  <c r="BQ68" i="99"/>
  <c r="AM78" i="99"/>
  <c r="BV56" i="99"/>
  <c r="AR72" i="99"/>
  <c r="W110" i="99"/>
  <c r="AG84" i="97"/>
  <c r="BA84" i="97"/>
  <c r="AV84" i="97"/>
  <c r="AB84" i="97"/>
  <c r="BK84" i="97"/>
  <c r="AL84" i="97"/>
  <c r="BP84" i="97"/>
  <c r="BF84" i="97"/>
  <c r="CE84" i="97"/>
  <c r="AQ84" i="97"/>
  <c r="BZ84" i="97"/>
  <c r="BU84" i="97"/>
  <c r="W84" i="97"/>
  <c r="R84" i="97"/>
  <c r="H84" i="97"/>
  <c r="R125" i="99"/>
  <c r="Q124" i="99"/>
  <c r="BJ135" i="99"/>
  <c r="AM135" i="99"/>
  <c r="AM94" i="99"/>
  <c r="V98" i="99"/>
  <c r="W101" i="99"/>
  <c r="AD60" i="99"/>
  <c r="BW60" i="99"/>
  <c r="AS60" i="99"/>
  <c r="BH60" i="99"/>
  <c r="CG60" i="99"/>
  <c r="BC60" i="99"/>
  <c r="AX60" i="99"/>
  <c r="CB60" i="99"/>
  <c r="AN60" i="99"/>
  <c r="BM60" i="99"/>
  <c r="BR60" i="99"/>
  <c r="AI60" i="99"/>
  <c r="Y60" i="99"/>
  <c r="J60" i="99"/>
  <c r="BL60" i="99"/>
  <c r="BQ60" i="99"/>
  <c r="BV60" i="99"/>
  <c r="CF60" i="99"/>
  <c r="AM60" i="99"/>
  <c r="AR60" i="99"/>
  <c r="O60" i="99"/>
  <c r="BG60" i="99"/>
  <c r="T60" i="99"/>
  <c r="AW60" i="99"/>
  <c r="I60" i="99"/>
  <c r="X60" i="99"/>
  <c r="BB60" i="99"/>
  <c r="AX74" i="99"/>
  <c r="BR74" i="99"/>
  <c r="AS74" i="99"/>
  <c r="BM74" i="99"/>
  <c r="AN74" i="99"/>
  <c r="CG74" i="99"/>
  <c r="BH74" i="99"/>
  <c r="AI74" i="99"/>
  <c r="BC74" i="99"/>
  <c r="CB74" i="99"/>
  <c r="AD74" i="99"/>
  <c r="BW74" i="99"/>
  <c r="AC74" i="99"/>
  <c r="T74" i="99"/>
  <c r="BV74" i="99"/>
  <c r="N74" i="99"/>
  <c r="BL74" i="99"/>
  <c r="AH74" i="99"/>
  <c r="AR74" i="99"/>
  <c r="CF74" i="99"/>
  <c r="O74" i="99"/>
  <c r="Y74" i="99"/>
  <c r="AM74" i="99"/>
  <c r="AW74" i="99"/>
  <c r="BB74" i="99"/>
  <c r="N114" i="99"/>
  <c r="N73" i="99"/>
  <c r="AN79" i="99"/>
  <c r="BC79" i="99"/>
  <c r="CB79" i="99"/>
  <c r="AX79" i="99"/>
  <c r="AS79" i="99"/>
  <c r="BR79" i="99"/>
  <c r="AI79" i="99"/>
  <c r="AD79" i="99"/>
  <c r="CG79" i="99"/>
  <c r="BW79" i="99"/>
  <c r="BM79" i="99"/>
  <c r="BH79" i="99"/>
  <c r="AR79" i="99"/>
  <c r="J79" i="99"/>
  <c r="T79" i="99"/>
  <c r="AH79" i="99"/>
  <c r="O79" i="99"/>
  <c r="BQ79" i="99"/>
  <c r="N79" i="99"/>
  <c r="CF79" i="99"/>
  <c r="BG79" i="99"/>
  <c r="CA79" i="99"/>
  <c r="Y79" i="99"/>
  <c r="AM79" i="99"/>
  <c r="X79" i="99"/>
  <c r="BV79" i="99"/>
  <c r="BL79" i="99"/>
  <c r="S121" i="99"/>
  <c r="S80" i="99"/>
  <c r="V101" i="99"/>
  <c r="X100" i="99"/>
  <c r="X59" i="99"/>
  <c r="X119" i="99"/>
  <c r="X78" i="99"/>
  <c r="BG55" i="99"/>
  <c r="BB68" i="99"/>
  <c r="AC87" i="99"/>
  <c r="AM87" i="99"/>
  <c r="BB66" i="99"/>
  <c r="CF91" i="99"/>
  <c r="L110" i="99"/>
  <c r="BN81" i="99"/>
  <c r="AE81" i="99"/>
  <c r="BD81" i="99"/>
  <c r="CC81" i="99"/>
  <c r="Z81" i="99"/>
  <c r="BX81" i="99"/>
  <c r="AT81" i="99"/>
  <c r="BS81" i="99"/>
  <c r="AO81" i="99"/>
  <c r="BI81" i="99"/>
  <c r="AY81" i="99"/>
  <c r="AJ81" i="99"/>
  <c r="U81" i="99"/>
  <c r="K81" i="99"/>
  <c r="F81" i="99"/>
  <c r="V112" i="99"/>
  <c r="H116" i="99"/>
  <c r="AR135" i="99"/>
  <c r="AR94" i="99"/>
  <c r="X135" i="99"/>
  <c r="X94" i="99"/>
  <c r="I98" i="99"/>
  <c r="I57" i="99"/>
  <c r="BX63" i="99"/>
  <c r="AY63" i="99"/>
  <c r="Z63" i="99"/>
  <c r="BS63" i="99"/>
  <c r="AT63" i="99"/>
  <c r="BN63" i="99"/>
  <c r="AO63" i="99"/>
  <c r="BD63" i="99"/>
  <c r="CC63" i="99"/>
  <c r="BI63" i="99"/>
  <c r="AJ63" i="99"/>
  <c r="AE63" i="99"/>
  <c r="P63" i="99"/>
  <c r="U63" i="99"/>
  <c r="R106" i="99"/>
  <c r="CG81" i="99"/>
  <c r="AD81" i="99"/>
  <c r="BC81" i="99"/>
  <c r="CB81" i="99"/>
  <c r="AX81" i="99"/>
  <c r="BW81" i="99"/>
  <c r="AS81" i="99"/>
  <c r="BR81" i="99"/>
  <c r="AN81" i="99"/>
  <c r="BM81" i="99"/>
  <c r="AI81" i="99"/>
  <c r="BH81" i="99"/>
  <c r="J81" i="99"/>
  <c r="CF81" i="99"/>
  <c r="BL81" i="99"/>
  <c r="O81" i="99"/>
  <c r="CA81" i="99"/>
  <c r="T81" i="99"/>
  <c r="BV81" i="99"/>
  <c r="AR81" i="99"/>
  <c r="Y81" i="99"/>
  <c r="AW81" i="99"/>
  <c r="BB81" i="99"/>
  <c r="AH81" i="99"/>
  <c r="L117" i="99"/>
  <c r="I127" i="99"/>
  <c r="I86" i="99"/>
  <c r="V126" i="99"/>
  <c r="L115" i="99"/>
  <c r="BL82" i="99"/>
  <c r="BV69" i="99"/>
  <c r="BB62" i="99"/>
  <c r="F63" i="99"/>
  <c r="CA80" i="99"/>
  <c r="AR93" i="99"/>
  <c r="AM67" i="99"/>
  <c r="I132" i="99"/>
  <c r="I91" i="99"/>
  <c r="W113" i="99"/>
  <c r="BR64" i="99"/>
  <c r="AS64" i="99"/>
  <c r="BM64" i="99"/>
  <c r="AN64" i="99"/>
  <c r="CG64" i="99"/>
  <c r="BH64" i="99"/>
  <c r="AI64" i="99"/>
  <c r="CB64" i="99"/>
  <c r="BC64" i="99"/>
  <c r="AD64" i="99"/>
  <c r="BW64" i="99"/>
  <c r="AX64" i="99"/>
  <c r="AR64" i="99"/>
  <c r="BG64" i="99"/>
  <c r="O64" i="99"/>
  <c r="S64" i="99"/>
  <c r="BB64" i="99"/>
  <c r="Y64" i="99"/>
  <c r="CF64" i="99"/>
  <c r="BV64" i="99"/>
  <c r="AH64" i="99"/>
  <c r="J64" i="99"/>
  <c r="AM64" i="99"/>
  <c r="I64" i="99"/>
  <c r="BL64" i="99"/>
  <c r="BQ64" i="99"/>
  <c r="AW64" i="99"/>
  <c r="T64" i="99"/>
  <c r="AC64" i="99"/>
  <c r="I135" i="99"/>
  <c r="I94" i="99"/>
  <c r="BB135" i="99"/>
  <c r="BL135" i="99"/>
  <c r="G126" i="99"/>
  <c r="AP135" i="99"/>
  <c r="BX69" i="99"/>
  <c r="AY69" i="99"/>
  <c r="BS69" i="99"/>
  <c r="BN69" i="99"/>
  <c r="AO69" i="99"/>
  <c r="CC69" i="99"/>
  <c r="AE69" i="99"/>
  <c r="Z69" i="99"/>
  <c r="BI69" i="99"/>
  <c r="BD69" i="99"/>
  <c r="AT69" i="99"/>
  <c r="AJ69" i="99"/>
  <c r="U69" i="99"/>
  <c r="P69" i="99"/>
  <c r="K69" i="99"/>
  <c r="F69" i="99"/>
  <c r="BN75" i="99"/>
  <c r="BI75" i="99"/>
  <c r="AJ75" i="99"/>
  <c r="CC75" i="99"/>
  <c r="BD75" i="99"/>
  <c r="AE75" i="99"/>
  <c r="BS75" i="99"/>
  <c r="AT75" i="99"/>
  <c r="BX75" i="99"/>
  <c r="Z75" i="99"/>
  <c r="AY75" i="99"/>
  <c r="AO75" i="99"/>
  <c r="F75" i="99"/>
  <c r="K75" i="99"/>
  <c r="P75" i="99"/>
  <c r="U75" i="99"/>
  <c r="CG56" i="99"/>
  <c r="AI56" i="99"/>
  <c r="CB56" i="99"/>
  <c r="BW56" i="99"/>
  <c r="AS56" i="99"/>
  <c r="BR56" i="99"/>
  <c r="AN56" i="99"/>
  <c r="BH56" i="99"/>
  <c r="AD56" i="99"/>
  <c r="AX56" i="99"/>
  <c r="BM56" i="99"/>
  <c r="BC56" i="99"/>
  <c r="O56" i="99"/>
  <c r="T56" i="99"/>
  <c r="J56" i="99"/>
  <c r="AH56" i="99"/>
  <c r="AC56" i="99"/>
  <c r="BB56" i="99"/>
  <c r="S56" i="99"/>
  <c r="BG56" i="99"/>
  <c r="N56" i="99"/>
  <c r="AM56" i="99"/>
  <c r="Y56" i="99"/>
  <c r="W115" i="99"/>
  <c r="G120" i="99"/>
  <c r="X113" i="99"/>
  <c r="X72" i="99"/>
  <c r="BG67" i="99"/>
  <c r="BB80" i="99"/>
  <c r="AR87" i="99"/>
  <c r="AH68" i="99"/>
  <c r="BB79" i="99"/>
  <c r="AC82" i="99"/>
  <c r="CF62" i="99"/>
  <c r="BF83" i="97"/>
  <c r="BP83" i="97"/>
  <c r="AB83" i="97"/>
  <c r="AQ83" i="97"/>
  <c r="AV83" i="97"/>
  <c r="AG83" i="97"/>
  <c r="BA83" i="97"/>
  <c r="BK83" i="97"/>
  <c r="BZ83" i="97"/>
  <c r="AL83" i="97"/>
  <c r="CE83" i="97"/>
  <c r="BU83" i="97"/>
  <c r="H83" i="97"/>
  <c r="R83" i="97"/>
  <c r="M83" i="97"/>
  <c r="W83" i="97"/>
  <c r="BO89" i="97"/>
  <c r="AA89" i="97"/>
  <c r="BE89" i="97"/>
  <c r="AF89" i="97"/>
  <c r="AU89" i="97"/>
  <c r="AP89" i="97"/>
  <c r="BJ89" i="97"/>
  <c r="AK89" i="97"/>
  <c r="CD89" i="97"/>
  <c r="BT89" i="97"/>
  <c r="BY89" i="97"/>
  <c r="AZ89" i="97"/>
  <c r="Q89" i="97"/>
  <c r="L89" i="97"/>
  <c r="V89" i="97"/>
  <c r="G89" i="97"/>
  <c r="I123" i="99"/>
  <c r="I82" i="99"/>
  <c r="S126" i="99"/>
  <c r="S85" i="99"/>
  <c r="Q106" i="99"/>
  <c r="CD65" i="97"/>
  <c r="AA65" i="97"/>
  <c r="BT65" i="97"/>
  <c r="BY65" i="97"/>
  <c r="AZ65" i="97"/>
  <c r="BO65" i="97"/>
  <c r="AP65" i="97"/>
  <c r="AF65" i="97"/>
  <c r="AU65" i="97"/>
  <c r="BJ65" i="97"/>
  <c r="BE65" i="97"/>
  <c r="AK65" i="97"/>
  <c r="G65" i="97"/>
  <c r="Q65" i="97"/>
  <c r="V65" i="97"/>
  <c r="L65" i="97"/>
  <c r="I113" i="99"/>
  <c r="I72" i="99"/>
  <c r="AY57" i="99"/>
  <c r="BI57" i="99"/>
  <c r="AE57" i="99"/>
  <c r="Z57" i="99"/>
  <c r="BD57" i="99"/>
  <c r="CC57" i="99"/>
  <c r="BX57" i="99"/>
  <c r="AT57" i="99"/>
  <c r="AO57" i="99"/>
  <c r="BS57" i="99"/>
  <c r="BN57" i="99"/>
  <c r="AJ57" i="99"/>
  <c r="P57" i="99"/>
  <c r="K57" i="99"/>
  <c r="F57" i="99"/>
  <c r="Q111" i="99"/>
  <c r="AE79" i="99"/>
  <c r="CC79" i="99"/>
  <c r="Z79" i="99"/>
  <c r="AY79" i="99"/>
  <c r="BX79" i="99"/>
  <c r="BS79" i="99"/>
  <c r="AO79" i="99"/>
  <c r="AJ79" i="99"/>
  <c r="BI79" i="99"/>
  <c r="BN79" i="99"/>
  <c r="BD79" i="99"/>
  <c r="AT79" i="99"/>
  <c r="K79" i="99"/>
  <c r="F79" i="99"/>
  <c r="P79" i="99"/>
  <c r="U79" i="99"/>
  <c r="I119" i="99"/>
  <c r="I78" i="99"/>
  <c r="M101" i="99"/>
  <c r="AT61" i="99"/>
  <c r="BN61" i="99"/>
  <c r="BI61" i="99"/>
  <c r="AJ61" i="99"/>
  <c r="CC61" i="99"/>
  <c r="AO61" i="99"/>
  <c r="BX61" i="99"/>
  <c r="AE61" i="99"/>
  <c r="BS61" i="99"/>
  <c r="Z61" i="99"/>
  <c r="BD61" i="99"/>
  <c r="AY61" i="99"/>
  <c r="P61" i="99"/>
  <c r="U61" i="99"/>
  <c r="K61" i="99"/>
  <c r="F61" i="99"/>
  <c r="U59" i="99"/>
  <c r="BL62" i="99"/>
  <c r="AW84" i="99"/>
  <c r="AM70" i="99"/>
  <c r="M94" i="97"/>
  <c r="AH87" i="99"/>
  <c r="Y93" i="99"/>
  <c r="BW69" i="99"/>
  <c r="BM69" i="99"/>
  <c r="AD69" i="99"/>
  <c r="BH69" i="99"/>
  <c r="BC69" i="99"/>
  <c r="AX69" i="99"/>
  <c r="CG69" i="99"/>
  <c r="AS69" i="99"/>
  <c r="CB69" i="99"/>
  <c r="BR69" i="99"/>
  <c r="AN69" i="99"/>
  <c r="AI69" i="99"/>
  <c r="Y69" i="99"/>
  <c r="X69" i="99"/>
  <c r="AW69" i="99"/>
  <c r="BL69" i="99"/>
  <c r="J69" i="99"/>
  <c r="BQ69" i="99"/>
  <c r="BG69" i="99"/>
  <c r="AR69" i="99"/>
  <c r="AM69" i="99"/>
  <c r="O69" i="99"/>
  <c r="AH69" i="99"/>
  <c r="N69" i="99"/>
  <c r="AC69" i="99"/>
  <c r="CF69" i="99"/>
  <c r="CA69" i="99"/>
  <c r="V130" i="99"/>
  <c r="S110" i="99"/>
  <c r="S69" i="99"/>
  <c r="G122" i="99"/>
  <c r="BM66" i="99"/>
  <c r="BH66" i="99"/>
  <c r="AD66" i="99"/>
  <c r="CG66" i="99"/>
  <c r="BC66" i="99"/>
  <c r="AX66" i="99"/>
  <c r="CB66" i="99"/>
  <c r="AS66" i="99"/>
  <c r="BW66" i="99"/>
  <c r="AN66" i="99"/>
  <c r="BR66" i="99"/>
  <c r="AI66" i="99"/>
  <c r="J66" i="99"/>
  <c r="O66" i="99"/>
  <c r="BQ66" i="99"/>
  <c r="AH66" i="99"/>
  <c r="T66" i="99"/>
  <c r="AM66" i="99"/>
  <c r="CF66" i="99"/>
  <c r="AC66" i="99"/>
  <c r="AR66" i="99"/>
  <c r="Y66" i="99"/>
  <c r="CA66" i="99"/>
  <c r="AW135" i="99"/>
  <c r="AW94" i="99"/>
  <c r="N99" i="99"/>
  <c r="N58" i="99"/>
  <c r="S112" i="99"/>
  <c r="S71" i="99"/>
  <c r="R122" i="99"/>
  <c r="M117" i="99"/>
  <c r="N127" i="99"/>
  <c r="N86" i="99"/>
  <c r="Q102" i="99"/>
  <c r="R100" i="99"/>
  <c r="BW73" i="99"/>
  <c r="AX73" i="99"/>
  <c r="BR73" i="99"/>
  <c r="AS73" i="99"/>
  <c r="BM73" i="99"/>
  <c r="AN73" i="99"/>
  <c r="CB73" i="99"/>
  <c r="BC73" i="99"/>
  <c r="AD73" i="99"/>
  <c r="BH73" i="99"/>
  <c r="CG73" i="99"/>
  <c r="AI73" i="99"/>
  <c r="O73" i="99"/>
  <c r="T73" i="99"/>
  <c r="BQ73" i="99"/>
  <c r="S73" i="99"/>
  <c r="AR73" i="99"/>
  <c r="CA73" i="99"/>
  <c r="J73" i="99"/>
  <c r="AW73" i="99"/>
  <c r="BG73" i="99"/>
  <c r="CF73" i="99"/>
  <c r="Y73" i="99"/>
  <c r="AC73" i="99"/>
  <c r="BL73" i="99"/>
  <c r="AH73" i="99"/>
  <c r="BV55" i="99"/>
  <c r="CF68" i="99"/>
  <c r="H129" i="99"/>
  <c r="R120" i="99"/>
  <c r="X106" i="99"/>
  <c r="X65" i="99"/>
  <c r="W126" i="99"/>
  <c r="AN85" i="99"/>
  <c r="BC85" i="99"/>
  <c r="BM85" i="99"/>
  <c r="AI85" i="99"/>
  <c r="AD85" i="99"/>
  <c r="CG85" i="99"/>
  <c r="CB85" i="99"/>
  <c r="AX85" i="99"/>
  <c r="BW85" i="99"/>
  <c r="BR85" i="99"/>
  <c r="BH85" i="99"/>
  <c r="AS85" i="99"/>
  <c r="BQ85" i="99"/>
  <c r="AH85" i="99"/>
  <c r="BB85" i="99"/>
  <c r="CF85" i="99"/>
  <c r="AW85" i="99"/>
  <c r="J85" i="99"/>
  <c r="T85" i="99"/>
  <c r="X85" i="99"/>
  <c r="AC85" i="99"/>
  <c r="BL85" i="99"/>
  <c r="BG85" i="99"/>
  <c r="BV85" i="99"/>
  <c r="O85" i="99"/>
  <c r="AS91" i="99"/>
  <c r="AX91" i="99"/>
  <c r="CB91" i="99"/>
  <c r="BW91" i="99"/>
  <c r="AN91" i="99"/>
  <c r="BR91" i="99"/>
  <c r="BC91" i="99"/>
  <c r="CG91" i="99"/>
  <c r="AI91" i="99"/>
  <c r="BM91" i="99"/>
  <c r="AD91" i="99"/>
  <c r="BH91" i="99"/>
  <c r="AR91" i="99"/>
  <c r="BQ91" i="99"/>
  <c r="BV91" i="99"/>
  <c r="AH91" i="99"/>
  <c r="BL91" i="99"/>
  <c r="T91" i="99"/>
  <c r="O91" i="99"/>
  <c r="Y91" i="99"/>
  <c r="BB91" i="99"/>
  <c r="X91" i="99"/>
  <c r="CA91" i="99"/>
  <c r="J91" i="99"/>
  <c r="AW91" i="99"/>
  <c r="BG91" i="99"/>
  <c r="V123" i="99"/>
  <c r="R99" i="99"/>
  <c r="L101" i="99"/>
  <c r="S100" i="99"/>
  <c r="S59" i="99"/>
  <c r="Q108" i="99"/>
  <c r="L123" i="99"/>
  <c r="H97" i="99"/>
  <c r="AR85" i="99"/>
  <c r="AC81" i="99"/>
  <c r="AW72" i="99"/>
  <c r="BL83" i="99"/>
  <c r="T69" i="99"/>
  <c r="BQ74" i="99"/>
  <c r="M76" i="97"/>
  <c r="V106" i="99"/>
  <c r="M110" i="99"/>
  <c r="I124" i="99"/>
  <c r="I83" i="99"/>
  <c r="I118" i="99"/>
  <c r="I77" i="99"/>
  <c r="L119" i="99"/>
  <c r="AK86" i="97"/>
  <c r="BE86" i="97"/>
  <c r="CD86" i="97"/>
  <c r="AP86" i="97"/>
  <c r="BJ86" i="97"/>
  <c r="AU86" i="97"/>
  <c r="BY86" i="97"/>
  <c r="BT86" i="97"/>
  <c r="AZ86" i="97"/>
  <c r="AF86" i="97"/>
  <c r="BO86" i="97"/>
  <c r="AA86" i="97"/>
  <c r="G86" i="97"/>
  <c r="Q86" i="97"/>
  <c r="V86" i="97"/>
  <c r="L86" i="97"/>
  <c r="G132" i="99"/>
  <c r="CM27" i="99"/>
  <c r="AZ59" i="97"/>
  <c r="AK59" i="97"/>
  <c r="BJ59" i="97"/>
  <c r="BO59" i="97"/>
  <c r="AF59" i="97"/>
  <c r="AU59" i="97"/>
  <c r="BE59" i="97"/>
  <c r="AP59" i="97"/>
  <c r="BT59" i="97"/>
  <c r="CD59" i="97"/>
  <c r="AA59" i="97"/>
  <c r="BY59" i="97"/>
  <c r="G59" i="97"/>
  <c r="V59" i="97"/>
  <c r="L59" i="97"/>
  <c r="Q59" i="97"/>
  <c r="R114" i="99"/>
  <c r="H121" i="99"/>
  <c r="BO64" i="97"/>
  <c r="AU64" i="97"/>
  <c r="AZ64" i="97"/>
  <c r="CD64" i="97"/>
  <c r="AP64" i="97"/>
  <c r="BJ64" i="97"/>
  <c r="BT64" i="97"/>
  <c r="AA64" i="97"/>
  <c r="BE64" i="97"/>
  <c r="AF64" i="97"/>
  <c r="AK64" i="97"/>
  <c r="BY64" i="97"/>
  <c r="V64" i="97"/>
  <c r="Q64" i="97"/>
  <c r="G64" i="97"/>
  <c r="BF86" i="97"/>
  <c r="AQ86" i="97"/>
  <c r="AV86" i="97"/>
  <c r="AL86" i="97"/>
  <c r="BA86" i="97"/>
  <c r="BK86" i="97"/>
  <c r="BZ86" i="97"/>
  <c r="AG86" i="97"/>
  <c r="AB86" i="97"/>
  <c r="BP86" i="97"/>
  <c r="BU86" i="97"/>
  <c r="CE86" i="97"/>
  <c r="R86" i="97"/>
  <c r="H86" i="97"/>
  <c r="M86" i="97"/>
  <c r="W86" i="97"/>
  <c r="I125" i="99"/>
  <c r="I84" i="99"/>
  <c r="BL80" i="99"/>
  <c r="W104" i="99"/>
  <c r="R111" i="99"/>
  <c r="AH70" i="99"/>
  <c r="CG76" i="99"/>
  <c r="BH76" i="99"/>
  <c r="AI76" i="99"/>
  <c r="CB76" i="99"/>
  <c r="BC76" i="99"/>
  <c r="AD76" i="99"/>
  <c r="BW76" i="99"/>
  <c r="AX76" i="99"/>
  <c r="AN76" i="99"/>
  <c r="BR76" i="99"/>
  <c r="BM76" i="99"/>
  <c r="AS76" i="99"/>
  <c r="BQ76" i="99"/>
  <c r="AC76" i="99"/>
  <c r="AW76" i="99"/>
  <c r="AH76" i="99"/>
  <c r="AM76" i="99"/>
  <c r="BG76" i="99"/>
  <c r="BV76" i="99"/>
  <c r="O76" i="99"/>
  <c r="J76" i="99"/>
  <c r="CA76" i="99"/>
  <c r="T76" i="99"/>
  <c r="CF76" i="99"/>
  <c r="AR76" i="99"/>
  <c r="Y76" i="99"/>
  <c r="BL76" i="99"/>
  <c r="X76" i="99"/>
  <c r="N123" i="99"/>
  <c r="N82" i="99"/>
  <c r="AJ71" i="99"/>
  <c r="CC71" i="99"/>
  <c r="BD71" i="99"/>
  <c r="AE71" i="99"/>
  <c r="BX71" i="99"/>
  <c r="AY71" i="99"/>
  <c r="Z71" i="99"/>
  <c r="BS71" i="99"/>
  <c r="AO71" i="99"/>
  <c r="BI71" i="99"/>
  <c r="AT71" i="99"/>
  <c r="BN71" i="99"/>
  <c r="F71" i="99"/>
  <c r="K71" i="99"/>
  <c r="U71" i="99"/>
  <c r="BI92" i="99"/>
  <c r="AJ92" i="99"/>
  <c r="AE92" i="99"/>
  <c r="BN92" i="99"/>
  <c r="BD92" i="99"/>
  <c r="AY92" i="99"/>
  <c r="AT92" i="99"/>
  <c r="CC92" i="99"/>
  <c r="AO92" i="99"/>
  <c r="BX92" i="99"/>
  <c r="BS92" i="99"/>
  <c r="Z92" i="99"/>
  <c r="U92" i="99"/>
  <c r="K92" i="99"/>
  <c r="P92" i="99"/>
  <c r="F92" i="99"/>
  <c r="BO94" i="97"/>
  <c r="AZ94" i="97"/>
  <c r="Q94" i="97"/>
  <c r="BY94" i="97"/>
  <c r="CD94" i="97"/>
  <c r="BT94" i="97"/>
  <c r="AP94" i="97"/>
  <c r="G94" i="97"/>
  <c r="BE94" i="97"/>
  <c r="AA94" i="97"/>
  <c r="L94" i="97"/>
  <c r="AU94" i="97"/>
  <c r="V94" i="97"/>
  <c r="AK94" i="97"/>
  <c r="AF94" i="97"/>
  <c r="BJ94" i="97"/>
  <c r="AF135" i="99"/>
  <c r="R98" i="99"/>
  <c r="CM13" i="99"/>
  <c r="X105" i="99"/>
  <c r="X64" i="99"/>
  <c r="W120" i="99"/>
  <c r="AY60" i="99"/>
  <c r="BI60" i="99"/>
  <c r="AE60" i="99"/>
  <c r="Z60" i="99"/>
  <c r="BD60" i="99"/>
  <c r="CC60" i="99"/>
  <c r="BX60" i="99"/>
  <c r="AT60" i="99"/>
  <c r="AO60" i="99"/>
  <c r="BS60" i="99"/>
  <c r="AJ60" i="99"/>
  <c r="BN60" i="99"/>
  <c r="U60" i="99"/>
  <c r="K60" i="99"/>
  <c r="P60" i="99"/>
  <c r="CA60" i="99"/>
  <c r="AC71" i="99"/>
  <c r="AC62" i="99"/>
  <c r="Y71" i="99"/>
  <c r="J74" i="99"/>
  <c r="CF61" i="99"/>
  <c r="L134" i="99"/>
  <c r="M123" i="99"/>
  <c r="CB72" i="99"/>
  <c r="BC72" i="99"/>
  <c r="AD72" i="99"/>
  <c r="BW72" i="99"/>
  <c r="AX72" i="99"/>
  <c r="BR72" i="99"/>
  <c r="AS72" i="99"/>
  <c r="CG72" i="99"/>
  <c r="BH72" i="99"/>
  <c r="AI72" i="99"/>
  <c r="AN72" i="99"/>
  <c r="BM72" i="99"/>
  <c r="AM72" i="99"/>
  <c r="J72" i="99"/>
  <c r="T72" i="99"/>
  <c r="BQ72" i="99"/>
  <c r="CF72" i="99"/>
  <c r="BB72" i="99"/>
  <c r="CA72" i="99"/>
  <c r="O72" i="99"/>
  <c r="BV72" i="99"/>
  <c r="N72" i="99"/>
  <c r="AH72" i="99"/>
  <c r="BG72" i="99"/>
  <c r="AH135" i="99"/>
  <c r="AH94" i="99"/>
  <c r="BD80" i="99"/>
  <c r="Z80" i="99"/>
  <c r="BS80" i="99"/>
  <c r="CC80" i="99"/>
  <c r="AT80" i="99"/>
  <c r="AO80" i="99"/>
  <c r="AJ80" i="99"/>
  <c r="AE80" i="99"/>
  <c r="BX80" i="99"/>
  <c r="BN80" i="99"/>
  <c r="BI80" i="99"/>
  <c r="AY80" i="99"/>
  <c r="F80" i="99"/>
  <c r="U80" i="99"/>
  <c r="K80" i="99"/>
  <c r="CD135" i="99"/>
  <c r="AD57" i="99"/>
  <c r="BW57" i="99"/>
  <c r="AS57" i="99"/>
  <c r="BH57" i="99"/>
  <c r="CG57" i="99"/>
  <c r="BC57" i="99"/>
  <c r="AX57" i="99"/>
  <c r="CB57" i="99"/>
  <c r="AN57" i="99"/>
  <c r="BR57" i="99"/>
  <c r="BM57" i="99"/>
  <c r="AI57" i="99"/>
  <c r="O57" i="99"/>
  <c r="Y57" i="99"/>
  <c r="J57" i="99"/>
  <c r="T57" i="99"/>
  <c r="AH57" i="99"/>
  <c r="AC57" i="99"/>
  <c r="AW57" i="99"/>
  <c r="BQ57" i="99"/>
  <c r="BV57" i="99"/>
  <c r="BG57" i="99"/>
  <c r="AR57" i="99"/>
  <c r="N57" i="99"/>
  <c r="X57" i="99"/>
  <c r="BB57" i="99"/>
  <c r="CF57" i="99"/>
  <c r="Q107" i="99"/>
  <c r="BM84" i="99"/>
  <c r="AI84" i="99"/>
  <c r="BH84" i="99"/>
  <c r="CG84" i="99"/>
  <c r="BC84" i="99"/>
  <c r="CB84" i="99"/>
  <c r="AX84" i="99"/>
  <c r="BW84" i="99"/>
  <c r="AS84" i="99"/>
  <c r="AN84" i="99"/>
  <c r="AD84" i="99"/>
  <c r="BR84" i="99"/>
  <c r="Y84" i="99"/>
  <c r="AR84" i="99"/>
  <c r="BQ84" i="99"/>
  <c r="CF84" i="99"/>
  <c r="BB84" i="99"/>
  <c r="AC84" i="99"/>
  <c r="AH84" i="99"/>
  <c r="T84" i="99"/>
  <c r="J84" i="99"/>
  <c r="CA84" i="99"/>
  <c r="N84" i="99"/>
  <c r="BV84" i="99"/>
  <c r="O84" i="99"/>
  <c r="AU60" i="97"/>
  <c r="AP60" i="97"/>
  <c r="AZ60" i="97"/>
  <c r="AA60" i="97"/>
  <c r="BJ60" i="97"/>
  <c r="AF60" i="97"/>
  <c r="BE60" i="97"/>
  <c r="BO60" i="97"/>
  <c r="AK60" i="97"/>
  <c r="BT60" i="97"/>
  <c r="CD60" i="97"/>
  <c r="BY60" i="97"/>
  <c r="L60" i="97"/>
  <c r="Q60" i="97"/>
  <c r="G60" i="97"/>
  <c r="V60" i="97"/>
  <c r="N105" i="99"/>
  <c r="N64" i="99"/>
  <c r="BG74" i="99"/>
  <c r="AM81" i="99"/>
  <c r="AR83" i="99"/>
  <c r="AW78" i="99"/>
  <c r="U57" i="99"/>
  <c r="J94" i="99"/>
  <c r="H100" i="99"/>
  <c r="H98" i="99"/>
  <c r="AP76" i="97"/>
  <c r="BY76" i="97"/>
  <c r="BJ76" i="97"/>
  <c r="BE76" i="97"/>
  <c r="AZ76" i="97"/>
  <c r="AA76" i="97"/>
  <c r="AU76" i="97"/>
  <c r="AK76" i="97"/>
  <c r="BO76" i="97"/>
  <c r="CD76" i="97"/>
  <c r="AF76" i="97"/>
  <c r="BT76" i="97"/>
  <c r="Q76" i="97"/>
  <c r="G76" i="97"/>
  <c r="L76" i="97"/>
  <c r="V76" i="97"/>
  <c r="M134" i="99"/>
  <c r="CK40" i="99"/>
  <c r="L91" i="99" s="1"/>
  <c r="M104" i="99"/>
  <c r="AN88" i="99"/>
  <c r="BC88" i="99"/>
  <c r="BW88" i="99"/>
  <c r="AS88" i="99"/>
  <c r="BR88" i="99"/>
  <c r="BM88" i="99"/>
  <c r="AI88" i="99"/>
  <c r="BH88" i="99"/>
  <c r="AD88" i="99"/>
  <c r="CG88" i="99"/>
  <c r="CB88" i="99"/>
  <c r="AX88" i="99"/>
  <c r="Y88" i="99"/>
  <c r="T88" i="99"/>
  <c r="AH88" i="99"/>
  <c r="AC88" i="99"/>
  <c r="J88" i="99"/>
  <c r="O88" i="99"/>
  <c r="CA88" i="99"/>
  <c r="BQ88" i="99"/>
  <c r="AW88" i="99"/>
  <c r="CF88" i="99"/>
  <c r="BB88" i="99"/>
  <c r="BG88" i="99"/>
  <c r="BL88" i="99"/>
  <c r="M127" i="99"/>
  <c r="M105" i="99"/>
  <c r="BO79" i="97"/>
  <c r="AF79" i="97"/>
  <c r="BJ79" i="97"/>
  <c r="AP79" i="97"/>
  <c r="AK79" i="97"/>
  <c r="AU79" i="97"/>
  <c r="BT79" i="97"/>
  <c r="AZ79" i="97"/>
  <c r="BE79" i="97"/>
  <c r="CD79" i="97"/>
  <c r="AA79" i="97"/>
  <c r="BY79" i="97"/>
  <c r="L79" i="97"/>
  <c r="Q79" i="97"/>
  <c r="G79" i="97"/>
  <c r="V79" i="97"/>
  <c r="BJ56" i="97"/>
  <c r="BT56" i="97"/>
  <c r="AF56" i="97"/>
  <c r="AU56" i="97"/>
  <c r="BE56" i="97"/>
  <c r="CD56" i="97"/>
  <c r="AP56" i="97"/>
  <c r="AA56" i="97"/>
  <c r="AK56" i="97"/>
  <c r="BO56" i="97"/>
  <c r="BY56" i="97"/>
  <c r="AZ56" i="97"/>
  <c r="Q56" i="97"/>
  <c r="L56" i="97"/>
  <c r="G56" i="97"/>
  <c r="V56" i="97"/>
  <c r="Q99" i="99"/>
  <c r="CM9" i="99"/>
  <c r="N101" i="99"/>
  <c r="N60" i="99"/>
  <c r="M125" i="99"/>
  <c r="AH60" i="99"/>
  <c r="BQ81" i="99"/>
  <c r="BB73" i="99"/>
  <c r="AM93" i="99"/>
  <c r="BL70" i="99"/>
  <c r="BB76" i="99"/>
  <c r="CA85" i="99"/>
  <c r="AP74" i="97"/>
  <c r="AU74" i="97"/>
  <c r="BT74" i="97"/>
  <c r="AF74" i="97"/>
  <c r="BO74" i="97"/>
  <c r="BJ74" i="97"/>
  <c r="AK74" i="97"/>
  <c r="BE74" i="97"/>
  <c r="CD74" i="97"/>
  <c r="AA74" i="97"/>
  <c r="BY74" i="97"/>
  <c r="AZ74" i="97"/>
  <c r="L74" i="97"/>
  <c r="G74" i="97"/>
  <c r="V74" i="97"/>
  <c r="Q74" i="97"/>
  <c r="CA56" i="99"/>
  <c r="W103" i="99"/>
  <c r="AV63" i="97"/>
  <c r="AQ63" i="97"/>
  <c r="AL63" i="97"/>
  <c r="BF63" i="97"/>
  <c r="AG63" i="97"/>
  <c r="CE63" i="97"/>
  <c r="BP63" i="97"/>
  <c r="BA63" i="97"/>
  <c r="BK63" i="97"/>
  <c r="BU63" i="97"/>
  <c r="AB63" i="97"/>
  <c r="BZ63" i="97"/>
  <c r="R63" i="97"/>
  <c r="M63" i="97"/>
  <c r="R110" i="99"/>
  <c r="BX91" i="99"/>
  <c r="BN91" i="99"/>
  <c r="CC91" i="99"/>
  <c r="AT91" i="99"/>
  <c r="BS91" i="99"/>
  <c r="BD91" i="99"/>
  <c r="AY91" i="99"/>
  <c r="AO91" i="99"/>
  <c r="AJ91" i="99"/>
  <c r="AE91" i="99"/>
  <c r="Z91" i="99"/>
  <c r="BI91" i="99"/>
  <c r="P91" i="99"/>
  <c r="U91" i="99"/>
  <c r="K91" i="99"/>
  <c r="F91" i="99"/>
  <c r="CK32" i="99"/>
  <c r="L83" i="99" s="1"/>
  <c r="AE85" i="99"/>
  <c r="AO85" i="99"/>
  <c r="BN85" i="99"/>
  <c r="AJ85" i="99"/>
  <c r="BI85" i="99"/>
  <c r="BD85" i="99"/>
  <c r="CC85" i="99"/>
  <c r="Z85" i="99"/>
  <c r="AY85" i="99"/>
  <c r="BX85" i="99"/>
  <c r="BS85" i="99"/>
  <c r="AT85" i="99"/>
  <c r="F85" i="99"/>
  <c r="U85" i="99"/>
  <c r="K85" i="99"/>
  <c r="N104" i="99"/>
  <c r="N63" i="99"/>
  <c r="G124" i="99"/>
  <c r="V110" i="99"/>
  <c r="Q103" i="99"/>
  <c r="BZ72" i="97"/>
  <c r="BK72" i="97"/>
  <c r="BF72" i="97"/>
  <c r="AL72" i="97"/>
  <c r="AG72" i="97"/>
  <c r="AV72" i="97"/>
  <c r="BA72" i="97"/>
  <c r="AB72" i="97"/>
  <c r="AQ72" i="97"/>
  <c r="CE72" i="97"/>
  <c r="BU72" i="97"/>
  <c r="BP72" i="97"/>
  <c r="M72" i="97"/>
  <c r="R72" i="97"/>
  <c r="H72" i="97"/>
  <c r="W72" i="97"/>
  <c r="BI76" i="99"/>
  <c r="AJ76" i="99"/>
  <c r="CC76" i="99"/>
  <c r="BD76" i="99"/>
  <c r="AE76" i="99"/>
  <c r="BX76" i="99"/>
  <c r="AY76" i="99"/>
  <c r="Z76" i="99"/>
  <c r="BN76" i="99"/>
  <c r="AO76" i="99"/>
  <c r="BS76" i="99"/>
  <c r="AT76" i="99"/>
  <c r="P76" i="99"/>
  <c r="K76" i="99"/>
  <c r="U76" i="99"/>
  <c r="AA75" i="97"/>
  <c r="AZ75" i="97"/>
  <c r="AP75" i="97"/>
  <c r="BY75" i="97"/>
  <c r="AK75" i="97"/>
  <c r="CD75" i="97"/>
  <c r="BJ75" i="97"/>
  <c r="AU75" i="97"/>
  <c r="BE75" i="97"/>
  <c r="AF75" i="97"/>
  <c r="BO75" i="97"/>
  <c r="BT75" i="97"/>
  <c r="Q75" i="97"/>
  <c r="L75" i="97"/>
  <c r="G75" i="97"/>
  <c r="V75" i="97"/>
  <c r="Q129" i="99"/>
  <c r="H101" i="99"/>
  <c r="AC89" i="99"/>
  <c r="AR62" i="99"/>
  <c r="BL78" i="99"/>
  <c r="Q133" i="99"/>
  <c r="CL26" i="99"/>
  <c r="CK33" i="99"/>
  <c r="G84" i="99" s="1"/>
  <c r="Q120" i="99"/>
  <c r="BM75" i="99"/>
  <c r="AN75" i="99"/>
  <c r="CG75" i="99"/>
  <c r="BH75" i="99"/>
  <c r="AI75" i="99"/>
  <c r="CB75" i="99"/>
  <c r="BC75" i="99"/>
  <c r="AD75" i="99"/>
  <c r="BW75" i="99"/>
  <c r="BR75" i="99"/>
  <c r="AX75" i="99"/>
  <c r="AS75" i="99"/>
  <c r="Y75" i="99"/>
  <c r="N75" i="99"/>
  <c r="AH75" i="99"/>
  <c r="AC75" i="99"/>
  <c r="AW75" i="99"/>
  <c r="BG75" i="99"/>
  <c r="BB75" i="99"/>
  <c r="T75" i="99"/>
  <c r="BV75" i="99"/>
  <c r="X75" i="99"/>
  <c r="CA75" i="99"/>
  <c r="O75" i="99"/>
  <c r="J75" i="99"/>
  <c r="I75" i="99"/>
  <c r="BQ75" i="99"/>
  <c r="CM36" i="99"/>
  <c r="I128" i="99"/>
  <c r="I87" i="99"/>
  <c r="CK22" i="99"/>
  <c r="G73" i="99" s="1"/>
  <c r="G114" i="99"/>
  <c r="M129" i="99"/>
  <c r="G135" i="99"/>
  <c r="AZ135" i="99"/>
  <c r="Q135" i="99"/>
  <c r="BY135" i="99"/>
  <c r="V97" i="99"/>
  <c r="M98" i="99"/>
  <c r="V114" i="99"/>
  <c r="BK67" i="97"/>
  <c r="BA67" i="97"/>
  <c r="AB67" i="97"/>
  <c r="CE67" i="97"/>
  <c r="AG67" i="97"/>
  <c r="BF67" i="97"/>
  <c r="AQ67" i="97"/>
  <c r="AL67" i="97"/>
  <c r="BU67" i="97"/>
  <c r="AV67" i="97"/>
  <c r="BP67" i="97"/>
  <c r="BZ67" i="97"/>
  <c r="M67" i="97"/>
  <c r="R67" i="97"/>
  <c r="W67" i="97"/>
  <c r="H67" i="97"/>
  <c r="M119" i="99"/>
  <c r="AX77" i="99"/>
  <c r="AD77" i="99"/>
  <c r="BC77" i="99"/>
  <c r="AS77" i="99"/>
  <c r="BR77" i="99"/>
  <c r="AN77" i="99"/>
  <c r="CG77" i="99"/>
  <c r="CB77" i="99"/>
  <c r="AI77" i="99"/>
  <c r="BW77" i="99"/>
  <c r="BM77" i="99"/>
  <c r="BH77" i="99"/>
  <c r="O77" i="99"/>
  <c r="Y77" i="99"/>
  <c r="CF77" i="99"/>
  <c r="AC77" i="99"/>
  <c r="AH77" i="99"/>
  <c r="BB77" i="99"/>
  <c r="BV77" i="99"/>
  <c r="N77" i="99"/>
  <c r="BL77" i="99"/>
  <c r="CA77" i="99"/>
  <c r="T77" i="99"/>
  <c r="AW77" i="99"/>
  <c r="J77" i="99"/>
  <c r="X77" i="99"/>
  <c r="AR77" i="99"/>
  <c r="AT58" i="99"/>
  <c r="BI58" i="99"/>
  <c r="AJ58" i="99"/>
  <c r="AO58" i="99"/>
  <c r="BS58" i="99"/>
  <c r="BN58" i="99"/>
  <c r="AE58" i="99"/>
  <c r="BD58" i="99"/>
  <c r="CC58" i="99"/>
  <c r="AY58" i="99"/>
  <c r="Z58" i="99"/>
  <c r="BX58" i="99"/>
  <c r="P58" i="99"/>
  <c r="F58" i="99"/>
  <c r="K58" i="99"/>
  <c r="U58" i="99"/>
  <c r="N102" i="99"/>
  <c r="N61" i="99"/>
  <c r="BI56" i="99"/>
  <c r="BX56" i="99"/>
  <c r="AT56" i="99"/>
  <c r="BS56" i="99"/>
  <c r="AO56" i="99"/>
  <c r="AJ56" i="99"/>
  <c r="BN56" i="99"/>
  <c r="AE56" i="99"/>
  <c r="Z56" i="99"/>
  <c r="AY56" i="99"/>
  <c r="CC56" i="99"/>
  <c r="BD56" i="99"/>
  <c r="U56" i="99"/>
  <c r="F56" i="99"/>
  <c r="K56" i="99"/>
  <c r="AC93" i="99"/>
  <c r="BB55" i="99"/>
  <c r="AM55" i="99"/>
  <c r="AW56" i="99"/>
  <c r="AR82" i="99"/>
  <c r="CF75" i="99"/>
  <c r="AR65" i="99"/>
  <c r="U70" i="99"/>
  <c r="X88" i="99"/>
  <c r="V116" i="99"/>
  <c r="AJ68" i="99"/>
  <c r="BD68" i="99"/>
  <c r="AE68" i="99"/>
  <c r="AY68" i="99"/>
  <c r="Z68" i="99"/>
  <c r="BS68" i="99"/>
  <c r="AO68" i="99"/>
  <c r="BN68" i="99"/>
  <c r="BI68" i="99"/>
  <c r="AT68" i="99"/>
  <c r="CC68" i="99"/>
  <c r="BX68" i="99"/>
  <c r="F68" i="99"/>
  <c r="K68" i="99"/>
  <c r="U68" i="99"/>
  <c r="P68" i="99"/>
  <c r="V121" i="99"/>
  <c r="G129" i="99"/>
  <c r="BD86" i="99"/>
  <c r="Z86" i="99"/>
  <c r="BS86" i="99"/>
  <c r="AO86" i="99"/>
  <c r="BN86" i="99"/>
  <c r="AJ86" i="99"/>
  <c r="BI86" i="99"/>
  <c r="AE86" i="99"/>
  <c r="CC86" i="99"/>
  <c r="AY86" i="99"/>
  <c r="BX86" i="99"/>
  <c r="AT86" i="99"/>
  <c r="K86" i="99"/>
  <c r="U86" i="99"/>
  <c r="S96" i="99"/>
  <c r="S55" i="99"/>
  <c r="L124" i="99"/>
  <c r="AP85" i="97"/>
  <c r="AK85" i="97"/>
  <c r="BE85" i="97"/>
  <c r="AA85" i="97"/>
  <c r="AF85" i="97"/>
  <c r="AZ85" i="97"/>
  <c r="BY85" i="97"/>
  <c r="BT85" i="97"/>
  <c r="AU85" i="97"/>
  <c r="CD85" i="97"/>
  <c r="BO85" i="97"/>
  <c r="BJ85" i="97"/>
  <c r="Q85" i="97"/>
  <c r="V85" i="97"/>
  <c r="L85" i="97"/>
  <c r="M131" i="99"/>
  <c r="P71" i="99"/>
  <c r="G121" i="99"/>
  <c r="Q119" i="99"/>
  <c r="Q122" i="99"/>
  <c r="AS87" i="99"/>
  <c r="BR87" i="99"/>
  <c r="AN87" i="99"/>
  <c r="BM87" i="99"/>
  <c r="AI87" i="99"/>
  <c r="BH87" i="99"/>
  <c r="CG87" i="99"/>
  <c r="AD87" i="99"/>
  <c r="BC87" i="99"/>
  <c r="CB87" i="99"/>
  <c r="BW87" i="99"/>
  <c r="AX87" i="99"/>
  <c r="Y87" i="99"/>
  <c r="CA87" i="99"/>
  <c r="BG87" i="99"/>
  <c r="J87" i="99"/>
  <c r="AW87" i="99"/>
  <c r="O87" i="99"/>
  <c r="BB87" i="99"/>
  <c r="BV87" i="99"/>
  <c r="BQ87" i="99"/>
  <c r="CF87" i="99"/>
  <c r="CK36" i="99"/>
  <c r="G87" i="99" s="1"/>
  <c r="G128" i="99"/>
  <c r="AU83" i="97"/>
  <c r="BJ83" i="97"/>
  <c r="AP83" i="97"/>
  <c r="AZ83" i="97"/>
  <c r="AK83" i="97"/>
  <c r="BO83" i="97"/>
  <c r="BE83" i="97"/>
  <c r="BY83" i="97"/>
  <c r="BT83" i="97"/>
  <c r="CD83" i="97"/>
  <c r="AA83" i="97"/>
  <c r="AF83" i="97"/>
  <c r="G83" i="97"/>
  <c r="Q83" i="97"/>
  <c r="L83" i="97"/>
  <c r="V83" i="97"/>
  <c r="M132" i="99"/>
  <c r="BI93" i="99"/>
  <c r="AJ93" i="99"/>
  <c r="BX93" i="99"/>
  <c r="AY93" i="99"/>
  <c r="Z93" i="99"/>
  <c r="BS93" i="99"/>
  <c r="BN93" i="99"/>
  <c r="BD93" i="99"/>
  <c r="AT93" i="99"/>
  <c r="AO93" i="99"/>
  <c r="CC93" i="99"/>
  <c r="AE93" i="99"/>
  <c r="U93" i="99"/>
  <c r="P93" i="99"/>
  <c r="F93" i="99"/>
  <c r="K93" i="99"/>
  <c r="W97" i="99"/>
  <c r="W100" i="99"/>
  <c r="AT64" i="99"/>
  <c r="BN64" i="99"/>
  <c r="AO64" i="99"/>
  <c r="BI64" i="99"/>
  <c r="AJ64" i="99"/>
  <c r="CC64" i="99"/>
  <c r="BD64" i="99"/>
  <c r="AE64" i="99"/>
  <c r="AY64" i="99"/>
  <c r="Z64" i="99"/>
  <c r="BX64" i="99"/>
  <c r="BS64" i="99"/>
  <c r="U64" i="99"/>
  <c r="F64" i="99"/>
  <c r="K64" i="99"/>
  <c r="V102" i="99"/>
  <c r="N111" i="99"/>
  <c r="N70" i="99"/>
  <c r="BR61" i="99"/>
  <c r="AS61" i="99"/>
  <c r="BM61" i="99"/>
  <c r="AN61" i="99"/>
  <c r="CG61" i="99"/>
  <c r="BH61" i="99"/>
  <c r="BC61" i="99"/>
  <c r="AI61" i="99"/>
  <c r="CB61" i="99"/>
  <c r="BW61" i="99"/>
  <c r="AD61" i="99"/>
  <c r="AX61" i="99"/>
  <c r="T61" i="99"/>
  <c r="AH61" i="99"/>
  <c r="AW61" i="99"/>
  <c r="AM61" i="99"/>
  <c r="O61" i="99"/>
  <c r="Y61" i="99"/>
  <c r="BV61" i="99"/>
  <c r="CA61" i="99"/>
  <c r="J61" i="99"/>
  <c r="BL61" i="99"/>
  <c r="BQ61" i="99"/>
  <c r="BG61" i="99"/>
  <c r="AR61" i="99"/>
  <c r="K88" i="99"/>
  <c r="CA71" i="99"/>
  <c r="AM57" i="99"/>
  <c r="AM73" i="99"/>
  <c r="AM84" i="99"/>
  <c r="BB90" i="99"/>
  <c r="AC72" i="99"/>
  <c r="X93" i="99"/>
  <c r="N132" i="99"/>
  <c r="N91" i="99"/>
  <c r="BT71" i="97"/>
  <c r="BO71" i="97"/>
  <c r="AF71" i="97"/>
  <c r="AU71" i="97"/>
  <c r="BE71" i="97"/>
  <c r="BY71" i="97"/>
  <c r="AA71" i="97"/>
  <c r="AZ71" i="97"/>
  <c r="CD71" i="97"/>
  <c r="AK71" i="97"/>
  <c r="AP71" i="97"/>
  <c r="BJ71" i="97"/>
  <c r="L71" i="97"/>
  <c r="Q71" i="97"/>
  <c r="G71" i="97"/>
  <c r="CC70" i="99"/>
  <c r="AE70" i="99"/>
  <c r="BN70" i="99"/>
  <c r="Z70" i="99"/>
  <c r="BI70" i="99"/>
  <c r="BD70" i="99"/>
  <c r="AY70" i="99"/>
  <c r="AT70" i="99"/>
  <c r="AO70" i="99"/>
  <c r="AJ70" i="99"/>
  <c r="BX70" i="99"/>
  <c r="BS70" i="99"/>
  <c r="P70" i="99"/>
  <c r="K70" i="99"/>
  <c r="BN78" i="99"/>
  <c r="CC78" i="99"/>
  <c r="AY78" i="99"/>
  <c r="BX78" i="99"/>
  <c r="AT78" i="99"/>
  <c r="BS78" i="99"/>
  <c r="AO78" i="99"/>
  <c r="BI78" i="99"/>
  <c r="BD78" i="99"/>
  <c r="AJ78" i="99"/>
  <c r="AE78" i="99"/>
  <c r="Z78" i="99"/>
  <c r="K78" i="99"/>
  <c r="U78" i="99"/>
  <c r="P78" i="99"/>
  <c r="S134" i="99"/>
  <c r="S93" i="99"/>
  <c r="L127" i="99"/>
  <c r="AK135" i="99"/>
  <c r="W123" i="99"/>
  <c r="X124" i="99"/>
  <c r="X83" i="99"/>
  <c r="CG93" i="99"/>
  <c r="BH93" i="99"/>
  <c r="BW93" i="99"/>
  <c r="AX93" i="99"/>
  <c r="CB93" i="99"/>
  <c r="AN93" i="99"/>
  <c r="BR93" i="99"/>
  <c r="AD93" i="99"/>
  <c r="BM93" i="99"/>
  <c r="BC93" i="99"/>
  <c r="AS93" i="99"/>
  <c r="AI93" i="99"/>
  <c r="T93" i="99"/>
  <c r="O93" i="99"/>
  <c r="BG93" i="99"/>
  <c r="AH93" i="99"/>
  <c r="CF93" i="99"/>
  <c r="J93" i="99"/>
  <c r="BB93" i="99"/>
  <c r="AW93" i="99"/>
  <c r="BQ93" i="99"/>
  <c r="BV93" i="99"/>
  <c r="N93" i="99"/>
  <c r="I93" i="99"/>
  <c r="BL93" i="99"/>
  <c r="R103" i="99"/>
  <c r="CG62" i="99"/>
  <c r="BH62" i="99"/>
  <c r="AI62" i="99"/>
  <c r="CB62" i="99"/>
  <c r="AD62" i="99"/>
  <c r="BW62" i="99"/>
  <c r="BR62" i="99"/>
  <c r="AN62" i="99"/>
  <c r="BM62" i="99"/>
  <c r="BC62" i="99"/>
  <c r="AX62" i="99"/>
  <c r="AS62" i="99"/>
  <c r="T62" i="99"/>
  <c r="BQ62" i="99"/>
  <c r="BV62" i="99"/>
  <c r="AH62" i="99"/>
  <c r="CA62" i="99"/>
  <c r="X62" i="99"/>
  <c r="J62" i="99"/>
  <c r="O62" i="99"/>
  <c r="BG62" i="99"/>
  <c r="AM62" i="99"/>
  <c r="AW62" i="99"/>
  <c r="L102" i="99"/>
  <c r="BB61" i="99"/>
  <c r="BG68" i="99"/>
  <c r="AW71" i="99"/>
  <c r="K63" i="99"/>
  <c r="AK87" i="97"/>
  <c r="BJ87" i="97"/>
  <c r="AF87" i="97"/>
  <c r="BT87" i="97"/>
  <c r="AP87" i="97"/>
  <c r="AA87" i="97"/>
  <c r="BE87" i="97"/>
  <c r="AZ87" i="97"/>
  <c r="AU87" i="97"/>
  <c r="BO87" i="97"/>
  <c r="BY87" i="97"/>
  <c r="CD87" i="97"/>
  <c r="G87" i="97"/>
  <c r="Q87" i="97"/>
  <c r="V87" i="97"/>
  <c r="M114" i="99"/>
  <c r="CK41" i="99"/>
  <c r="Q92" i="99" s="1"/>
  <c r="AN82" i="99"/>
  <c r="BC82" i="99"/>
  <c r="AI82" i="99"/>
  <c r="BH82" i="99"/>
  <c r="AD82" i="99"/>
  <c r="CG82" i="99"/>
  <c r="AX82" i="99"/>
  <c r="BW82" i="99"/>
  <c r="AS82" i="99"/>
  <c r="BR82" i="99"/>
  <c r="CB82" i="99"/>
  <c r="BM82" i="99"/>
  <c r="Y82" i="99"/>
  <c r="BV82" i="99"/>
  <c r="AW82" i="99"/>
  <c r="BG82" i="99"/>
  <c r="O82" i="99"/>
  <c r="X82" i="99"/>
  <c r="CA82" i="99"/>
  <c r="J82" i="99"/>
  <c r="T82" i="99"/>
  <c r="AM82" i="99"/>
  <c r="BB82" i="99"/>
  <c r="S120" i="99"/>
  <c r="S79" i="99"/>
  <c r="BT68" i="97"/>
  <c r="BE68" i="97"/>
  <c r="BJ68" i="97"/>
  <c r="AK68" i="97"/>
  <c r="AU68" i="97"/>
  <c r="AF68" i="97"/>
  <c r="BY68" i="97"/>
  <c r="AZ68" i="97"/>
  <c r="CD68" i="97"/>
  <c r="BO68" i="97"/>
  <c r="AA68" i="97"/>
  <c r="AP68" i="97"/>
  <c r="Q68" i="97"/>
  <c r="L68" i="97"/>
  <c r="V68" i="97"/>
  <c r="G68" i="97"/>
  <c r="S135" i="99"/>
  <c r="S94" i="99"/>
  <c r="X115" i="99"/>
  <c r="X74" i="99"/>
  <c r="S98" i="99"/>
  <c r="S57" i="99"/>
  <c r="M113" i="99"/>
  <c r="R115" i="99"/>
  <c r="H107" i="99"/>
  <c r="L120" i="99"/>
  <c r="BG66" i="99"/>
  <c r="BL66" i="99"/>
  <c r="AM75" i="99"/>
  <c r="BG81" i="99"/>
  <c r="BV66" i="99"/>
  <c r="CF56" i="99"/>
  <c r="BG65" i="99"/>
  <c r="L64" i="97"/>
  <c r="BL72" i="99"/>
  <c r="S61" i="99"/>
  <c r="G113" i="99"/>
  <c r="CM37" i="99"/>
  <c r="I129" i="99"/>
  <c r="I88" i="99"/>
  <c r="H125" i="99"/>
  <c r="CC67" i="99"/>
  <c r="AT67" i="99"/>
  <c r="BX67" i="99"/>
  <c r="AO67" i="99"/>
  <c r="BS67" i="99"/>
  <c r="AJ67" i="99"/>
  <c r="AE67" i="99"/>
  <c r="BN67" i="99"/>
  <c r="BI67" i="99"/>
  <c r="Z67" i="99"/>
  <c r="BD67" i="99"/>
  <c r="AY67" i="99"/>
  <c r="U67" i="99"/>
  <c r="P67" i="99"/>
  <c r="F67" i="99"/>
  <c r="N128" i="99"/>
  <c r="N87" i="99"/>
  <c r="I104" i="99"/>
  <c r="I63" i="99"/>
  <c r="CB80" i="99"/>
  <c r="AX80" i="99"/>
  <c r="CG80" i="99"/>
  <c r="AD80" i="99"/>
  <c r="BC80" i="99"/>
  <c r="BW80" i="99"/>
  <c r="AS80" i="99"/>
  <c r="BM80" i="99"/>
  <c r="BR80" i="99"/>
  <c r="BH80" i="99"/>
  <c r="AI80" i="99"/>
  <c r="AN80" i="99"/>
  <c r="T80" i="99"/>
  <c r="AC80" i="99"/>
  <c r="J80" i="99"/>
  <c r="O80" i="99"/>
  <c r="BQ80" i="99"/>
  <c r="AR80" i="99"/>
  <c r="AM80" i="99"/>
  <c r="AW80" i="99"/>
  <c r="BV80" i="99"/>
  <c r="CF80" i="99"/>
  <c r="Y80" i="99"/>
  <c r="AU135" i="99"/>
  <c r="G100" i="99"/>
  <c r="W109" i="99"/>
  <c r="Z77" i="99"/>
  <c r="BS77" i="99"/>
  <c r="AE77" i="99"/>
  <c r="BD77" i="99"/>
  <c r="CC77" i="99"/>
  <c r="AT77" i="99"/>
  <c r="AJ77" i="99"/>
  <c r="AO77" i="99"/>
  <c r="BX77" i="99"/>
  <c r="BN77" i="99"/>
  <c r="BI77" i="99"/>
  <c r="AY77" i="99"/>
  <c r="U77" i="99"/>
  <c r="F77" i="99"/>
  <c r="K77" i="99"/>
  <c r="P77" i="99"/>
  <c r="Q112" i="99"/>
  <c r="BR55" i="99"/>
  <c r="AS55" i="99"/>
  <c r="CG55" i="99"/>
  <c r="BH55" i="99"/>
  <c r="AI55" i="99"/>
  <c r="BM55" i="99"/>
  <c r="AD55" i="99"/>
  <c r="BC55" i="99"/>
  <c r="CB55" i="99"/>
  <c r="AX55" i="99"/>
  <c r="BW55" i="99"/>
  <c r="AN55" i="99"/>
  <c r="BL55" i="99"/>
  <c r="AW55" i="99"/>
  <c r="AH55" i="99"/>
  <c r="CA55" i="99"/>
  <c r="O55" i="99"/>
  <c r="AC55" i="99"/>
  <c r="T55" i="99"/>
  <c r="X55" i="99"/>
  <c r="AR55" i="99"/>
  <c r="J55" i="99"/>
  <c r="CF55" i="99"/>
  <c r="BQ55" i="99"/>
  <c r="BZ61" i="97"/>
  <c r="AG61" i="97"/>
  <c r="BF61" i="97"/>
  <c r="AQ61" i="97"/>
  <c r="AL61" i="97"/>
  <c r="CE61" i="97"/>
  <c r="AB61" i="97"/>
  <c r="BA61" i="97"/>
  <c r="BK61" i="97"/>
  <c r="BP61" i="97"/>
  <c r="BU61" i="97"/>
  <c r="AV61" i="97"/>
  <c r="W61" i="97"/>
  <c r="R61" i="97"/>
  <c r="H61" i="97"/>
  <c r="M61" i="97"/>
  <c r="AM91" i="99"/>
  <c r="BQ56" i="99"/>
  <c r="BV88" i="99"/>
  <c r="R123" i="99"/>
  <c r="P86" i="99"/>
  <c r="CL16" i="99"/>
  <c r="W67" i="99" s="1"/>
  <c r="M124" i="99"/>
  <c r="G130" i="99"/>
  <c r="BD89" i="99"/>
  <c r="Z89" i="99"/>
  <c r="BS89" i="99"/>
  <c r="AY89" i="99"/>
  <c r="CC89" i="99"/>
  <c r="AT89" i="99"/>
  <c r="BX89" i="99"/>
  <c r="AO89" i="99"/>
  <c r="BN89" i="99"/>
  <c r="AJ89" i="99"/>
  <c r="BI89" i="99"/>
  <c r="AE89" i="99"/>
  <c r="F89" i="99"/>
  <c r="U89" i="99"/>
  <c r="P89" i="99"/>
  <c r="K89" i="99"/>
  <c r="S125" i="99"/>
  <c r="S84" i="99"/>
  <c r="CB83" i="99"/>
  <c r="AX83" i="99"/>
  <c r="AI83" i="99"/>
  <c r="BH83" i="99"/>
  <c r="CG83" i="99"/>
  <c r="AD83" i="99"/>
  <c r="BW83" i="99"/>
  <c r="AS83" i="99"/>
  <c r="BR83" i="99"/>
  <c r="BM83" i="99"/>
  <c r="BC83" i="99"/>
  <c r="AN83" i="99"/>
  <c r="BV83" i="99"/>
  <c r="T83" i="99"/>
  <c r="CF83" i="99"/>
  <c r="S83" i="99"/>
  <c r="AC83" i="99"/>
  <c r="N83" i="99"/>
  <c r="J83" i="99"/>
  <c r="BG83" i="99"/>
  <c r="CA83" i="99"/>
  <c r="Y83" i="99"/>
  <c r="AM83" i="99"/>
  <c r="O83" i="99"/>
  <c r="BB83" i="99"/>
  <c r="BQ83" i="99"/>
  <c r="AW83" i="99"/>
  <c r="X111" i="99"/>
  <c r="X70" i="99"/>
  <c r="N130" i="99"/>
  <c r="N89" i="99"/>
  <c r="BU94" i="97"/>
  <c r="AQ94" i="97"/>
  <c r="BP94" i="97"/>
  <c r="AV94" i="97"/>
  <c r="CE94" i="97"/>
  <c r="BZ94" i="97"/>
  <c r="AB94" i="97"/>
  <c r="R94" i="97"/>
  <c r="H94" i="97"/>
  <c r="BK94" i="97"/>
  <c r="AL94" i="97"/>
  <c r="AG94" i="97"/>
  <c r="BF94" i="97"/>
  <c r="BA94" i="97"/>
  <c r="BE135" i="99"/>
  <c r="V135" i="99"/>
  <c r="AC135" i="99"/>
  <c r="AC94" i="99"/>
  <c r="I102" i="99"/>
  <c r="I61" i="99"/>
  <c r="R119" i="99"/>
  <c r="G115" i="99"/>
  <c r="AH89" i="99"/>
  <c r="CA64" i="99"/>
  <c r="BQ82" i="99"/>
  <c r="BG90" i="99"/>
  <c r="H63" i="97"/>
  <c r="AC60" i="99"/>
  <c r="S116" i="99"/>
  <c r="S75" i="99"/>
  <c r="G117" i="99"/>
  <c r="I112" i="99"/>
  <c r="I71" i="99"/>
  <c r="AN67" i="99"/>
  <c r="AI67" i="99"/>
  <c r="AS67" i="99"/>
  <c r="BW67" i="99"/>
  <c r="BR67" i="99"/>
  <c r="AD67" i="99"/>
  <c r="BM67" i="99"/>
  <c r="BH67" i="99"/>
  <c r="AX67" i="99"/>
  <c r="BC67" i="99"/>
  <c r="CG67" i="99"/>
  <c r="CB67" i="99"/>
  <c r="I67" i="99"/>
  <c r="CA67" i="99"/>
  <c r="BL67" i="99"/>
  <c r="AW67" i="99"/>
  <c r="BQ67" i="99"/>
  <c r="BV67" i="99"/>
  <c r="O67" i="99"/>
  <c r="AH67" i="99"/>
  <c r="CF67" i="99"/>
  <c r="BB67" i="99"/>
  <c r="N67" i="99"/>
  <c r="AC67" i="99"/>
  <c r="T67" i="99"/>
  <c r="X67" i="99"/>
  <c r="Y67" i="99"/>
  <c r="AE82" i="99"/>
  <c r="BI82" i="99"/>
  <c r="BD82" i="99"/>
  <c r="CC82" i="99"/>
  <c r="Z82" i="99"/>
  <c r="AY82" i="99"/>
  <c r="BX82" i="99"/>
  <c r="AT82" i="99"/>
  <c r="BS82" i="99"/>
  <c r="AO82" i="99"/>
  <c r="BN82" i="99"/>
  <c r="AJ82" i="99"/>
  <c r="P82" i="99"/>
  <c r="U82" i="99"/>
  <c r="F82" i="99"/>
  <c r="K82" i="99"/>
  <c r="H123" i="99"/>
  <c r="I115" i="99"/>
  <c r="I74" i="99"/>
  <c r="CA135" i="99"/>
  <c r="CA94" i="99"/>
  <c r="I117" i="99"/>
  <c r="I76" i="99"/>
  <c r="N135" i="99"/>
  <c r="N94" i="99"/>
  <c r="L97" i="99"/>
  <c r="Q101" i="99"/>
  <c r="R96" i="99"/>
  <c r="AB80" i="97"/>
  <c r="BP80" i="97"/>
  <c r="BK80" i="97"/>
  <c r="AL80" i="97"/>
  <c r="AG80" i="97"/>
  <c r="BZ80" i="97"/>
  <c r="BF80" i="97"/>
  <c r="AQ80" i="97"/>
  <c r="BU80" i="97"/>
  <c r="BA80" i="97"/>
  <c r="AV80" i="97"/>
  <c r="CE80" i="97"/>
  <c r="H80" i="97"/>
  <c r="R80" i="97"/>
  <c r="W80" i="97"/>
  <c r="G102" i="99"/>
  <c r="BK60" i="97"/>
  <c r="AB60" i="97"/>
  <c r="H60" i="97"/>
  <c r="AQ60" i="97"/>
  <c r="BU60" i="97"/>
  <c r="AL60" i="97"/>
  <c r="BZ60" i="97"/>
  <c r="BF60" i="97"/>
  <c r="AG60" i="97"/>
  <c r="AV60" i="97"/>
  <c r="BA60" i="97"/>
  <c r="BP60" i="97"/>
  <c r="CE60" i="97"/>
  <c r="M60" i="97"/>
  <c r="R60" i="97"/>
  <c r="W60" i="97"/>
  <c r="AC79" i="99"/>
  <c r="BL56" i="99"/>
  <c r="AM85" i="99"/>
  <c r="P81" i="99"/>
  <c r="W131" i="99"/>
  <c r="V120" i="99"/>
  <c r="W121" i="99"/>
  <c r="CG71" i="99"/>
  <c r="BH71" i="99"/>
  <c r="AI71" i="99"/>
  <c r="CB71" i="99"/>
  <c r="BC71" i="99"/>
  <c r="BW71" i="99"/>
  <c r="AX71" i="99"/>
  <c r="BM71" i="99"/>
  <c r="AS71" i="99"/>
  <c r="AN71" i="99"/>
  <c r="BR71" i="99"/>
  <c r="AD71" i="99"/>
  <c r="T71" i="99"/>
  <c r="J71" i="99"/>
  <c r="CF71" i="99"/>
  <c r="AM71" i="99"/>
  <c r="AH71" i="99"/>
  <c r="X71" i="99"/>
  <c r="BL71" i="99"/>
  <c r="BG71" i="99"/>
  <c r="N71" i="99"/>
  <c r="BQ71" i="99"/>
  <c r="BB71" i="99"/>
  <c r="AR71" i="99"/>
  <c r="O71" i="99"/>
  <c r="G106" i="99"/>
  <c r="L135" i="99"/>
  <c r="X97" i="99"/>
  <c r="X56" i="99"/>
  <c r="W127" i="99"/>
  <c r="H105" i="99"/>
  <c r="BL57" i="99"/>
  <c r="CA74" i="99"/>
  <c r="BB70" i="99"/>
  <c r="BG84" i="99"/>
  <c r="BG77" i="99"/>
  <c r="AR88" i="99"/>
  <c r="O94" i="99"/>
  <c r="BQ77" i="99"/>
  <c r="AH82" i="99"/>
  <c r="G105" i="99"/>
  <c r="L112" i="99"/>
  <c r="CL41" i="99"/>
  <c r="W92" i="99" s="1"/>
  <c r="H124" i="99"/>
  <c r="AN90" i="99"/>
  <c r="BH90" i="99"/>
  <c r="AD90" i="99"/>
  <c r="BC90" i="99"/>
  <c r="AX90" i="99"/>
  <c r="CB90" i="99"/>
  <c r="AS90" i="99"/>
  <c r="BW90" i="99"/>
  <c r="BR90" i="99"/>
  <c r="CG90" i="99"/>
  <c r="BM90" i="99"/>
  <c r="AI90" i="99"/>
  <c r="I90" i="99"/>
  <c r="S90" i="99"/>
  <c r="Y90" i="99"/>
  <c r="AH90" i="99"/>
  <c r="AR90" i="99"/>
  <c r="AW90" i="99"/>
  <c r="BV90" i="99"/>
  <c r="BQ90" i="99"/>
  <c r="AC90" i="99"/>
  <c r="AM90" i="99"/>
  <c r="CA90" i="99"/>
  <c r="T90" i="99"/>
  <c r="J90" i="99"/>
  <c r="O90" i="99"/>
  <c r="CF90" i="99"/>
  <c r="S129" i="99"/>
  <c r="S88" i="99"/>
  <c r="BN84" i="99"/>
  <c r="AJ84" i="99"/>
  <c r="BI84" i="99"/>
  <c r="AE84" i="99"/>
  <c r="BD84" i="99"/>
  <c r="CC84" i="99"/>
  <c r="Z84" i="99"/>
  <c r="AY84" i="99"/>
  <c r="BX84" i="99"/>
  <c r="AT84" i="99"/>
  <c r="AO84" i="99"/>
  <c r="BS84" i="99"/>
  <c r="K84" i="99"/>
  <c r="U84" i="99"/>
  <c r="F84" i="99"/>
  <c r="P84" i="99"/>
  <c r="I107" i="99"/>
  <c r="I66" i="99"/>
  <c r="W117" i="99"/>
  <c r="R112" i="99"/>
  <c r="BH68" i="99"/>
  <c r="AI68" i="99"/>
  <c r="CB68" i="99"/>
  <c r="BC68" i="99"/>
  <c r="BW68" i="99"/>
  <c r="AX68" i="99"/>
  <c r="BM68" i="99"/>
  <c r="BR68" i="99"/>
  <c r="AD68" i="99"/>
  <c r="CG68" i="99"/>
  <c r="AS68" i="99"/>
  <c r="AN68" i="99"/>
  <c r="T68" i="99"/>
  <c r="S68" i="99"/>
  <c r="CA68" i="99"/>
  <c r="O68" i="99"/>
  <c r="AR68" i="99"/>
  <c r="Y68" i="99"/>
  <c r="BV68" i="99"/>
  <c r="AC68" i="99"/>
  <c r="N68" i="99"/>
  <c r="AM68" i="99"/>
  <c r="AW68" i="99"/>
  <c r="J68" i="99"/>
  <c r="BS73" i="99"/>
  <c r="AT73" i="99"/>
  <c r="BN73" i="99"/>
  <c r="AO73" i="99"/>
  <c r="Z73" i="99"/>
  <c r="BI73" i="99"/>
  <c r="BD73" i="99"/>
  <c r="AY73" i="99"/>
  <c r="CC73" i="99"/>
  <c r="AJ73" i="99"/>
  <c r="AE73" i="99"/>
  <c r="BX73" i="99"/>
  <c r="K73" i="99"/>
  <c r="F73" i="99"/>
  <c r="U73" i="99"/>
  <c r="P73" i="99"/>
  <c r="X99" i="99"/>
  <c r="X58" i="99"/>
  <c r="G107" i="99"/>
  <c r="S127" i="99"/>
  <c r="S86" i="99"/>
  <c r="BL87" i="99"/>
  <c r="S101" i="99"/>
  <c r="S60" i="99"/>
  <c r="CE71" i="97"/>
  <c r="AG71" i="97"/>
  <c r="BU71" i="97"/>
  <c r="BF71" i="97"/>
  <c r="AB71" i="97"/>
  <c r="BA71" i="97"/>
  <c r="AQ71" i="97"/>
  <c r="BZ71" i="97"/>
  <c r="AL71" i="97"/>
  <c r="AV71" i="97"/>
  <c r="H71" i="97"/>
  <c r="BP71" i="97"/>
  <c r="BK71" i="97"/>
  <c r="M71" i="97"/>
  <c r="W71" i="97"/>
  <c r="R71" i="97"/>
  <c r="AC63" i="99"/>
  <c r="H113" i="99"/>
  <c r="X125" i="99"/>
  <c r="X84" i="99"/>
  <c r="BX90" i="99"/>
  <c r="BS90" i="99"/>
  <c r="BN90" i="99"/>
  <c r="BI90" i="99"/>
  <c r="AE90" i="99"/>
  <c r="BD90" i="99"/>
  <c r="Z90" i="99"/>
  <c r="AY90" i="99"/>
  <c r="CC90" i="99"/>
  <c r="AT90" i="99"/>
  <c r="AO90" i="99"/>
  <c r="AJ90" i="99"/>
  <c r="F90" i="99"/>
  <c r="BK69" i="97"/>
  <c r="AQ69" i="97"/>
  <c r="AV69" i="97"/>
  <c r="AL69" i="97"/>
  <c r="BP69" i="97"/>
  <c r="BF69" i="97"/>
  <c r="CE69" i="97"/>
  <c r="BA69" i="97"/>
  <c r="BU69" i="97"/>
  <c r="AG69" i="97"/>
  <c r="AB69" i="97"/>
  <c r="BZ69" i="97"/>
  <c r="W57" i="97"/>
  <c r="I133" i="99"/>
  <c r="I92" i="99"/>
  <c r="BJ69" i="97"/>
  <c r="BY69" i="97"/>
  <c r="CD69" i="97"/>
  <c r="BE69" i="97"/>
  <c r="AU69" i="97"/>
  <c r="AZ69" i="97"/>
  <c r="BT69" i="97"/>
  <c r="AA69" i="97"/>
  <c r="AP69" i="97"/>
  <c r="AK69" i="97"/>
  <c r="AF69" i="97"/>
  <c r="BO69" i="97"/>
  <c r="O59" i="99"/>
  <c r="R121" i="99"/>
  <c r="K55" i="99"/>
  <c r="X109" i="99"/>
  <c r="X68" i="99"/>
  <c r="H130" i="99"/>
  <c r="BV59" i="99"/>
  <c r="R116" i="99"/>
  <c r="I114" i="99"/>
  <c r="I73" i="99"/>
  <c r="S113" i="99"/>
  <c r="S72" i="99"/>
  <c r="N129" i="99"/>
  <c r="N88" i="99"/>
  <c r="S132" i="99"/>
  <c r="S91" i="99"/>
  <c r="L69" i="97"/>
  <c r="X114" i="99"/>
  <c r="X73" i="99"/>
  <c r="G81" i="97"/>
  <c r="V134" i="99"/>
  <c r="I106" i="99"/>
  <c r="I65" i="99"/>
  <c r="H69" i="97"/>
  <c r="H109" i="99"/>
  <c r="V129" i="99"/>
  <c r="N107" i="99"/>
  <c r="N66" i="99"/>
  <c r="AM86" i="99"/>
  <c r="W132" i="99"/>
  <c r="BB59" i="99"/>
  <c r="X102" i="99"/>
  <c r="X61" i="99"/>
  <c r="Q127" i="99"/>
  <c r="AW59" i="99"/>
  <c r="I97" i="99"/>
  <c r="I56" i="99"/>
  <c r="H114" i="99"/>
  <c r="G123" i="99"/>
  <c r="BL86" i="99"/>
  <c r="Q91" i="97"/>
  <c r="L128" i="99"/>
  <c r="G104" i="99"/>
  <c r="X131" i="99"/>
  <c r="X90" i="99"/>
  <c r="AU81" i="97"/>
  <c r="AZ81" i="97"/>
  <c r="V81" i="97"/>
  <c r="AP81" i="97"/>
  <c r="AA81" i="97"/>
  <c r="AK81" i="97"/>
  <c r="CD81" i="97"/>
  <c r="BJ81" i="97"/>
  <c r="BO81" i="97"/>
  <c r="BY81" i="97"/>
  <c r="BT81" i="97"/>
  <c r="BE81" i="97"/>
  <c r="AF81" i="97"/>
  <c r="V109" i="99"/>
  <c r="M91" i="97"/>
  <c r="S107" i="99"/>
  <c r="S66" i="99"/>
  <c r="W69" i="97"/>
  <c r="N122" i="99"/>
  <c r="N81" i="99"/>
  <c r="L114" i="99"/>
  <c r="R124" i="99"/>
  <c r="R107" i="99"/>
  <c r="S115" i="99"/>
  <c r="S74" i="99"/>
  <c r="L118" i="99"/>
  <c r="N121" i="99"/>
  <c r="N80" i="99"/>
  <c r="N131" i="99"/>
  <c r="N90" i="99"/>
  <c r="L125" i="99"/>
  <c r="BY70" i="97"/>
  <c r="BE70" i="97"/>
  <c r="AA70" i="97"/>
  <c r="AF70" i="97"/>
  <c r="AU70" i="97"/>
  <c r="AZ70" i="97"/>
  <c r="AP70" i="97"/>
  <c r="BJ70" i="97"/>
  <c r="CD70" i="97"/>
  <c r="AK70" i="97"/>
  <c r="BO70" i="97"/>
  <c r="BT70" i="97"/>
  <c r="V132" i="99"/>
  <c r="U55" i="99"/>
  <c r="S128" i="99"/>
  <c r="S87" i="99"/>
  <c r="AB70" i="97"/>
  <c r="BP70" i="97"/>
  <c r="BA70" i="97"/>
  <c r="BZ70" i="97"/>
  <c r="BK70" i="97"/>
  <c r="AV70" i="97"/>
  <c r="AL70" i="97"/>
  <c r="BU70" i="97"/>
  <c r="AQ70" i="97"/>
  <c r="AG70" i="97"/>
  <c r="BF70" i="97"/>
  <c r="CE70" i="97"/>
  <c r="BA74" i="97"/>
  <c r="AL74" i="97"/>
  <c r="AG74" i="97"/>
  <c r="BZ74" i="97"/>
  <c r="BF74" i="97"/>
  <c r="AQ74" i="97"/>
  <c r="BP74" i="97"/>
  <c r="AV74" i="97"/>
  <c r="BK74" i="97"/>
  <c r="AB74" i="97"/>
  <c r="BU74" i="97"/>
  <c r="CE74" i="97"/>
  <c r="U90" i="99"/>
  <c r="W64" i="97"/>
  <c r="S122" i="99"/>
  <c r="S81" i="99"/>
  <c r="N96" i="99"/>
  <c r="N55" i="99"/>
  <c r="AP77" i="97"/>
  <c r="AZ77" i="97"/>
  <c r="BO77" i="97"/>
  <c r="BE77" i="97"/>
  <c r="AU77" i="97"/>
  <c r="AA77" i="97"/>
  <c r="BT77" i="97"/>
  <c r="CD77" i="97"/>
  <c r="AF77" i="97"/>
  <c r="AK77" i="97"/>
  <c r="BJ77" i="97"/>
  <c r="BY77" i="97"/>
  <c r="BJ66" i="97"/>
  <c r="BY66" i="97"/>
  <c r="AF66" i="97"/>
  <c r="BE66" i="97"/>
  <c r="AU66" i="97"/>
  <c r="AZ66" i="97"/>
  <c r="AP66" i="97"/>
  <c r="CD66" i="97"/>
  <c r="AA66" i="97"/>
  <c r="AK66" i="97"/>
  <c r="BO66" i="97"/>
  <c r="BT66" i="97"/>
  <c r="H96" i="99"/>
  <c r="L106" i="99"/>
  <c r="AA93" i="97"/>
  <c r="CD93" i="97"/>
  <c r="AK93" i="97"/>
  <c r="BJ93" i="97"/>
  <c r="AP93" i="97"/>
  <c r="BE93" i="97"/>
  <c r="AZ93" i="97"/>
  <c r="AU93" i="97"/>
  <c r="BO93" i="97"/>
  <c r="AF93" i="97"/>
  <c r="BT93" i="97"/>
  <c r="BY93" i="97"/>
  <c r="W122" i="99"/>
  <c r="X128" i="99"/>
  <c r="X87" i="99"/>
  <c r="L109" i="99"/>
  <c r="L77" i="97"/>
  <c r="L96" i="99"/>
  <c r="AQ91" i="97"/>
  <c r="AL91" i="97"/>
  <c r="BF91" i="97"/>
  <c r="AB91" i="97"/>
  <c r="AG91" i="97"/>
  <c r="BA91" i="97"/>
  <c r="BU91" i="97"/>
  <c r="BK91" i="97"/>
  <c r="CE91" i="97"/>
  <c r="BP91" i="97"/>
  <c r="AV91" i="97"/>
  <c r="BZ91" i="97"/>
  <c r="R109" i="99"/>
  <c r="M102" i="99"/>
  <c r="V117" i="99"/>
  <c r="I120" i="99"/>
  <c r="I79" i="99"/>
  <c r="V128" i="99"/>
  <c r="CD91" i="97"/>
  <c r="AP91" i="97"/>
  <c r="BE91" i="97"/>
  <c r="AK91" i="97"/>
  <c r="AA91" i="97"/>
  <c r="BJ91" i="97"/>
  <c r="AU91" i="97"/>
  <c r="AZ91" i="97"/>
  <c r="AF91" i="97"/>
  <c r="BY91" i="97"/>
  <c r="BO91" i="97"/>
  <c r="BT91" i="97"/>
  <c r="H64" i="97"/>
  <c r="L133" i="99"/>
  <c r="L116" i="99"/>
  <c r="BE80" i="97"/>
  <c r="BT80" i="97"/>
  <c r="Q80" i="97"/>
  <c r="AA80" i="97"/>
  <c r="AP80" i="97"/>
  <c r="AU80" i="97"/>
  <c r="BO80" i="97"/>
  <c r="AF80" i="97"/>
  <c r="BJ80" i="97"/>
  <c r="AZ80" i="97"/>
  <c r="BY80" i="97"/>
  <c r="CD80" i="97"/>
  <c r="AK80" i="97"/>
  <c r="M120" i="99"/>
  <c r="V133" i="99"/>
  <c r="W128" i="99"/>
  <c r="S123" i="99"/>
  <c r="S82" i="99"/>
  <c r="W108" i="99"/>
  <c r="X121" i="99"/>
  <c r="X80" i="99"/>
  <c r="X107" i="99"/>
  <c r="X66" i="99"/>
  <c r="R133" i="99"/>
  <c r="CA59" i="99"/>
  <c r="M133" i="99"/>
  <c r="W114" i="99"/>
  <c r="N106" i="99"/>
  <c r="N65" i="99"/>
  <c r="BN72" i="99"/>
  <c r="BX72" i="99"/>
  <c r="AY72" i="99"/>
  <c r="Z72" i="99"/>
  <c r="BS72" i="99"/>
  <c r="AT72" i="99"/>
  <c r="AO72" i="99"/>
  <c r="BI72" i="99"/>
  <c r="BD72" i="99"/>
  <c r="CC72" i="99"/>
  <c r="AJ72" i="99"/>
  <c r="AE72" i="99"/>
  <c r="R74" i="97"/>
  <c r="W70" i="97"/>
  <c r="H74" i="97"/>
  <c r="I122" i="99"/>
  <c r="I81" i="99"/>
  <c r="BO88" i="97"/>
  <c r="AA88" i="97"/>
  <c r="AU88" i="97"/>
  <c r="AZ88" i="97"/>
  <c r="AP88" i="97"/>
  <c r="BE88" i="97"/>
  <c r="AK88" i="97"/>
  <c r="BJ88" i="97"/>
  <c r="AF88" i="97"/>
  <c r="CD88" i="97"/>
  <c r="BT88" i="97"/>
  <c r="BY88" i="97"/>
  <c r="U72" i="99"/>
  <c r="L70" i="97"/>
  <c r="AK67" i="97"/>
  <c r="AZ67" i="97"/>
  <c r="BE67" i="97"/>
  <c r="AF67" i="97"/>
  <c r="AA67" i="97"/>
  <c r="AU67" i="97"/>
  <c r="CD67" i="97"/>
  <c r="BJ67" i="97"/>
  <c r="AP67" i="97"/>
  <c r="BO67" i="97"/>
  <c r="BY67" i="97"/>
  <c r="BT67" i="97"/>
  <c r="L80" i="97"/>
  <c r="M70" i="97"/>
  <c r="R117" i="99"/>
  <c r="CD84" i="97"/>
  <c r="BJ84" i="97"/>
  <c r="AF84" i="97"/>
  <c r="AA84" i="97"/>
  <c r="AU84" i="97"/>
  <c r="AP84" i="97"/>
  <c r="AZ84" i="97"/>
  <c r="BY84" i="97"/>
  <c r="BO84" i="97"/>
  <c r="BT84" i="97"/>
  <c r="AK84" i="97"/>
  <c r="BE84" i="97"/>
  <c r="S108" i="99"/>
  <c r="S67" i="99"/>
  <c r="N133" i="99"/>
  <c r="N92" i="99"/>
  <c r="I100" i="99"/>
  <c r="I59" i="99"/>
  <c r="BF90" i="97"/>
  <c r="BK90" i="97"/>
  <c r="AL90" i="97"/>
  <c r="BA90" i="97"/>
  <c r="AG90" i="97"/>
  <c r="H90" i="97"/>
  <c r="AB90" i="97"/>
  <c r="AQ90" i="97"/>
  <c r="AV90" i="97"/>
  <c r="BU90" i="97"/>
  <c r="BP90" i="97"/>
  <c r="BZ90" i="97"/>
  <c r="CE90" i="97"/>
  <c r="H133" i="99"/>
  <c r="M69" i="97"/>
  <c r="V108" i="99"/>
  <c r="CG59" i="99"/>
  <c r="AI59" i="99"/>
  <c r="AX59" i="99"/>
  <c r="CB59" i="99"/>
  <c r="BW59" i="99"/>
  <c r="AS59" i="99"/>
  <c r="BR59" i="99"/>
  <c r="AN59" i="99"/>
  <c r="BM59" i="99"/>
  <c r="BH59" i="99"/>
  <c r="AD59" i="99"/>
  <c r="BC59" i="99"/>
  <c r="J59" i="99"/>
  <c r="T59" i="99"/>
  <c r="AC59" i="99"/>
  <c r="H99" i="99"/>
  <c r="V104" i="99"/>
  <c r="S133" i="99"/>
  <c r="S92" i="99"/>
  <c r="I130" i="99"/>
  <c r="I89" i="99"/>
  <c r="L81" i="97"/>
  <c r="M74" i="97"/>
  <c r="G125" i="99"/>
  <c r="M111" i="99"/>
  <c r="R64" i="97"/>
  <c r="I110" i="99"/>
  <c r="I69" i="99"/>
  <c r="G96" i="99"/>
  <c r="V118" i="99"/>
  <c r="R134" i="99"/>
  <c r="Q100" i="99"/>
  <c r="M109" i="99"/>
  <c r="V125" i="99"/>
  <c r="G116" i="99"/>
  <c r="W125" i="99"/>
  <c r="R132" i="99"/>
  <c r="G80" i="97"/>
  <c r="H57" i="97"/>
  <c r="W96" i="99"/>
  <c r="N100" i="99"/>
  <c r="N59" i="99"/>
  <c r="I109" i="99"/>
  <c r="I68" i="99"/>
  <c r="Q117" i="99"/>
  <c r="BP64" i="97"/>
  <c r="BK64" i="97"/>
  <c r="BU64" i="97"/>
  <c r="AV64" i="97"/>
  <c r="AG64" i="97"/>
  <c r="AQ64" i="97"/>
  <c r="AB64" i="97"/>
  <c r="BA64" i="97"/>
  <c r="BF64" i="97"/>
  <c r="CE64" i="97"/>
  <c r="AL64" i="97"/>
  <c r="BZ64" i="97"/>
  <c r="Q126" i="99"/>
  <c r="P72" i="99"/>
  <c r="H106" i="99"/>
  <c r="Q114" i="99"/>
  <c r="Q70" i="97"/>
  <c r="H117" i="99"/>
  <c r="V93" i="97"/>
  <c r="Q105" i="99"/>
  <c r="W107" i="99"/>
  <c r="CF59" i="99"/>
  <c r="X122" i="99"/>
  <c r="X81" i="99"/>
  <c r="H122" i="99"/>
  <c r="N117" i="99"/>
  <c r="N76" i="99"/>
  <c r="N103" i="99"/>
  <c r="N62" i="99"/>
  <c r="M90" i="97"/>
  <c r="V88" i="97"/>
  <c r="R69" i="97"/>
  <c r="Q97" i="99"/>
  <c r="Q93" i="97"/>
  <c r="N126" i="99"/>
  <c r="N85" i="99"/>
  <c r="L93" i="97"/>
  <c r="P90" i="99"/>
  <c r="G93" i="97"/>
  <c r="W74" i="97"/>
  <c r="CB86" i="99"/>
  <c r="AX86" i="99"/>
  <c r="BR86" i="99"/>
  <c r="AN86" i="99"/>
  <c r="BM86" i="99"/>
  <c r="BH86" i="99"/>
  <c r="CG86" i="99"/>
  <c r="AD86" i="99"/>
  <c r="BC86" i="99"/>
  <c r="BW86" i="99"/>
  <c r="AS86" i="99"/>
  <c r="AI86" i="99"/>
  <c r="T86" i="99"/>
  <c r="L132" i="99"/>
  <c r="G127" i="99"/>
  <c r="M107" i="99"/>
  <c r="Q67" i="97"/>
  <c r="G91" i="97"/>
  <c r="BP57" i="97"/>
  <c r="BF57" i="97"/>
  <c r="CE57" i="97"/>
  <c r="BA57" i="97"/>
  <c r="BU57" i="97"/>
  <c r="BK57" i="97"/>
  <c r="AB57" i="97"/>
  <c r="AV57" i="97"/>
  <c r="AQ57" i="97"/>
  <c r="AL57" i="97"/>
  <c r="BZ57" i="97"/>
  <c r="AG57" i="97"/>
  <c r="AM59" i="99"/>
  <c r="Q134" i="99"/>
  <c r="Y59" i="99"/>
  <c r="I103" i="99"/>
  <c r="I62" i="99"/>
  <c r="BG59" i="99"/>
  <c r="M112" i="99"/>
  <c r="J86" i="99"/>
  <c r="AT55" i="99"/>
  <c r="BI55" i="99"/>
  <c r="AJ55" i="99"/>
  <c r="BS55" i="99"/>
  <c r="BN55" i="99"/>
  <c r="AE55" i="99"/>
  <c r="BD55" i="99"/>
  <c r="Z55" i="99"/>
  <c r="CC55" i="99"/>
  <c r="AY55" i="99"/>
  <c r="AO55" i="99"/>
  <c r="BX55" i="99"/>
  <c r="L107" i="99"/>
  <c r="H91" i="97"/>
  <c r="Q96" i="99"/>
  <c r="Q116" i="99"/>
  <c r="F55" i="99"/>
  <c r="BL59" i="99"/>
  <c r="Y86" i="99"/>
  <c r="CM21" i="99"/>
  <c r="Y44" i="99"/>
  <c r="CL8" i="99"/>
  <c r="R59" i="99" s="1"/>
  <c r="CM35" i="99"/>
  <c r="R50" i="98"/>
  <c r="CN26" i="101" s="1"/>
  <c r="H44" i="98"/>
  <c r="CL17" i="101" s="1"/>
  <c r="W52" i="98"/>
  <c r="AR45" i="98"/>
  <c r="M50" i="97"/>
  <c r="CM25" i="101" s="1"/>
  <c r="K44" i="99"/>
  <c r="CK31" i="99"/>
  <c r="L82" i="99" s="1"/>
  <c r="CL34" i="99"/>
  <c r="P44" i="99"/>
  <c r="T44" i="99"/>
  <c r="CK14" i="99"/>
  <c r="CL15" i="99"/>
  <c r="R66" i="99" s="1"/>
  <c r="H52" i="98"/>
  <c r="F44" i="99"/>
  <c r="CL35" i="99"/>
  <c r="W86" i="99" s="1"/>
  <c r="BD53" i="91"/>
  <c r="O44" i="99"/>
  <c r="J44" i="99"/>
  <c r="P50" i="99"/>
  <c r="CK10" i="99"/>
  <c r="G61" i="99" s="1"/>
  <c r="H52" i="97"/>
  <c r="H82" i="96"/>
  <c r="CM4" i="99"/>
  <c r="U44" i="99"/>
  <c r="T48" i="99"/>
  <c r="P48" i="99"/>
  <c r="CL25" i="99"/>
  <c r="R76" i="99" s="1"/>
  <c r="J48" i="99"/>
  <c r="CL30" i="99"/>
  <c r="F48" i="99"/>
  <c r="CM32" i="99"/>
  <c r="CL13" i="99"/>
  <c r="M64" i="99" s="1"/>
  <c r="CM23" i="99"/>
  <c r="CM15" i="99"/>
  <c r="CM22" i="99"/>
  <c r="CK15" i="99"/>
  <c r="V66" i="99" s="1"/>
  <c r="CM8" i="99"/>
  <c r="CL4" i="99"/>
  <c r="CK9" i="99"/>
  <c r="L60" i="99" s="1"/>
  <c r="CK8" i="99"/>
  <c r="CK11" i="99"/>
  <c r="Q62" i="99" s="1"/>
  <c r="CL11" i="99"/>
  <c r="M62" i="99" s="1"/>
  <c r="CK6" i="99"/>
  <c r="V57" i="99" s="1"/>
  <c r="CM6" i="99"/>
  <c r="CK5" i="99"/>
  <c r="L56" i="99" s="1"/>
  <c r="CM5" i="99"/>
  <c r="CL5" i="99"/>
  <c r="R56" i="99" s="1"/>
  <c r="CL6" i="99"/>
  <c r="R57" i="99" s="1"/>
  <c r="CM7" i="99"/>
  <c r="CL7" i="99"/>
  <c r="CM10" i="99"/>
  <c r="CM11" i="99"/>
  <c r="CL10" i="99"/>
  <c r="W61" i="99" s="1"/>
  <c r="Y50" i="99"/>
  <c r="CK43" i="99"/>
  <c r="CD94" i="99" s="1"/>
  <c r="CK35" i="99"/>
  <c r="G86" i="99" s="1"/>
  <c r="BI53" i="91"/>
  <c r="CM43" i="99"/>
  <c r="M52" i="97"/>
  <c r="CM34" i="99"/>
  <c r="CL12" i="99"/>
  <c r="W63" i="99" s="1"/>
  <c r="CM25" i="99"/>
  <c r="CM12" i="99"/>
  <c r="CM42" i="99"/>
  <c r="O50" i="99"/>
  <c r="K50" i="99"/>
  <c r="R46" i="98"/>
  <c r="CN20" i="101" s="1"/>
  <c r="K51" i="98"/>
  <c r="R48" i="98"/>
  <c r="CN23" i="101" s="1"/>
  <c r="S49" i="98"/>
  <c r="T50" i="99"/>
  <c r="S47" i="98"/>
  <c r="P52" i="99"/>
  <c r="K48" i="99"/>
  <c r="Y48" i="99"/>
  <c r="U46" i="99"/>
  <c r="U48" i="99"/>
  <c r="F46" i="99"/>
  <c r="R52" i="97"/>
  <c r="CL31" i="99"/>
  <c r="H82" i="99" s="1"/>
  <c r="CL28" i="99"/>
  <c r="M79" i="99" s="1"/>
  <c r="Y46" i="99"/>
  <c r="Y52" i="99"/>
  <c r="J46" i="99"/>
  <c r="T46" i="99"/>
  <c r="CM14" i="99"/>
  <c r="F52" i="99"/>
  <c r="T49" i="98"/>
  <c r="O46" i="99"/>
  <c r="J52" i="99"/>
  <c r="R52" i="98"/>
  <c r="R48" i="97"/>
  <c r="CN22" i="101" s="1"/>
  <c r="J50" i="99"/>
  <c r="F50" i="99"/>
  <c r="CL42" i="99"/>
  <c r="R93" i="99" s="1"/>
  <c r="T52" i="99"/>
  <c r="CM26" i="99"/>
  <c r="W48" i="97"/>
  <c r="CO22" i="101" s="1"/>
  <c r="K46" i="99"/>
  <c r="P46" i="99"/>
  <c r="CK42" i="99"/>
  <c r="Q93" i="99" s="1"/>
  <c r="O48" i="99"/>
  <c r="O52" i="99"/>
  <c r="K52" i="99"/>
  <c r="CL22" i="99"/>
  <c r="M73" i="99" s="1"/>
  <c r="U52" i="99"/>
  <c r="P45" i="96"/>
  <c r="CL20" i="99"/>
  <c r="W71" i="99" s="1"/>
  <c r="N49" i="98"/>
  <c r="CM31" i="99"/>
  <c r="K49" i="98"/>
  <c r="U50" i="99"/>
  <c r="CM20" i="99"/>
  <c r="M50" i="98"/>
  <c r="CM26" i="101" s="1"/>
  <c r="CK27" i="99"/>
  <c r="L78" i="99" s="1"/>
  <c r="P49" i="98"/>
  <c r="M46" i="98"/>
  <c r="CM20" i="101" s="1"/>
  <c r="CM33" i="99"/>
  <c r="M48" i="98"/>
  <c r="CM23" i="101" s="1"/>
  <c r="CM40" i="99"/>
  <c r="N51" i="98"/>
  <c r="CL24" i="99"/>
  <c r="W75" i="99" s="1"/>
  <c r="CL21" i="99"/>
  <c r="M72" i="99" s="1"/>
  <c r="CL29" i="99"/>
  <c r="M52" i="98"/>
  <c r="M44" i="98"/>
  <c r="CM17" i="101" s="1"/>
  <c r="CK30" i="99"/>
  <c r="G81" i="99" s="1"/>
  <c r="CK13" i="99"/>
  <c r="CL33" i="99"/>
  <c r="M84" i="99" s="1"/>
  <c r="CL32" i="99"/>
  <c r="R83" i="99" s="1"/>
  <c r="CK20" i="99"/>
  <c r="G71" i="99" s="1"/>
  <c r="CK38" i="99"/>
  <c r="CK28" i="99"/>
  <c r="V79" i="99" s="1"/>
  <c r="CL18" i="99"/>
  <c r="W69" i="99" s="1"/>
  <c r="CK18" i="99"/>
  <c r="L69" i="99" s="1"/>
  <c r="CM24" i="99"/>
  <c r="CK25" i="99"/>
  <c r="CK24" i="99"/>
  <c r="Q75" i="99" s="1"/>
  <c r="CK21" i="99"/>
  <c r="L72" i="99" s="1"/>
  <c r="CK29" i="99"/>
  <c r="CL37" i="99"/>
  <c r="H88" i="99" s="1"/>
  <c r="H67" i="96"/>
  <c r="T47" i="98"/>
  <c r="T53" i="98"/>
  <c r="T45" i="98"/>
  <c r="O47" i="98"/>
  <c r="S53" i="98"/>
  <c r="S45" i="98"/>
  <c r="N47" i="98"/>
  <c r="P51" i="98"/>
  <c r="O53" i="98"/>
  <c r="O45" i="98"/>
  <c r="N45" i="98"/>
  <c r="N53" i="98"/>
  <c r="O51" i="98"/>
  <c r="O49" i="98"/>
  <c r="T51" i="98"/>
  <c r="S51" i="98"/>
  <c r="P53" i="98"/>
  <c r="P45" i="98"/>
  <c r="P47" i="98"/>
  <c r="K45" i="98"/>
  <c r="K53" i="98"/>
  <c r="K47" i="98"/>
  <c r="BQ49" i="98"/>
  <c r="AR49" i="98"/>
  <c r="X49" i="98"/>
  <c r="F49" i="98"/>
  <c r="AS49" i="98"/>
  <c r="BR49" i="98"/>
  <c r="BQ45" i="98"/>
  <c r="U49" i="98"/>
  <c r="BS49" i="98"/>
  <c r="BN49" i="98"/>
  <c r="W52" i="97"/>
  <c r="BR45" i="98"/>
  <c r="AE47" i="98"/>
  <c r="CB49" i="98"/>
  <c r="AS49" i="96"/>
  <c r="AO51" i="96"/>
  <c r="AX49" i="96"/>
  <c r="AS47" i="96"/>
  <c r="AT49" i="96"/>
  <c r="P49" i="96"/>
  <c r="AO49" i="96"/>
  <c r="BN49" i="96"/>
  <c r="AR51" i="96"/>
  <c r="P51" i="96"/>
  <c r="BR49" i="96"/>
  <c r="K49" i="96"/>
  <c r="T49" i="96"/>
  <c r="AX47" i="96"/>
  <c r="T45" i="96"/>
  <c r="Y49" i="96"/>
  <c r="AR49" i="96"/>
  <c r="BQ49" i="96"/>
  <c r="AS45" i="96"/>
  <c r="AO45" i="96"/>
  <c r="BQ47" i="96"/>
  <c r="BN51" i="96"/>
  <c r="BR47" i="96"/>
  <c r="T53" i="96"/>
  <c r="AD47" i="96"/>
  <c r="BM51" i="96"/>
  <c r="P47" i="96"/>
  <c r="U45" i="96"/>
  <c r="S47" i="96"/>
  <c r="AR45" i="96"/>
  <c r="CG49" i="96"/>
  <c r="BW47" i="96"/>
  <c r="BW49" i="96"/>
  <c r="AJ49" i="96"/>
  <c r="BQ51" i="98"/>
  <c r="BN45" i="98"/>
  <c r="U47" i="98"/>
  <c r="AO49" i="98"/>
  <c r="BW51" i="98"/>
  <c r="AT49" i="98"/>
  <c r="AI51" i="98"/>
  <c r="BV51" i="98"/>
  <c r="AX49" i="98"/>
  <c r="Z47" i="98"/>
  <c r="AN47" i="98"/>
  <c r="BM47" i="98"/>
  <c r="Y51" i="98"/>
  <c r="BS51" i="98"/>
  <c r="U45" i="98"/>
  <c r="U51" i="98"/>
  <c r="AD49" i="98"/>
  <c r="AJ49" i="98"/>
  <c r="AE51" i="98"/>
  <c r="Z51" i="98"/>
  <c r="J49" i="98"/>
  <c r="Y47" i="98"/>
  <c r="AD51" i="98"/>
  <c r="AR47" i="98"/>
  <c r="BH51" i="98"/>
  <c r="BR51" i="98"/>
  <c r="BN51" i="98"/>
  <c r="CB47" i="98"/>
  <c r="BX47" i="98"/>
  <c r="BI49" i="98"/>
  <c r="AT47" i="98"/>
  <c r="BS47" i="98"/>
  <c r="BW47" i="98"/>
  <c r="AT45" i="98"/>
  <c r="AS45" i="98"/>
  <c r="AW47" i="98"/>
  <c r="AW49" i="98"/>
  <c r="BM51" i="98"/>
  <c r="AI49" i="98"/>
  <c r="F47" i="98"/>
  <c r="CG47" i="98"/>
  <c r="AE49" i="98"/>
  <c r="BD49" i="98"/>
  <c r="BH47" i="98"/>
  <c r="J51" i="98"/>
  <c r="AE45" i="98"/>
  <c r="BI47" i="98"/>
  <c r="CC47" i="98"/>
  <c r="AR51" i="98"/>
  <c r="BG49" i="98"/>
  <c r="BQ47" i="98"/>
  <c r="BN47" i="98"/>
  <c r="CG49" i="98"/>
  <c r="BV49" i="98"/>
  <c r="CC49" i="98"/>
  <c r="BR47" i="98"/>
  <c r="AO45" i="98"/>
  <c r="T49" i="97"/>
  <c r="AR47" i="97"/>
  <c r="S51" i="97"/>
  <c r="BN51" i="97"/>
  <c r="H44" i="97"/>
  <c r="CL16" i="101" s="1"/>
  <c r="BR51" i="97"/>
  <c r="AO51" i="97"/>
  <c r="P51" i="97"/>
  <c r="BQ51" i="97"/>
  <c r="F51" i="97"/>
  <c r="U47" i="97"/>
  <c r="AS51" i="97"/>
  <c r="AR51" i="97"/>
  <c r="BN45" i="97"/>
  <c r="AS47" i="97"/>
  <c r="T51" i="97"/>
  <c r="BW49" i="97"/>
  <c r="BR47" i="97"/>
  <c r="BC51" i="97"/>
  <c r="S49" i="97"/>
  <c r="AO47" i="97"/>
  <c r="BQ47" i="97"/>
  <c r="AO45" i="97"/>
  <c r="AO49" i="97"/>
  <c r="U49" i="97"/>
  <c r="AW49" i="97"/>
  <c r="AD51" i="97"/>
  <c r="BS51" i="97"/>
  <c r="X47" i="97"/>
  <c r="BS47" i="97"/>
  <c r="CA47" i="97"/>
  <c r="AE51" i="97"/>
  <c r="AX49" i="97"/>
  <c r="P45" i="97"/>
  <c r="P49" i="97"/>
  <c r="BS49" i="97"/>
  <c r="AJ51" i="97"/>
  <c r="F47" i="97"/>
  <c r="O47" i="97"/>
  <c r="BV51" i="97"/>
  <c r="AE47" i="97"/>
  <c r="AS49" i="97"/>
  <c r="AR49" i="97"/>
  <c r="AT51" i="97"/>
  <c r="O51" i="97"/>
  <c r="AN51" i="97"/>
  <c r="T47" i="97"/>
  <c r="P47" i="97"/>
  <c r="AD47" i="97"/>
  <c r="AX47" i="97"/>
  <c r="CG47" i="97"/>
  <c r="Z49" i="97"/>
  <c r="Z51" i="97"/>
  <c r="BR49" i="97"/>
  <c r="BX47" i="97"/>
  <c r="AY47" i="97"/>
  <c r="BM47" i="97"/>
  <c r="BQ49" i="97"/>
  <c r="BB51" i="97"/>
  <c r="Y49" i="97"/>
  <c r="AY51" i="97"/>
  <c r="BN49" i="97"/>
  <c r="Y47" i="97"/>
  <c r="U51" i="97"/>
  <c r="BI51" i="97"/>
  <c r="BN53" i="97"/>
  <c r="AW51" i="97"/>
  <c r="BH47" i="97"/>
  <c r="AW47" i="97"/>
  <c r="K51" i="97"/>
  <c r="AJ45" i="98"/>
  <c r="J47" i="98"/>
  <c r="BM49" i="98"/>
  <c r="BC47" i="98"/>
  <c r="AY51" i="98"/>
  <c r="AJ47" i="98"/>
  <c r="BN53" i="98"/>
  <c r="AY47" i="98"/>
  <c r="AX47" i="98"/>
  <c r="BD47" i="98"/>
  <c r="AN51" i="98"/>
  <c r="BM53" i="98"/>
  <c r="AI47" i="98"/>
  <c r="BX45" i="98"/>
  <c r="Y49" i="98"/>
  <c r="BX51" i="98"/>
  <c r="AE53" i="98"/>
  <c r="F51" i="98"/>
  <c r="AD47" i="98"/>
  <c r="AH49" i="98"/>
  <c r="AO47" i="98"/>
  <c r="AX51" i="98"/>
  <c r="AT51" i="98"/>
  <c r="U53" i="98"/>
  <c r="BC45" i="98"/>
  <c r="AO53" i="98"/>
  <c r="AI45" i="98"/>
  <c r="BD51" i="98"/>
  <c r="CB51" i="98"/>
  <c r="BH45" i="98"/>
  <c r="AS47" i="98"/>
  <c r="BC51" i="98"/>
  <c r="AS53" i="98"/>
  <c r="BI53" i="98"/>
  <c r="BX51" i="97"/>
  <c r="BD51" i="97"/>
  <c r="F49" i="97"/>
  <c r="BW51" i="97"/>
  <c r="AT53" i="97"/>
  <c r="AC51" i="97"/>
  <c r="BH51" i="97"/>
  <c r="BI47" i="97"/>
  <c r="AT47" i="97"/>
  <c r="S47" i="97"/>
  <c r="J49" i="97"/>
  <c r="CA51" i="97"/>
  <c r="BI49" i="97"/>
  <c r="CC51" i="97"/>
  <c r="BD47" i="97"/>
  <c r="BW47" i="97"/>
  <c r="AI51" i="97"/>
  <c r="BC47" i="97"/>
  <c r="CC47" i="97"/>
  <c r="AI47" i="97"/>
  <c r="CB51" i="97"/>
  <c r="AT49" i="97"/>
  <c r="BM51" i="97"/>
  <c r="K47" i="97"/>
  <c r="J51" i="97"/>
  <c r="AX51" i="97"/>
  <c r="AJ49" i="97"/>
  <c r="AN47" i="97"/>
  <c r="CB47" i="97"/>
  <c r="AD49" i="97"/>
  <c r="Y51" i="97"/>
  <c r="CG51" i="97"/>
  <c r="O47" i="96"/>
  <c r="BC49" i="96"/>
  <c r="T47" i="96"/>
  <c r="BR53" i="96"/>
  <c r="BM47" i="96"/>
  <c r="AO53" i="96"/>
  <c r="X47" i="96"/>
  <c r="BI49" i="96"/>
  <c r="BD51" i="96"/>
  <c r="AJ47" i="96"/>
  <c r="Y47" i="96"/>
  <c r="U49" i="96"/>
  <c r="BR45" i="96"/>
  <c r="AW49" i="96"/>
  <c r="AT53" i="96"/>
  <c r="AI49" i="96"/>
  <c r="AC47" i="96"/>
  <c r="AT45" i="96"/>
  <c r="AE49" i="96"/>
  <c r="Z53" i="96"/>
  <c r="CB47" i="96"/>
  <c r="BD49" i="96"/>
  <c r="BS53" i="96"/>
  <c r="AN47" i="96"/>
  <c r="CG47" i="96"/>
  <c r="BX49" i="96"/>
  <c r="AR47" i="96"/>
  <c r="BH47" i="96"/>
  <c r="AX53" i="96"/>
  <c r="H87" i="96"/>
  <c r="BN53" i="96"/>
  <c r="K53" i="96"/>
  <c r="AS53" i="96"/>
  <c r="Y53" i="96"/>
  <c r="BC47" i="96"/>
  <c r="CC51" i="96"/>
  <c r="X49" i="96"/>
  <c r="Z47" i="96"/>
  <c r="CA47" i="96"/>
  <c r="AD49" i="96"/>
  <c r="F49" i="96"/>
  <c r="Z49" i="96"/>
  <c r="AI47" i="96"/>
  <c r="AY49" i="96"/>
  <c r="AD51" i="96"/>
  <c r="CC49" i="96"/>
  <c r="U53" i="96"/>
  <c r="F51" i="96"/>
  <c r="BS49" i="96"/>
  <c r="T51" i="96"/>
  <c r="AN49" i="96"/>
  <c r="J47" i="96"/>
  <c r="BM49" i="96"/>
  <c r="AC49" i="96"/>
  <c r="I47" i="97"/>
  <c r="N47" i="96"/>
  <c r="H63" i="96"/>
  <c r="R46" i="96"/>
  <c r="CN18" i="101" s="1"/>
  <c r="CA47" i="98"/>
  <c r="BB49" i="98"/>
  <c r="BL47" i="98"/>
  <c r="X51" i="98"/>
  <c r="AM47" i="98"/>
  <c r="I49" i="98"/>
  <c r="BV47" i="98"/>
  <c r="AW51" i="98"/>
  <c r="CF51" i="98"/>
  <c r="BB47" i="97"/>
  <c r="CF47" i="97"/>
  <c r="N47" i="97"/>
  <c r="AM51" i="97"/>
  <c r="AH51" i="97"/>
  <c r="X49" i="97"/>
  <c r="BV47" i="97"/>
  <c r="X51" i="97"/>
  <c r="AC47" i="97"/>
  <c r="BL47" i="97"/>
  <c r="BG47" i="97"/>
  <c r="N51" i="97"/>
  <c r="BG51" i="98"/>
  <c r="AM51" i="98"/>
  <c r="AH51" i="98"/>
  <c r="AC51" i="98"/>
  <c r="BB47" i="98"/>
  <c r="BG47" i="98"/>
  <c r="BB51" i="98"/>
  <c r="AH47" i="98"/>
  <c r="I47" i="98"/>
  <c r="X47" i="98"/>
  <c r="AC47" i="98"/>
  <c r="CF47" i="98"/>
  <c r="CA51" i="98"/>
  <c r="I51" i="98"/>
  <c r="CF49" i="97"/>
  <c r="BG51" i="97"/>
  <c r="AM47" i="97"/>
  <c r="BL51" i="97"/>
  <c r="I51" i="97"/>
  <c r="S53" i="97"/>
  <c r="AH47" i="97"/>
  <c r="CF51" i="97"/>
  <c r="H71" i="96"/>
  <c r="I49" i="96"/>
  <c r="M44" i="96"/>
  <c r="CM15" i="101" s="1"/>
  <c r="AW47" i="96"/>
  <c r="CF47" i="96"/>
  <c r="X45" i="96"/>
  <c r="S51" i="96"/>
  <c r="BV49" i="96"/>
  <c r="BB49" i="96"/>
  <c r="BV53" i="96"/>
  <c r="AH47" i="96"/>
  <c r="BG49" i="96"/>
  <c r="I47" i="96"/>
  <c r="BQ53" i="96"/>
  <c r="BB47" i="96"/>
  <c r="BG53" i="96"/>
  <c r="AM47" i="96"/>
  <c r="AW53" i="96"/>
  <c r="BV47" i="96"/>
  <c r="BL53" i="96"/>
  <c r="BL47" i="96"/>
  <c r="BL45" i="96"/>
  <c r="X53" i="96"/>
  <c r="BG47" i="96"/>
  <c r="Y45" i="98"/>
  <c r="Y53" i="98"/>
  <c r="BL51" i="98"/>
  <c r="AH45" i="98"/>
  <c r="AH53" i="98"/>
  <c r="BD45" i="98"/>
  <c r="BD53" i="98"/>
  <c r="BX53" i="98"/>
  <c r="BH53" i="98"/>
  <c r="BW45" i="98"/>
  <c r="BW53" i="98"/>
  <c r="Z45" i="98"/>
  <c r="Z53" i="98"/>
  <c r="AY49" i="98"/>
  <c r="AW45" i="98"/>
  <c r="AW53" i="98"/>
  <c r="BV45" i="98"/>
  <c r="BV53" i="98"/>
  <c r="AC49" i="98"/>
  <c r="BX49" i="98"/>
  <c r="AJ51" i="98"/>
  <c r="AM53" i="98"/>
  <c r="AM45" i="98"/>
  <c r="I45" i="98"/>
  <c r="I53" i="98"/>
  <c r="BI51" i="98"/>
  <c r="CG53" i="98"/>
  <c r="CG45" i="98"/>
  <c r="AN49" i="98"/>
  <c r="AO51" i="98"/>
  <c r="AX45" i="98"/>
  <c r="AX53" i="98"/>
  <c r="AM49" i="98"/>
  <c r="AS51" i="98"/>
  <c r="CC51" i="98"/>
  <c r="AY45" i="98"/>
  <c r="AY53" i="98"/>
  <c r="BL49" i="98"/>
  <c r="BW49" i="98"/>
  <c r="AN53" i="98"/>
  <c r="AN45" i="98"/>
  <c r="BC49" i="98"/>
  <c r="AJ53" i="98"/>
  <c r="AC45" i="98"/>
  <c r="AC53" i="98"/>
  <c r="BR53" i="98"/>
  <c r="BI45" i="98"/>
  <c r="BH49" i="98"/>
  <c r="BQ53" i="98"/>
  <c r="AT53" i="98"/>
  <c r="BL53" i="98"/>
  <c r="BL45" i="98"/>
  <c r="AD45" i="98"/>
  <c r="AD53" i="98"/>
  <c r="BM45" i="98"/>
  <c r="CA45" i="98"/>
  <c r="CA53" i="98"/>
  <c r="BB45" i="98"/>
  <c r="BB53" i="98"/>
  <c r="CG51" i="98"/>
  <c r="CA49" i="98"/>
  <c r="F45" i="98"/>
  <c r="F53" i="98"/>
  <c r="BS45" i="98"/>
  <c r="BS53" i="98"/>
  <c r="CC45" i="98"/>
  <c r="CC53" i="98"/>
  <c r="X45" i="98"/>
  <c r="X53" i="98"/>
  <c r="J45" i="98"/>
  <c r="J53" i="98"/>
  <c r="CF49" i="98"/>
  <c r="AR53" i="98"/>
  <c r="BG45" i="98"/>
  <c r="BG53" i="98"/>
  <c r="CB45" i="98"/>
  <c r="CB53" i="98"/>
  <c r="BC53" i="98"/>
  <c r="CF45" i="98"/>
  <c r="CF53" i="98"/>
  <c r="AI53" i="98"/>
  <c r="Z49" i="98"/>
  <c r="CA53" i="97"/>
  <c r="CA45" i="97"/>
  <c r="Z47" i="97"/>
  <c r="BH45" i="97"/>
  <c r="BH53" i="97"/>
  <c r="AN45" i="97"/>
  <c r="AN53" i="97"/>
  <c r="BI45" i="97"/>
  <c r="BI53" i="97"/>
  <c r="J47" i="97"/>
  <c r="U53" i="97"/>
  <c r="U45" i="97"/>
  <c r="CC49" i="97"/>
  <c r="AI53" i="97"/>
  <c r="AI45" i="97"/>
  <c r="BC53" i="97"/>
  <c r="BC45" i="97"/>
  <c r="AE53" i="97"/>
  <c r="AE45" i="97"/>
  <c r="AR53" i="97"/>
  <c r="AR45" i="97"/>
  <c r="I53" i="97"/>
  <c r="I45" i="97"/>
  <c r="AH49" i="97"/>
  <c r="BN47" i="97"/>
  <c r="P53" i="97"/>
  <c r="BW53" i="97"/>
  <c r="BW45" i="97"/>
  <c r="AH53" i="97"/>
  <c r="AH45" i="97"/>
  <c r="BX49" i="97"/>
  <c r="CB53" i="97"/>
  <c r="CB45" i="97"/>
  <c r="T53" i="97"/>
  <c r="T45" i="97"/>
  <c r="Z53" i="97"/>
  <c r="Z45" i="97"/>
  <c r="AM49" i="97"/>
  <c r="AI49" i="97"/>
  <c r="BB53" i="97"/>
  <c r="BB45" i="97"/>
  <c r="I49" i="97"/>
  <c r="K49" i="97"/>
  <c r="BL45" i="97"/>
  <c r="BL53" i="97"/>
  <c r="BB49" i="97"/>
  <c r="O49" i="97"/>
  <c r="J53" i="97"/>
  <c r="J45" i="97"/>
  <c r="BG53" i="97"/>
  <c r="BG45" i="97"/>
  <c r="BX45" i="97"/>
  <c r="BX53" i="97"/>
  <c r="BH49" i="97"/>
  <c r="BD49" i="97"/>
  <c r="CB49" i="97"/>
  <c r="BD53" i="97"/>
  <c r="BD45" i="97"/>
  <c r="X53" i="97"/>
  <c r="X45" i="97"/>
  <c r="AW45" i="97"/>
  <c r="AW53" i="97"/>
  <c r="BM45" i="97"/>
  <c r="BM53" i="97"/>
  <c r="F53" i="97"/>
  <c r="F45" i="97"/>
  <c r="BG49" i="97"/>
  <c r="AM45" i="97"/>
  <c r="AM53" i="97"/>
  <c r="BR53" i="97"/>
  <c r="BR45" i="97"/>
  <c r="CC53" i="97"/>
  <c r="CC45" i="97"/>
  <c r="AD53" i="97"/>
  <c r="AD45" i="97"/>
  <c r="AC53" i="97"/>
  <c r="AC45" i="97"/>
  <c r="BS45" i="97"/>
  <c r="BS53" i="97"/>
  <c r="AE49" i="97"/>
  <c r="AJ47" i="97"/>
  <c r="Y45" i="97"/>
  <c r="Y53" i="97"/>
  <c r="BC49" i="97"/>
  <c r="AC49" i="97"/>
  <c r="AN49" i="97"/>
  <c r="BV53" i="97"/>
  <c r="BV45" i="97"/>
  <c r="BQ53" i="97"/>
  <c r="BQ45" i="97"/>
  <c r="CA49" i="97"/>
  <c r="BL49" i="97"/>
  <c r="BM49" i="97"/>
  <c r="AJ45" i="97"/>
  <c r="AJ53" i="97"/>
  <c r="BV49" i="97"/>
  <c r="CG49" i="97"/>
  <c r="O45" i="97"/>
  <c r="O53" i="97"/>
  <c r="CG45" i="97"/>
  <c r="CG53" i="97"/>
  <c r="CF45" i="97"/>
  <c r="CF53" i="97"/>
  <c r="N53" i="97"/>
  <c r="N45" i="97"/>
  <c r="AT45" i="97"/>
  <c r="AX53" i="97"/>
  <c r="AX45" i="97"/>
  <c r="AY49" i="97"/>
  <c r="N49" i="97"/>
  <c r="AO53" i="97"/>
  <c r="AY53" i="97"/>
  <c r="AY45" i="97"/>
  <c r="K53" i="97"/>
  <c r="K45" i="97"/>
  <c r="AS53" i="97"/>
  <c r="AS45" i="97"/>
  <c r="S45" i="97"/>
  <c r="BS51" i="96"/>
  <c r="BD47" i="96"/>
  <c r="N51" i="96"/>
  <c r="AI45" i="96"/>
  <c r="AI53" i="96"/>
  <c r="AC53" i="96"/>
  <c r="AC45" i="96"/>
  <c r="N53" i="96"/>
  <c r="N45" i="96"/>
  <c r="F47" i="96"/>
  <c r="Y51" i="96"/>
  <c r="CF51" i="96"/>
  <c r="BL49" i="96"/>
  <c r="U47" i="96"/>
  <c r="AH51" i="96"/>
  <c r="AH45" i="96"/>
  <c r="AH53" i="96"/>
  <c r="BS47" i="96"/>
  <c r="BG51" i="96"/>
  <c r="BH51" i="96"/>
  <c r="N49" i="96"/>
  <c r="BD53" i="96"/>
  <c r="BD45" i="96"/>
  <c r="AE51" i="96"/>
  <c r="BN47" i="96"/>
  <c r="J51" i="96"/>
  <c r="CG53" i="96"/>
  <c r="CG45" i="96"/>
  <c r="U51" i="96"/>
  <c r="P53" i="96"/>
  <c r="AY47" i="96"/>
  <c r="AC51" i="96"/>
  <c r="F53" i="96"/>
  <c r="F45" i="96"/>
  <c r="J53" i="96"/>
  <c r="J45" i="96"/>
  <c r="Y45" i="96"/>
  <c r="X51" i="96"/>
  <c r="AM45" i="96"/>
  <c r="AM53" i="96"/>
  <c r="AY51" i="96"/>
  <c r="BV45" i="96"/>
  <c r="I51" i="96"/>
  <c r="BI53" i="96"/>
  <c r="BI45" i="96"/>
  <c r="K51" i="96"/>
  <c r="CF49" i="96"/>
  <c r="AX45" i="96"/>
  <c r="BI47" i="96"/>
  <c r="BR51" i="96"/>
  <c r="CG51" i="96"/>
  <c r="BM53" i="96"/>
  <c r="BM45" i="96"/>
  <c r="BN45" i="96"/>
  <c r="BH53" i="96"/>
  <c r="BH45" i="96"/>
  <c r="CB53" i="96"/>
  <c r="CB45" i="96"/>
  <c r="AH49" i="96"/>
  <c r="AJ51" i="96"/>
  <c r="AI51" i="96"/>
  <c r="AW45" i="96"/>
  <c r="BG45" i="96"/>
  <c r="BQ51" i="96"/>
  <c r="BB53" i="96"/>
  <c r="BB45" i="96"/>
  <c r="BI51" i="96"/>
  <c r="BC53" i="96"/>
  <c r="BC45" i="96"/>
  <c r="CA49" i="96"/>
  <c r="BL51" i="96"/>
  <c r="AJ45" i="96"/>
  <c r="AJ53" i="96"/>
  <c r="BS45" i="96"/>
  <c r="AS51" i="96"/>
  <c r="AY53" i="96"/>
  <c r="AY45" i="96"/>
  <c r="AD53" i="96"/>
  <c r="AD45" i="96"/>
  <c r="K45" i="96"/>
  <c r="CB51" i="96"/>
  <c r="BH49" i="96"/>
  <c r="CA51" i="96"/>
  <c r="BV51" i="96"/>
  <c r="BX53" i="96"/>
  <c r="BX45" i="96"/>
  <c r="S49" i="96"/>
  <c r="AO47" i="96"/>
  <c r="AM51" i="96"/>
  <c r="I53" i="96"/>
  <c r="I45" i="96"/>
  <c r="AE53" i="96"/>
  <c r="AE45" i="96"/>
  <c r="CC47" i="96"/>
  <c r="BW51" i="96"/>
  <c r="BW53" i="96"/>
  <c r="BW45" i="96"/>
  <c r="AR53" i="96"/>
  <c r="CC53" i="96"/>
  <c r="CC45" i="96"/>
  <c r="AT51" i="96"/>
  <c r="CB49" i="96"/>
  <c r="AE47" i="96"/>
  <c r="BC51" i="96"/>
  <c r="BB51" i="96"/>
  <c r="Z51" i="96"/>
  <c r="O49" i="96"/>
  <c r="J49" i="96"/>
  <c r="BX47" i="96"/>
  <c r="Z45" i="96"/>
  <c r="AX51" i="96"/>
  <c r="AN53" i="96"/>
  <c r="AN45" i="96"/>
  <c r="O45" i="96"/>
  <c r="O53" i="96"/>
  <c r="AM49" i="96"/>
  <c r="AN51" i="96"/>
  <c r="AT47" i="96"/>
  <c r="BQ45" i="96"/>
  <c r="AW51" i="96"/>
  <c r="O51" i="96"/>
  <c r="BX51" i="96"/>
  <c r="CA53" i="96"/>
  <c r="CA45" i="96"/>
  <c r="CF53" i="96"/>
  <c r="CF45" i="96"/>
  <c r="S45" i="96"/>
  <c r="S53" i="96"/>
  <c r="K47" i="96"/>
  <c r="CC53" i="91"/>
  <c r="K53" i="91"/>
  <c r="Z53" i="91"/>
  <c r="AO53" i="91"/>
  <c r="BN53" i="91"/>
  <c r="U53" i="91"/>
  <c r="BD47" i="91"/>
  <c r="AJ53" i="91"/>
  <c r="BI49" i="91"/>
  <c r="AT53" i="91"/>
  <c r="AJ47" i="91"/>
  <c r="AY53" i="91"/>
  <c r="BS47" i="91"/>
  <c r="U47" i="91"/>
  <c r="BX53" i="91"/>
  <c r="CC47" i="91"/>
  <c r="K47" i="91"/>
  <c r="Z47" i="91"/>
  <c r="AE53" i="91"/>
  <c r="AO47" i="91"/>
  <c r="F53" i="91"/>
  <c r="CG135" i="79"/>
  <c r="CE135" i="79"/>
  <c r="CC135" i="79"/>
  <c r="CB135" i="79"/>
  <c r="BZ135" i="79"/>
  <c r="BX135" i="79"/>
  <c r="BW135" i="79"/>
  <c r="BU135" i="79"/>
  <c r="BS135" i="79"/>
  <c r="BR135" i="79"/>
  <c r="BP135" i="79"/>
  <c r="BN135" i="79"/>
  <c r="BM135" i="79"/>
  <c r="BK135" i="79"/>
  <c r="BI135" i="79"/>
  <c r="BH135" i="79"/>
  <c r="BF135" i="79"/>
  <c r="BD135" i="79"/>
  <c r="BC135" i="79"/>
  <c r="BA135" i="79"/>
  <c r="AY135" i="79"/>
  <c r="AV135" i="79"/>
  <c r="AT135" i="79"/>
  <c r="AS135" i="79"/>
  <c r="AQ135" i="79"/>
  <c r="AO135" i="79"/>
  <c r="AN135" i="79"/>
  <c r="AL135" i="79"/>
  <c r="AJ135" i="79"/>
  <c r="AI135" i="79"/>
  <c r="AG135" i="79"/>
  <c r="AE135" i="79"/>
  <c r="AD135" i="79"/>
  <c r="AB135" i="79"/>
  <c r="Z135" i="79"/>
  <c r="Y135" i="79"/>
  <c r="W135" i="79"/>
  <c r="U135" i="79"/>
  <c r="T135" i="79"/>
  <c r="R135" i="79"/>
  <c r="P135" i="79"/>
  <c r="O135" i="79"/>
  <c r="M135" i="79"/>
  <c r="K135" i="79"/>
  <c r="C135" i="79"/>
  <c r="B135" i="79"/>
  <c r="A135" i="79"/>
  <c r="CG134" i="79"/>
  <c r="CE134" i="79"/>
  <c r="CC134" i="79"/>
  <c r="CB134" i="79"/>
  <c r="BZ134" i="79"/>
  <c r="BX134" i="79"/>
  <c r="BW134" i="79"/>
  <c r="BU134" i="79"/>
  <c r="BS134" i="79"/>
  <c r="BR134" i="79"/>
  <c r="BP134" i="79"/>
  <c r="BN134" i="79"/>
  <c r="BM134" i="79"/>
  <c r="BK134" i="79"/>
  <c r="BI134" i="79"/>
  <c r="BH134" i="79"/>
  <c r="BF134" i="79"/>
  <c r="BD134" i="79"/>
  <c r="BC134" i="79"/>
  <c r="BA134" i="79"/>
  <c r="AY134" i="79"/>
  <c r="AV134" i="79"/>
  <c r="AT134" i="79"/>
  <c r="AS134" i="79"/>
  <c r="AQ134" i="79"/>
  <c r="AO134" i="79"/>
  <c r="AN134" i="79"/>
  <c r="AL134" i="79"/>
  <c r="AJ134" i="79"/>
  <c r="AI134" i="79"/>
  <c r="AG134" i="79"/>
  <c r="AE134" i="79"/>
  <c r="AD134" i="79"/>
  <c r="AB134" i="79"/>
  <c r="Z134" i="79"/>
  <c r="Y134" i="79"/>
  <c r="W134" i="79"/>
  <c r="U134" i="79"/>
  <c r="T134" i="79"/>
  <c r="R134" i="79"/>
  <c r="P134" i="79"/>
  <c r="O134" i="79"/>
  <c r="M134" i="79"/>
  <c r="K134" i="79"/>
  <c r="C134" i="79"/>
  <c r="B134" i="79"/>
  <c r="A134" i="79"/>
  <c r="CG133" i="79"/>
  <c r="CE133" i="79"/>
  <c r="CC133" i="79"/>
  <c r="CB133" i="79"/>
  <c r="BZ133" i="79"/>
  <c r="BX133" i="79"/>
  <c r="BW133" i="79"/>
  <c r="BU133" i="79"/>
  <c r="BS133" i="79"/>
  <c r="BR133" i="79"/>
  <c r="BP133" i="79"/>
  <c r="BN133" i="79"/>
  <c r="BM133" i="79"/>
  <c r="BK133" i="79"/>
  <c r="BI133" i="79"/>
  <c r="BH133" i="79"/>
  <c r="BF133" i="79"/>
  <c r="BD133" i="79"/>
  <c r="BC133" i="79"/>
  <c r="BA133" i="79"/>
  <c r="AY133" i="79"/>
  <c r="AV133" i="79"/>
  <c r="AT133" i="79"/>
  <c r="AS133" i="79"/>
  <c r="AQ133" i="79"/>
  <c r="AO133" i="79"/>
  <c r="AN133" i="79"/>
  <c r="AL133" i="79"/>
  <c r="AJ133" i="79"/>
  <c r="AI133" i="79"/>
  <c r="AG133" i="79"/>
  <c r="AE133" i="79"/>
  <c r="AD133" i="79"/>
  <c r="AB133" i="79"/>
  <c r="Z133" i="79"/>
  <c r="Y133" i="79"/>
  <c r="W133" i="79"/>
  <c r="U133" i="79"/>
  <c r="T133" i="79"/>
  <c r="R133" i="79"/>
  <c r="P133" i="79"/>
  <c r="O133" i="79"/>
  <c r="M133" i="79"/>
  <c r="K133" i="79"/>
  <c r="C133" i="79"/>
  <c r="B133" i="79"/>
  <c r="A133" i="79"/>
  <c r="CG132" i="79"/>
  <c r="CE132" i="79"/>
  <c r="CC132" i="79"/>
  <c r="CB132" i="79"/>
  <c r="BZ132" i="79"/>
  <c r="BX132" i="79"/>
  <c r="BW132" i="79"/>
  <c r="BU132" i="79"/>
  <c r="BS132" i="79"/>
  <c r="BR132" i="79"/>
  <c r="BP132" i="79"/>
  <c r="BN132" i="79"/>
  <c r="BM132" i="79"/>
  <c r="BK132" i="79"/>
  <c r="BI132" i="79"/>
  <c r="BH132" i="79"/>
  <c r="BF132" i="79"/>
  <c r="BD132" i="79"/>
  <c r="BC132" i="79"/>
  <c r="BA132" i="79"/>
  <c r="AY132" i="79"/>
  <c r="AV132" i="79"/>
  <c r="AT132" i="79"/>
  <c r="AS132" i="79"/>
  <c r="AQ132" i="79"/>
  <c r="AO132" i="79"/>
  <c r="AN132" i="79"/>
  <c r="AL132" i="79"/>
  <c r="AJ132" i="79"/>
  <c r="AI132" i="79"/>
  <c r="AG132" i="79"/>
  <c r="AE132" i="79"/>
  <c r="AD132" i="79"/>
  <c r="AB132" i="79"/>
  <c r="Z132" i="79"/>
  <c r="Y132" i="79"/>
  <c r="W132" i="79"/>
  <c r="U132" i="79"/>
  <c r="T132" i="79"/>
  <c r="R132" i="79"/>
  <c r="P132" i="79"/>
  <c r="O132" i="79"/>
  <c r="M132" i="79"/>
  <c r="K132" i="79"/>
  <c r="C132" i="79"/>
  <c r="B132" i="79"/>
  <c r="A132" i="79"/>
  <c r="CG131" i="79"/>
  <c r="CE131" i="79"/>
  <c r="CC131" i="79"/>
  <c r="CB131" i="79"/>
  <c r="BZ131" i="79"/>
  <c r="BX131" i="79"/>
  <c r="BW131" i="79"/>
  <c r="BU131" i="79"/>
  <c r="BS131" i="79"/>
  <c r="BR131" i="79"/>
  <c r="BP131" i="79"/>
  <c r="BN131" i="79"/>
  <c r="BM131" i="79"/>
  <c r="BK131" i="79"/>
  <c r="BI131" i="79"/>
  <c r="BH131" i="79"/>
  <c r="BF131" i="79"/>
  <c r="BD131" i="79"/>
  <c r="BC131" i="79"/>
  <c r="BA131" i="79"/>
  <c r="AY131" i="79"/>
  <c r="AV131" i="79"/>
  <c r="AT131" i="79"/>
  <c r="AS131" i="79"/>
  <c r="AQ131" i="79"/>
  <c r="AO131" i="79"/>
  <c r="AN131" i="79"/>
  <c r="AL131" i="79"/>
  <c r="AJ131" i="79"/>
  <c r="AI131" i="79"/>
  <c r="AG131" i="79"/>
  <c r="AE131" i="79"/>
  <c r="AD131" i="79"/>
  <c r="AB131" i="79"/>
  <c r="Z131" i="79"/>
  <c r="Y131" i="79"/>
  <c r="W131" i="79"/>
  <c r="U131" i="79"/>
  <c r="T131" i="79"/>
  <c r="R131" i="79"/>
  <c r="P131" i="79"/>
  <c r="O131" i="79"/>
  <c r="M131" i="79"/>
  <c r="K131" i="79"/>
  <c r="C131" i="79"/>
  <c r="B131" i="79"/>
  <c r="A131" i="79"/>
  <c r="CG130" i="79"/>
  <c r="CE130" i="79"/>
  <c r="CC130" i="79"/>
  <c r="CB130" i="79"/>
  <c r="BZ130" i="79"/>
  <c r="BX130" i="79"/>
  <c r="BW130" i="79"/>
  <c r="BU130" i="79"/>
  <c r="BS130" i="79"/>
  <c r="BR130" i="79"/>
  <c r="BP130" i="79"/>
  <c r="BN130" i="79"/>
  <c r="BM130" i="79"/>
  <c r="BK130" i="79"/>
  <c r="BI130" i="79"/>
  <c r="BH130" i="79"/>
  <c r="BF130" i="79"/>
  <c r="BD130" i="79"/>
  <c r="BC130" i="79"/>
  <c r="BA130" i="79"/>
  <c r="AY130" i="79"/>
  <c r="AV130" i="79"/>
  <c r="AT130" i="79"/>
  <c r="AS130" i="79"/>
  <c r="AQ130" i="79"/>
  <c r="AO130" i="79"/>
  <c r="AN130" i="79"/>
  <c r="AL130" i="79"/>
  <c r="AJ130" i="79"/>
  <c r="AI130" i="79"/>
  <c r="AG130" i="79"/>
  <c r="AE130" i="79"/>
  <c r="AD130" i="79"/>
  <c r="AB130" i="79"/>
  <c r="Z130" i="79"/>
  <c r="Y130" i="79"/>
  <c r="W130" i="79"/>
  <c r="U130" i="79"/>
  <c r="T130" i="79"/>
  <c r="R130" i="79"/>
  <c r="P130" i="79"/>
  <c r="O130" i="79"/>
  <c r="M130" i="79"/>
  <c r="K130" i="79"/>
  <c r="C130" i="79"/>
  <c r="B130" i="79"/>
  <c r="A130" i="79"/>
  <c r="CG129" i="79"/>
  <c r="CE129" i="79"/>
  <c r="CC129" i="79"/>
  <c r="CB129" i="79"/>
  <c r="BZ129" i="79"/>
  <c r="BX129" i="79"/>
  <c r="BW129" i="79"/>
  <c r="BU129" i="79"/>
  <c r="BS129" i="79"/>
  <c r="BR129" i="79"/>
  <c r="BP129" i="79"/>
  <c r="BN129" i="79"/>
  <c r="BM129" i="79"/>
  <c r="BK129" i="79"/>
  <c r="BI129" i="79"/>
  <c r="BH129" i="79"/>
  <c r="BF129" i="79"/>
  <c r="BD129" i="79"/>
  <c r="BC129" i="79"/>
  <c r="BA129" i="79"/>
  <c r="AY129" i="79"/>
  <c r="AV129" i="79"/>
  <c r="AT129" i="79"/>
  <c r="AS129" i="79"/>
  <c r="AQ129" i="79"/>
  <c r="AO129" i="79"/>
  <c r="AN129" i="79"/>
  <c r="AL129" i="79"/>
  <c r="AJ129" i="79"/>
  <c r="AI129" i="79"/>
  <c r="AG129" i="79"/>
  <c r="AE129" i="79"/>
  <c r="AD129" i="79"/>
  <c r="AB129" i="79"/>
  <c r="Z129" i="79"/>
  <c r="Y129" i="79"/>
  <c r="W129" i="79"/>
  <c r="U129" i="79"/>
  <c r="T129" i="79"/>
  <c r="R129" i="79"/>
  <c r="P129" i="79"/>
  <c r="O129" i="79"/>
  <c r="M129" i="79"/>
  <c r="K129" i="79"/>
  <c r="C129" i="79"/>
  <c r="B129" i="79"/>
  <c r="A129" i="79"/>
  <c r="CG128" i="79"/>
  <c r="CE128" i="79"/>
  <c r="CC128" i="79"/>
  <c r="CB128" i="79"/>
  <c r="BZ128" i="79"/>
  <c r="BX128" i="79"/>
  <c r="BW128" i="79"/>
  <c r="BU128" i="79"/>
  <c r="BS128" i="79"/>
  <c r="BR128" i="79"/>
  <c r="BP128" i="79"/>
  <c r="BN128" i="79"/>
  <c r="BM128" i="79"/>
  <c r="BK128" i="79"/>
  <c r="BI128" i="79"/>
  <c r="BH128" i="79"/>
  <c r="BF128" i="79"/>
  <c r="BD128" i="79"/>
  <c r="BC128" i="79"/>
  <c r="BA128" i="79"/>
  <c r="AY128" i="79"/>
  <c r="AV128" i="79"/>
  <c r="AT128" i="79"/>
  <c r="AS128" i="79"/>
  <c r="AQ128" i="79"/>
  <c r="AO128" i="79"/>
  <c r="AN128" i="79"/>
  <c r="AL128" i="79"/>
  <c r="AJ128" i="79"/>
  <c r="AI128" i="79"/>
  <c r="AG128" i="79"/>
  <c r="AE128" i="79"/>
  <c r="AD128" i="79"/>
  <c r="AB128" i="79"/>
  <c r="Z128" i="79"/>
  <c r="Y128" i="79"/>
  <c r="W128" i="79"/>
  <c r="U128" i="79"/>
  <c r="T128" i="79"/>
  <c r="R128" i="79"/>
  <c r="P128" i="79"/>
  <c r="O128" i="79"/>
  <c r="M128" i="79"/>
  <c r="K128" i="79"/>
  <c r="C128" i="79"/>
  <c r="B128" i="79"/>
  <c r="A128" i="79"/>
  <c r="CG127" i="79"/>
  <c r="CE127" i="79"/>
  <c r="CC127" i="79"/>
  <c r="CB127" i="79"/>
  <c r="BZ127" i="79"/>
  <c r="BX127" i="79"/>
  <c r="BW127" i="79"/>
  <c r="BU127" i="79"/>
  <c r="BS127" i="79"/>
  <c r="BR127" i="79"/>
  <c r="BP127" i="79"/>
  <c r="BN127" i="79"/>
  <c r="BM127" i="79"/>
  <c r="BK127" i="79"/>
  <c r="BI127" i="79"/>
  <c r="BH127" i="79"/>
  <c r="BF127" i="79"/>
  <c r="BD127" i="79"/>
  <c r="BC127" i="79"/>
  <c r="BA127" i="79"/>
  <c r="AY127" i="79"/>
  <c r="AV127" i="79"/>
  <c r="AT127" i="79"/>
  <c r="AS127" i="79"/>
  <c r="AQ127" i="79"/>
  <c r="AO127" i="79"/>
  <c r="AN127" i="79"/>
  <c r="AL127" i="79"/>
  <c r="AJ127" i="79"/>
  <c r="AI127" i="79"/>
  <c r="AG127" i="79"/>
  <c r="AE127" i="79"/>
  <c r="AD127" i="79"/>
  <c r="AB127" i="79"/>
  <c r="Z127" i="79"/>
  <c r="Y127" i="79"/>
  <c r="W127" i="79"/>
  <c r="U127" i="79"/>
  <c r="T127" i="79"/>
  <c r="R127" i="79"/>
  <c r="P127" i="79"/>
  <c r="O127" i="79"/>
  <c r="M127" i="79"/>
  <c r="K127" i="79"/>
  <c r="C127" i="79"/>
  <c r="B127" i="79"/>
  <c r="A127" i="79"/>
  <c r="CG126" i="79"/>
  <c r="CG50" i="79" s="1"/>
  <c r="CE126" i="79"/>
  <c r="CE50" i="79" s="1"/>
  <c r="CC126" i="79"/>
  <c r="CC50" i="79" s="1"/>
  <c r="CB126" i="79"/>
  <c r="CB50" i="79" s="1"/>
  <c r="BZ126" i="79"/>
  <c r="BZ50" i="79" s="1"/>
  <c r="BX126" i="79"/>
  <c r="BX50" i="79" s="1"/>
  <c r="BW126" i="79"/>
  <c r="BU126" i="79"/>
  <c r="BS126" i="79"/>
  <c r="BR126" i="79"/>
  <c r="BP126" i="79"/>
  <c r="BN126" i="79"/>
  <c r="BM126" i="79"/>
  <c r="BK126" i="79"/>
  <c r="BI126" i="79"/>
  <c r="BH126" i="79"/>
  <c r="BF126" i="79"/>
  <c r="BD126" i="79"/>
  <c r="BC126" i="79"/>
  <c r="BA126" i="79"/>
  <c r="AY126" i="79"/>
  <c r="AV126" i="79"/>
  <c r="AT126" i="79"/>
  <c r="AS126" i="79"/>
  <c r="AQ126" i="79"/>
  <c r="AO126" i="79"/>
  <c r="AN126" i="79"/>
  <c r="AL126" i="79"/>
  <c r="AJ126" i="79"/>
  <c r="AI126" i="79"/>
  <c r="AG126" i="79"/>
  <c r="AE126" i="79"/>
  <c r="AD126" i="79"/>
  <c r="AB126" i="79"/>
  <c r="Z126" i="79"/>
  <c r="Y126" i="79"/>
  <c r="W126" i="79"/>
  <c r="U126" i="79"/>
  <c r="T126" i="79"/>
  <c r="R126" i="79"/>
  <c r="P126" i="79"/>
  <c r="O126" i="79"/>
  <c r="M126" i="79"/>
  <c r="K126" i="79"/>
  <c r="C126" i="79"/>
  <c r="B126" i="79"/>
  <c r="A126" i="79"/>
  <c r="CG125" i="79"/>
  <c r="CE125" i="79"/>
  <c r="CC125" i="79"/>
  <c r="CB125" i="79"/>
  <c r="BZ125" i="79"/>
  <c r="BX125" i="79"/>
  <c r="BW125" i="79"/>
  <c r="BU125" i="79"/>
  <c r="BS125" i="79"/>
  <c r="BR125" i="79"/>
  <c r="BP125" i="79"/>
  <c r="BN125" i="79"/>
  <c r="BM125" i="79"/>
  <c r="BK125" i="79"/>
  <c r="BI125" i="79"/>
  <c r="BH125" i="79"/>
  <c r="BF125" i="79"/>
  <c r="BD125" i="79"/>
  <c r="BC125" i="79"/>
  <c r="BA125" i="79"/>
  <c r="AY125" i="79"/>
  <c r="AV125" i="79"/>
  <c r="AT125" i="79"/>
  <c r="AS125" i="79"/>
  <c r="AQ125" i="79"/>
  <c r="AO125" i="79"/>
  <c r="AN125" i="79"/>
  <c r="AL125" i="79"/>
  <c r="AJ125" i="79"/>
  <c r="AI125" i="79"/>
  <c r="AG125" i="79"/>
  <c r="AE125" i="79"/>
  <c r="AD125" i="79"/>
  <c r="AB125" i="79"/>
  <c r="Z125" i="79"/>
  <c r="Y125" i="79"/>
  <c r="W125" i="79"/>
  <c r="U125" i="79"/>
  <c r="T125" i="79"/>
  <c r="R125" i="79"/>
  <c r="P125" i="79"/>
  <c r="O125" i="79"/>
  <c r="M125" i="79"/>
  <c r="K125" i="79"/>
  <c r="C125" i="79"/>
  <c r="B125" i="79"/>
  <c r="A125" i="79"/>
  <c r="CG124" i="79"/>
  <c r="CE124" i="79"/>
  <c r="CC124" i="79"/>
  <c r="CB124" i="79"/>
  <c r="BZ124" i="79"/>
  <c r="BX124" i="79"/>
  <c r="BW124" i="79"/>
  <c r="BU124" i="79"/>
  <c r="BS124" i="79"/>
  <c r="BR124" i="79"/>
  <c r="BP124" i="79"/>
  <c r="BN124" i="79"/>
  <c r="BM124" i="79"/>
  <c r="BK124" i="79"/>
  <c r="BI124" i="79"/>
  <c r="BH124" i="79"/>
  <c r="BF124" i="79"/>
  <c r="BD124" i="79"/>
  <c r="BC124" i="79"/>
  <c r="BA124" i="79"/>
  <c r="AY124" i="79"/>
  <c r="AV124" i="79"/>
  <c r="AT124" i="79"/>
  <c r="AS124" i="79"/>
  <c r="AQ124" i="79"/>
  <c r="AO124" i="79"/>
  <c r="AN124" i="79"/>
  <c r="AL124" i="79"/>
  <c r="AJ124" i="79"/>
  <c r="AI124" i="79"/>
  <c r="AG124" i="79"/>
  <c r="AE124" i="79"/>
  <c r="AD124" i="79"/>
  <c r="AB124" i="79"/>
  <c r="Z124" i="79"/>
  <c r="Y124" i="79"/>
  <c r="W124" i="79"/>
  <c r="U124" i="79"/>
  <c r="T124" i="79"/>
  <c r="R124" i="79"/>
  <c r="P124" i="79"/>
  <c r="O124" i="79"/>
  <c r="M124" i="79"/>
  <c r="K124" i="79"/>
  <c r="C124" i="79"/>
  <c r="B124" i="79"/>
  <c r="A124" i="79"/>
  <c r="CG123" i="79"/>
  <c r="CE123" i="79"/>
  <c r="CC123" i="79"/>
  <c r="CB123" i="79"/>
  <c r="BZ123" i="79"/>
  <c r="BX123" i="79"/>
  <c r="BW123" i="79"/>
  <c r="BU123" i="79"/>
  <c r="BS123" i="79"/>
  <c r="BR123" i="79"/>
  <c r="BP123" i="79"/>
  <c r="BN123" i="79"/>
  <c r="BM123" i="79"/>
  <c r="BK123" i="79"/>
  <c r="BI123" i="79"/>
  <c r="BH123" i="79"/>
  <c r="BF123" i="79"/>
  <c r="BD123" i="79"/>
  <c r="BC123" i="79"/>
  <c r="BA123" i="79"/>
  <c r="AY123" i="79"/>
  <c r="AV123" i="79"/>
  <c r="AT123" i="79"/>
  <c r="AS123" i="79"/>
  <c r="AQ123" i="79"/>
  <c r="AO123" i="79"/>
  <c r="AN123" i="79"/>
  <c r="AL123" i="79"/>
  <c r="AJ123" i="79"/>
  <c r="AI123" i="79"/>
  <c r="AG123" i="79"/>
  <c r="AE123" i="79"/>
  <c r="AD123" i="79"/>
  <c r="AB123" i="79"/>
  <c r="Z123" i="79"/>
  <c r="Y123" i="79"/>
  <c r="W123" i="79"/>
  <c r="U123" i="79"/>
  <c r="T123" i="79"/>
  <c r="R123" i="79"/>
  <c r="P123" i="79"/>
  <c r="O123" i="79"/>
  <c r="M123" i="79"/>
  <c r="K123" i="79"/>
  <c r="C123" i="79"/>
  <c r="B123" i="79"/>
  <c r="A123" i="79"/>
  <c r="CG122" i="79"/>
  <c r="CE122" i="79"/>
  <c r="CC122" i="79"/>
  <c r="CB122" i="79"/>
  <c r="BZ122" i="79"/>
  <c r="BX122" i="79"/>
  <c r="BW122" i="79"/>
  <c r="BU122" i="79"/>
  <c r="BS122" i="79"/>
  <c r="BR122" i="79"/>
  <c r="BP122" i="79"/>
  <c r="BN122" i="79"/>
  <c r="BM122" i="79"/>
  <c r="BK122" i="79"/>
  <c r="BI122" i="79"/>
  <c r="BH122" i="79"/>
  <c r="BF122" i="79"/>
  <c r="BD122" i="79"/>
  <c r="BC122" i="79"/>
  <c r="BA122" i="79"/>
  <c r="AY122" i="79"/>
  <c r="AV122" i="79"/>
  <c r="AT122" i="79"/>
  <c r="AS122" i="79"/>
  <c r="AQ122" i="79"/>
  <c r="AO122" i="79"/>
  <c r="AN122" i="79"/>
  <c r="AL122" i="79"/>
  <c r="AJ122" i="79"/>
  <c r="AI122" i="79"/>
  <c r="AG122" i="79"/>
  <c r="AE122" i="79"/>
  <c r="AD122" i="79"/>
  <c r="AB122" i="79"/>
  <c r="Z122" i="79"/>
  <c r="Y122" i="79"/>
  <c r="W122" i="79"/>
  <c r="U122" i="79"/>
  <c r="T122" i="79"/>
  <c r="R122" i="79"/>
  <c r="P122" i="79"/>
  <c r="O122" i="79"/>
  <c r="M122" i="79"/>
  <c r="K122" i="79"/>
  <c r="C122" i="79"/>
  <c r="B122" i="79"/>
  <c r="A122" i="79"/>
  <c r="CG121" i="79"/>
  <c r="CE121" i="79"/>
  <c r="CC121" i="79"/>
  <c r="CB121" i="79"/>
  <c r="BZ121" i="79"/>
  <c r="BX121" i="79"/>
  <c r="BW121" i="79"/>
  <c r="BU121" i="79"/>
  <c r="BS121" i="79"/>
  <c r="BR121" i="79"/>
  <c r="BP121" i="79"/>
  <c r="BN121" i="79"/>
  <c r="BM121" i="79"/>
  <c r="BK121" i="79"/>
  <c r="BI121" i="79"/>
  <c r="BH121" i="79"/>
  <c r="BF121" i="79"/>
  <c r="BD121" i="79"/>
  <c r="BC121" i="79"/>
  <c r="BA121" i="79"/>
  <c r="AY121" i="79"/>
  <c r="AV121" i="79"/>
  <c r="AT121" i="79"/>
  <c r="AS121" i="79"/>
  <c r="AQ121" i="79"/>
  <c r="AO121" i="79"/>
  <c r="AN121" i="79"/>
  <c r="AL121" i="79"/>
  <c r="AJ121" i="79"/>
  <c r="AI121" i="79"/>
  <c r="AG121" i="79"/>
  <c r="AE121" i="79"/>
  <c r="AD121" i="79"/>
  <c r="AB121" i="79"/>
  <c r="Z121" i="79"/>
  <c r="Y121" i="79"/>
  <c r="W121" i="79"/>
  <c r="U121" i="79"/>
  <c r="T121" i="79"/>
  <c r="R121" i="79"/>
  <c r="P121" i="79"/>
  <c r="O121" i="79"/>
  <c r="M121" i="79"/>
  <c r="K121" i="79"/>
  <c r="C121" i="79"/>
  <c r="B121" i="79"/>
  <c r="A121" i="79"/>
  <c r="CG120" i="79"/>
  <c r="CE120" i="79"/>
  <c r="CC120" i="79"/>
  <c r="CB120" i="79"/>
  <c r="BZ120" i="79"/>
  <c r="BX120" i="79"/>
  <c r="BW120" i="79"/>
  <c r="BU120" i="79"/>
  <c r="BS120" i="79"/>
  <c r="BR120" i="79"/>
  <c r="BP120" i="79"/>
  <c r="BN120" i="79"/>
  <c r="BM120" i="79"/>
  <c r="BK120" i="79"/>
  <c r="BI120" i="79"/>
  <c r="BH120" i="79"/>
  <c r="BF120" i="79"/>
  <c r="BD120" i="79"/>
  <c r="BC120" i="79"/>
  <c r="BA120" i="79"/>
  <c r="AY120" i="79"/>
  <c r="AV120" i="79"/>
  <c r="AT120" i="79"/>
  <c r="AS120" i="79"/>
  <c r="AQ120" i="79"/>
  <c r="AO120" i="79"/>
  <c r="AN120" i="79"/>
  <c r="AL120" i="79"/>
  <c r="AJ120" i="79"/>
  <c r="AI120" i="79"/>
  <c r="AG120" i="79"/>
  <c r="AE120" i="79"/>
  <c r="AD120" i="79"/>
  <c r="AB120" i="79"/>
  <c r="Z120" i="79"/>
  <c r="Y120" i="79"/>
  <c r="W120" i="79"/>
  <c r="U120" i="79"/>
  <c r="T120" i="79"/>
  <c r="R120" i="79"/>
  <c r="P120" i="79"/>
  <c r="O120" i="79"/>
  <c r="M120" i="79"/>
  <c r="K120" i="79"/>
  <c r="C120" i="79"/>
  <c r="B120" i="79"/>
  <c r="A120" i="79"/>
  <c r="CG119" i="79"/>
  <c r="CE119" i="79"/>
  <c r="CC119" i="79"/>
  <c r="CB119" i="79"/>
  <c r="BZ119" i="79"/>
  <c r="BX119" i="79"/>
  <c r="BW119" i="79"/>
  <c r="BU119" i="79"/>
  <c r="BS119" i="79"/>
  <c r="BR119" i="79"/>
  <c r="BP119" i="79"/>
  <c r="BN119" i="79"/>
  <c r="BM119" i="79"/>
  <c r="BK119" i="79"/>
  <c r="BI119" i="79"/>
  <c r="BH119" i="79"/>
  <c r="BF119" i="79"/>
  <c r="BD119" i="79"/>
  <c r="BC119" i="79"/>
  <c r="BA119" i="79"/>
  <c r="AY119" i="79"/>
  <c r="AV119" i="79"/>
  <c r="AT119" i="79"/>
  <c r="AS119" i="79"/>
  <c r="AQ119" i="79"/>
  <c r="AO119" i="79"/>
  <c r="AN119" i="79"/>
  <c r="AL119" i="79"/>
  <c r="AJ119" i="79"/>
  <c r="AI119" i="79"/>
  <c r="AG119" i="79"/>
  <c r="AE119" i="79"/>
  <c r="AD119" i="79"/>
  <c r="AB119" i="79"/>
  <c r="Z119" i="79"/>
  <c r="Y119" i="79"/>
  <c r="W119" i="79"/>
  <c r="U119" i="79"/>
  <c r="T119" i="79"/>
  <c r="R119" i="79"/>
  <c r="P119" i="79"/>
  <c r="O119" i="79"/>
  <c r="M119" i="79"/>
  <c r="K119" i="79"/>
  <c r="C119" i="79"/>
  <c r="B119" i="79"/>
  <c r="A119" i="79"/>
  <c r="CG118" i="79"/>
  <c r="CE118" i="79"/>
  <c r="CC118" i="79"/>
  <c r="CB118" i="79"/>
  <c r="BZ118" i="79"/>
  <c r="BX118" i="79"/>
  <c r="BW118" i="79"/>
  <c r="BU118" i="79"/>
  <c r="BS118" i="79"/>
  <c r="BR118" i="79"/>
  <c r="BP118" i="79"/>
  <c r="BN118" i="79"/>
  <c r="BM118" i="79"/>
  <c r="BK118" i="79"/>
  <c r="BI118" i="79"/>
  <c r="BH118" i="79"/>
  <c r="BF118" i="79"/>
  <c r="BD118" i="79"/>
  <c r="BC118" i="79"/>
  <c r="BA118" i="79"/>
  <c r="AY118" i="79"/>
  <c r="AV118" i="79"/>
  <c r="AT118" i="79"/>
  <c r="AS118" i="79"/>
  <c r="AQ118" i="79"/>
  <c r="AO118" i="79"/>
  <c r="AN118" i="79"/>
  <c r="AL118" i="79"/>
  <c r="AJ118" i="79"/>
  <c r="AI118" i="79"/>
  <c r="AG118" i="79"/>
  <c r="AE118" i="79"/>
  <c r="AD118" i="79"/>
  <c r="AB118" i="79"/>
  <c r="Z118" i="79"/>
  <c r="Y118" i="79"/>
  <c r="W118" i="79"/>
  <c r="U118" i="79"/>
  <c r="T118" i="79"/>
  <c r="R118" i="79"/>
  <c r="P118" i="79"/>
  <c r="O118" i="79"/>
  <c r="M118" i="79"/>
  <c r="K118" i="79"/>
  <c r="C118" i="79"/>
  <c r="B118" i="79"/>
  <c r="A118" i="79"/>
  <c r="CG117" i="79"/>
  <c r="CE117" i="79"/>
  <c r="CC117" i="79"/>
  <c r="CB117" i="79"/>
  <c r="BZ117" i="79"/>
  <c r="BX117" i="79"/>
  <c r="BW117" i="79"/>
  <c r="BU117" i="79"/>
  <c r="BS117" i="79"/>
  <c r="BR117" i="79"/>
  <c r="BP117" i="79"/>
  <c r="BN117" i="79"/>
  <c r="BM117" i="79"/>
  <c r="BK117" i="79"/>
  <c r="BI117" i="79"/>
  <c r="BH117" i="79"/>
  <c r="BF117" i="79"/>
  <c r="BD117" i="79"/>
  <c r="BC117" i="79"/>
  <c r="BA117" i="79"/>
  <c r="AY117" i="79"/>
  <c r="AV117" i="79"/>
  <c r="AT117" i="79"/>
  <c r="AS117" i="79"/>
  <c r="AQ117" i="79"/>
  <c r="AO117" i="79"/>
  <c r="AN117" i="79"/>
  <c r="AL117" i="79"/>
  <c r="AJ117" i="79"/>
  <c r="AI117" i="79"/>
  <c r="AG117" i="79"/>
  <c r="AE117" i="79"/>
  <c r="AD117" i="79"/>
  <c r="AB117" i="79"/>
  <c r="Z117" i="79"/>
  <c r="Y117" i="79"/>
  <c r="W117" i="79"/>
  <c r="U117" i="79"/>
  <c r="T117" i="79"/>
  <c r="R117" i="79"/>
  <c r="P117" i="79"/>
  <c r="O117" i="79"/>
  <c r="M117" i="79"/>
  <c r="K117" i="79"/>
  <c r="C117" i="79"/>
  <c r="B117" i="79"/>
  <c r="A117" i="79"/>
  <c r="CG116" i="79"/>
  <c r="CE116" i="79"/>
  <c r="CE48" i="79" s="1"/>
  <c r="CC116" i="79"/>
  <c r="CB116" i="79"/>
  <c r="BZ116" i="79"/>
  <c r="BZ48" i="79" s="1"/>
  <c r="BX116" i="79"/>
  <c r="BW116" i="79"/>
  <c r="BU116" i="79"/>
  <c r="BS116" i="79"/>
  <c r="BR116" i="79"/>
  <c r="BP116" i="79"/>
  <c r="BN116" i="79"/>
  <c r="BM116" i="79"/>
  <c r="BK116" i="79"/>
  <c r="BI116" i="79"/>
  <c r="BH116" i="79"/>
  <c r="BF116" i="79"/>
  <c r="BD116" i="79"/>
  <c r="BC116" i="79"/>
  <c r="BA116" i="79"/>
  <c r="AY116" i="79"/>
  <c r="AV116" i="79"/>
  <c r="AT116" i="79"/>
  <c r="AS116" i="79"/>
  <c r="AQ116" i="79"/>
  <c r="AO116" i="79"/>
  <c r="AN116" i="79"/>
  <c r="AL116" i="79"/>
  <c r="AJ116" i="79"/>
  <c r="AI116" i="79"/>
  <c r="AG116" i="79"/>
  <c r="AE116" i="79"/>
  <c r="AD116" i="79"/>
  <c r="AB116" i="79"/>
  <c r="Z116" i="79"/>
  <c r="Y116" i="79"/>
  <c r="W116" i="79"/>
  <c r="U116" i="79"/>
  <c r="T116" i="79"/>
  <c r="R116" i="79"/>
  <c r="P116" i="79"/>
  <c r="O116" i="79"/>
  <c r="M116" i="79"/>
  <c r="K116" i="79"/>
  <c r="C116" i="79"/>
  <c r="B116" i="79"/>
  <c r="A116" i="79"/>
  <c r="CG115" i="79"/>
  <c r="CE115" i="79"/>
  <c r="CC115" i="79"/>
  <c r="CB115" i="79"/>
  <c r="BZ115" i="79"/>
  <c r="BX115" i="79"/>
  <c r="BW115" i="79"/>
  <c r="BU115" i="79"/>
  <c r="BS115" i="79"/>
  <c r="BR115" i="79"/>
  <c r="BP115" i="79"/>
  <c r="BN115" i="79"/>
  <c r="BM115" i="79"/>
  <c r="BK115" i="79"/>
  <c r="BI115" i="79"/>
  <c r="BH115" i="79"/>
  <c r="BF115" i="79"/>
  <c r="BD115" i="79"/>
  <c r="BC115" i="79"/>
  <c r="BA115" i="79"/>
  <c r="AY115" i="79"/>
  <c r="AV115" i="79"/>
  <c r="AT115" i="79"/>
  <c r="AS115" i="79"/>
  <c r="AQ115" i="79"/>
  <c r="AO115" i="79"/>
  <c r="AN115" i="79"/>
  <c r="AL115" i="79"/>
  <c r="AJ115" i="79"/>
  <c r="AI115" i="79"/>
  <c r="AG115" i="79"/>
  <c r="AE115" i="79"/>
  <c r="AD115" i="79"/>
  <c r="AB115" i="79"/>
  <c r="Z115" i="79"/>
  <c r="Y115" i="79"/>
  <c r="W115" i="79"/>
  <c r="U115" i="79"/>
  <c r="T115" i="79"/>
  <c r="R115" i="79"/>
  <c r="P115" i="79"/>
  <c r="O115" i="79"/>
  <c r="M115" i="79"/>
  <c r="K115" i="79"/>
  <c r="C115" i="79"/>
  <c r="B115" i="79"/>
  <c r="A115" i="79"/>
  <c r="CG114" i="79"/>
  <c r="CE114" i="79"/>
  <c r="CC114" i="79"/>
  <c r="CB114" i="79"/>
  <c r="BZ114" i="79"/>
  <c r="BX114" i="79"/>
  <c r="BW114" i="79"/>
  <c r="BU114" i="79"/>
  <c r="BS114" i="79"/>
  <c r="BR114" i="79"/>
  <c r="BP114" i="79"/>
  <c r="BN114" i="79"/>
  <c r="BM114" i="79"/>
  <c r="BK114" i="79"/>
  <c r="BI114" i="79"/>
  <c r="BH114" i="79"/>
  <c r="BF114" i="79"/>
  <c r="BD114" i="79"/>
  <c r="BC114" i="79"/>
  <c r="BA114" i="79"/>
  <c r="AY114" i="79"/>
  <c r="AV114" i="79"/>
  <c r="AT114" i="79"/>
  <c r="AS114" i="79"/>
  <c r="AQ114" i="79"/>
  <c r="AO114" i="79"/>
  <c r="AN114" i="79"/>
  <c r="AL114" i="79"/>
  <c r="AJ114" i="79"/>
  <c r="AI114" i="79"/>
  <c r="AG114" i="79"/>
  <c r="AE114" i="79"/>
  <c r="AD114" i="79"/>
  <c r="AB114" i="79"/>
  <c r="Z114" i="79"/>
  <c r="Y114" i="79"/>
  <c r="W114" i="79"/>
  <c r="U114" i="79"/>
  <c r="T114" i="79"/>
  <c r="R114" i="79"/>
  <c r="P114" i="79"/>
  <c r="O114" i="79"/>
  <c r="M114" i="79"/>
  <c r="K114" i="79"/>
  <c r="C114" i="79"/>
  <c r="B114" i="79"/>
  <c r="A114" i="79"/>
  <c r="CG113" i="79"/>
  <c r="CE113" i="79"/>
  <c r="CC113" i="79"/>
  <c r="CB113" i="79"/>
  <c r="BZ113" i="79"/>
  <c r="BX113" i="79"/>
  <c r="BW113" i="79"/>
  <c r="BU113" i="79"/>
  <c r="BS113" i="79"/>
  <c r="BR113" i="79"/>
  <c r="BP113" i="79"/>
  <c r="BN113" i="79"/>
  <c r="BM113" i="79"/>
  <c r="BK113" i="79"/>
  <c r="BI113" i="79"/>
  <c r="BH113" i="79"/>
  <c r="BF113" i="79"/>
  <c r="BD113" i="79"/>
  <c r="BC113" i="79"/>
  <c r="BA113" i="79"/>
  <c r="AY113" i="79"/>
  <c r="AV113" i="79"/>
  <c r="AT113" i="79"/>
  <c r="AS113" i="79"/>
  <c r="AQ113" i="79"/>
  <c r="AO113" i="79"/>
  <c r="AN113" i="79"/>
  <c r="AL113" i="79"/>
  <c r="AJ113" i="79"/>
  <c r="AI113" i="79"/>
  <c r="AG113" i="79"/>
  <c r="AE113" i="79"/>
  <c r="AD113" i="79"/>
  <c r="AB113" i="79"/>
  <c r="Z113" i="79"/>
  <c r="Y113" i="79"/>
  <c r="W113" i="79"/>
  <c r="U113" i="79"/>
  <c r="T113" i="79"/>
  <c r="R113" i="79"/>
  <c r="P113" i="79"/>
  <c r="O113" i="79"/>
  <c r="M113" i="79"/>
  <c r="K113" i="79"/>
  <c r="C113" i="79"/>
  <c r="B113" i="79"/>
  <c r="A113" i="79"/>
  <c r="CG112" i="79"/>
  <c r="CE112" i="79"/>
  <c r="CC112" i="79"/>
  <c r="CB112" i="79"/>
  <c r="BZ112" i="79"/>
  <c r="BX112" i="79"/>
  <c r="BW112" i="79"/>
  <c r="BU112" i="79"/>
  <c r="BS112" i="79"/>
  <c r="BR112" i="79"/>
  <c r="BP112" i="79"/>
  <c r="BN112" i="79"/>
  <c r="BM112" i="79"/>
  <c r="BK112" i="79"/>
  <c r="BI112" i="79"/>
  <c r="BH112" i="79"/>
  <c r="BF112" i="79"/>
  <c r="BD112" i="79"/>
  <c r="BC112" i="79"/>
  <c r="BA112" i="79"/>
  <c r="AY112" i="79"/>
  <c r="AV112" i="79"/>
  <c r="AT112" i="79"/>
  <c r="AS112" i="79"/>
  <c r="AQ112" i="79"/>
  <c r="AO112" i="79"/>
  <c r="AN112" i="79"/>
  <c r="AL112" i="79"/>
  <c r="AJ112" i="79"/>
  <c r="AI112" i="79"/>
  <c r="AG112" i="79"/>
  <c r="AE112" i="79"/>
  <c r="AD112" i="79"/>
  <c r="AB112" i="79"/>
  <c r="Z112" i="79"/>
  <c r="Y112" i="79"/>
  <c r="W112" i="79"/>
  <c r="U112" i="79"/>
  <c r="T112" i="79"/>
  <c r="R112" i="79"/>
  <c r="P112" i="79"/>
  <c r="O112" i="79"/>
  <c r="M112" i="79"/>
  <c r="K112" i="79"/>
  <c r="C112" i="79"/>
  <c r="B112" i="79"/>
  <c r="A112" i="79"/>
  <c r="CG111" i="79"/>
  <c r="CE111" i="79"/>
  <c r="CC111" i="79"/>
  <c r="CB111" i="79"/>
  <c r="BZ111" i="79"/>
  <c r="BX111" i="79"/>
  <c r="BW111" i="79"/>
  <c r="BU111" i="79"/>
  <c r="BS111" i="79"/>
  <c r="BR111" i="79"/>
  <c r="BP111" i="79"/>
  <c r="BN111" i="79"/>
  <c r="BM111" i="79"/>
  <c r="BK111" i="79"/>
  <c r="BI111" i="79"/>
  <c r="BH111" i="79"/>
  <c r="BF111" i="79"/>
  <c r="BD111" i="79"/>
  <c r="BC111" i="79"/>
  <c r="BA111" i="79"/>
  <c r="AY111" i="79"/>
  <c r="AV111" i="79"/>
  <c r="AT111" i="79"/>
  <c r="AS111" i="79"/>
  <c r="AQ111" i="79"/>
  <c r="AO111" i="79"/>
  <c r="AN111" i="79"/>
  <c r="AL111" i="79"/>
  <c r="AJ111" i="79"/>
  <c r="AI111" i="79"/>
  <c r="AG111" i="79"/>
  <c r="AE111" i="79"/>
  <c r="AD111" i="79"/>
  <c r="AB111" i="79"/>
  <c r="Z111" i="79"/>
  <c r="Y111" i="79"/>
  <c r="W111" i="79"/>
  <c r="U111" i="79"/>
  <c r="T111" i="79"/>
  <c r="R111" i="79"/>
  <c r="P111" i="79"/>
  <c r="O111" i="79"/>
  <c r="M111" i="79"/>
  <c r="K111" i="79"/>
  <c r="C111" i="79"/>
  <c r="B111" i="79"/>
  <c r="A111" i="79"/>
  <c r="CG110" i="79"/>
  <c r="CE110" i="79"/>
  <c r="CC110" i="79"/>
  <c r="CB110" i="79"/>
  <c r="BZ110" i="79"/>
  <c r="BX110" i="79"/>
  <c r="BW110" i="79"/>
  <c r="BU110" i="79"/>
  <c r="BS110" i="79"/>
  <c r="BR110" i="79"/>
  <c r="BP110" i="79"/>
  <c r="BN110" i="79"/>
  <c r="BM110" i="79"/>
  <c r="BK110" i="79"/>
  <c r="BI110" i="79"/>
  <c r="BH110" i="79"/>
  <c r="BF110" i="79"/>
  <c r="BD110" i="79"/>
  <c r="BC110" i="79"/>
  <c r="BA110" i="79"/>
  <c r="AY110" i="79"/>
  <c r="AV110" i="79"/>
  <c r="AT110" i="79"/>
  <c r="AS110" i="79"/>
  <c r="AQ110" i="79"/>
  <c r="AO110" i="79"/>
  <c r="AN110" i="79"/>
  <c r="AL110" i="79"/>
  <c r="AJ110" i="79"/>
  <c r="AI110" i="79"/>
  <c r="AG110" i="79"/>
  <c r="AE110" i="79"/>
  <c r="AD110" i="79"/>
  <c r="AB110" i="79"/>
  <c r="Z110" i="79"/>
  <c r="Y110" i="79"/>
  <c r="W110" i="79"/>
  <c r="U110" i="79"/>
  <c r="T110" i="79"/>
  <c r="R110" i="79"/>
  <c r="P110" i="79"/>
  <c r="O110" i="79"/>
  <c r="M110" i="79"/>
  <c r="K110" i="79"/>
  <c r="C110" i="79"/>
  <c r="B110" i="79"/>
  <c r="A110" i="79"/>
  <c r="CG109" i="79"/>
  <c r="CE109" i="79"/>
  <c r="CC109" i="79"/>
  <c r="CB109" i="79"/>
  <c r="BZ109" i="79"/>
  <c r="BX109" i="79"/>
  <c r="BW109" i="79"/>
  <c r="BU109" i="79"/>
  <c r="BS109" i="79"/>
  <c r="BR109" i="79"/>
  <c r="BP109" i="79"/>
  <c r="BN109" i="79"/>
  <c r="BM109" i="79"/>
  <c r="BK109" i="79"/>
  <c r="BI109" i="79"/>
  <c r="BH109" i="79"/>
  <c r="BF109" i="79"/>
  <c r="BD109" i="79"/>
  <c r="BC109" i="79"/>
  <c r="BA109" i="79"/>
  <c r="AY109" i="79"/>
  <c r="AV109" i="79"/>
  <c r="AT109" i="79"/>
  <c r="AS109" i="79"/>
  <c r="AQ109" i="79"/>
  <c r="AO109" i="79"/>
  <c r="AN109" i="79"/>
  <c r="AL109" i="79"/>
  <c r="AJ109" i="79"/>
  <c r="AI109" i="79"/>
  <c r="AG109" i="79"/>
  <c r="AE109" i="79"/>
  <c r="AD109" i="79"/>
  <c r="AB109" i="79"/>
  <c r="Z109" i="79"/>
  <c r="Y109" i="79"/>
  <c r="W109" i="79"/>
  <c r="U109" i="79"/>
  <c r="T109" i="79"/>
  <c r="R109" i="79"/>
  <c r="P109" i="79"/>
  <c r="O109" i="79"/>
  <c r="M109" i="79"/>
  <c r="K109" i="79"/>
  <c r="C109" i="79"/>
  <c r="B109" i="79"/>
  <c r="A109" i="79"/>
  <c r="CG108" i="79"/>
  <c r="CE108" i="79"/>
  <c r="CC108" i="79"/>
  <c r="CB108" i="79"/>
  <c r="BZ108" i="79"/>
  <c r="BX108" i="79"/>
  <c r="BW108" i="79"/>
  <c r="BU108" i="79"/>
  <c r="BS108" i="79"/>
  <c r="BR108" i="79"/>
  <c r="BP108" i="79"/>
  <c r="BN108" i="79"/>
  <c r="BM108" i="79"/>
  <c r="BK108" i="79"/>
  <c r="BI108" i="79"/>
  <c r="BH108" i="79"/>
  <c r="BF108" i="79"/>
  <c r="BD108" i="79"/>
  <c r="BC108" i="79"/>
  <c r="BA108" i="79"/>
  <c r="AY108" i="79"/>
  <c r="AV108" i="79"/>
  <c r="AT108" i="79"/>
  <c r="AS108" i="79"/>
  <c r="AQ108" i="79"/>
  <c r="AO108" i="79"/>
  <c r="AN108" i="79"/>
  <c r="AL108" i="79"/>
  <c r="AJ108" i="79"/>
  <c r="AI108" i="79"/>
  <c r="AG108" i="79"/>
  <c r="AE108" i="79"/>
  <c r="AD108" i="79"/>
  <c r="AB108" i="79"/>
  <c r="Z108" i="79"/>
  <c r="Y108" i="79"/>
  <c r="W108" i="79"/>
  <c r="U108" i="79"/>
  <c r="T108" i="79"/>
  <c r="R108" i="79"/>
  <c r="P108" i="79"/>
  <c r="O108" i="79"/>
  <c r="M108" i="79"/>
  <c r="K108" i="79"/>
  <c r="C108" i="79"/>
  <c r="B108" i="79"/>
  <c r="A108" i="79"/>
  <c r="CG107" i="79"/>
  <c r="CE107" i="79"/>
  <c r="CC107" i="79"/>
  <c r="CB107" i="79"/>
  <c r="BZ107" i="79"/>
  <c r="BX107" i="79"/>
  <c r="BW107" i="79"/>
  <c r="BU107" i="79"/>
  <c r="BS107" i="79"/>
  <c r="BR107" i="79"/>
  <c r="BP107" i="79"/>
  <c r="BN107" i="79"/>
  <c r="BM107" i="79"/>
  <c r="BK107" i="79"/>
  <c r="BI107" i="79"/>
  <c r="BH107" i="79"/>
  <c r="BF107" i="79"/>
  <c r="BD107" i="79"/>
  <c r="BC107" i="79"/>
  <c r="BA107" i="79"/>
  <c r="AY107" i="79"/>
  <c r="AV107" i="79"/>
  <c r="AT107" i="79"/>
  <c r="AS107" i="79"/>
  <c r="AQ107" i="79"/>
  <c r="AO107" i="79"/>
  <c r="AN107" i="79"/>
  <c r="AL107" i="79"/>
  <c r="AJ107" i="79"/>
  <c r="AI107" i="79"/>
  <c r="AG107" i="79"/>
  <c r="AE107" i="79"/>
  <c r="AD107" i="79"/>
  <c r="AB107" i="79"/>
  <c r="Z107" i="79"/>
  <c r="Y107" i="79"/>
  <c r="W107" i="79"/>
  <c r="U107" i="79"/>
  <c r="T107" i="79"/>
  <c r="R107" i="79"/>
  <c r="P107" i="79"/>
  <c r="O107" i="79"/>
  <c r="M107" i="79"/>
  <c r="K107" i="79"/>
  <c r="C107" i="79"/>
  <c r="B107" i="79"/>
  <c r="A107" i="79"/>
  <c r="CG106" i="79"/>
  <c r="CE106" i="79"/>
  <c r="CE46" i="79" s="1"/>
  <c r="CC106" i="79"/>
  <c r="CC46" i="79" s="1"/>
  <c r="CB106" i="79"/>
  <c r="BZ106" i="79"/>
  <c r="BZ46" i="79" s="1"/>
  <c r="BX106" i="79"/>
  <c r="BX46" i="79" s="1"/>
  <c r="BW106" i="79"/>
  <c r="BU106" i="79"/>
  <c r="BS106" i="79"/>
  <c r="BR106" i="79"/>
  <c r="BP106" i="79"/>
  <c r="BN106" i="79"/>
  <c r="BM106" i="79"/>
  <c r="BK106" i="79"/>
  <c r="BI106" i="79"/>
  <c r="BH106" i="79"/>
  <c r="BF106" i="79"/>
  <c r="BD106" i="79"/>
  <c r="BC106" i="79"/>
  <c r="BA106" i="79"/>
  <c r="AY106" i="79"/>
  <c r="AV106" i="79"/>
  <c r="AT106" i="79"/>
  <c r="AS106" i="79"/>
  <c r="AQ106" i="79"/>
  <c r="AO106" i="79"/>
  <c r="AN106" i="79"/>
  <c r="AL106" i="79"/>
  <c r="AJ106" i="79"/>
  <c r="AI106" i="79"/>
  <c r="AG106" i="79"/>
  <c r="AE106" i="79"/>
  <c r="AD106" i="79"/>
  <c r="AB106" i="79"/>
  <c r="Z106" i="79"/>
  <c r="Y106" i="79"/>
  <c r="W106" i="79"/>
  <c r="U106" i="79"/>
  <c r="T106" i="79"/>
  <c r="R106" i="79"/>
  <c r="P106" i="79"/>
  <c r="O106" i="79"/>
  <c r="M106" i="79"/>
  <c r="K106" i="79"/>
  <c r="C106" i="79"/>
  <c r="B106" i="79"/>
  <c r="A106" i="79"/>
  <c r="CG105" i="79"/>
  <c r="CE105" i="79"/>
  <c r="CC105" i="79"/>
  <c r="CB105" i="79"/>
  <c r="BZ105" i="79"/>
  <c r="BX105" i="79"/>
  <c r="BW105" i="79"/>
  <c r="BU105" i="79"/>
  <c r="BS105" i="79"/>
  <c r="BR105" i="79"/>
  <c r="BP105" i="79"/>
  <c r="BN105" i="79"/>
  <c r="BM105" i="79"/>
  <c r="BK105" i="79"/>
  <c r="BI105" i="79"/>
  <c r="BH105" i="79"/>
  <c r="BF105" i="79"/>
  <c r="BD105" i="79"/>
  <c r="BC105" i="79"/>
  <c r="BA105" i="79"/>
  <c r="AY105" i="79"/>
  <c r="AV105" i="79"/>
  <c r="AT105" i="79"/>
  <c r="AS105" i="79"/>
  <c r="AQ105" i="79"/>
  <c r="AO105" i="79"/>
  <c r="AN105" i="79"/>
  <c r="AL105" i="79"/>
  <c r="AJ105" i="79"/>
  <c r="AI105" i="79"/>
  <c r="AG105" i="79"/>
  <c r="AE105" i="79"/>
  <c r="AD105" i="79"/>
  <c r="AB105" i="79"/>
  <c r="Z105" i="79"/>
  <c r="Y105" i="79"/>
  <c r="W105" i="79"/>
  <c r="U105" i="79"/>
  <c r="T105" i="79"/>
  <c r="R105" i="79"/>
  <c r="P105" i="79"/>
  <c r="O105" i="79"/>
  <c r="M105" i="79"/>
  <c r="K105" i="79"/>
  <c r="C105" i="79"/>
  <c r="B105" i="79"/>
  <c r="A105" i="79"/>
  <c r="CG104" i="79"/>
  <c r="CE104" i="79"/>
  <c r="CC104" i="79"/>
  <c r="CB104" i="79"/>
  <c r="BZ104" i="79"/>
  <c r="BX104" i="79"/>
  <c r="BW104" i="79"/>
  <c r="BU104" i="79"/>
  <c r="BS104" i="79"/>
  <c r="BR104" i="79"/>
  <c r="BP104" i="79"/>
  <c r="BN104" i="79"/>
  <c r="BM104" i="79"/>
  <c r="BK104" i="79"/>
  <c r="BI104" i="79"/>
  <c r="BH104" i="79"/>
  <c r="BF104" i="79"/>
  <c r="BD104" i="79"/>
  <c r="BC104" i="79"/>
  <c r="BA104" i="79"/>
  <c r="AY104" i="79"/>
  <c r="AV104" i="79"/>
  <c r="AT104" i="79"/>
  <c r="AS104" i="79"/>
  <c r="AQ104" i="79"/>
  <c r="AO104" i="79"/>
  <c r="AN104" i="79"/>
  <c r="AL104" i="79"/>
  <c r="AJ104" i="79"/>
  <c r="AI104" i="79"/>
  <c r="AG104" i="79"/>
  <c r="AE104" i="79"/>
  <c r="AD104" i="79"/>
  <c r="AB104" i="79"/>
  <c r="Z104" i="79"/>
  <c r="Y104" i="79"/>
  <c r="W104" i="79"/>
  <c r="U104" i="79"/>
  <c r="T104" i="79"/>
  <c r="R104" i="79"/>
  <c r="P104" i="79"/>
  <c r="O104" i="79"/>
  <c r="M104" i="79"/>
  <c r="K104" i="79"/>
  <c r="C104" i="79"/>
  <c r="B104" i="79"/>
  <c r="A104" i="79"/>
  <c r="CG103" i="79"/>
  <c r="CE103" i="79"/>
  <c r="CC103" i="79"/>
  <c r="CB103" i="79"/>
  <c r="BZ103" i="79"/>
  <c r="BX103" i="79"/>
  <c r="BW103" i="79"/>
  <c r="BU103" i="79"/>
  <c r="BS103" i="79"/>
  <c r="BR103" i="79"/>
  <c r="BP103" i="79"/>
  <c r="BN103" i="79"/>
  <c r="BM103" i="79"/>
  <c r="BK103" i="79"/>
  <c r="BI103" i="79"/>
  <c r="BH103" i="79"/>
  <c r="BF103" i="79"/>
  <c r="BD103" i="79"/>
  <c r="BC103" i="79"/>
  <c r="BA103" i="79"/>
  <c r="AY103" i="79"/>
  <c r="AV103" i="79"/>
  <c r="AT103" i="79"/>
  <c r="AS103" i="79"/>
  <c r="AQ103" i="79"/>
  <c r="AO103" i="79"/>
  <c r="AN103" i="79"/>
  <c r="AL103" i="79"/>
  <c r="AJ103" i="79"/>
  <c r="AI103" i="79"/>
  <c r="AG103" i="79"/>
  <c r="AE103" i="79"/>
  <c r="AD103" i="79"/>
  <c r="AB103" i="79"/>
  <c r="Z103" i="79"/>
  <c r="Y103" i="79"/>
  <c r="W103" i="79"/>
  <c r="U103" i="79"/>
  <c r="T103" i="79"/>
  <c r="R103" i="79"/>
  <c r="P103" i="79"/>
  <c r="O103" i="79"/>
  <c r="M103" i="79"/>
  <c r="K103" i="79"/>
  <c r="C103" i="79"/>
  <c r="B103" i="79"/>
  <c r="A103" i="79"/>
  <c r="CG102" i="79"/>
  <c r="CE102" i="79"/>
  <c r="CC102" i="79"/>
  <c r="CB102" i="79"/>
  <c r="BZ102" i="79"/>
  <c r="BX102" i="79"/>
  <c r="BW102" i="79"/>
  <c r="BU102" i="79"/>
  <c r="BS102" i="79"/>
  <c r="BR102" i="79"/>
  <c r="BP102" i="79"/>
  <c r="BN102" i="79"/>
  <c r="BM102" i="79"/>
  <c r="BK102" i="79"/>
  <c r="BI102" i="79"/>
  <c r="BH102" i="79"/>
  <c r="BF102" i="79"/>
  <c r="BD102" i="79"/>
  <c r="BC102" i="79"/>
  <c r="BA102" i="79"/>
  <c r="AY102" i="79"/>
  <c r="AV102" i="79"/>
  <c r="AT102" i="79"/>
  <c r="AS102" i="79"/>
  <c r="AQ102" i="79"/>
  <c r="AO102" i="79"/>
  <c r="AN102" i="79"/>
  <c r="AL102" i="79"/>
  <c r="AJ102" i="79"/>
  <c r="AI102" i="79"/>
  <c r="AG102" i="79"/>
  <c r="AE102" i="79"/>
  <c r="AD102" i="79"/>
  <c r="AB102" i="79"/>
  <c r="Z102" i="79"/>
  <c r="Y102" i="79"/>
  <c r="W102" i="79"/>
  <c r="U102" i="79"/>
  <c r="T102" i="79"/>
  <c r="R102" i="79"/>
  <c r="P102" i="79"/>
  <c r="O102" i="79"/>
  <c r="M102" i="79"/>
  <c r="K102" i="79"/>
  <c r="C102" i="79"/>
  <c r="B102" i="79"/>
  <c r="A102" i="79"/>
  <c r="CG101" i="79"/>
  <c r="CE101" i="79"/>
  <c r="CC101" i="79"/>
  <c r="CB101" i="79"/>
  <c r="BZ101" i="79"/>
  <c r="BX101" i="79"/>
  <c r="BW101" i="79"/>
  <c r="BU101" i="79"/>
  <c r="BS101" i="79"/>
  <c r="BR101" i="79"/>
  <c r="BP101" i="79"/>
  <c r="BN101" i="79"/>
  <c r="BM101" i="79"/>
  <c r="BK101" i="79"/>
  <c r="BI101" i="79"/>
  <c r="BH101" i="79"/>
  <c r="BF101" i="79"/>
  <c r="BD101" i="79"/>
  <c r="BC101" i="79"/>
  <c r="BA101" i="79"/>
  <c r="AY101" i="79"/>
  <c r="AV101" i="79"/>
  <c r="AT101" i="79"/>
  <c r="AS101" i="79"/>
  <c r="AQ101" i="79"/>
  <c r="AO101" i="79"/>
  <c r="AN101" i="79"/>
  <c r="AL101" i="79"/>
  <c r="AJ101" i="79"/>
  <c r="AI101" i="79"/>
  <c r="AG101" i="79"/>
  <c r="AE101" i="79"/>
  <c r="AD101" i="79"/>
  <c r="AB101" i="79"/>
  <c r="Z101" i="79"/>
  <c r="Y101" i="79"/>
  <c r="W101" i="79"/>
  <c r="U101" i="79"/>
  <c r="T101" i="79"/>
  <c r="R101" i="79"/>
  <c r="P101" i="79"/>
  <c r="O101" i="79"/>
  <c r="M101" i="79"/>
  <c r="K101" i="79"/>
  <c r="C101" i="79"/>
  <c r="B101" i="79"/>
  <c r="A101" i="79"/>
  <c r="CG100" i="79"/>
  <c r="CE100" i="79"/>
  <c r="CC100" i="79"/>
  <c r="CB100" i="79"/>
  <c r="BZ100" i="79"/>
  <c r="BX100" i="79"/>
  <c r="BW100" i="79"/>
  <c r="BU100" i="79"/>
  <c r="BS100" i="79"/>
  <c r="BR100" i="79"/>
  <c r="BP100" i="79"/>
  <c r="BN100" i="79"/>
  <c r="BM100" i="79"/>
  <c r="BK100" i="79"/>
  <c r="BI100" i="79"/>
  <c r="BH100" i="79"/>
  <c r="BF100" i="79"/>
  <c r="BD100" i="79"/>
  <c r="BC100" i="79"/>
  <c r="BA100" i="79"/>
  <c r="AY100" i="79"/>
  <c r="AV100" i="79"/>
  <c r="AT100" i="79"/>
  <c r="AS100" i="79"/>
  <c r="AQ100" i="79"/>
  <c r="AO100" i="79"/>
  <c r="AN100" i="79"/>
  <c r="AL100" i="79"/>
  <c r="AJ100" i="79"/>
  <c r="AI100" i="79"/>
  <c r="AG100" i="79"/>
  <c r="AE100" i="79"/>
  <c r="AD100" i="79"/>
  <c r="AB100" i="79"/>
  <c r="Z100" i="79"/>
  <c r="Y100" i="79"/>
  <c r="W100" i="79"/>
  <c r="U100" i="79"/>
  <c r="T100" i="79"/>
  <c r="R100" i="79"/>
  <c r="P100" i="79"/>
  <c r="O100" i="79"/>
  <c r="M100" i="79"/>
  <c r="K100" i="79"/>
  <c r="C100" i="79"/>
  <c r="B100" i="79"/>
  <c r="A100" i="79"/>
  <c r="CG99" i="79"/>
  <c r="CE99" i="79"/>
  <c r="CC99" i="79"/>
  <c r="CB99" i="79"/>
  <c r="BZ99" i="79"/>
  <c r="BX99" i="79"/>
  <c r="BW99" i="79"/>
  <c r="BU99" i="79"/>
  <c r="BS99" i="79"/>
  <c r="BR99" i="79"/>
  <c r="BP99" i="79"/>
  <c r="BN99" i="79"/>
  <c r="BM99" i="79"/>
  <c r="BK99" i="79"/>
  <c r="BI99" i="79"/>
  <c r="BH99" i="79"/>
  <c r="BF99" i="79"/>
  <c r="BD99" i="79"/>
  <c r="BC99" i="79"/>
  <c r="BA99" i="79"/>
  <c r="AY99" i="79"/>
  <c r="AV99" i="79"/>
  <c r="AT99" i="79"/>
  <c r="AS99" i="79"/>
  <c r="AQ99" i="79"/>
  <c r="AO99" i="79"/>
  <c r="AN99" i="79"/>
  <c r="AL99" i="79"/>
  <c r="AJ99" i="79"/>
  <c r="AI99" i="79"/>
  <c r="AG99" i="79"/>
  <c r="AE99" i="79"/>
  <c r="AD99" i="79"/>
  <c r="AB99" i="79"/>
  <c r="Z99" i="79"/>
  <c r="Y99" i="79"/>
  <c r="W99" i="79"/>
  <c r="U99" i="79"/>
  <c r="T99" i="79"/>
  <c r="R99" i="79"/>
  <c r="P99" i="79"/>
  <c r="O99" i="79"/>
  <c r="M99" i="79"/>
  <c r="K99" i="79"/>
  <c r="C99" i="79"/>
  <c r="B99" i="79"/>
  <c r="A99" i="79"/>
  <c r="CG98" i="79"/>
  <c r="CE98" i="79"/>
  <c r="CC98" i="79"/>
  <c r="CB98" i="79"/>
  <c r="BZ98" i="79"/>
  <c r="BX98" i="79"/>
  <c r="BW98" i="79"/>
  <c r="BU98" i="79"/>
  <c r="BS98" i="79"/>
  <c r="BR98" i="79"/>
  <c r="BP98" i="79"/>
  <c r="BN98" i="79"/>
  <c r="BM98" i="79"/>
  <c r="BK98" i="79"/>
  <c r="BI98" i="79"/>
  <c r="BH98" i="79"/>
  <c r="BF98" i="79"/>
  <c r="BD98" i="79"/>
  <c r="BC98" i="79"/>
  <c r="BA98" i="79"/>
  <c r="AY98" i="79"/>
  <c r="AV98" i="79"/>
  <c r="AT98" i="79"/>
  <c r="AS98" i="79"/>
  <c r="AQ98" i="79"/>
  <c r="AO98" i="79"/>
  <c r="AN98" i="79"/>
  <c r="AL98" i="79"/>
  <c r="AJ98" i="79"/>
  <c r="AI98" i="79"/>
  <c r="AG98" i="79"/>
  <c r="AE98" i="79"/>
  <c r="AD98" i="79"/>
  <c r="AB98" i="79"/>
  <c r="Z98" i="79"/>
  <c r="Y98" i="79"/>
  <c r="W98" i="79"/>
  <c r="U98" i="79"/>
  <c r="T98" i="79"/>
  <c r="R98" i="79"/>
  <c r="P98" i="79"/>
  <c r="O98" i="79"/>
  <c r="M98" i="79"/>
  <c r="K98" i="79"/>
  <c r="C98" i="79"/>
  <c r="B98" i="79"/>
  <c r="A98" i="79"/>
  <c r="CG97" i="79"/>
  <c r="CE97" i="79"/>
  <c r="CC97" i="79"/>
  <c r="CB97" i="79"/>
  <c r="BZ97" i="79"/>
  <c r="BX97" i="79"/>
  <c r="BW97" i="79"/>
  <c r="BU97" i="79"/>
  <c r="BS97" i="79"/>
  <c r="BR97" i="79"/>
  <c r="BP97" i="79"/>
  <c r="BN97" i="79"/>
  <c r="BM97" i="79"/>
  <c r="BK97" i="79"/>
  <c r="BI97" i="79"/>
  <c r="BH97" i="79"/>
  <c r="BF97" i="79"/>
  <c r="BD97" i="79"/>
  <c r="BC97" i="79"/>
  <c r="BA97" i="79"/>
  <c r="AY97" i="79"/>
  <c r="AV97" i="79"/>
  <c r="AT97" i="79"/>
  <c r="AS97" i="79"/>
  <c r="AQ97" i="79"/>
  <c r="AO97" i="79"/>
  <c r="AN97" i="79"/>
  <c r="AL97" i="79"/>
  <c r="AJ97" i="79"/>
  <c r="AI97" i="79"/>
  <c r="AG97" i="79"/>
  <c r="AE97" i="79"/>
  <c r="AD97" i="79"/>
  <c r="AB97" i="79"/>
  <c r="Z97" i="79"/>
  <c r="Y97" i="79"/>
  <c r="W97" i="79"/>
  <c r="U97" i="79"/>
  <c r="T97" i="79"/>
  <c r="R97" i="79"/>
  <c r="P97" i="79"/>
  <c r="O97" i="79"/>
  <c r="M97" i="79"/>
  <c r="K97" i="79"/>
  <c r="C97" i="79"/>
  <c r="B97" i="79"/>
  <c r="A97" i="79"/>
  <c r="CG96" i="79"/>
  <c r="CG52" i="79" s="1"/>
  <c r="CE96" i="79"/>
  <c r="CE52" i="79" s="1"/>
  <c r="CC96" i="79"/>
  <c r="CB96" i="79"/>
  <c r="CB44" i="79" s="1"/>
  <c r="BZ96" i="79"/>
  <c r="BZ52" i="79" s="1"/>
  <c r="BX96" i="79"/>
  <c r="BW96" i="79"/>
  <c r="BU96" i="79"/>
  <c r="BS96" i="79"/>
  <c r="BR96" i="79"/>
  <c r="BP96" i="79"/>
  <c r="BN96" i="79"/>
  <c r="BM96" i="79"/>
  <c r="BK96" i="79"/>
  <c r="BI96" i="79"/>
  <c r="BH96" i="79"/>
  <c r="BF96" i="79"/>
  <c r="BD96" i="79"/>
  <c r="BC96" i="79"/>
  <c r="BA96" i="79"/>
  <c r="AY96" i="79"/>
  <c r="AV96" i="79"/>
  <c r="AT96" i="79"/>
  <c r="AS96" i="79"/>
  <c r="AQ96" i="79"/>
  <c r="AO96" i="79"/>
  <c r="AN96" i="79"/>
  <c r="AL96" i="79"/>
  <c r="AJ96" i="79"/>
  <c r="AI96" i="79"/>
  <c r="AG96" i="79"/>
  <c r="AE96" i="79"/>
  <c r="AD96" i="79"/>
  <c r="AB96" i="79"/>
  <c r="Z96" i="79"/>
  <c r="Y96" i="79"/>
  <c r="W96" i="79"/>
  <c r="U96" i="79"/>
  <c r="T96" i="79"/>
  <c r="R96" i="79"/>
  <c r="P96" i="79"/>
  <c r="O96" i="79"/>
  <c r="M96" i="79"/>
  <c r="K96" i="79"/>
  <c r="C96" i="79"/>
  <c r="B96" i="79"/>
  <c r="A96" i="79"/>
  <c r="C94" i="79"/>
  <c r="B94" i="79"/>
  <c r="A94" i="79"/>
  <c r="C93" i="79"/>
  <c r="B93" i="79"/>
  <c r="A93" i="79"/>
  <c r="C92" i="79"/>
  <c r="B92" i="79"/>
  <c r="A92" i="79"/>
  <c r="C91" i="79"/>
  <c r="B91" i="79"/>
  <c r="A91" i="79"/>
  <c r="C90" i="79"/>
  <c r="B90" i="79"/>
  <c r="A90" i="79"/>
  <c r="C89" i="79"/>
  <c r="B89" i="79"/>
  <c r="A89" i="79"/>
  <c r="C88" i="79"/>
  <c r="B88" i="79"/>
  <c r="A88" i="79"/>
  <c r="C87" i="79"/>
  <c r="B87" i="79"/>
  <c r="A87" i="79"/>
  <c r="C86" i="79"/>
  <c r="B86" i="79"/>
  <c r="A86" i="79"/>
  <c r="C85" i="79"/>
  <c r="B85" i="79"/>
  <c r="A85" i="79"/>
  <c r="C84" i="79"/>
  <c r="B84" i="79"/>
  <c r="A84" i="79"/>
  <c r="C83" i="79"/>
  <c r="B83" i="79"/>
  <c r="A83" i="79"/>
  <c r="C82" i="79"/>
  <c r="B82" i="79"/>
  <c r="A82" i="79"/>
  <c r="C81" i="79"/>
  <c r="B81" i="79"/>
  <c r="A81" i="79"/>
  <c r="C80" i="79"/>
  <c r="B80" i="79"/>
  <c r="A80" i="79"/>
  <c r="C79" i="79"/>
  <c r="B79" i="79"/>
  <c r="A79" i="79"/>
  <c r="C78" i="79"/>
  <c r="B78" i="79"/>
  <c r="A78" i="79"/>
  <c r="C77" i="79"/>
  <c r="B77" i="79"/>
  <c r="A77" i="79"/>
  <c r="C76" i="79"/>
  <c r="B76" i="79"/>
  <c r="A76" i="79"/>
  <c r="C75" i="79"/>
  <c r="B75" i="79"/>
  <c r="A75" i="79"/>
  <c r="C74" i="79"/>
  <c r="B74" i="79"/>
  <c r="A74" i="79"/>
  <c r="C73" i="79"/>
  <c r="B73" i="79"/>
  <c r="A73" i="79"/>
  <c r="C72" i="79"/>
  <c r="B72" i="79"/>
  <c r="A72" i="79"/>
  <c r="C71" i="79"/>
  <c r="B71" i="79"/>
  <c r="A71" i="79"/>
  <c r="C70" i="79"/>
  <c r="B70" i="79"/>
  <c r="A70" i="79"/>
  <c r="C69" i="79"/>
  <c r="B69" i="79"/>
  <c r="A69" i="79"/>
  <c r="C68" i="79"/>
  <c r="B68" i="79"/>
  <c r="A68" i="79"/>
  <c r="C67" i="79"/>
  <c r="B67" i="79"/>
  <c r="A67" i="79"/>
  <c r="C66" i="79"/>
  <c r="B66" i="79"/>
  <c r="A66" i="79"/>
  <c r="C65" i="79"/>
  <c r="B65" i="79"/>
  <c r="A65" i="79"/>
  <c r="C64" i="79"/>
  <c r="B64" i="79"/>
  <c r="A64" i="79"/>
  <c r="C63" i="79"/>
  <c r="B63" i="79"/>
  <c r="A63" i="79"/>
  <c r="C62" i="79"/>
  <c r="B62" i="79"/>
  <c r="A62" i="79"/>
  <c r="C61" i="79"/>
  <c r="B61" i="79"/>
  <c r="A61" i="79"/>
  <c r="C60" i="79"/>
  <c r="B60" i="79"/>
  <c r="A60" i="79"/>
  <c r="C59" i="79"/>
  <c r="B59" i="79"/>
  <c r="A59" i="79"/>
  <c r="C58" i="79"/>
  <c r="B58" i="79"/>
  <c r="A58" i="79"/>
  <c r="C57" i="79"/>
  <c r="B57" i="79"/>
  <c r="A57" i="79"/>
  <c r="C56" i="79"/>
  <c r="B56" i="79"/>
  <c r="A56" i="79"/>
  <c r="C55" i="79"/>
  <c r="B55" i="79"/>
  <c r="A55" i="79"/>
  <c r="A50" i="79"/>
  <c r="A48" i="79"/>
  <c r="A46" i="79"/>
  <c r="A44" i="79"/>
  <c r="CF94" i="79"/>
  <c r="H94" i="79"/>
  <c r="F94" i="79"/>
  <c r="CF93" i="79"/>
  <c r="H93" i="79"/>
  <c r="F93" i="79"/>
  <c r="CF92" i="79"/>
  <c r="H92" i="79"/>
  <c r="F92" i="79"/>
  <c r="CF91" i="79"/>
  <c r="H91" i="79"/>
  <c r="F91" i="79"/>
  <c r="CF90" i="79"/>
  <c r="H90" i="79"/>
  <c r="F90" i="79"/>
  <c r="CF89" i="79"/>
  <c r="H89" i="79"/>
  <c r="F89" i="79"/>
  <c r="CF88" i="79"/>
  <c r="H88" i="79"/>
  <c r="F88" i="79"/>
  <c r="CF87" i="79"/>
  <c r="H87" i="79"/>
  <c r="F87" i="79"/>
  <c r="CF86" i="79"/>
  <c r="H86" i="79"/>
  <c r="F86" i="79"/>
  <c r="CF85" i="79"/>
  <c r="H85" i="79"/>
  <c r="F85" i="79"/>
  <c r="CF84" i="79"/>
  <c r="H84" i="79"/>
  <c r="F84" i="79"/>
  <c r="CF83" i="79"/>
  <c r="H83" i="79"/>
  <c r="F83" i="79"/>
  <c r="CF82" i="79"/>
  <c r="H82" i="79"/>
  <c r="F82" i="79"/>
  <c r="CF81" i="79"/>
  <c r="H81" i="79"/>
  <c r="F81" i="79"/>
  <c r="CF80" i="79"/>
  <c r="H80" i="79"/>
  <c r="F80" i="79"/>
  <c r="CF79" i="79"/>
  <c r="H79" i="79"/>
  <c r="F79" i="79"/>
  <c r="CF78" i="79"/>
  <c r="H78" i="79"/>
  <c r="F78" i="79"/>
  <c r="CF77" i="79"/>
  <c r="H77" i="79"/>
  <c r="F77" i="79"/>
  <c r="CF76" i="79"/>
  <c r="H76" i="79"/>
  <c r="F76" i="79"/>
  <c r="CF75" i="79"/>
  <c r="H75" i="79"/>
  <c r="F75" i="79"/>
  <c r="CF74" i="79"/>
  <c r="H74" i="79"/>
  <c r="F74" i="79"/>
  <c r="CF73" i="79"/>
  <c r="H73" i="79"/>
  <c r="F73" i="79"/>
  <c r="CF72" i="79"/>
  <c r="H72" i="79"/>
  <c r="F72" i="79"/>
  <c r="CF71" i="79"/>
  <c r="H71" i="79"/>
  <c r="F71" i="79"/>
  <c r="CF70" i="79"/>
  <c r="H70" i="79"/>
  <c r="F70" i="79"/>
  <c r="CF69" i="79"/>
  <c r="H69" i="79"/>
  <c r="F69" i="79"/>
  <c r="CF68" i="79"/>
  <c r="H68" i="79"/>
  <c r="F68" i="79"/>
  <c r="CF67" i="79"/>
  <c r="H67" i="79"/>
  <c r="F67" i="79"/>
  <c r="CF66" i="79"/>
  <c r="H66" i="79"/>
  <c r="F66" i="79"/>
  <c r="CF65" i="79"/>
  <c r="H65" i="79"/>
  <c r="F65" i="79"/>
  <c r="CF64" i="79"/>
  <c r="CF63" i="79"/>
  <c r="F63" i="79"/>
  <c r="CF62" i="79"/>
  <c r="H62" i="79"/>
  <c r="CF61" i="79"/>
  <c r="CF60" i="79"/>
  <c r="CF59" i="79"/>
  <c r="F59" i="79"/>
  <c r="CF58" i="79"/>
  <c r="CF57" i="79"/>
  <c r="F57" i="79"/>
  <c r="CF56" i="79"/>
  <c r="F56" i="79"/>
  <c r="CF55" i="79"/>
  <c r="H55" i="79"/>
  <c r="F55" i="79"/>
  <c r="BB57" i="101" l="1"/>
  <c r="X57" i="101"/>
  <c r="L87" i="101"/>
  <c r="I57" i="101"/>
  <c r="L64" i="101"/>
  <c r="AC57" i="101"/>
  <c r="I88" i="101"/>
  <c r="O64" i="101"/>
  <c r="L88" i="101"/>
  <c r="BG64" i="101"/>
  <c r="X88" i="101"/>
  <c r="I64" i="101"/>
  <c r="O88" i="101"/>
  <c r="I54" i="101"/>
  <c r="AC75" i="101"/>
  <c r="O54" i="101"/>
  <c r="L54" i="101"/>
  <c r="L75" i="101"/>
  <c r="X64" i="101"/>
  <c r="O75" i="101"/>
  <c r="BL60" i="101"/>
  <c r="L80" i="101"/>
  <c r="I53" i="101"/>
  <c r="O53" i="101"/>
  <c r="O80" i="101"/>
  <c r="AR80" i="101"/>
  <c r="I67" i="101"/>
  <c r="I80" i="101"/>
  <c r="L67" i="101"/>
  <c r="O60" i="101"/>
  <c r="AC60" i="101"/>
  <c r="AH60" i="101"/>
  <c r="I77" i="101"/>
  <c r="O78" i="101"/>
  <c r="AM77" i="101"/>
  <c r="AR77" i="101"/>
  <c r="X77" i="101"/>
  <c r="AR71" i="101"/>
  <c r="L78" i="101"/>
  <c r="I87" i="101"/>
  <c r="L77" i="101"/>
  <c r="AW78" i="101"/>
  <c r="I78" i="101"/>
  <c r="O71" i="101"/>
  <c r="AC78" i="101"/>
  <c r="L63" i="101"/>
  <c r="I55" i="101"/>
  <c r="BL55" i="101"/>
  <c r="BG55" i="101"/>
  <c r="L55" i="101"/>
  <c r="O56" i="101"/>
  <c r="O68" i="101"/>
  <c r="I72" i="101"/>
  <c r="O72" i="101"/>
  <c r="L56" i="101"/>
  <c r="O63" i="101"/>
  <c r="F74" i="101"/>
  <c r="BG72" i="101"/>
  <c r="AC72" i="101"/>
  <c r="AR72" i="101"/>
  <c r="S72" i="101"/>
  <c r="BL72" i="101"/>
  <c r="I74" i="101"/>
  <c r="I63" i="101"/>
  <c r="BB72" i="101"/>
  <c r="AM72" i="101"/>
  <c r="BB88" i="101"/>
  <c r="BG88" i="101"/>
  <c r="BL67" i="101"/>
  <c r="F88" i="101"/>
  <c r="AM88" i="101"/>
  <c r="BL80" i="101"/>
  <c r="BV72" i="101"/>
  <c r="F67" i="101"/>
  <c r="O70" i="101"/>
  <c r="L70" i="101"/>
  <c r="AW70" i="101"/>
  <c r="BL86" i="101"/>
  <c r="I86" i="101"/>
  <c r="I70" i="101"/>
  <c r="BB70" i="101"/>
  <c r="AR70" i="101"/>
  <c r="L72" i="101"/>
  <c r="I76" i="101"/>
  <c r="O76" i="101"/>
  <c r="AH72" i="101"/>
  <c r="AW72" i="101"/>
  <c r="BB80" i="101"/>
  <c r="F72" i="101"/>
  <c r="I83" i="101"/>
  <c r="F80" i="101"/>
  <c r="BB62" i="101"/>
  <c r="BL61" i="101"/>
  <c r="O85" i="101"/>
  <c r="BQ80" i="101"/>
  <c r="AR88" i="101"/>
  <c r="BV80" i="101"/>
  <c r="BG80" i="101"/>
  <c r="I61" i="101"/>
  <c r="S80" i="101"/>
  <c r="L53" i="101"/>
  <c r="AC80" i="101"/>
  <c r="AH80" i="101"/>
  <c r="L83" i="101"/>
  <c r="AM80" i="101"/>
  <c r="BQ72" i="101"/>
  <c r="BB73" i="101"/>
  <c r="F65" i="101"/>
  <c r="I68" i="101"/>
  <c r="F56" i="101"/>
  <c r="BG56" i="101"/>
  <c r="AC85" i="101"/>
  <c r="F76" i="101"/>
  <c r="F61" i="101"/>
  <c r="F69" i="101"/>
  <c r="BV64" i="101"/>
  <c r="L74" i="101"/>
  <c r="O79" i="101"/>
  <c r="BL64" i="101"/>
  <c r="BL88" i="101"/>
  <c r="F83" i="101"/>
  <c r="AW80" i="101"/>
  <c r="S88" i="101"/>
  <c r="AW88" i="101"/>
  <c r="AH74" i="101"/>
  <c r="BQ88" i="101"/>
  <c r="AC88" i="101"/>
  <c r="L85" i="101"/>
  <c r="AH88" i="101"/>
  <c r="L82" i="101"/>
  <c r="F53" i="101"/>
  <c r="F71" i="101"/>
  <c r="F60" i="101"/>
  <c r="F81" i="101"/>
  <c r="F50" i="101"/>
  <c r="AR54" i="101"/>
  <c r="O55" i="101"/>
  <c r="AM67" i="101"/>
  <c r="AC67" i="101"/>
  <c r="I71" i="101"/>
  <c r="L50" i="101"/>
  <c r="AW67" i="101"/>
  <c r="I82" i="101"/>
  <c r="BG77" i="101"/>
  <c r="O82" i="101"/>
  <c r="F68" i="101"/>
  <c r="BQ64" i="101"/>
  <c r="BB64" i="101"/>
  <c r="BB86" i="101"/>
  <c r="I73" i="101"/>
  <c r="O52" i="101"/>
  <c r="F75" i="101"/>
  <c r="AC64" i="101"/>
  <c r="O81" i="101"/>
  <c r="I52" i="101"/>
  <c r="O87" i="101"/>
  <c r="S64" i="101"/>
  <c r="L52" i="101"/>
  <c r="AW64" i="101"/>
  <c r="L73" i="101"/>
  <c r="AR64" i="101"/>
  <c r="AH64" i="101"/>
  <c r="AM64" i="101"/>
  <c r="AW63" i="101"/>
  <c r="AM87" i="101"/>
  <c r="F59" i="101"/>
  <c r="L86" i="101"/>
  <c r="I46" i="101"/>
  <c r="AH79" i="101"/>
  <c r="L84" i="101"/>
  <c r="L66" i="101"/>
  <c r="F62" i="101"/>
  <c r="AH84" i="101"/>
  <c r="F58" i="101"/>
  <c r="AW86" i="101"/>
  <c r="AM63" i="101"/>
  <c r="I65" i="101"/>
  <c r="O45" i="101"/>
  <c r="I79" i="101"/>
  <c r="L65" i="101"/>
  <c r="F45" i="101"/>
  <c r="I59" i="101"/>
  <c r="AM79" i="101"/>
  <c r="F52" i="101"/>
  <c r="BL69" i="101"/>
  <c r="O66" i="101"/>
  <c r="O69" i="101"/>
  <c r="BG84" i="101"/>
  <c r="L45" i="101"/>
  <c r="L68" i="101"/>
  <c r="L79" i="101"/>
  <c r="L46" i="101"/>
  <c r="AR62" i="101"/>
  <c r="L58" i="101"/>
  <c r="F51" i="101"/>
  <c r="F85" i="101"/>
  <c r="I66" i="101"/>
  <c r="AW85" i="101"/>
  <c r="O51" i="101"/>
  <c r="AH62" i="101"/>
  <c r="AR50" i="101"/>
  <c r="O77" i="101"/>
  <c r="I62" i="101"/>
  <c r="F84" i="101"/>
  <c r="F86" i="101"/>
  <c r="BB81" i="101"/>
  <c r="I84" i="101"/>
  <c r="AH58" i="101"/>
  <c r="I58" i="101"/>
  <c r="O59" i="101"/>
  <c r="F46" i="101"/>
  <c r="L81" i="101"/>
  <c r="L61" i="101"/>
  <c r="O61" i="101"/>
  <c r="I69" i="101"/>
  <c r="I50" i="101"/>
  <c r="O50" i="101"/>
  <c r="O46" i="101"/>
  <c r="AM85" i="101"/>
  <c r="I45" i="101"/>
  <c r="AH81" i="101"/>
  <c r="BL81" i="101"/>
  <c r="BG81" i="101"/>
  <c r="BV81" i="101"/>
  <c r="BQ81" i="101"/>
  <c r="S81" i="101"/>
  <c r="X81" i="101"/>
  <c r="AW81" i="101"/>
  <c r="AM81" i="101"/>
  <c r="AC81" i="101"/>
  <c r="AR81" i="101"/>
  <c r="BQ79" i="101"/>
  <c r="BV79" i="101"/>
  <c r="AC79" i="101"/>
  <c r="AW79" i="101"/>
  <c r="S79" i="101"/>
  <c r="BL79" i="101"/>
  <c r="BB79" i="101"/>
  <c r="X79" i="101"/>
  <c r="AR79" i="101"/>
  <c r="BG79" i="101"/>
  <c r="BV69" i="101"/>
  <c r="AW69" i="101"/>
  <c r="X69" i="101"/>
  <c r="AH69" i="101"/>
  <c r="BQ69" i="101"/>
  <c r="AC69" i="101"/>
  <c r="AR69" i="101"/>
  <c r="S69" i="101"/>
  <c r="BG69" i="101"/>
  <c r="AM69" i="101"/>
  <c r="BB69" i="101"/>
  <c r="I44" i="101"/>
  <c r="AI44" i="101"/>
  <c r="AI48" i="101"/>
  <c r="AM65" i="101"/>
  <c r="BV65" i="101"/>
  <c r="BL65" i="101"/>
  <c r="AH65" i="101"/>
  <c r="S65" i="101"/>
  <c r="BG65" i="101"/>
  <c r="AW65" i="101"/>
  <c r="BB65" i="101"/>
  <c r="AC65" i="101"/>
  <c r="AR65" i="101"/>
  <c r="BQ65" i="101"/>
  <c r="X65" i="101"/>
  <c r="L51" i="101"/>
  <c r="AH51" i="101"/>
  <c r="BQ51" i="101"/>
  <c r="AM51" i="101"/>
  <c r="X51" i="101"/>
  <c r="AR51" i="101"/>
  <c r="AW51" i="101"/>
  <c r="BG51" i="101"/>
  <c r="S51" i="101"/>
  <c r="BL51" i="101"/>
  <c r="BB51" i="101"/>
  <c r="AC51" i="101"/>
  <c r="BV51" i="101"/>
  <c r="X83" i="101"/>
  <c r="BV83" i="101"/>
  <c r="BQ83" i="101"/>
  <c r="AH83" i="101"/>
  <c r="BB83" i="101"/>
  <c r="BL83" i="101"/>
  <c r="AR83" i="101"/>
  <c r="AW83" i="101"/>
  <c r="AC83" i="101"/>
  <c r="S83" i="101"/>
  <c r="BG83" i="101"/>
  <c r="AM83" i="101"/>
  <c r="BV86" i="101"/>
  <c r="BQ86" i="101"/>
  <c r="AH86" i="101"/>
  <c r="AR86" i="101"/>
  <c r="BG86" i="101"/>
  <c r="X86" i="101"/>
  <c r="AM86" i="101"/>
  <c r="AC86" i="101"/>
  <c r="S86" i="101"/>
  <c r="O44" i="101"/>
  <c r="L62" i="101"/>
  <c r="AC62" i="101"/>
  <c r="BG62" i="101"/>
  <c r="X62" i="101"/>
  <c r="AM62" i="101"/>
  <c r="S62" i="101"/>
  <c r="BV62" i="101"/>
  <c r="AW62" i="101"/>
  <c r="BQ62" i="101"/>
  <c r="BL62" i="101"/>
  <c r="L44" i="101"/>
  <c r="BQ74" i="101"/>
  <c r="AC74" i="101"/>
  <c r="BV74" i="101"/>
  <c r="X74" i="101"/>
  <c r="AM74" i="101"/>
  <c r="AW74" i="101"/>
  <c r="AR74" i="101"/>
  <c r="S74" i="101"/>
  <c r="BL74" i="101"/>
  <c r="BG74" i="101"/>
  <c r="BB74" i="101"/>
  <c r="AM66" i="101"/>
  <c r="AH66" i="101"/>
  <c r="BL66" i="101"/>
  <c r="BV66" i="101"/>
  <c r="BQ66" i="101"/>
  <c r="BG66" i="101"/>
  <c r="AC66" i="101"/>
  <c r="AR66" i="101"/>
  <c r="X66" i="101"/>
  <c r="S66" i="101"/>
  <c r="F66" i="101"/>
  <c r="AW66" i="101"/>
  <c r="BB85" i="101"/>
  <c r="BV85" i="101"/>
  <c r="BL85" i="101"/>
  <c r="BG85" i="101"/>
  <c r="AR85" i="101"/>
  <c r="BQ85" i="101"/>
  <c r="X85" i="101"/>
  <c r="AH85" i="101"/>
  <c r="S85" i="101"/>
  <c r="AM82" i="101"/>
  <c r="X82" i="101"/>
  <c r="AW82" i="101"/>
  <c r="AH82" i="101"/>
  <c r="BQ82" i="101"/>
  <c r="BL82" i="101"/>
  <c r="BG82" i="101"/>
  <c r="AC82" i="101"/>
  <c r="AR82" i="101"/>
  <c r="BV82" i="101"/>
  <c r="BB82" i="101"/>
  <c r="S82" i="101"/>
  <c r="BQ50" i="101"/>
  <c r="BG50" i="101"/>
  <c r="BV50" i="101"/>
  <c r="BB50" i="101"/>
  <c r="AM50" i="101"/>
  <c r="AH50" i="101"/>
  <c r="X50" i="101"/>
  <c r="AW50" i="101"/>
  <c r="S50" i="101"/>
  <c r="AC50" i="101"/>
  <c r="F44" i="101"/>
  <c r="BV73" i="101"/>
  <c r="AM73" i="101"/>
  <c r="BG73" i="101"/>
  <c r="AR73" i="101"/>
  <c r="X73" i="101"/>
  <c r="AW73" i="101"/>
  <c r="F73" i="101"/>
  <c r="AH73" i="101"/>
  <c r="S73" i="101"/>
  <c r="BQ73" i="101"/>
  <c r="BL73" i="101"/>
  <c r="AC73" i="101"/>
  <c r="AM84" i="101"/>
  <c r="AW84" i="101"/>
  <c r="S84" i="101"/>
  <c r="AR84" i="101"/>
  <c r="BV84" i="101"/>
  <c r="BL84" i="101"/>
  <c r="BB84" i="101"/>
  <c r="AC84" i="101"/>
  <c r="X84" i="101"/>
  <c r="BQ84" i="101"/>
  <c r="W44" i="101"/>
  <c r="W48" i="101"/>
  <c r="BG59" i="101"/>
  <c r="L59" i="101"/>
  <c r="AC59" i="101"/>
  <c r="S59" i="101"/>
  <c r="AH59" i="101"/>
  <c r="BV59" i="101"/>
  <c r="AM59" i="101"/>
  <c r="AW59" i="101"/>
  <c r="BQ59" i="101"/>
  <c r="X59" i="101"/>
  <c r="BB59" i="101"/>
  <c r="BL59" i="101"/>
  <c r="AM58" i="101"/>
  <c r="BQ58" i="101"/>
  <c r="BB58" i="101"/>
  <c r="BV58" i="101"/>
  <c r="BG58" i="101"/>
  <c r="AR58" i="101"/>
  <c r="X58" i="101"/>
  <c r="AC58" i="101"/>
  <c r="BL58" i="101"/>
  <c r="S58" i="101"/>
  <c r="AW58" i="101"/>
  <c r="BG61" i="101"/>
  <c r="BV61" i="101"/>
  <c r="AC61" i="101"/>
  <c r="X61" i="101"/>
  <c r="AW61" i="101"/>
  <c r="AM61" i="101"/>
  <c r="BB61" i="101"/>
  <c r="AH61" i="101"/>
  <c r="S61" i="101"/>
  <c r="BQ61" i="101"/>
  <c r="BV87" i="101"/>
  <c r="AC87" i="101"/>
  <c r="AW87" i="101"/>
  <c r="BQ87" i="101"/>
  <c r="AH87" i="101"/>
  <c r="X87" i="101"/>
  <c r="BB87" i="101"/>
  <c r="BG87" i="101"/>
  <c r="AR87" i="101"/>
  <c r="BL87" i="101"/>
  <c r="S87" i="101"/>
  <c r="BQ76" i="101"/>
  <c r="AR76" i="101"/>
  <c r="BG76" i="101"/>
  <c r="X76" i="101"/>
  <c r="S76" i="101"/>
  <c r="AH76" i="101"/>
  <c r="BV76" i="101"/>
  <c r="AW76" i="101"/>
  <c r="BL76" i="101"/>
  <c r="BB76" i="101"/>
  <c r="AC76" i="101"/>
  <c r="AM76" i="101"/>
  <c r="X67" i="101"/>
  <c r="BV67" i="101"/>
  <c r="AH67" i="101"/>
  <c r="BB67" i="101"/>
  <c r="BG67" i="101"/>
  <c r="S67" i="101"/>
  <c r="BQ67" i="101"/>
  <c r="AR67" i="101"/>
  <c r="S53" i="101"/>
  <c r="AC53" i="101"/>
  <c r="AW53" i="101"/>
  <c r="BL53" i="101"/>
  <c r="AR53" i="101"/>
  <c r="BG53" i="101"/>
  <c r="BB53" i="101"/>
  <c r="AM53" i="101"/>
  <c r="BQ53" i="101"/>
  <c r="AH53" i="101"/>
  <c r="BV53" i="101"/>
  <c r="Y44" i="101"/>
  <c r="Y48" i="101"/>
  <c r="BL44" i="101"/>
  <c r="BL48" i="101"/>
  <c r="BL68" i="101"/>
  <c r="BB68" i="101"/>
  <c r="BV68" i="101"/>
  <c r="X68" i="101"/>
  <c r="AW68" i="101"/>
  <c r="BQ68" i="101"/>
  <c r="AC68" i="101"/>
  <c r="AR68" i="101"/>
  <c r="AH68" i="101"/>
  <c r="S68" i="101"/>
  <c r="AM68" i="101"/>
  <c r="BV77" i="101"/>
  <c r="BQ77" i="101"/>
  <c r="AW77" i="101"/>
  <c r="BL77" i="101"/>
  <c r="AC77" i="101"/>
  <c r="AH77" i="101"/>
  <c r="BB77" i="101"/>
  <c r="S77" i="101"/>
  <c r="BQ56" i="101"/>
  <c r="BL56" i="101"/>
  <c r="BB56" i="101"/>
  <c r="AH56" i="101"/>
  <c r="AR56" i="101"/>
  <c r="AC56" i="101"/>
  <c r="X56" i="101"/>
  <c r="AM56" i="101"/>
  <c r="S56" i="101"/>
  <c r="BV56" i="101"/>
  <c r="AW56" i="101"/>
  <c r="AM52" i="101"/>
  <c r="AR52" i="101"/>
  <c r="BG52" i="101"/>
  <c r="S52" i="101"/>
  <c r="BQ52" i="101"/>
  <c r="BL52" i="101"/>
  <c r="BB52" i="101"/>
  <c r="X52" i="101"/>
  <c r="AH52" i="101"/>
  <c r="BV52" i="101"/>
  <c r="AW52" i="101"/>
  <c r="AM70" i="101"/>
  <c r="AH70" i="101"/>
  <c r="BV70" i="101"/>
  <c r="BG70" i="101"/>
  <c r="S70" i="101"/>
  <c r="X70" i="101"/>
  <c r="BQ70" i="101"/>
  <c r="BL70" i="101"/>
  <c r="AC70" i="101"/>
  <c r="BV75" i="101"/>
  <c r="BB75" i="101"/>
  <c r="AR75" i="101"/>
  <c r="AM75" i="101"/>
  <c r="S75" i="101"/>
  <c r="BL75" i="101"/>
  <c r="BQ75" i="101"/>
  <c r="I75" i="101"/>
  <c r="BG75" i="101"/>
  <c r="AW75" i="101"/>
  <c r="AH75" i="101"/>
  <c r="AR63" i="101"/>
  <c r="BV63" i="101"/>
  <c r="BQ63" i="101"/>
  <c r="X63" i="101"/>
  <c r="S63" i="101"/>
  <c r="BL63" i="101"/>
  <c r="AC63" i="101"/>
  <c r="BG63" i="101"/>
  <c r="BB63" i="101"/>
  <c r="AH63" i="101"/>
  <c r="AM71" i="101"/>
  <c r="BB71" i="101"/>
  <c r="AW71" i="101"/>
  <c r="BG71" i="101"/>
  <c r="BQ71" i="101"/>
  <c r="BL71" i="101"/>
  <c r="AC71" i="101"/>
  <c r="BV71" i="101"/>
  <c r="S71" i="101"/>
  <c r="AH71" i="101"/>
  <c r="X71" i="101"/>
  <c r="AM54" i="101"/>
  <c r="AH54" i="101"/>
  <c r="BG54" i="101"/>
  <c r="X54" i="101"/>
  <c r="BQ54" i="101"/>
  <c r="AC54" i="101"/>
  <c r="BV54" i="101"/>
  <c r="BB54" i="101"/>
  <c r="AW54" i="101"/>
  <c r="S54" i="101"/>
  <c r="BL54" i="101"/>
  <c r="O57" i="101"/>
  <c r="AW57" i="101"/>
  <c r="AM57" i="101"/>
  <c r="BG57" i="101"/>
  <c r="S57" i="101"/>
  <c r="AH57" i="101"/>
  <c r="BQ57" i="101"/>
  <c r="AR57" i="101"/>
  <c r="BV57" i="101"/>
  <c r="BL57" i="101"/>
  <c r="AR44" i="101"/>
  <c r="AR48" i="101"/>
  <c r="AM60" i="101"/>
  <c r="I60" i="101"/>
  <c r="BG60" i="101"/>
  <c r="AR60" i="101"/>
  <c r="S60" i="101"/>
  <c r="AW60" i="101"/>
  <c r="BQ60" i="101"/>
  <c r="BV60" i="101"/>
  <c r="BB60" i="101"/>
  <c r="X60" i="101"/>
  <c r="X55" i="101"/>
  <c r="BQ55" i="101"/>
  <c r="AW55" i="101"/>
  <c r="S55" i="101"/>
  <c r="AC55" i="101"/>
  <c r="BV55" i="101"/>
  <c r="AH55" i="101"/>
  <c r="AR55" i="101"/>
  <c r="BB55" i="101"/>
  <c r="AM55" i="101"/>
  <c r="BV78" i="101"/>
  <c r="S78" i="101"/>
  <c r="AM78" i="101"/>
  <c r="BQ78" i="101"/>
  <c r="AR78" i="101"/>
  <c r="BB78" i="101"/>
  <c r="BL78" i="101"/>
  <c r="X78" i="101"/>
  <c r="AH78" i="101"/>
  <c r="BG78" i="101"/>
  <c r="G55" i="99"/>
  <c r="BE55" i="99"/>
  <c r="BO55" i="99"/>
  <c r="Q55" i="99"/>
  <c r="AB91" i="99"/>
  <c r="M49" i="97"/>
  <c r="X52" i="99"/>
  <c r="Q48" i="99"/>
  <c r="L50" i="99"/>
  <c r="V48" i="99"/>
  <c r="V52" i="99"/>
  <c r="N46" i="99"/>
  <c r="X48" i="99"/>
  <c r="S44" i="99"/>
  <c r="G50" i="99"/>
  <c r="X50" i="99"/>
  <c r="S46" i="99"/>
  <c r="V44" i="99"/>
  <c r="G46" i="99"/>
  <c r="S48" i="99"/>
  <c r="X46" i="99"/>
  <c r="G48" i="99"/>
  <c r="Q50" i="99"/>
  <c r="L48" i="99"/>
  <c r="V46" i="99"/>
  <c r="I50" i="99"/>
  <c r="I48" i="99"/>
  <c r="N50" i="99"/>
  <c r="L46" i="99"/>
  <c r="Q46" i="99"/>
  <c r="S50" i="99"/>
  <c r="N48" i="99"/>
  <c r="X44" i="99"/>
  <c r="I52" i="99"/>
  <c r="I46" i="99"/>
  <c r="V50" i="99"/>
  <c r="BK49" i="97"/>
  <c r="H45" i="97"/>
  <c r="R49" i="97"/>
  <c r="AV49" i="97"/>
  <c r="L55" i="99"/>
  <c r="BJ55" i="99"/>
  <c r="CD55" i="99"/>
  <c r="AU55" i="99"/>
  <c r="V55" i="99"/>
  <c r="BY55" i="99"/>
  <c r="BT55" i="99"/>
  <c r="AK55" i="99"/>
  <c r="AP55" i="99"/>
  <c r="AF55" i="99"/>
  <c r="AA55" i="99"/>
  <c r="AU45" i="97"/>
  <c r="AP51" i="96"/>
  <c r="BZ65" i="99"/>
  <c r="BZ47" i="98"/>
  <c r="CD74" i="99"/>
  <c r="BY74" i="99"/>
  <c r="Q70" i="99"/>
  <c r="BE70" i="99"/>
  <c r="V70" i="99"/>
  <c r="AP70" i="99"/>
  <c r="AU70" i="99"/>
  <c r="AZ70" i="99"/>
  <c r="BT70" i="99"/>
  <c r="BO70" i="99"/>
  <c r="AK70" i="99"/>
  <c r="G70" i="99"/>
  <c r="BJ70" i="99"/>
  <c r="CD70" i="99"/>
  <c r="BY70" i="99"/>
  <c r="L70" i="99"/>
  <c r="R91" i="99"/>
  <c r="BP91" i="99"/>
  <c r="BU91" i="99"/>
  <c r="R45" i="98"/>
  <c r="H91" i="99"/>
  <c r="M49" i="98"/>
  <c r="BF91" i="99"/>
  <c r="W91" i="99"/>
  <c r="AL91" i="99"/>
  <c r="AG91" i="99"/>
  <c r="AQ91" i="99"/>
  <c r="BA91" i="99"/>
  <c r="BZ91" i="99"/>
  <c r="CE91" i="99"/>
  <c r="M91" i="99"/>
  <c r="BK91" i="99"/>
  <c r="AG68" i="99"/>
  <c r="V51" i="98"/>
  <c r="M51" i="98"/>
  <c r="AF67" i="99"/>
  <c r="AA45" i="98"/>
  <c r="Q49" i="98"/>
  <c r="AB47" i="98"/>
  <c r="AK47" i="98"/>
  <c r="AQ45" i="98"/>
  <c r="AP63" i="99"/>
  <c r="AK63" i="99"/>
  <c r="G63" i="99"/>
  <c r="Q63" i="99"/>
  <c r="BJ63" i="99"/>
  <c r="AF63" i="99"/>
  <c r="V47" i="98"/>
  <c r="BY51" i="98"/>
  <c r="L63" i="99"/>
  <c r="W45" i="98"/>
  <c r="V63" i="99"/>
  <c r="CD63" i="99"/>
  <c r="BE63" i="99"/>
  <c r="BY63" i="99"/>
  <c r="AU63" i="99"/>
  <c r="AZ63" i="99"/>
  <c r="BA49" i="98"/>
  <c r="BY49" i="98"/>
  <c r="W49" i="98"/>
  <c r="BO63" i="99"/>
  <c r="BT63" i="99"/>
  <c r="BZ45" i="98"/>
  <c r="BZ51" i="97"/>
  <c r="AG47" i="97"/>
  <c r="H49" i="97"/>
  <c r="CE65" i="99"/>
  <c r="BY90" i="99"/>
  <c r="BT90" i="99"/>
  <c r="V90" i="99"/>
  <c r="BE90" i="99"/>
  <c r="Q90" i="99"/>
  <c r="L90" i="99"/>
  <c r="AP90" i="99"/>
  <c r="BJ90" i="99"/>
  <c r="AF90" i="99"/>
  <c r="AU90" i="99"/>
  <c r="CD90" i="99"/>
  <c r="BO90" i="99"/>
  <c r="G90" i="99"/>
  <c r="AB65" i="99"/>
  <c r="AK90" i="99"/>
  <c r="AL65" i="99"/>
  <c r="M65" i="99"/>
  <c r="R65" i="99"/>
  <c r="AA90" i="99"/>
  <c r="W65" i="99"/>
  <c r="AQ65" i="99"/>
  <c r="AG65" i="99"/>
  <c r="AV65" i="99"/>
  <c r="BA65" i="99"/>
  <c r="H65" i="99"/>
  <c r="BF65" i="99"/>
  <c r="BK65" i="99"/>
  <c r="BU65" i="99"/>
  <c r="CD45" i="97"/>
  <c r="BU51" i="97"/>
  <c r="AG49" i="97"/>
  <c r="AL49" i="97"/>
  <c r="L51" i="97"/>
  <c r="BP51" i="97"/>
  <c r="Q45" i="97"/>
  <c r="W51" i="97"/>
  <c r="CE49" i="97"/>
  <c r="V47" i="97"/>
  <c r="BE51" i="97"/>
  <c r="BA49" i="97"/>
  <c r="W45" i="97"/>
  <c r="AF45" i="97"/>
  <c r="AB47" i="97"/>
  <c r="AZ49" i="97"/>
  <c r="BF47" i="97"/>
  <c r="AL47" i="97"/>
  <c r="AG51" i="97"/>
  <c r="L45" i="97"/>
  <c r="BO45" i="97"/>
  <c r="AK45" i="97"/>
  <c r="BP49" i="97"/>
  <c r="BF47" i="98"/>
  <c r="Q51" i="98"/>
  <c r="H51" i="98"/>
  <c r="AL51" i="98"/>
  <c r="AK45" i="98"/>
  <c r="AF49" i="98"/>
  <c r="BP47" i="98"/>
  <c r="M45" i="98"/>
  <c r="BE51" i="98"/>
  <c r="CE51" i="97"/>
  <c r="AA49" i="97"/>
  <c r="BO51" i="97"/>
  <c r="R47" i="97"/>
  <c r="AP51" i="97"/>
  <c r="AU49" i="97"/>
  <c r="BJ49" i="97"/>
  <c r="M51" i="97"/>
  <c r="AG44" i="99"/>
  <c r="BT46" i="99"/>
  <c r="BA45" i="96"/>
  <c r="AF46" i="99"/>
  <c r="G45" i="96"/>
  <c r="AB60" i="99"/>
  <c r="AV60" i="99"/>
  <c r="BK60" i="99"/>
  <c r="BF60" i="99"/>
  <c r="CE60" i="99"/>
  <c r="AL60" i="99"/>
  <c r="BV46" i="99"/>
  <c r="BZ60" i="99"/>
  <c r="W60" i="99"/>
  <c r="AG60" i="99"/>
  <c r="BA60" i="99"/>
  <c r="AQ60" i="99"/>
  <c r="BP60" i="99"/>
  <c r="L47" i="96"/>
  <c r="H60" i="99"/>
  <c r="R60" i="99"/>
  <c r="BU60" i="99"/>
  <c r="AU50" i="99"/>
  <c r="AF44" i="99"/>
  <c r="BY58" i="99"/>
  <c r="BP44" i="99"/>
  <c r="AK51" i="98"/>
  <c r="BU47" i="98"/>
  <c r="G51" i="98"/>
  <c r="AF47" i="98"/>
  <c r="AW48" i="99"/>
  <c r="AV48" i="99"/>
  <c r="BU49" i="98"/>
  <c r="V45" i="98"/>
  <c r="BL46" i="99"/>
  <c r="BK44" i="99"/>
  <c r="BJ52" i="99"/>
  <c r="BF51" i="98"/>
  <c r="BF44" i="99"/>
  <c r="BB52" i="99"/>
  <c r="CD51" i="98"/>
  <c r="AP51" i="98"/>
  <c r="AM46" i="99"/>
  <c r="AM52" i="99"/>
  <c r="R51" i="98"/>
  <c r="AP45" i="98"/>
  <c r="BY45" i="98"/>
  <c r="BP45" i="98"/>
  <c r="BK49" i="98"/>
  <c r="AG45" i="98"/>
  <c r="BP51" i="98"/>
  <c r="BT47" i="98"/>
  <c r="R49" i="98"/>
  <c r="AZ47" i="98"/>
  <c r="BJ45" i="98"/>
  <c r="L45" i="98"/>
  <c r="BO49" i="98"/>
  <c r="AP47" i="98"/>
  <c r="AQ49" i="98"/>
  <c r="AV51" i="98"/>
  <c r="AL45" i="98"/>
  <c r="BU51" i="98"/>
  <c r="BE47" i="98"/>
  <c r="AF70" i="99"/>
  <c r="BG44" i="99"/>
  <c r="AU46" i="99"/>
  <c r="BB48" i="99"/>
  <c r="AZ46" i="99"/>
  <c r="AK52" i="99"/>
  <c r="BK46" i="99"/>
  <c r="AF50" i="99"/>
  <c r="BE44" i="99"/>
  <c r="BF46" i="99"/>
  <c r="AF51" i="98"/>
  <c r="BJ47" i="98"/>
  <c r="AV46" i="99"/>
  <c r="AP44" i="99"/>
  <c r="BP48" i="99"/>
  <c r="BO46" i="99"/>
  <c r="BA48" i="99"/>
  <c r="BQ46" i="99"/>
  <c r="BV44" i="99"/>
  <c r="BU48" i="99"/>
  <c r="AU44" i="99"/>
  <c r="BU46" i="99"/>
  <c r="AV45" i="98"/>
  <c r="CE51" i="98"/>
  <c r="AL49" i="98"/>
  <c r="AL47" i="98"/>
  <c r="V49" i="98"/>
  <c r="AZ49" i="98"/>
  <c r="BT49" i="98"/>
  <c r="AQ46" i="99"/>
  <c r="AW52" i="99"/>
  <c r="BL48" i="99"/>
  <c r="AP46" i="99"/>
  <c r="BE50" i="99"/>
  <c r="H45" i="98"/>
  <c r="BK51" i="98"/>
  <c r="G49" i="98"/>
  <c r="W53" i="98"/>
  <c r="BQ44" i="99"/>
  <c r="AP50" i="99"/>
  <c r="AR52" i="99"/>
  <c r="AZ52" i="99"/>
  <c r="AL48" i="99"/>
  <c r="AG46" i="99"/>
  <c r="BV48" i="99"/>
  <c r="BA46" i="99"/>
  <c r="AR50" i="99"/>
  <c r="BE52" i="99"/>
  <c r="AK44" i="99"/>
  <c r="AK50" i="99"/>
  <c r="AZ50" i="99"/>
  <c r="BJ44" i="99"/>
  <c r="AW46" i="99"/>
  <c r="H53" i="98"/>
  <c r="AA51" i="98"/>
  <c r="AU51" i="98"/>
  <c r="V53" i="98"/>
  <c r="L47" i="98"/>
  <c r="L51" i="98"/>
  <c r="AH44" i="99"/>
  <c r="BO51" i="98"/>
  <c r="BA45" i="98"/>
  <c r="AB51" i="98"/>
  <c r="BP53" i="98"/>
  <c r="AU49" i="98"/>
  <c r="BO47" i="98"/>
  <c r="CE47" i="98"/>
  <c r="CD45" i="98"/>
  <c r="CE45" i="98"/>
  <c r="AA47" i="98"/>
  <c r="AB45" i="98"/>
  <c r="H49" i="98"/>
  <c r="R47" i="98"/>
  <c r="AV49" i="98"/>
  <c r="BA47" i="98"/>
  <c r="BA51" i="98"/>
  <c r="BF49" i="98"/>
  <c r="CD49" i="98"/>
  <c r="AZ45" i="98"/>
  <c r="BE45" i="98"/>
  <c r="BZ49" i="98"/>
  <c r="AV47" i="98"/>
  <c r="BO53" i="98"/>
  <c r="AU45" i="98"/>
  <c r="BY53" i="98"/>
  <c r="H47" i="98"/>
  <c r="BF45" i="98"/>
  <c r="CD47" i="98"/>
  <c r="AL53" i="98"/>
  <c r="AG47" i="98"/>
  <c r="BU45" i="98"/>
  <c r="AZ51" i="98"/>
  <c r="G47" i="98"/>
  <c r="Q45" i="98"/>
  <c r="M47" i="98"/>
  <c r="BT45" i="98"/>
  <c r="AF52" i="99"/>
  <c r="BU44" i="99"/>
  <c r="AU52" i="99"/>
  <c r="BF48" i="99"/>
  <c r="AZ53" i="98"/>
  <c r="CD53" i="98"/>
  <c r="BU53" i="98"/>
  <c r="BY47" i="98"/>
  <c r="BO45" i="98"/>
  <c r="M53" i="98"/>
  <c r="AP52" i="99"/>
  <c r="AH48" i="99"/>
  <c r="BB46" i="99"/>
  <c r="BA53" i="98"/>
  <c r="AQ44" i="99"/>
  <c r="AL46" i="99"/>
  <c r="AR46" i="99"/>
  <c r="AL44" i="99"/>
  <c r="AZ48" i="99"/>
  <c r="AM44" i="99"/>
  <c r="BT50" i="99"/>
  <c r="BO44" i="99"/>
  <c r="BO52" i="99"/>
  <c r="BL52" i="99"/>
  <c r="BL44" i="99"/>
  <c r="BT48" i="99"/>
  <c r="BF53" i="98"/>
  <c r="R53" i="98"/>
  <c r="Q53" i="98"/>
  <c r="AF45" i="98"/>
  <c r="BZ51" i="98"/>
  <c r="AU53" i="98"/>
  <c r="BK47" i="98"/>
  <c r="BT51" i="98"/>
  <c r="W51" i="98"/>
  <c r="AA49" i="98"/>
  <c r="CE53" i="98"/>
  <c r="G53" i="98"/>
  <c r="AQ53" i="98"/>
  <c r="AK53" i="98"/>
  <c r="BE49" i="98"/>
  <c r="BJ53" i="98"/>
  <c r="AU48" i="99"/>
  <c r="BP49" i="98"/>
  <c r="BQ52" i="99"/>
  <c r="AM48" i="99"/>
  <c r="AW44" i="99"/>
  <c r="AK48" i="99"/>
  <c r="W47" i="98"/>
  <c r="AG51" i="98"/>
  <c r="BK45" i="98"/>
  <c r="AQ51" i="98"/>
  <c r="AP49" i="98"/>
  <c r="BJ51" i="98"/>
  <c r="L53" i="98"/>
  <c r="BG46" i="99"/>
  <c r="AR48" i="99"/>
  <c r="AW50" i="99"/>
  <c r="AP48" i="99"/>
  <c r="BJ50" i="99"/>
  <c r="AH46" i="99"/>
  <c r="BL50" i="99"/>
  <c r="AF48" i="99"/>
  <c r="BT44" i="99"/>
  <c r="BT52" i="99"/>
  <c r="BB44" i="99"/>
  <c r="AM50" i="99"/>
  <c r="AZ44" i="99"/>
  <c r="BJ48" i="99"/>
  <c r="BB50" i="99"/>
  <c r="BO48" i="99"/>
  <c r="AQ48" i="99"/>
  <c r="BJ46" i="99"/>
  <c r="BG52" i="99"/>
  <c r="BO50" i="99"/>
  <c r="AV44" i="99"/>
  <c r="BQ50" i="99"/>
  <c r="BE48" i="99"/>
  <c r="BP46" i="99"/>
  <c r="BG48" i="99"/>
  <c r="BV50" i="99"/>
  <c r="AR44" i="99"/>
  <c r="AG48" i="99"/>
  <c r="AK46" i="99"/>
  <c r="BA44" i="99"/>
  <c r="AH50" i="99"/>
  <c r="AH52" i="99"/>
  <c r="BG50" i="99"/>
  <c r="BQ48" i="99"/>
  <c r="BV52" i="99"/>
  <c r="BK48" i="99"/>
  <c r="BE46" i="99"/>
  <c r="R53" i="97"/>
  <c r="BP53" i="97"/>
  <c r="AB51" i="97"/>
  <c r="BK45" i="97"/>
  <c r="V51" i="97"/>
  <c r="H51" i="97"/>
  <c r="BU49" i="97"/>
  <c r="W49" i="97"/>
  <c r="BZ47" i="97"/>
  <c r="AZ47" i="97"/>
  <c r="AQ47" i="97"/>
  <c r="CD49" i="97"/>
  <c r="M47" i="97"/>
  <c r="AL45" i="97"/>
  <c r="BA51" i="97"/>
  <c r="V53" i="97"/>
  <c r="AV51" i="97"/>
  <c r="W47" i="97"/>
  <c r="L47" i="97"/>
  <c r="V49" i="97"/>
  <c r="Q77" i="99"/>
  <c r="BY77" i="99"/>
  <c r="AA77" i="99"/>
  <c r="M90" i="99"/>
  <c r="G51" i="97"/>
  <c r="BJ77" i="99"/>
  <c r="AL51" i="97"/>
  <c r="AP77" i="99"/>
  <c r="BF49" i="97"/>
  <c r="AL90" i="99"/>
  <c r="BK51" i="97"/>
  <c r="G77" i="99"/>
  <c r="BA90" i="99"/>
  <c r="V77" i="99"/>
  <c r="BT77" i="99"/>
  <c r="AF77" i="99"/>
  <c r="CD77" i="99"/>
  <c r="AQ90" i="99"/>
  <c r="R51" i="97"/>
  <c r="S52" i="99"/>
  <c r="AU77" i="99"/>
  <c r="CE90" i="99"/>
  <c r="AK77" i="99"/>
  <c r="V45" i="97"/>
  <c r="AB90" i="99"/>
  <c r="BT47" i="97"/>
  <c r="AV53" i="97"/>
  <c r="AK49" i="97"/>
  <c r="BA53" i="97"/>
  <c r="CD47" i="97"/>
  <c r="AF51" i="97"/>
  <c r="BU90" i="99"/>
  <c r="M53" i="97"/>
  <c r="AZ45" i="97"/>
  <c r="BE45" i="97"/>
  <c r="Q51" i="97"/>
  <c r="BT45" i="97"/>
  <c r="BJ47" i="97"/>
  <c r="BJ51" i="97"/>
  <c r="BP90" i="99"/>
  <c r="BZ90" i="99"/>
  <c r="AZ77" i="99"/>
  <c r="AV90" i="99"/>
  <c r="BK90" i="99"/>
  <c r="BF90" i="99"/>
  <c r="L77" i="99"/>
  <c r="H90" i="99"/>
  <c r="R90" i="99"/>
  <c r="W90" i="99"/>
  <c r="BO77" i="99"/>
  <c r="BO47" i="97"/>
  <c r="BK53" i="97"/>
  <c r="AK51" i="97"/>
  <c r="BJ53" i="97"/>
  <c r="W53" i="97"/>
  <c r="AF53" i="97"/>
  <c r="AU47" i="97"/>
  <c r="AA53" i="97"/>
  <c r="L49" i="97"/>
  <c r="H47" i="97"/>
  <c r="AP53" i="97"/>
  <c r="BP47" i="97"/>
  <c r="CD53" i="97"/>
  <c r="AP47" i="97"/>
  <c r="AA47" i="97"/>
  <c r="AF49" i="97"/>
  <c r="BO49" i="97"/>
  <c r="BT51" i="97"/>
  <c r="L53" i="97"/>
  <c r="G49" i="97"/>
  <c r="G53" i="97"/>
  <c r="BY51" i="97"/>
  <c r="BY49" i="97"/>
  <c r="BU53" i="97"/>
  <c r="Q49" i="97"/>
  <c r="BY53" i="97"/>
  <c r="AP49" i="97"/>
  <c r="CE47" i="97"/>
  <c r="AQ51" i="97"/>
  <c r="BF51" i="97"/>
  <c r="AU51" i="97"/>
  <c r="Q53" i="97"/>
  <c r="AA51" i="97"/>
  <c r="BE49" i="97"/>
  <c r="M45" i="97"/>
  <c r="BZ53" i="97"/>
  <c r="BF53" i="97"/>
  <c r="BT49" i="97"/>
  <c r="CE53" i="97"/>
  <c r="AG53" i="97"/>
  <c r="BY47" i="97"/>
  <c r="AZ53" i="97"/>
  <c r="AQ49" i="97"/>
  <c r="BE47" i="97"/>
  <c r="AB53" i="97"/>
  <c r="BA47" i="97"/>
  <c r="G47" i="97"/>
  <c r="AK53" i="97"/>
  <c r="AZ58" i="99"/>
  <c r="AF74" i="99"/>
  <c r="G74" i="99"/>
  <c r="G58" i="99"/>
  <c r="L58" i="99"/>
  <c r="BT58" i="99"/>
  <c r="BO74" i="99"/>
  <c r="AK58" i="99"/>
  <c r="AU58" i="99"/>
  <c r="V58" i="99"/>
  <c r="BE74" i="99"/>
  <c r="AF58" i="99"/>
  <c r="Q58" i="99"/>
  <c r="Q73" i="99"/>
  <c r="L73" i="99"/>
  <c r="AA58" i="99"/>
  <c r="V74" i="99"/>
  <c r="V92" i="99"/>
  <c r="AV45" i="96"/>
  <c r="V91" i="99"/>
  <c r="AV87" i="99"/>
  <c r="BU87" i="99"/>
  <c r="CE87" i="99"/>
  <c r="AQ87" i="99"/>
  <c r="H87" i="99"/>
  <c r="BA87" i="99"/>
  <c r="BP87" i="99"/>
  <c r="R87" i="99"/>
  <c r="AG87" i="99"/>
  <c r="BZ87" i="99"/>
  <c r="BF87" i="99"/>
  <c r="AL87" i="99"/>
  <c r="M87" i="99"/>
  <c r="BK87" i="99"/>
  <c r="W87" i="99"/>
  <c r="Q74" i="99"/>
  <c r="AP74" i="99"/>
  <c r="AK74" i="99"/>
  <c r="AZ74" i="99"/>
  <c r="AA74" i="99"/>
  <c r="BT74" i="99"/>
  <c r="AP58" i="99"/>
  <c r="L74" i="99"/>
  <c r="CD58" i="99"/>
  <c r="BE58" i="99"/>
  <c r="BO58" i="99"/>
  <c r="R49" i="96"/>
  <c r="V51" i="96"/>
  <c r="BJ74" i="99"/>
  <c r="H49" i="96"/>
  <c r="AF45" i="96"/>
  <c r="AZ51" i="96"/>
  <c r="BO47" i="96"/>
  <c r="AV74" i="99"/>
  <c r="H74" i="99"/>
  <c r="M74" i="99"/>
  <c r="CE74" i="99"/>
  <c r="R74" i="99"/>
  <c r="AB74" i="99"/>
  <c r="W74" i="99"/>
  <c r="BZ74" i="99"/>
  <c r="AG74" i="99"/>
  <c r="BF74" i="99"/>
  <c r="BA74" i="99"/>
  <c r="BP74" i="99"/>
  <c r="AL74" i="99"/>
  <c r="AQ74" i="99"/>
  <c r="BJ45" i="96"/>
  <c r="R47" i="96"/>
  <c r="BK74" i="99"/>
  <c r="V49" i="96"/>
  <c r="BJ88" i="99"/>
  <c r="AF88" i="99"/>
  <c r="BT88" i="99"/>
  <c r="BE88" i="99"/>
  <c r="V88" i="99"/>
  <c r="L88" i="99"/>
  <c r="AZ88" i="99"/>
  <c r="CD88" i="99"/>
  <c r="AP88" i="99"/>
  <c r="AK88" i="99"/>
  <c r="BY88" i="99"/>
  <c r="CD45" i="96"/>
  <c r="AF51" i="96"/>
  <c r="BO88" i="99"/>
  <c r="AU49" i="96"/>
  <c r="AU47" i="96"/>
  <c r="CD49" i="96"/>
  <c r="AQ45" i="96"/>
  <c r="M47" i="96"/>
  <c r="BT51" i="96"/>
  <c r="AU88" i="99"/>
  <c r="AA88" i="99"/>
  <c r="Q88" i="99"/>
  <c r="AL49" i="96"/>
  <c r="L45" i="96"/>
  <c r="W47" i="96"/>
  <c r="BE49" i="96"/>
  <c r="L68" i="99"/>
  <c r="AU68" i="99"/>
  <c r="BY68" i="99"/>
  <c r="G68" i="99"/>
  <c r="Q68" i="99"/>
  <c r="BE68" i="99"/>
  <c r="AK68" i="99"/>
  <c r="AZ68" i="99"/>
  <c r="BO68" i="99"/>
  <c r="BT68" i="99"/>
  <c r="V68" i="99"/>
  <c r="CD68" i="99"/>
  <c r="V47" i="96"/>
  <c r="AF68" i="99"/>
  <c r="BJ68" i="99"/>
  <c r="AA68" i="99"/>
  <c r="V87" i="99"/>
  <c r="R45" i="96"/>
  <c r="L92" i="99"/>
  <c r="Q45" i="96"/>
  <c r="Q51" i="96"/>
  <c r="V53" i="96"/>
  <c r="BY51" i="96"/>
  <c r="AG45" i="96"/>
  <c r="AK45" i="96"/>
  <c r="AB49" i="96"/>
  <c r="AZ45" i="96"/>
  <c r="AK49" i="96"/>
  <c r="AU51" i="96"/>
  <c r="G47" i="96"/>
  <c r="BY45" i="96"/>
  <c r="BP49" i="96"/>
  <c r="AF47" i="96"/>
  <c r="Q49" i="96"/>
  <c r="Z51" i="99"/>
  <c r="M78" i="99"/>
  <c r="AZ47" i="96"/>
  <c r="AL47" i="96"/>
  <c r="BU45" i="96"/>
  <c r="BP47" i="96"/>
  <c r="BJ47" i="96"/>
  <c r="BK49" i="96"/>
  <c r="BF45" i="96"/>
  <c r="BA49" i="96"/>
  <c r="BB45" i="99"/>
  <c r="R78" i="99"/>
  <c r="V45" i="96"/>
  <c r="BU50" i="79"/>
  <c r="AA45" i="96"/>
  <c r="M70" i="99"/>
  <c r="M92" i="99"/>
  <c r="R92" i="99"/>
  <c r="L87" i="99"/>
  <c r="BJ51" i="96"/>
  <c r="H92" i="99"/>
  <c r="H47" i="96"/>
  <c r="AZ53" i="96"/>
  <c r="BE47" i="96"/>
  <c r="G51" i="96"/>
  <c r="G49" i="96"/>
  <c r="BP45" i="96"/>
  <c r="G83" i="99"/>
  <c r="BE51" i="96"/>
  <c r="CE49" i="96"/>
  <c r="AV49" i="96"/>
  <c r="BK44" i="79"/>
  <c r="BK43" i="99" s="1"/>
  <c r="BB43" i="101" s="1"/>
  <c r="W49" i="96"/>
  <c r="BK45" i="96"/>
  <c r="BO51" i="96"/>
  <c r="AD51" i="99"/>
  <c r="BF46" i="79"/>
  <c r="AY50" i="79"/>
  <c r="AI51" i="99"/>
  <c r="AH51" i="99"/>
  <c r="AE45" i="99"/>
  <c r="AX45" i="99"/>
  <c r="K45" i="99"/>
  <c r="BY47" i="96"/>
  <c r="BO49" i="96"/>
  <c r="AQ49" i="96"/>
  <c r="BF49" i="96"/>
  <c r="CD51" i="96"/>
  <c r="M49" i="96"/>
  <c r="Q53" i="96"/>
  <c r="BT45" i="96"/>
  <c r="AA47" i="96"/>
  <c r="AG49" i="96"/>
  <c r="AA49" i="96"/>
  <c r="AF53" i="96"/>
  <c r="AA51" i="96"/>
  <c r="AK47" i="96"/>
  <c r="Q47" i="96"/>
  <c r="M45" i="96"/>
  <c r="BO45" i="96"/>
  <c r="CD47" i="96"/>
  <c r="BU49" i="96"/>
  <c r="AB45" i="96"/>
  <c r="BY49" i="96"/>
  <c r="AP49" i="96"/>
  <c r="AP45" i="96"/>
  <c r="BU47" i="96"/>
  <c r="BW51" i="99"/>
  <c r="AJ45" i="99"/>
  <c r="CD85" i="99"/>
  <c r="AZ49" i="96"/>
  <c r="BZ49" i="96"/>
  <c r="AO46" i="79"/>
  <c r="CD53" i="96"/>
  <c r="BO53" i="96"/>
  <c r="BY67" i="99"/>
  <c r="BU68" i="99"/>
  <c r="BP52" i="79"/>
  <c r="AQ46" i="79"/>
  <c r="AF49" i="96"/>
  <c r="AQ68" i="99"/>
  <c r="G67" i="99"/>
  <c r="BO67" i="99"/>
  <c r="AB68" i="99"/>
  <c r="BK48" i="79"/>
  <c r="BJ67" i="99"/>
  <c r="BF68" i="99"/>
  <c r="AT46" i="79"/>
  <c r="AP67" i="99"/>
  <c r="BA68" i="99"/>
  <c r="BU44" i="79"/>
  <c r="BU43" i="99" s="1"/>
  <c r="BL43" i="101" s="1"/>
  <c r="AV46" i="79"/>
  <c r="AO50" i="79"/>
  <c r="L67" i="99"/>
  <c r="BZ68" i="99"/>
  <c r="BR44" i="79"/>
  <c r="AY46" i="79"/>
  <c r="BP48" i="79"/>
  <c r="AQ50" i="79"/>
  <c r="AA53" i="96"/>
  <c r="BG51" i="99"/>
  <c r="AV68" i="99"/>
  <c r="BA46" i="79"/>
  <c r="AS50" i="79"/>
  <c r="BY53" i="96"/>
  <c r="AT50" i="79"/>
  <c r="M68" i="99"/>
  <c r="BW50" i="79"/>
  <c r="BD46" i="79"/>
  <c r="BU48" i="79"/>
  <c r="AV50" i="79"/>
  <c r="AT45" i="99"/>
  <c r="AK67" i="99"/>
  <c r="BA50" i="79"/>
  <c r="CE68" i="99"/>
  <c r="BI46" i="79"/>
  <c r="BC50" i="79"/>
  <c r="Q67" i="99"/>
  <c r="BE53" i="96"/>
  <c r="CE47" i="96"/>
  <c r="AK53" i="96"/>
  <c r="L49" i="96"/>
  <c r="BJ49" i="96"/>
  <c r="AU53" i="96"/>
  <c r="BT53" i="96"/>
  <c r="L51" i="96"/>
  <c r="AP53" i="96"/>
  <c r="AS52" i="79"/>
  <c r="BK46" i="79"/>
  <c r="BD50" i="79"/>
  <c r="H68" i="99"/>
  <c r="BM52" i="79"/>
  <c r="AQ52" i="79"/>
  <c r="BF50" i="79"/>
  <c r="BP68" i="99"/>
  <c r="BN46" i="79"/>
  <c r="BH50" i="79"/>
  <c r="W68" i="99"/>
  <c r="AU67" i="99"/>
  <c r="BP46" i="79"/>
  <c r="AQ48" i="79"/>
  <c r="BI50" i="79"/>
  <c r="R68" i="99"/>
  <c r="F45" i="99"/>
  <c r="BN45" i="99"/>
  <c r="AA67" i="99"/>
  <c r="BK50" i="79"/>
  <c r="AZ67" i="99"/>
  <c r="BC44" i="79"/>
  <c r="BS46" i="79"/>
  <c r="BM50" i="79"/>
  <c r="BE67" i="99"/>
  <c r="BA44" i="79"/>
  <c r="BA43" i="99" s="1"/>
  <c r="AR43" i="101" s="1"/>
  <c r="BU46" i="79"/>
  <c r="AV48" i="79"/>
  <c r="BN50" i="79"/>
  <c r="CD67" i="99"/>
  <c r="BP50" i="79"/>
  <c r="BF48" i="79"/>
  <c r="BT67" i="99"/>
  <c r="AL68" i="99"/>
  <c r="BF44" i="79"/>
  <c r="BF43" i="99" s="1"/>
  <c r="AW43" i="101" s="1"/>
  <c r="BH44" i="79"/>
  <c r="BA48" i="79"/>
  <c r="BR50" i="79"/>
  <c r="BS50" i="79"/>
  <c r="L53" i="96"/>
  <c r="AW45" i="99"/>
  <c r="BT85" i="99"/>
  <c r="BT47" i="96"/>
  <c r="V73" i="99"/>
  <c r="AF85" i="99"/>
  <c r="AK51" i="96"/>
  <c r="AK85" i="99"/>
  <c r="AU85" i="99"/>
  <c r="BO85" i="99"/>
  <c r="BJ53" i="96"/>
  <c r="L85" i="99"/>
  <c r="AP85" i="99"/>
  <c r="AR51" i="99"/>
  <c r="AA85" i="99"/>
  <c r="BJ85" i="99"/>
  <c r="BU78" i="99"/>
  <c r="BT49" i="96"/>
  <c r="BY85" i="99"/>
  <c r="W78" i="99"/>
  <c r="G53" i="96"/>
  <c r="AZ85" i="99"/>
  <c r="BF78" i="99"/>
  <c r="BE45" i="96"/>
  <c r="G85" i="99"/>
  <c r="BP78" i="99"/>
  <c r="AU45" i="96"/>
  <c r="V85" i="99"/>
  <c r="AP47" i="96"/>
  <c r="AC51" i="99"/>
  <c r="Y51" i="99"/>
  <c r="P45" i="99"/>
  <c r="CF51" i="99"/>
  <c r="BQ45" i="99"/>
  <c r="Q85" i="99"/>
  <c r="AD47" i="99"/>
  <c r="CF45" i="99"/>
  <c r="J51" i="99"/>
  <c r="BL51" i="99"/>
  <c r="AQ47" i="98"/>
  <c r="Q47" i="98"/>
  <c r="AN45" i="99"/>
  <c r="BW47" i="99"/>
  <c r="AP53" i="98"/>
  <c r="BE53" i="98"/>
  <c r="L79" i="99"/>
  <c r="BA78" i="99"/>
  <c r="BJ49" i="98"/>
  <c r="AA53" i="98"/>
  <c r="AU47" i="98"/>
  <c r="AU94" i="99"/>
  <c r="AF53" i="98"/>
  <c r="CG45" i="99"/>
  <c r="H64" i="99"/>
  <c r="M83" i="99"/>
  <c r="AS45" i="99"/>
  <c r="BX45" i="99"/>
  <c r="CE49" i="98"/>
  <c r="L49" i="98"/>
  <c r="Z45" i="99"/>
  <c r="S45" i="99"/>
  <c r="AC45" i="99"/>
  <c r="BG45" i="99"/>
  <c r="AK49" i="98"/>
  <c r="AP94" i="99"/>
  <c r="BS45" i="99"/>
  <c r="G45" i="98"/>
  <c r="BB51" i="99"/>
  <c r="N45" i="99"/>
  <c r="CC45" i="99"/>
  <c r="AL78" i="99"/>
  <c r="BM45" i="99"/>
  <c r="AB78" i="99"/>
  <c r="BH47" i="99"/>
  <c r="BZ78" i="99"/>
  <c r="J45" i="99"/>
  <c r="H57" i="99"/>
  <c r="AV78" i="99"/>
  <c r="BT53" i="98"/>
  <c r="Q72" i="99"/>
  <c r="AG78" i="99"/>
  <c r="BR51" i="99"/>
  <c r="CE78" i="99"/>
  <c r="R79" i="99"/>
  <c r="J47" i="99"/>
  <c r="AM45" i="99"/>
  <c r="AQ78" i="99"/>
  <c r="CA51" i="99"/>
  <c r="X51" i="99"/>
  <c r="H78" i="99"/>
  <c r="T51" i="99"/>
  <c r="AU53" i="97"/>
  <c r="BA80" i="99"/>
  <c r="BZ80" i="99"/>
  <c r="AG80" i="99"/>
  <c r="AV80" i="99"/>
  <c r="BU80" i="99"/>
  <c r="CE80" i="99"/>
  <c r="AL80" i="99"/>
  <c r="AQ80" i="99"/>
  <c r="M80" i="99"/>
  <c r="AB80" i="99"/>
  <c r="BF80" i="99"/>
  <c r="BP80" i="99"/>
  <c r="BK80" i="99"/>
  <c r="BZ81" i="99"/>
  <c r="BU81" i="99"/>
  <c r="BK81" i="99"/>
  <c r="AG81" i="99"/>
  <c r="AB81" i="99"/>
  <c r="AQ81" i="99"/>
  <c r="M81" i="99"/>
  <c r="AL81" i="99"/>
  <c r="CE81" i="99"/>
  <c r="AV81" i="99"/>
  <c r="BA81" i="99"/>
  <c r="BP81" i="99"/>
  <c r="BF81" i="99"/>
  <c r="M66" i="99"/>
  <c r="AG67" i="99"/>
  <c r="BF67" i="99"/>
  <c r="AV67" i="99"/>
  <c r="BP67" i="99"/>
  <c r="H67" i="99"/>
  <c r="AQ67" i="99"/>
  <c r="CE67" i="99"/>
  <c r="BU67" i="99"/>
  <c r="BA67" i="99"/>
  <c r="BZ67" i="99"/>
  <c r="AL67" i="99"/>
  <c r="BK67" i="99"/>
  <c r="AB67" i="99"/>
  <c r="H66" i="99"/>
  <c r="G94" i="99"/>
  <c r="M86" i="99"/>
  <c r="H59" i="99"/>
  <c r="M76" i="99"/>
  <c r="BO53" i="97"/>
  <c r="BA55" i="99"/>
  <c r="AG55" i="99"/>
  <c r="BP55" i="99"/>
  <c r="AQ55" i="99"/>
  <c r="AL55" i="99"/>
  <c r="BU55" i="99"/>
  <c r="CE55" i="99"/>
  <c r="AV55" i="99"/>
  <c r="M55" i="99"/>
  <c r="AB55" i="99"/>
  <c r="BF55" i="99"/>
  <c r="BZ55" i="99"/>
  <c r="BK55" i="99"/>
  <c r="M71" i="99"/>
  <c r="W55" i="99"/>
  <c r="Q86" i="99"/>
  <c r="L94" i="99"/>
  <c r="V94" i="99"/>
  <c r="Q71" i="99"/>
  <c r="H56" i="99"/>
  <c r="Q84" i="99"/>
  <c r="M77" i="99"/>
  <c r="BA77" i="99"/>
  <c r="BP77" i="99"/>
  <c r="H77" i="99"/>
  <c r="CE77" i="99"/>
  <c r="BU77" i="99"/>
  <c r="R77" i="99"/>
  <c r="BF77" i="99"/>
  <c r="AL77" i="99"/>
  <c r="AV77" i="99"/>
  <c r="BK77" i="99"/>
  <c r="AG77" i="99"/>
  <c r="BZ77" i="99"/>
  <c r="AB77" i="99"/>
  <c r="AQ77" i="99"/>
  <c r="BT53" i="97"/>
  <c r="G45" i="97"/>
  <c r="AU76" i="99"/>
  <c r="CD76" i="99"/>
  <c r="BT76" i="99"/>
  <c r="AK76" i="99"/>
  <c r="AZ76" i="99"/>
  <c r="BE76" i="99"/>
  <c r="BY76" i="99"/>
  <c r="BO76" i="99"/>
  <c r="AF76" i="99"/>
  <c r="AP76" i="99"/>
  <c r="BJ76" i="99"/>
  <c r="AA76" i="99"/>
  <c r="AU65" i="99"/>
  <c r="AK65" i="99"/>
  <c r="AP65" i="99"/>
  <c r="BJ65" i="99"/>
  <c r="BE65" i="99"/>
  <c r="BT65" i="99"/>
  <c r="BY65" i="99"/>
  <c r="AF65" i="99"/>
  <c r="BO65" i="99"/>
  <c r="CD65" i="99"/>
  <c r="AZ65" i="99"/>
  <c r="AA65" i="99"/>
  <c r="Q56" i="99"/>
  <c r="G72" i="99"/>
  <c r="M88" i="99"/>
  <c r="R81" i="99"/>
  <c r="BZ49" i="97"/>
  <c r="V76" i="99"/>
  <c r="G65" i="99"/>
  <c r="BE94" i="99"/>
  <c r="R82" i="99"/>
  <c r="W62" i="99"/>
  <c r="M63" i="99"/>
  <c r="BK47" i="97"/>
  <c r="AQ64" i="99"/>
  <c r="AL64" i="99"/>
  <c r="W64" i="99"/>
  <c r="AG64" i="99"/>
  <c r="R64" i="99"/>
  <c r="CE64" i="99"/>
  <c r="BZ64" i="99"/>
  <c r="BF64" i="99"/>
  <c r="BU64" i="99"/>
  <c r="BP64" i="99"/>
  <c r="BK64" i="99"/>
  <c r="BA64" i="99"/>
  <c r="AV64" i="99"/>
  <c r="AB64" i="99"/>
  <c r="W81" i="99"/>
  <c r="Q66" i="99"/>
  <c r="M82" i="99"/>
  <c r="BE75" i="99"/>
  <c r="CD75" i="99"/>
  <c r="AP75" i="99"/>
  <c r="AA75" i="99"/>
  <c r="BY75" i="99"/>
  <c r="BT75" i="99"/>
  <c r="BO75" i="99"/>
  <c r="AF75" i="99"/>
  <c r="AZ75" i="99"/>
  <c r="AU75" i="99"/>
  <c r="BJ75" i="99"/>
  <c r="AK75" i="99"/>
  <c r="AF47" i="97"/>
  <c r="CD51" i="97"/>
  <c r="AK47" i="97"/>
  <c r="BU47" i="97"/>
  <c r="BY69" i="99"/>
  <c r="AZ69" i="99"/>
  <c r="AP69" i="99"/>
  <c r="AA69" i="99"/>
  <c r="G69" i="99"/>
  <c r="BO69" i="99"/>
  <c r="Q69" i="99"/>
  <c r="BE69" i="99"/>
  <c r="CD69" i="99"/>
  <c r="AK69" i="99"/>
  <c r="AU69" i="99"/>
  <c r="BJ69" i="99"/>
  <c r="BT69" i="99"/>
  <c r="AF69" i="99"/>
  <c r="CE71" i="99"/>
  <c r="AG71" i="99"/>
  <c r="BU71" i="99"/>
  <c r="AB71" i="99"/>
  <c r="H71" i="99"/>
  <c r="BZ71" i="99"/>
  <c r="AQ71" i="99"/>
  <c r="AV71" i="99"/>
  <c r="BA71" i="99"/>
  <c r="BF71" i="99"/>
  <c r="BK71" i="99"/>
  <c r="AL71" i="99"/>
  <c r="BP71" i="99"/>
  <c r="M61" i="99"/>
  <c r="R55" i="99"/>
  <c r="BY92" i="99"/>
  <c r="AK92" i="99"/>
  <c r="BT92" i="99"/>
  <c r="BO92" i="99"/>
  <c r="AZ92" i="99"/>
  <c r="AA92" i="99"/>
  <c r="BE92" i="99"/>
  <c r="AF92" i="99"/>
  <c r="BJ92" i="99"/>
  <c r="CD92" i="99"/>
  <c r="AP92" i="99"/>
  <c r="AU92" i="99"/>
  <c r="BJ91" i="99"/>
  <c r="Q91" i="99"/>
  <c r="AZ91" i="99"/>
  <c r="BT91" i="99"/>
  <c r="AP91" i="99"/>
  <c r="CD91" i="99"/>
  <c r="BY91" i="99"/>
  <c r="AF91" i="99"/>
  <c r="AU91" i="99"/>
  <c r="BO91" i="99"/>
  <c r="BE91" i="99"/>
  <c r="AA91" i="99"/>
  <c r="AK91" i="99"/>
  <c r="M67" i="99"/>
  <c r="AU59" i="99"/>
  <c r="AK59" i="99"/>
  <c r="BO59" i="99"/>
  <c r="BY59" i="99"/>
  <c r="BE59" i="99"/>
  <c r="BJ59" i="99"/>
  <c r="CD59" i="99"/>
  <c r="V59" i="99"/>
  <c r="L59" i="99"/>
  <c r="AA59" i="99"/>
  <c r="BT59" i="99"/>
  <c r="AF59" i="99"/>
  <c r="AZ59" i="99"/>
  <c r="AP59" i="99"/>
  <c r="AP45" i="97"/>
  <c r="BA69" i="99"/>
  <c r="CE69" i="99"/>
  <c r="BU69" i="99"/>
  <c r="H69" i="99"/>
  <c r="AQ69" i="99"/>
  <c r="BF69" i="99"/>
  <c r="AV69" i="99"/>
  <c r="BP69" i="99"/>
  <c r="BZ69" i="99"/>
  <c r="AG69" i="99"/>
  <c r="BK69" i="99"/>
  <c r="AL69" i="99"/>
  <c r="AB69" i="99"/>
  <c r="BU72" i="99"/>
  <c r="BK72" i="99"/>
  <c r="AB72" i="99"/>
  <c r="AG72" i="99"/>
  <c r="BF72" i="99"/>
  <c r="BP72" i="99"/>
  <c r="BZ72" i="99"/>
  <c r="AQ72" i="99"/>
  <c r="BA72" i="99"/>
  <c r="AL72" i="99"/>
  <c r="CE72" i="99"/>
  <c r="AV72" i="99"/>
  <c r="R72" i="99"/>
  <c r="L75" i="99"/>
  <c r="W80" i="99"/>
  <c r="AP73" i="99"/>
  <c r="BO73" i="99"/>
  <c r="AF73" i="99"/>
  <c r="CD73" i="99"/>
  <c r="BT73" i="99"/>
  <c r="AZ73" i="99"/>
  <c r="AU73" i="99"/>
  <c r="BJ73" i="99"/>
  <c r="AA73" i="99"/>
  <c r="BE73" i="99"/>
  <c r="BY73" i="99"/>
  <c r="AK73" i="99"/>
  <c r="L93" i="99"/>
  <c r="BF89" i="99"/>
  <c r="W89" i="99"/>
  <c r="M89" i="99"/>
  <c r="AL89" i="99"/>
  <c r="BK89" i="99"/>
  <c r="BZ89" i="99"/>
  <c r="AV89" i="99"/>
  <c r="BU89" i="99"/>
  <c r="CE89" i="99"/>
  <c r="BA89" i="99"/>
  <c r="AG89" i="99"/>
  <c r="BP89" i="99"/>
  <c r="AB89" i="99"/>
  <c r="AQ89" i="99"/>
  <c r="G44" i="99"/>
  <c r="G52" i="99"/>
  <c r="BJ45" i="97"/>
  <c r="AB49" i="97"/>
  <c r="Q44" i="99"/>
  <c r="Q52" i="99"/>
  <c r="W84" i="99"/>
  <c r="Q60" i="99"/>
  <c r="L61" i="99"/>
  <c r="L76" i="99"/>
  <c r="H75" i="99"/>
  <c r="AB70" i="99"/>
  <c r="AQ70" i="99"/>
  <c r="BK70" i="99"/>
  <c r="AL70" i="99"/>
  <c r="H70" i="99"/>
  <c r="BF70" i="99"/>
  <c r="CE70" i="99"/>
  <c r="BU70" i="99"/>
  <c r="AV70" i="99"/>
  <c r="BP70" i="99"/>
  <c r="BA70" i="99"/>
  <c r="AG70" i="99"/>
  <c r="BZ70" i="99"/>
  <c r="W70" i="99"/>
  <c r="BU73" i="99"/>
  <c r="BP73" i="99"/>
  <c r="AV73" i="99"/>
  <c r="AL73" i="99"/>
  <c r="AG73" i="99"/>
  <c r="AQ73" i="99"/>
  <c r="BF73" i="99"/>
  <c r="BZ73" i="99"/>
  <c r="CE73" i="99"/>
  <c r="AB73" i="99"/>
  <c r="BA73" i="99"/>
  <c r="BK73" i="99"/>
  <c r="BP61" i="99"/>
  <c r="AB61" i="99"/>
  <c r="AV61" i="99"/>
  <c r="BF61" i="99"/>
  <c r="BU61" i="99"/>
  <c r="R61" i="99"/>
  <c r="BK61" i="99"/>
  <c r="AQ61" i="99"/>
  <c r="CE61" i="99"/>
  <c r="H61" i="99"/>
  <c r="BA61" i="99"/>
  <c r="AG61" i="99"/>
  <c r="BZ61" i="99"/>
  <c r="AL61" i="99"/>
  <c r="R75" i="99"/>
  <c r="R62" i="99"/>
  <c r="W79" i="99"/>
  <c r="BJ86" i="99"/>
  <c r="AA86" i="99"/>
  <c r="AZ86" i="99"/>
  <c r="AK86" i="99"/>
  <c r="AU86" i="99"/>
  <c r="BT86" i="99"/>
  <c r="BO86" i="99"/>
  <c r="AP86" i="99"/>
  <c r="AF86" i="99"/>
  <c r="CD86" i="99"/>
  <c r="V86" i="99"/>
  <c r="BY86" i="99"/>
  <c r="BE86" i="99"/>
  <c r="AZ66" i="99"/>
  <c r="BO66" i="99"/>
  <c r="CD66" i="99"/>
  <c r="BJ66" i="99"/>
  <c r="AK66" i="99"/>
  <c r="BT66" i="99"/>
  <c r="BY66" i="99"/>
  <c r="BE66" i="99"/>
  <c r="AP66" i="99"/>
  <c r="AA66" i="99"/>
  <c r="AU66" i="99"/>
  <c r="AF66" i="99"/>
  <c r="G75" i="99"/>
  <c r="V71" i="99"/>
  <c r="W77" i="99"/>
  <c r="AA45" i="97"/>
  <c r="BE53" i="97"/>
  <c r="BY79" i="99"/>
  <c r="BJ79" i="99"/>
  <c r="AA79" i="99"/>
  <c r="AP79" i="99"/>
  <c r="BO79" i="99"/>
  <c r="AZ79" i="99"/>
  <c r="AK79" i="99"/>
  <c r="BE79" i="99"/>
  <c r="AU79" i="99"/>
  <c r="BT79" i="99"/>
  <c r="AF79" i="99"/>
  <c r="CD79" i="99"/>
  <c r="BF85" i="99"/>
  <c r="BP85" i="99"/>
  <c r="R85" i="99"/>
  <c r="AV85" i="99"/>
  <c r="BA85" i="99"/>
  <c r="AQ85" i="99"/>
  <c r="M85" i="99"/>
  <c r="AL85" i="99"/>
  <c r="CE85" i="99"/>
  <c r="AG85" i="99"/>
  <c r="H85" i="99"/>
  <c r="BK85" i="99"/>
  <c r="BU85" i="99"/>
  <c r="AB85" i="99"/>
  <c r="BZ85" i="99"/>
  <c r="L66" i="99"/>
  <c r="H62" i="99"/>
  <c r="AZ84" i="99"/>
  <c r="CD84" i="99"/>
  <c r="AP84" i="99"/>
  <c r="BT84" i="99"/>
  <c r="AA84" i="99"/>
  <c r="BY84" i="99"/>
  <c r="BE84" i="99"/>
  <c r="AK84" i="99"/>
  <c r="BO84" i="99"/>
  <c r="AF84" i="99"/>
  <c r="AU84" i="99"/>
  <c r="BJ84" i="99"/>
  <c r="BO60" i="99"/>
  <c r="BE60" i="99"/>
  <c r="AU60" i="99"/>
  <c r="AP60" i="99"/>
  <c r="BJ60" i="99"/>
  <c r="BY60" i="99"/>
  <c r="AK60" i="99"/>
  <c r="CD60" i="99"/>
  <c r="AF60" i="99"/>
  <c r="BT60" i="99"/>
  <c r="AA60" i="99"/>
  <c r="G60" i="99"/>
  <c r="AZ60" i="99"/>
  <c r="AL53" i="97"/>
  <c r="BJ89" i="99"/>
  <c r="CD89" i="99"/>
  <c r="AF89" i="99"/>
  <c r="BT89" i="99"/>
  <c r="AP89" i="99"/>
  <c r="AZ89" i="99"/>
  <c r="Q89" i="99"/>
  <c r="AA89" i="99"/>
  <c r="BY89" i="99"/>
  <c r="L89" i="99"/>
  <c r="AU89" i="99"/>
  <c r="AK89" i="99"/>
  <c r="BE89" i="99"/>
  <c r="BO89" i="99"/>
  <c r="BP58" i="99"/>
  <c r="AG58" i="99"/>
  <c r="BF58" i="99"/>
  <c r="BK58" i="99"/>
  <c r="BZ58" i="99"/>
  <c r="AV58" i="99"/>
  <c r="CE58" i="99"/>
  <c r="M58" i="99"/>
  <c r="AL58" i="99"/>
  <c r="BA58" i="99"/>
  <c r="AB58" i="99"/>
  <c r="W58" i="99"/>
  <c r="AQ58" i="99"/>
  <c r="BU58" i="99"/>
  <c r="AP82" i="99"/>
  <c r="CD82" i="99"/>
  <c r="BO82" i="99"/>
  <c r="AA82" i="99"/>
  <c r="Q82" i="99"/>
  <c r="AK82" i="99"/>
  <c r="BJ82" i="99"/>
  <c r="BY82" i="99"/>
  <c r="BT82" i="99"/>
  <c r="AF82" i="99"/>
  <c r="AU82" i="99"/>
  <c r="BE82" i="99"/>
  <c r="AZ82" i="99"/>
  <c r="H81" i="99"/>
  <c r="V84" i="99"/>
  <c r="R69" i="99"/>
  <c r="R58" i="99"/>
  <c r="Q65" i="99"/>
  <c r="R67" i="99"/>
  <c r="H53" i="97"/>
  <c r="BJ71" i="99"/>
  <c r="AA71" i="99"/>
  <c r="BE71" i="99"/>
  <c r="BT71" i="99"/>
  <c r="BO71" i="99"/>
  <c r="CD71" i="99"/>
  <c r="AP71" i="99"/>
  <c r="BY71" i="99"/>
  <c r="AK71" i="99"/>
  <c r="AZ71" i="99"/>
  <c r="AU71" i="99"/>
  <c r="AF71" i="99"/>
  <c r="BO93" i="99"/>
  <c r="AF93" i="99"/>
  <c r="BT93" i="99"/>
  <c r="BE93" i="99"/>
  <c r="AU93" i="99"/>
  <c r="CD93" i="99"/>
  <c r="G93" i="99"/>
  <c r="AZ93" i="99"/>
  <c r="AK93" i="99"/>
  <c r="AP93" i="99"/>
  <c r="BY93" i="99"/>
  <c r="BJ93" i="99"/>
  <c r="AA93" i="99"/>
  <c r="AZ94" i="99"/>
  <c r="Q94" i="99"/>
  <c r="BY94" i="99"/>
  <c r="BT94" i="99"/>
  <c r="R71" i="99"/>
  <c r="V75" i="99"/>
  <c r="G91" i="99"/>
  <c r="V65" i="99"/>
  <c r="G79" i="99"/>
  <c r="W72" i="99"/>
  <c r="R89" i="99"/>
  <c r="BY45" i="97"/>
  <c r="AZ51" i="97"/>
  <c r="H72" i="99"/>
  <c r="W82" i="99"/>
  <c r="V82" i="99"/>
  <c r="V89" i="99"/>
  <c r="Q47" i="97"/>
  <c r="AQ53" i="97"/>
  <c r="W83" i="99"/>
  <c r="AL83" i="99"/>
  <c r="BF83" i="99"/>
  <c r="AG83" i="99"/>
  <c r="BA83" i="99"/>
  <c r="BU83" i="99"/>
  <c r="BK83" i="99"/>
  <c r="BZ83" i="99"/>
  <c r="AV83" i="99"/>
  <c r="BP83" i="99"/>
  <c r="AQ83" i="99"/>
  <c r="CE83" i="99"/>
  <c r="AB83" i="99"/>
  <c r="AB57" i="99"/>
  <c r="BP57" i="99"/>
  <c r="BF57" i="99"/>
  <c r="BK57" i="99"/>
  <c r="AG57" i="99"/>
  <c r="BU57" i="99"/>
  <c r="BZ57" i="99"/>
  <c r="AQ57" i="99"/>
  <c r="W57" i="99"/>
  <c r="AV57" i="99"/>
  <c r="CE57" i="99"/>
  <c r="BA57" i="99"/>
  <c r="AL57" i="99"/>
  <c r="H58" i="99"/>
  <c r="W76" i="99"/>
  <c r="W59" i="99"/>
  <c r="G78" i="99"/>
  <c r="BJ78" i="99"/>
  <c r="AA78" i="99"/>
  <c r="V78" i="99"/>
  <c r="AP78" i="99"/>
  <c r="CD78" i="99"/>
  <c r="AF78" i="99"/>
  <c r="BE78" i="99"/>
  <c r="BY78" i="99"/>
  <c r="BO78" i="99"/>
  <c r="BT78" i="99"/>
  <c r="AK78" i="99"/>
  <c r="AU78" i="99"/>
  <c r="AZ78" i="99"/>
  <c r="AB66" i="99"/>
  <c r="CE66" i="99"/>
  <c r="BK66" i="99"/>
  <c r="AG66" i="99"/>
  <c r="AL66" i="99"/>
  <c r="BU66" i="99"/>
  <c r="BF66" i="99"/>
  <c r="AQ66" i="99"/>
  <c r="BZ66" i="99"/>
  <c r="BP66" i="99"/>
  <c r="BA66" i="99"/>
  <c r="AV66" i="99"/>
  <c r="BP84" i="99"/>
  <c r="CE84" i="99"/>
  <c r="AQ84" i="99"/>
  <c r="BZ84" i="99"/>
  <c r="BK84" i="99"/>
  <c r="BU84" i="99"/>
  <c r="AB84" i="99"/>
  <c r="BF84" i="99"/>
  <c r="AL84" i="99"/>
  <c r="AG84" i="99"/>
  <c r="AV84" i="99"/>
  <c r="BA84" i="99"/>
  <c r="BA56" i="99"/>
  <c r="BP56" i="99"/>
  <c r="AV56" i="99"/>
  <c r="BU56" i="99"/>
  <c r="M56" i="99"/>
  <c r="BF56" i="99"/>
  <c r="AB56" i="99"/>
  <c r="AL56" i="99"/>
  <c r="BZ56" i="99"/>
  <c r="CE56" i="99"/>
  <c r="AQ56" i="99"/>
  <c r="AG56" i="99"/>
  <c r="BK56" i="99"/>
  <c r="AP61" i="99"/>
  <c r="BT61" i="99"/>
  <c r="AU61" i="99"/>
  <c r="AK61" i="99"/>
  <c r="BE61" i="99"/>
  <c r="CD61" i="99"/>
  <c r="BO61" i="99"/>
  <c r="AZ61" i="99"/>
  <c r="BJ61" i="99"/>
  <c r="AF61" i="99"/>
  <c r="BY61" i="99"/>
  <c r="AA61" i="99"/>
  <c r="BA86" i="99"/>
  <c r="H86" i="99"/>
  <c r="BP86" i="99"/>
  <c r="BU86" i="99"/>
  <c r="AV86" i="99"/>
  <c r="BZ86" i="99"/>
  <c r="AL86" i="99"/>
  <c r="R86" i="99"/>
  <c r="AG86" i="99"/>
  <c r="CE86" i="99"/>
  <c r="BK86" i="99"/>
  <c r="AQ86" i="99"/>
  <c r="BF86" i="99"/>
  <c r="AB86" i="99"/>
  <c r="Q59" i="99"/>
  <c r="H83" i="99"/>
  <c r="AK94" i="99"/>
  <c r="AF94" i="99"/>
  <c r="H80" i="99"/>
  <c r="L44" i="99"/>
  <c r="L52" i="99"/>
  <c r="BO64" i="99"/>
  <c r="AF64" i="99"/>
  <c r="V64" i="99"/>
  <c r="BT64" i="99"/>
  <c r="AA64" i="99"/>
  <c r="BJ64" i="99"/>
  <c r="BY64" i="99"/>
  <c r="BE64" i="99"/>
  <c r="AK64" i="99"/>
  <c r="CD64" i="99"/>
  <c r="AZ64" i="99"/>
  <c r="AP64" i="99"/>
  <c r="AU64" i="99"/>
  <c r="W66" i="99"/>
  <c r="R80" i="99"/>
  <c r="G66" i="99"/>
  <c r="W56" i="99"/>
  <c r="BJ94" i="99"/>
  <c r="BK88" i="99"/>
  <c r="AV88" i="99"/>
  <c r="BU88" i="99"/>
  <c r="W88" i="99"/>
  <c r="BP88" i="99"/>
  <c r="BF88" i="99"/>
  <c r="AQ88" i="99"/>
  <c r="BZ88" i="99"/>
  <c r="AL88" i="99"/>
  <c r="AG88" i="99"/>
  <c r="R88" i="99"/>
  <c r="CE88" i="99"/>
  <c r="AB88" i="99"/>
  <c r="BA88" i="99"/>
  <c r="BY81" i="99"/>
  <c r="AP81" i="99"/>
  <c r="BE81" i="99"/>
  <c r="BO81" i="99"/>
  <c r="AF81" i="99"/>
  <c r="CD81" i="99"/>
  <c r="AK81" i="99"/>
  <c r="BT81" i="99"/>
  <c r="V81" i="99"/>
  <c r="AU81" i="99"/>
  <c r="AA81" i="99"/>
  <c r="BJ81" i="99"/>
  <c r="AZ81" i="99"/>
  <c r="BA63" i="99"/>
  <c r="BP63" i="99"/>
  <c r="BK63" i="99"/>
  <c r="CE63" i="99"/>
  <c r="BU63" i="99"/>
  <c r="BF63" i="99"/>
  <c r="AQ63" i="99"/>
  <c r="AG63" i="99"/>
  <c r="AV63" i="99"/>
  <c r="BZ63" i="99"/>
  <c r="AB63" i="99"/>
  <c r="AL63" i="99"/>
  <c r="R63" i="99"/>
  <c r="H63" i="99"/>
  <c r="BT56" i="99"/>
  <c r="AA56" i="99"/>
  <c r="G56" i="99"/>
  <c r="AK56" i="99"/>
  <c r="BY56" i="99"/>
  <c r="BJ56" i="99"/>
  <c r="AP56" i="99"/>
  <c r="BO56" i="99"/>
  <c r="AU56" i="99"/>
  <c r="AF56" i="99"/>
  <c r="CD56" i="99"/>
  <c r="BE56" i="99"/>
  <c r="AZ56" i="99"/>
  <c r="AL92" i="99"/>
  <c r="BP92" i="99"/>
  <c r="BZ92" i="99"/>
  <c r="AB92" i="99"/>
  <c r="CE92" i="99"/>
  <c r="BU92" i="99"/>
  <c r="AV92" i="99"/>
  <c r="BA92" i="99"/>
  <c r="AQ92" i="99"/>
  <c r="BF92" i="99"/>
  <c r="BK92" i="99"/>
  <c r="AG92" i="99"/>
  <c r="L86" i="99"/>
  <c r="Q81" i="99"/>
  <c r="M57" i="99"/>
  <c r="R73" i="99"/>
  <c r="L81" i="99"/>
  <c r="AV47" i="97"/>
  <c r="BO80" i="99"/>
  <c r="AZ80" i="99"/>
  <c r="AU80" i="99"/>
  <c r="AA80" i="99"/>
  <c r="L80" i="99"/>
  <c r="AK80" i="99"/>
  <c r="CD80" i="99"/>
  <c r="BJ80" i="99"/>
  <c r="BT80" i="99"/>
  <c r="BY80" i="99"/>
  <c r="BE80" i="99"/>
  <c r="AP80" i="99"/>
  <c r="Q80" i="99"/>
  <c r="AF80" i="99"/>
  <c r="AQ93" i="99"/>
  <c r="W93" i="99"/>
  <c r="BP93" i="99"/>
  <c r="H93" i="99"/>
  <c r="BA93" i="99"/>
  <c r="AV93" i="99"/>
  <c r="BZ93" i="99"/>
  <c r="AB93" i="99"/>
  <c r="AL93" i="99"/>
  <c r="BU93" i="99"/>
  <c r="AG93" i="99"/>
  <c r="BF93" i="99"/>
  <c r="CE93" i="99"/>
  <c r="BK93" i="99"/>
  <c r="Q64" i="99"/>
  <c r="L65" i="99"/>
  <c r="G82" i="99"/>
  <c r="V93" i="99"/>
  <c r="L71" i="99"/>
  <c r="G76" i="99"/>
  <c r="AP87" i="99"/>
  <c r="BY87" i="99"/>
  <c r="BE87" i="99"/>
  <c r="Q87" i="99"/>
  <c r="AU87" i="99"/>
  <c r="CD87" i="99"/>
  <c r="AZ87" i="99"/>
  <c r="BO87" i="99"/>
  <c r="BT87" i="99"/>
  <c r="AK87" i="99"/>
  <c r="AA87" i="99"/>
  <c r="BJ87" i="99"/>
  <c r="AF87" i="99"/>
  <c r="V80" i="99"/>
  <c r="BO83" i="99"/>
  <c r="CD83" i="99"/>
  <c r="BJ83" i="99"/>
  <c r="V83" i="99"/>
  <c r="BE83" i="99"/>
  <c r="AA83" i="99"/>
  <c r="AF83" i="99"/>
  <c r="AU83" i="99"/>
  <c r="BY83" i="99"/>
  <c r="AP83" i="99"/>
  <c r="AK83" i="99"/>
  <c r="BT83" i="99"/>
  <c r="AZ83" i="99"/>
  <c r="M93" i="99"/>
  <c r="W85" i="99"/>
  <c r="Q83" i="99"/>
  <c r="N44" i="99"/>
  <c r="N52" i="99"/>
  <c r="BJ57" i="99"/>
  <c r="AP57" i="99"/>
  <c r="BO57" i="99"/>
  <c r="L57" i="99"/>
  <c r="AZ57" i="99"/>
  <c r="AU57" i="99"/>
  <c r="AA57" i="99"/>
  <c r="G57" i="99"/>
  <c r="BT57" i="99"/>
  <c r="AF57" i="99"/>
  <c r="CD57" i="99"/>
  <c r="BY57" i="99"/>
  <c r="AK57" i="99"/>
  <c r="BE57" i="99"/>
  <c r="Q57" i="99"/>
  <c r="Q76" i="99"/>
  <c r="Q78" i="99"/>
  <c r="V56" i="99"/>
  <c r="AA94" i="99"/>
  <c r="G92" i="99"/>
  <c r="BP75" i="99"/>
  <c r="AB75" i="99"/>
  <c r="BZ75" i="99"/>
  <c r="BA75" i="99"/>
  <c r="BK75" i="99"/>
  <c r="AG75" i="99"/>
  <c r="AL75" i="99"/>
  <c r="AV75" i="99"/>
  <c r="M75" i="99"/>
  <c r="CE75" i="99"/>
  <c r="BF75" i="99"/>
  <c r="AQ75" i="99"/>
  <c r="BU75" i="99"/>
  <c r="BU82" i="99"/>
  <c r="AL82" i="99"/>
  <c r="AG82" i="99"/>
  <c r="BP82" i="99"/>
  <c r="AQ82" i="99"/>
  <c r="AV82" i="99"/>
  <c r="BZ82" i="99"/>
  <c r="BF82" i="99"/>
  <c r="CE82" i="99"/>
  <c r="AB82" i="99"/>
  <c r="BK82" i="99"/>
  <c r="BA82" i="99"/>
  <c r="V72" i="99"/>
  <c r="AU72" i="99"/>
  <c r="AP72" i="99"/>
  <c r="BE72" i="99"/>
  <c r="BT72" i="99"/>
  <c r="BO72" i="99"/>
  <c r="BY72" i="99"/>
  <c r="BJ72" i="99"/>
  <c r="AA72" i="99"/>
  <c r="AK72" i="99"/>
  <c r="AF72" i="99"/>
  <c r="AZ72" i="99"/>
  <c r="CD72" i="99"/>
  <c r="BU62" i="99"/>
  <c r="BZ62" i="99"/>
  <c r="BF62" i="99"/>
  <c r="AL62" i="99"/>
  <c r="BA62" i="99"/>
  <c r="AG62" i="99"/>
  <c r="AV62" i="99"/>
  <c r="AB62" i="99"/>
  <c r="AQ62" i="99"/>
  <c r="BK62" i="99"/>
  <c r="CE62" i="99"/>
  <c r="BP62" i="99"/>
  <c r="W73" i="99"/>
  <c r="H55" i="99"/>
  <c r="H73" i="99"/>
  <c r="G64" i="99"/>
  <c r="G89" i="99"/>
  <c r="Q79" i="99"/>
  <c r="M69" i="99"/>
  <c r="Q61" i="99"/>
  <c r="R84" i="99"/>
  <c r="BU79" i="99"/>
  <c r="BA79" i="99"/>
  <c r="AV79" i="99"/>
  <c r="CE79" i="99"/>
  <c r="H79" i="99"/>
  <c r="BF79" i="99"/>
  <c r="BK79" i="99"/>
  <c r="BP79" i="99"/>
  <c r="AQ79" i="99"/>
  <c r="BZ79" i="99"/>
  <c r="AL79" i="99"/>
  <c r="AG79" i="99"/>
  <c r="AB79" i="99"/>
  <c r="V62" i="99"/>
  <c r="AU62" i="99"/>
  <c r="BJ62" i="99"/>
  <c r="L62" i="99"/>
  <c r="G62" i="99"/>
  <c r="BO62" i="99"/>
  <c r="AZ62" i="99"/>
  <c r="BT62" i="99"/>
  <c r="AF62" i="99"/>
  <c r="AK62" i="99"/>
  <c r="BE62" i="99"/>
  <c r="CD62" i="99"/>
  <c r="AP62" i="99"/>
  <c r="BY62" i="99"/>
  <c r="AA62" i="99"/>
  <c r="BU76" i="99"/>
  <c r="BF76" i="99"/>
  <c r="CE76" i="99"/>
  <c r="BK76" i="99"/>
  <c r="AL76" i="99"/>
  <c r="BZ76" i="99"/>
  <c r="BP76" i="99"/>
  <c r="AQ76" i="99"/>
  <c r="AG76" i="99"/>
  <c r="AB76" i="99"/>
  <c r="BA76" i="99"/>
  <c r="AV76" i="99"/>
  <c r="CE59" i="99"/>
  <c r="BP59" i="99"/>
  <c r="BF59" i="99"/>
  <c r="AG59" i="99"/>
  <c r="BZ59" i="99"/>
  <c r="AL59" i="99"/>
  <c r="AB59" i="99"/>
  <c r="BU59" i="99"/>
  <c r="M59" i="99"/>
  <c r="BK59" i="99"/>
  <c r="AV59" i="99"/>
  <c r="AQ59" i="99"/>
  <c r="BA59" i="99"/>
  <c r="H76" i="99"/>
  <c r="L84" i="99"/>
  <c r="G59" i="99"/>
  <c r="H84" i="99"/>
  <c r="V61" i="99"/>
  <c r="G80" i="99"/>
  <c r="V69" i="99"/>
  <c r="V60" i="99"/>
  <c r="L64" i="99"/>
  <c r="BO94" i="99"/>
  <c r="BL45" i="99"/>
  <c r="AO45" i="99"/>
  <c r="BC45" i="99"/>
  <c r="O45" i="99"/>
  <c r="BD51" i="99"/>
  <c r="BN51" i="99"/>
  <c r="Y45" i="99"/>
  <c r="F51" i="99"/>
  <c r="BH45" i="99"/>
  <c r="AH45" i="99"/>
  <c r="BI45" i="99"/>
  <c r="BD45" i="99"/>
  <c r="BC49" i="99"/>
  <c r="I45" i="99"/>
  <c r="CB51" i="99"/>
  <c r="AG49" i="98"/>
  <c r="AB53" i="98"/>
  <c r="BM51" i="99"/>
  <c r="O51" i="99"/>
  <c r="BG47" i="99"/>
  <c r="AY45" i="99"/>
  <c r="S49" i="99"/>
  <c r="T45" i="99"/>
  <c r="AX51" i="99"/>
  <c r="BP45" i="97"/>
  <c r="AX49" i="99"/>
  <c r="BW45" i="99"/>
  <c r="U45" i="99"/>
  <c r="BV45" i="99"/>
  <c r="BV51" i="99"/>
  <c r="AW51" i="99"/>
  <c r="M44" i="99"/>
  <c r="AB49" i="98"/>
  <c r="BZ53" i="98"/>
  <c r="BK53" i="98"/>
  <c r="AD45" i="99"/>
  <c r="AG53" i="98"/>
  <c r="CA45" i="99"/>
  <c r="AS51" i="99"/>
  <c r="CG51" i="99"/>
  <c r="X45" i="99"/>
  <c r="BR45" i="99"/>
  <c r="AB47" i="96"/>
  <c r="BZ47" i="96"/>
  <c r="AJ49" i="99"/>
  <c r="CB45" i="99"/>
  <c r="AR45" i="99"/>
  <c r="AI49" i="99"/>
  <c r="N47" i="99"/>
  <c r="Y49" i="99"/>
  <c r="AR49" i="99"/>
  <c r="BQ49" i="99"/>
  <c r="F49" i="99"/>
  <c r="K49" i="99"/>
  <c r="CB49" i="99"/>
  <c r="CG49" i="99"/>
  <c r="BH49" i="99"/>
  <c r="T49" i="99"/>
  <c r="AM49" i="99"/>
  <c r="X49" i="99"/>
  <c r="W44" i="99"/>
  <c r="AQ47" i="96"/>
  <c r="BK47" i="96"/>
  <c r="AI47" i="99"/>
  <c r="BL47" i="99"/>
  <c r="BQ47" i="99"/>
  <c r="BB47" i="99"/>
  <c r="O47" i="99"/>
  <c r="CA47" i="99"/>
  <c r="AR47" i="99"/>
  <c r="AG47" i="96"/>
  <c r="CC47" i="99"/>
  <c r="AY47" i="99"/>
  <c r="Z47" i="99"/>
  <c r="AW47" i="99"/>
  <c r="BC47" i="99"/>
  <c r="AM47" i="99"/>
  <c r="I47" i="99"/>
  <c r="BV47" i="99"/>
  <c r="CB47" i="99"/>
  <c r="S47" i="99"/>
  <c r="AN47" i="99"/>
  <c r="R44" i="99"/>
  <c r="I44" i="99"/>
  <c r="AI45" i="99"/>
  <c r="H44" i="99"/>
  <c r="BH51" i="99"/>
  <c r="CG53" i="99"/>
  <c r="CF47" i="99"/>
  <c r="Y53" i="99"/>
  <c r="AC49" i="99"/>
  <c r="N49" i="99"/>
  <c r="I51" i="99"/>
  <c r="S51" i="99"/>
  <c r="AN49" i="99"/>
  <c r="BG53" i="99"/>
  <c r="BN49" i="99"/>
  <c r="AE49" i="99"/>
  <c r="CB53" i="99"/>
  <c r="AH49" i="99"/>
  <c r="BM47" i="99"/>
  <c r="BQ51" i="99"/>
  <c r="AD53" i="99"/>
  <c r="AM51" i="99"/>
  <c r="AO51" i="99"/>
  <c r="AS47" i="99"/>
  <c r="AT51" i="99"/>
  <c r="AW49" i="99"/>
  <c r="AD49" i="99"/>
  <c r="BR49" i="99"/>
  <c r="AY49" i="99"/>
  <c r="AE51" i="99"/>
  <c r="BV49" i="99"/>
  <c r="AM53" i="99"/>
  <c r="AW53" i="99"/>
  <c r="AN53" i="99"/>
  <c r="CF49" i="99"/>
  <c r="AH53" i="99"/>
  <c r="Z49" i="99"/>
  <c r="BB53" i="99"/>
  <c r="AJ47" i="99"/>
  <c r="BV53" i="99"/>
  <c r="AN51" i="99"/>
  <c r="K51" i="99"/>
  <c r="BD49" i="99"/>
  <c r="U49" i="99"/>
  <c r="Z53" i="99"/>
  <c r="AO47" i="99"/>
  <c r="CA53" i="99"/>
  <c r="BM53" i="99"/>
  <c r="AX53" i="99"/>
  <c r="X47" i="99"/>
  <c r="BC51" i="99"/>
  <c r="AC53" i="99"/>
  <c r="AH47" i="99"/>
  <c r="BB49" i="99"/>
  <c r="AT49" i="99"/>
  <c r="N53" i="99"/>
  <c r="O53" i="99"/>
  <c r="BL53" i="99"/>
  <c r="BI47" i="99"/>
  <c r="J49" i="99"/>
  <c r="I49" i="99"/>
  <c r="AX47" i="99"/>
  <c r="CA49" i="99"/>
  <c r="AR53" i="99"/>
  <c r="BM49" i="99"/>
  <c r="CC49" i="99"/>
  <c r="AT53" i="99"/>
  <c r="T53" i="99"/>
  <c r="BW53" i="99"/>
  <c r="BG49" i="99"/>
  <c r="Y47" i="99"/>
  <c r="BI51" i="99"/>
  <c r="X53" i="99"/>
  <c r="P47" i="99"/>
  <c r="S53" i="99"/>
  <c r="AC47" i="99"/>
  <c r="BC53" i="99"/>
  <c r="CF53" i="99"/>
  <c r="BI49" i="99"/>
  <c r="J53" i="99"/>
  <c r="U47" i="99"/>
  <c r="BL49" i="99"/>
  <c r="N51" i="99"/>
  <c r="AI53" i="99"/>
  <c r="BS47" i="99"/>
  <c r="AO49" i="99"/>
  <c r="P51" i="99"/>
  <c r="BH53" i="99"/>
  <c r="BW49" i="99"/>
  <c r="O49" i="99"/>
  <c r="CG47" i="99"/>
  <c r="T47" i="99"/>
  <c r="AJ51" i="99"/>
  <c r="BR47" i="99"/>
  <c r="K53" i="99"/>
  <c r="BX47" i="99"/>
  <c r="P49" i="99"/>
  <c r="F47" i="99"/>
  <c r="BS51" i="99"/>
  <c r="BS53" i="99"/>
  <c r="AS49" i="99"/>
  <c r="AO53" i="99"/>
  <c r="BN47" i="99"/>
  <c r="BS49" i="99"/>
  <c r="AS53" i="99"/>
  <c r="BR53" i="99"/>
  <c r="BQ53" i="99"/>
  <c r="BI53" i="99"/>
  <c r="P53" i="99"/>
  <c r="F53" i="99"/>
  <c r="BX51" i="99"/>
  <c r="BD53" i="99"/>
  <c r="AY51" i="99"/>
  <c r="CC53" i="99"/>
  <c r="AE53" i="99"/>
  <c r="BX49" i="99"/>
  <c r="AJ53" i="99"/>
  <c r="BF45" i="97"/>
  <c r="AY53" i="99"/>
  <c r="AT47" i="99"/>
  <c r="K47" i="99"/>
  <c r="BX53" i="99"/>
  <c r="AE47" i="99"/>
  <c r="BD47" i="99"/>
  <c r="CC51" i="99"/>
  <c r="U53" i="99"/>
  <c r="AV53" i="98"/>
  <c r="R48" i="99"/>
  <c r="M48" i="99"/>
  <c r="I53" i="99"/>
  <c r="U51" i="99"/>
  <c r="H46" i="99"/>
  <c r="BN53" i="99"/>
  <c r="R46" i="99"/>
  <c r="M46" i="99"/>
  <c r="H48" i="99"/>
  <c r="W48" i="99"/>
  <c r="W46" i="99"/>
  <c r="BA47" i="96"/>
  <c r="AV47" i="96"/>
  <c r="BU45" i="97"/>
  <c r="CE45" i="97"/>
  <c r="CE45" i="96"/>
  <c r="AQ45" i="97"/>
  <c r="R45" i="97"/>
  <c r="AV45" i="97"/>
  <c r="BZ45" i="97"/>
  <c r="W45" i="96"/>
  <c r="BZ45" i="96"/>
  <c r="AB45" i="97"/>
  <c r="AG45" i="97"/>
  <c r="BA45" i="97"/>
  <c r="H45" i="96"/>
  <c r="AL45" i="96"/>
  <c r="BF47" i="96"/>
  <c r="CG46" i="79"/>
  <c r="AS46" i="79"/>
  <c r="BR46" i="79"/>
  <c r="BW46" i="79"/>
  <c r="BH46" i="79"/>
  <c r="CB46" i="79"/>
  <c r="BM46" i="79"/>
  <c r="BC46" i="79"/>
  <c r="CF51" i="79"/>
  <c r="CF53" i="79"/>
  <c r="CF45" i="79"/>
  <c r="CF47" i="79"/>
  <c r="CF49" i="79"/>
  <c r="BV61" i="79"/>
  <c r="CA61" i="79"/>
  <c r="BV69" i="79"/>
  <c r="CA69" i="79"/>
  <c r="BV77" i="79"/>
  <c r="CA77" i="79"/>
  <c r="BV85" i="79"/>
  <c r="CA85" i="79"/>
  <c r="BV93" i="79"/>
  <c r="CA93" i="79"/>
  <c r="BV62" i="79"/>
  <c r="CA62" i="79"/>
  <c r="BV70" i="79"/>
  <c r="CA70" i="79"/>
  <c r="BV78" i="79"/>
  <c r="CA78" i="79"/>
  <c r="BV86" i="79"/>
  <c r="CA86" i="79"/>
  <c r="BV94" i="79"/>
  <c r="CA94" i="79"/>
  <c r="BV63" i="79"/>
  <c r="CA63" i="79"/>
  <c r="BV71" i="79"/>
  <c r="CA71" i="79"/>
  <c r="BV87" i="79"/>
  <c r="CA87" i="79"/>
  <c r="BV55" i="79"/>
  <c r="CA55" i="79"/>
  <c r="BV79" i="79"/>
  <c r="CA79" i="79"/>
  <c r="BV64" i="79"/>
  <c r="CA64" i="79"/>
  <c r="BV88" i="79"/>
  <c r="CA88" i="79"/>
  <c r="BV56" i="79"/>
  <c r="CA56" i="79"/>
  <c r="BV72" i="79"/>
  <c r="CA72" i="79"/>
  <c r="BV80" i="79"/>
  <c r="CA80" i="79"/>
  <c r="BV57" i="79"/>
  <c r="CA57" i="79"/>
  <c r="BV65" i="79"/>
  <c r="CA65" i="79"/>
  <c r="BV73" i="79"/>
  <c r="CA73" i="79"/>
  <c r="BV81" i="79"/>
  <c r="CA81" i="79"/>
  <c r="BV89" i="79"/>
  <c r="CA89" i="79"/>
  <c r="BV90" i="79"/>
  <c r="CA90" i="79"/>
  <c r="BV58" i="79"/>
  <c r="CA58" i="79"/>
  <c r="BV66" i="79"/>
  <c r="CA66" i="79"/>
  <c r="BV74" i="79"/>
  <c r="CA74" i="79"/>
  <c r="BV82" i="79"/>
  <c r="CA82" i="79"/>
  <c r="BV59" i="79"/>
  <c r="CA59" i="79"/>
  <c r="BV67" i="79"/>
  <c r="CA67" i="79"/>
  <c r="BV83" i="79"/>
  <c r="CA83" i="79"/>
  <c r="BV91" i="79"/>
  <c r="CA91" i="79"/>
  <c r="BV75" i="79"/>
  <c r="CA75" i="79"/>
  <c r="BV60" i="79"/>
  <c r="CA60" i="79"/>
  <c r="BV68" i="79"/>
  <c r="CA68" i="79"/>
  <c r="BV76" i="79"/>
  <c r="CA76" i="79"/>
  <c r="BV84" i="79"/>
  <c r="CA84" i="79"/>
  <c r="BV92" i="79"/>
  <c r="CA92" i="79"/>
  <c r="BL61" i="79"/>
  <c r="BQ61" i="79"/>
  <c r="BL69" i="79"/>
  <c r="BQ69" i="79"/>
  <c r="BL77" i="79"/>
  <c r="BQ77" i="79"/>
  <c r="BL85" i="79"/>
  <c r="BQ85" i="79"/>
  <c r="BL93" i="79"/>
  <c r="BQ93" i="79"/>
  <c r="BL70" i="79"/>
  <c r="BQ70" i="79"/>
  <c r="BL78" i="79"/>
  <c r="BQ78" i="79"/>
  <c r="BL86" i="79"/>
  <c r="BQ86" i="79"/>
  <c r="BL94" i="79"/>
  <c r="BQ94" i="79"/>
  <c r="BL62" i="79"/>
  <c r="BQ62" i="79"/>
  <c r="BL55" i="79"/>
  <c r="BQ55" i="79"/>
  <c r="BL63" i="79"/>
  <c r="BQ63" i="79"/>
  <c r="BL71" i="79"/>
  <c r="BQ71" i="79"/>
  <c r="BL79" i="79"/>
  <c r="BQ79" i="79"/>
  <c r="BL87" i="79"/>
  <c r="BQ87" i="79"/>
  <c r="BL56" i="79"/>
  <c r="BQ56" i="79"/>
  <c r="BL64" i="79"/>
  <c r="BQ64" i="79"/>
  <c r="BL72" i="79"/>
  <c r="BQ72" i="79"/>
  <c r="BL80" i="79"/>
  <c r="BQ80" i="79"/>
  <c r="BL88" i="79"/>
  <c r="BQ88" i="79"/>
  <c r="BL57" i="79"/>
  <c r="BQ57" i="79"/>
  <c r="BL65" i="79"/>
  <c r="BQ65" i="79"/>
  <c r="BL73" i="79"/>
  <c r="BQ73" i="79"/>
  <c r="BL81" i="79"/>
  <c r="BQ81" i="79"/>
  <c r="BL89" i="79"/>
  <c r="BQ89" i="79"/>
  <c r="BL58" i="79"/>
  <c r="BQ58" i="79"/>
  <c r="BL66" i="79"/>
  <c r="BQ66" i="79"/>
  <c r="BL74" i="79"/>
  <c r="BQ74" i="79"/>
  <c r="BL82" i="79"/>
  <c r="BQ82" i="79"/>
  <c r="BL90" i="79"/>
  <c r="BQ90" i="79"/>
  <c r="BL59" i="79"/>
  <c r="BQ59" i="79"/>
  <c r="BL67" i="79"/>
  <c r="BQ67" i="79"/>
  <c r="BL75" i="79"/>
  <c r="BQ75" i="79"/>
  <c r="BL83" i="79"/>
  <c r="BQ83" i="79"/>
  <c r="BL91" i="79"/>
  <c r="BQ91" i="79"/>
  <c r="BL60" i="79"/>
  <c r="BQ60" i="79"/>
  <c r="BL68" i="79"/>
  <c r="BQ68" i="79"/>
  <c r="BL76" i="79"/>
  <c r="BQ76" i="79"/>
  <c r="BL84" i="79"/>
  <c r="BQ84" i="79"/>
  <c r="BL92" i="79"/>
  <c r="BQ92" i="79"/>
  <c r="BB61" i="79"/>
  <c r="BG61" i="79"/>
  <c r="BB69" i="79"/>
  <c r="BG69" i="79"/>
  <c r="BB77" i="79"/>
  <c r="BG77" i="79"/>
  <c r="BB85" i="79"/>
  <c r="BG85" i="79"/>
  <c r="BB93" i="79"/>
  <c r="BG93" i="79"/>
  <c r="BB70" i="79"/>
  <c r="BG70" i="79"/>
  <c r="BB86" i="79"/>
  <c r="BG86" i="79"/>
  <c r="BB94" i="79"/>
  <c r="BG94" i="79"/>
  <c r="BB62" i="79"/>
  <c r="BG62" i="79"/>
  <c r="BB78" i="79"/>
  <c r="BG78" i="79"/>
  <c r="BB55" i="79"/>
  <c r="BG55" i="79"/>
  <c r="BB63" i="79"/>
  <c r="BG63" i="79"/>
  <c r="BB71" i="79"/>
  <c r="BG71" i="79"/>
  <c r="BB79" i="79"/>
  <c r="BG79" i="79"/>
  <c r="BB87" i="79"/>
  <c r="BG87" i="79"/>
  <c r="BB56" i="79"/>
  <c r="BG56" i="79"/>
  <c r="BB64" i="79"/>
  <c r="BG64" i="79"/>
  <c r="BB72" i="79"/>
  <c r="BG72" i="79"/>
  <c r="BB80" i="79"/>
  <c r="BG80" i="79"/>
  <c r="BB88" i="79"/>
  <c r="BG88" i="79"/>
  <c r="BB57" i="79"/>
  <c r="BG57" i="79"/>
  <c r="BB65" i="79"/>
  <c r="BG65" i="79"/>
  <c r="BB73" i="79"/>
  <c r="BG73" i="79"/>
  <c r="BB81" i="79"/>
  <c r="BG81" i="79"/>
  <c r="BB89" i="79"/>
  <c r="BG89" i="79"/>
  <c r="BB58" i="79"/>
  <c r="BG58" i="79"/>
  <c r="BB66" i="79"/>
  <c r="BG66" i="79"/>
  <c r="BB74" i="79"/>
  <c r="BG74" i="79"/>
  <c r="BB82" i="79"/>
  <c r="BG82" i="79"/>
  <c r="BB90" i="79"/>
  <c r="BG90" i="79"/>
  <c r="BB59" i="79"/>
  <c r="BG59" i="79"/>
  <c r="BB67" i="79"/>
  <c r="BG67" i="79"/>
  <c r="BB75" i="79"/>
  <c r="BG75" i="79"/>
  <c r="BB83" i="79"/>
  <c r="BG83" i="79"/>
  <c r="BB91" i="79"/>
  <c r="BG91" i="79"/>
  <c r="BB60" i="79"/>
  <c r="BG60" i="79"/>
  <c r="BB68" i="79"/>
  <c r="BG68" i="79"/>
  <c r="BB76" i="79"/>
  <c r="BG76" i="79"/>
  <c r="BB84" i="79"/>
  <c r="BG84" i="79"/>
  <c r="BB92" i="79"/>
  <c r="BG92" i="79"/>
  <c r="AR61" i="79"/>
  <c r="AW61" i="79"/>
  <c r="AX61" i="79"/>
  <c r="AR69" i="79"/>
  <c r="AW69" i="79"/>
  <c r="AX69" i="79"/>
  <c r="AR77" i="79"/>
  <c r="AX77" i="79"/>
  <c r="AW77" i="79"/>
  <c r="AR85" i="79"/>
  <c r="AW85" i="79"/>
  <c r="AX85" i="79"/>
  <c r="AR93" i="79"/>
  <c r="AW93" i="79"/>
  <c r="AX93" i="79"/>
  <c r="AR62" i="79"/>
  <c r="AW62" i="79"/>
  <c r="AX62" i="79"/>
  <c r="AR70" i="79"/>
  <c r="AW70" i="79"/>
  <c r="AX70" i="79"/>
  <c r="AR78" i="79"/>
  <c r="AX78" i="79"/>
  <c r="AW78" i="79"/>
  <c r="AR86" i="79"/>
  <c r="AW86" i="79"/>
  <c r="AX86" i="79"/>
  <c r="AR94" i="79"/>
  <c r="AW94" i="79"/>
  <c r="AX94" i="79"/>
  <c r="AR55" i="79"/>
  <c r="AX55" i="79"/>
  <c r="AW55" i="79"/>
  <c r="AR63" i="79"/>
  <c r="AW63" i="79"/>
  <c r="AX63" i="79"/>
  <c r="AR71" i="79"/>
  <c r="AW71" i="79"/>
  <c r="AX71" i="79"/>
  <c r="AR79" i="79"/>
  <c r="AX79" i="79"/>
  <c r="AW79" i="79"/>
  <c r="AR87" i="79"/>
  <c r="AX87" i="79"/>
  <c r="AW87" i="79"/>
  <c r="AR56" i="79"/>
  <c r="AX56" i="79"/>
  <c r="AW56" i="79"/>
  <c r="AR64" i="79"/>
  <c r="AX64" i="79"/>
  <c r="AW64" i="79"/>
  <c r="AR72" i="79"/>
  <c r="AW72" i="79"/>
  <c r="AX72" i="79"/>
  <c r="AR80" i="79"/>
  <c r="AX80" i="79"/>
  <c r="AW80" i="79"/>
  <c r="AR88" i="79"/>
  <c r="AX88" i="79"/>
  <c r="AW88" i="79"/>
  <c r="AR57" i="79"/>
  <c r="AW57" i="79"/>
  <c r="AX57" i="79"/>
  <c r="AR65" i="79"/>
  <c r="AX65" i="79"/>
  <c r="AW65" i="79"/>
  <c r="AR73" i="79"/>
  <c r="AW73" i="79"/>
  <c r="AX73" i="79"/>
  <c r="AR81" i="79"/>
  <c r="AW81" i="79"/>
  <c r="AX81" i="79"/>
  <c r="AR89" i="79"/>
  <c r="AX89" i="79"/>
  <c r="AW89" i="79"/>
  <c r="AR58" i="79"/>
  <c r="AW58" i="79"/>
  <c r="AX58" i="79"/>
  <c r="AR66" i="79"/>
  <c r="AX66" i="79"/>
  <c r="AW66" i="79"/>
  <c r="AR74" i="79"/>
  <c r="AX74" i="79"/>
  <c r="AW74" i="79"/>
  <c r="AR82" i="79"/>
  <c r="AW82" i="79"/>
  <c r="AX82" i="79"/>
  <c r="AR90" i="79"/>
  <c r="AX90" i="79"/>
  <c r="AW90" i="79"/>
  <c r="AR59" i="79"/>
  <c r="AW59" i="79"/>
  <c r="AX59" i="79"/>
  <c r="AR67" i="79"/>
  <c r="AX67" i="79"/>
  <c r="AW67" i="79"/>
  <c r="AR75" i="79"/>
  <c r="AX75" i="79"/>
  <c r="AW75" i="79"/>
  <c r="AR83" i="79"/>
  <c r="AW83" i="79"/>
  <c r="AX83" i="79"/>
  <c r="AR91" i="79"/>
  <c r="AX91" i="79"/>
  <c r="AW91" i="79"/>
  <c r="AR60" i="79"/>
  <c r="AW60" i="79"/>
  <c r="AX60" i="79"/>
  <c r="AR68" i="79"/>
  <c r="AX68" i="79"/>
  <c r="AW68" i="79"/>
  <c r="AR76" i="79"/>
  <c r="AX76" i="79"/>
  <c r="AW76" i="79"/>
  <c r="AR84" i="79"/>
  <c r="AW84" i="79"/>
  <c r="AX84" i="79"/>
  <c r="AR92" i="79"/>
  <c r="AX92" i="79"/>
  <c r="AW92" i="79"/>
  <c r="AH58" i="79"/>
  <c r="AM58" i="79"/>
  <c r="AH66" i="79"/>
  <c r="AM66" i="79"/>
  <c r="AH74" i="79"/>
  <c r="AM74" i="79"/>
  <c r="AH82" i="79"/>
  <c r="AM82" i="79"/>
  <c r="AH90" i="79"/>
  <c r="AM90" i="79"/>
  <c r="AH59" i="79"/>
  <c r="AM59" i="79"/>
  <c r="AH67" i="79"/>
  <c r="AM67" i="79"/>
  <c r="AH75" i="79"/>
  <c r="AM75" i="79"/>
  <c r="AH83" i="79"/>
  <c r="AM83" i="79"/>
  <c r="AH91" i="79"/>
  <c r="AM91" i="79"/>
  <c r="AH68" i="79"/>
  <c r="AM68" i="79"/>
  <c r="AH60" i="79"/>
  <c r="AM60" i="79"/>
  <c r="AH92" i="79"/>
  <c r="AM92" i="79"/>
  <c r="AH76" i="79"/>
  <c r="AM76" i="79"/>
  <c r="AH61" i="79"/>
  <c r="AM61" i="79"/>
  <c r="AH69" i="79"/>
  <c r="AM69" i="79"/>
  <c r="AH77" i="79"/>
  <c r="AM77" i="79"/>
  <c r="AH85" i="79"/>
  <c r="AM85" i="79"/>
  <c r="AH93" i="79"/>
  <c r="AM93" i="79"/>
  <c r="AH84" i="79"/>
  <c r="AM84" i="79"/>
  <c r="AH62" i="79"/>
  <c r="AM62" i="79"/>
  <c r="AH70" i="79"/>
  <c r="AM70" i="79"/>
  <c r="AH78" i="79"/>
  <c r="AM78" i="79"/>
  <c r="AH86" i="79"/>
  <c r="AM86" i="79"/>
  <c r="AH94" i="79"/>
  <c r="AM94" i="79"/>
  <c r="AH63" i="79"/>
  <c r="AM63" i="79"/>
  <c r="AH71" i="79"/>
  <c r="AM71" i="79"/>
  <c r="AH87" i="79"/>
  <c r="AM87" i="79"/>
  <c r="AH55" i="79"/>
  <c r="AM55" i="79"/>
  <c r="AH79" i="79"/>
  <c r="AM79" i="79"/>
  <c r="AH56" i="79"/>
  <c r="AM56" i="79"/>
  <c r="AH64" i="79"/>
  <c r="AM64" i="79"/>
  <c r="AH72" i="79"/>
  <c r="AM72" i="79"/>
  <c r="AH80" i="79"/>
  <c r="AM80" i="79"/>
  <c r="AH88" i="79"/>
  <c r="AM88" i="79"/>
  <c r="AH57" i="79"/>
  <c r="AM57" i="79"/>
  <c r="AH65" i="79"/>
  <c r="AM65" i="79"/>
  <c r="AH73" i="79"/>
  <c r="AM73" i="79"/>
  <c r="AH81" i="79"/>
  <c r="AM81" i="79"/>
  <c r="AH89" i="79"/>
  <c r="AM89" i="79"/>
  <c r="X58" i="79"/>
  <c r="AC58" i="79"/>
  <c r="X66" i="79"/>
  <c r="AC66" i="79"/>
  <c r="X74" i="79"/>
  <c r="AC74" i="79"/>
  <c r="X82" i="79"/>
  <c r="AC82" i="79"/>
  <c r="X90" i="79"/>
  <c r="AC90" i="79"/>
  <c r="X59" i="79"/>
  <c r="AC59" i="79"/>
  <c r="X67" i="79"/>
  <c r="AC67" i="79"/>
  <c r="X75" i="79"/>
  <c r="AC75" i="79"/>
  <c r="X83" i="79"/>
  <c r="AC83" i="79"/>
  <c r="X91" i="79"/>
  <c r="AC91" i="79"/>
  <c r="X60" i="79"/>
  <c r="AC60" i="79"/>
  <c r="X84" i="79"/>
  <c r="AC84" i="79"/>
  <c r="X92" i="79"/>
  <c r="AC92" i="79"/>
  <c r="X68" i="79"/>
  <c r="AC68" i="79"/>
  <c r="X76" i="79"/>
  <c r="AC76" i="79"/>
  <c r="X61" i="79"/>
  <c r="AC61" i="79"/>
  <c r="X69" i="79"/>
  <c r="AC69" i="79"/>
  <c r="X77" i="79"/>
  <c r="AC77" i="79"/>
  <c r="X85" i="79"/>
  <c r="AC85" i="79"/>
  <c r="X93" i="79"/>
  <c r="AC93" i="79"/>
  <c r="X62" i="79"/>
  <c r="AC62" i="79"/>
  <c r="X70" i="79"/>
  <c r="AC70" i="79"/>
  <c r="X78" i="79"/>
  <c r="AC78" i="79"/>
  <c r="X86" i="79"/>
  <c r="AC86" i="79"/>
  <c r="X94" i="79"/>
  <c r="AC94" i="79"/>
  <c r="X55" i="79"/>
  <c r="AC55" i="79"/>
  <c r="X71" i="79"/>
  <c r="AC71" i="79"/>
  <c r="X79" i="79"/>
  <c r="AC79" i="79"/>
  <c r="X87" i="79"/>
  <c r="AC87" i="79"/>
  <c r="X63" i="79"/>
  <c r="AC63" i="79"/>
  <c r="X56" i="79"/>
  <c r="AC56" i="79"/>
  <c r="X64" i="79"/>
  <c r="AC64" i="79"/>
  <c r="X80" i="79"/>
  <c r="AC80" i="79"/>
  <c r="X88" i="79"/>
  <c r="AC88" i="79"/>
  <c r="X72" i="79"/>
  <c r="AC72" i="79"/>
  <c r="X57" i="79"/>
  <c r="AC57" i="79"/>
  <c r="X65" i="79"/>
  <c r="AC65" i="79"/>
  <c r="X73" i="79"/>
  <c r="AC73" i="79"/>
  <c r="X81" i="79"/>
  <c r="AC81" i="79"/>
  <c r="X89" i="79"/>
  <c r="AC89" i="79"/>
  <c r="CD58" i="79"/>
  <c r="S58" i="79"/>
  <c r="CD66" i="79"/>
  <c r="S66" i="79"/>
  <c r="CD74" i="79"/>
  <c r="S74" i="79"/>
  <c r="CD82" i="79"/>
  <c r="S82" i="79"/>
  <c r="CD90" i="79"/>
  <c r="S90" i="79"/>
  <c r="CD59" i="79"/>
  <c r="S59" i="79"/>
  <c r="CD67" i="79"/>
  <c r="S67" i="79"/>
  <c r="CD75" i="79"/>
  <c r="S75" i="79"/>
  <c r="CD83" i="79"/>
  <c r="S83" i="79"/>
  <c r="CD91" i="79"/>
  <c r="S91" i="79"/>
  <c r="CD76" i="79"/>
  <c r="S76" i="79"/>
  <c r="CD92" i="79"/>
  <c r="S92" i="79"/>
  <c r="CD60" i="79"/>
  <c r="S60" i="79"/>
  <c r="CD85" i="79"/>
  <c r="S85" i="79"/>
  <c r="CD68" i="79"/>
  <c r="S68" i="79"/>
  <c r="CD69" i="79"/>
  <c r="S69" i="79"/>
  <c r="CD93" i="79"/>
  <c r="S93" i="79"/>
  <c r="CD84" i="79"/>
  <c r="S84" i="79"/>
  <c r="CD61" i="79"/>
  <c r="S61" i="79"/>
  <c r="CD77" i="79"/>
  <c r="S77" i="79"/>
  <c r="CD62" i="79"/>
  <c r="S62" i="79"/>
  <c r="CD70" i="79"/>
  <c r="S70" i="79"/>
  <c r="CD78" i="79"/>
  <c r="S78" i="79"/>
  <c r="CD86" i="79"/>
  <c r="S86" i="79"/>
  <c r="CD94" i="79"/>
  <c r="S94" i="79"/>
  <c r="CD55" i="79"/>
  <c r="S55" i="79"/>
  <c r="CD79" i="79"/>
  <c r="S79" i="79"/>
  <c r="CD87" i="79"/>
  <c r="S87" i="79"/>
  <c r="CD56" i="79"/>
  <c r="S56" i="79"/>
  <c r="CD64" i="79"/>
  <c r="S64" i="79"/>
  <c r="CD80" i="79"/>
  <c r="S80" i="79"/>
  <c r="CD88" i="79"/>
  <c r="S88" i="79"/>
  <c r="CD63" i="79"/>
  <c r="S63" i="79"/>
  <c r="CD72" i="79"/>
  <c r="S72" i="79"/>
  <c r="CD57" i="79"/>
  <c r="S57" i="79"/>
  <c r="CD81" i="79"/>
  <c r="S81" i="79"/>
  <c r="CD71" i="79"/>
  <c r="S71" i="79"/>
  <c r="CD65" i="79"/>
  <c r="S65" i="79"/>
  <c r="CD73" i="79"/>
  <c r="S73" i="79"/>
  <c r="CD89" i="79"/>
  <c r="S89" i="79"/>
  <c r="BT66" i="79"/>
  <c r="BY66" i="79"/>
  <c r="BT59" i="79"/>
  <c r="BY59" i="79"/>
  <c r="BT67" i="79"/>
  <c r="BY67" i="79"/>
  <c r="BT75" i="79"/>
  <c r="BY75" i="79"/>
  <c r="BT83" i="79"/>
  <c r="BY83" i="79"/>
  <c r="BT91" i="79"/>
  <c r="BY91" i="79"/>
  <c r="BT82" i="79"/>
  <c r="BY82" i="79"/>
  <c r="BT60" i="79"/>
  <c r="BY60" i="79"/>
  <c r="BT68" i="79"/>
  <c r="BY68" i="79"/>
  <c r="BT76" i="79"/>
  <c r="BY76" i="79"/>
  <c r="BT84" i="79"/>
  <c r="BY84" i="79"/>
  <c r="BT92" i="79"/>
  <c r="BY92" i="79"/>
  <c r="BT61" i="79"/>
  <c r="BY61" i="79"/>
  <c r="BT69" i="79"/>
  <c r="BY69" i="79"/>
  <c r="BT77" i="79"/>
  <c r="BY77" i="79"/>
  <c r="BT85" i="79"/>
  <c r="BY85" i="79"/>
  <c r="BT93" i="79"/>
  <c r="BY93" i="79"/>
  <c r="BT62" i="79"/>
  <c r="BY62" i="79"/>
  <c r="BT70" i="79"/>
  <c r="BY70" i="79"/>
  <c r="BT78" i="79"/>
  <c r="BY78" i="79"/>
  <c r="BT86" i="79"/>
  <c r="BY86" i="79"/>
  <c r="BT94" i="79"/>
  <c r="BY94" i="79"/>
  <c r="BT74" i="79"/>
  <c r="BY74" i="79"/>
  <c r="BT79" i="79"/>
  <c r="BY79" i="79"/>
  <c r="BT87" i="79"/>
  <c r="BY87" i="79"/>
  <c r="BT58" i="79"/>
  <c r="BY58" i="79"/>
  <c r="BT90" i="79"/>
  <c r="BY90" i="79"/>
  <c r="BT56" i="79"/>
  <c r="BY56" i="79"/>
  <c r="BT64" i="79"/>
  <c r="BY64" i="79"/>
  <c r="BT72" i="79"/>
  <c r="BY72" i="79"/>
  <c r="BT80" i="79"/>
  <c r="BY80" i="79"/>
  <c r="BT88" i="79"/>
  <c r="BY88" i="79"/>
  <c r="BT63" i="79"/>
  <c r="BY63" i="79"/>
  <c r="BT55" i="79"/>
  <c r="BY55" i="79"/>
  <c r="BT57" i="79"/>
  <c r="BY57" i="79"/>
  <c r="BT65" i="79"/>
  <c r="BY65" i="79"/>
  <c r="BT73" i="79"/>
  <c r="BY73" i="79"/>
  <c r="BT81" i="79"/>
  <c r="BY81" i="79"/>
  <c r="BT89" i="79"/>
  <c r="BY89" i="79"/>
  <c r="BT71" i="79"/>
  <c r="BY71" i="79"/>
  <c r="BJ58" i="79"/>
  <c r="BO58" i="79"/>
  <c r="BJ66" i="79"/>
  <c r="BO66" i="79"/>
  <c r="BJ74" i="79"/>
  <c r="BO74" i="79"/>
  <c r="BJ82" i="79"/>
  <c r="BO82" i="79"/>
  <c r="BJ90" i="79"/>
  <c r="BO90" i="79"/>
  <c r="BJ59" i="79"/>
  <c r="BO59" i="79"/>
  <c r="BJ67" i="79"/>
  <c r="BO67" i="79"/>
  <c r="BJ75" i="79"/>
  <c r="BO75" i="79"/>
  <c r="BJ83" i="79"/>
  <c r="BO83" i="79"/>
  <c r="BJ91" i="79"/>
  <c r="BO91" i="79"/>
  <c r="BJ60" i="79"/>
  <c r="BO60" i="79"/>
  <c r="BJ68" i="79"/>
  <c r="BO68" i="79"/>
  <c r="BJ76" i="79"/>
  <c r="BO76" i="79"/>
  <c r="BJ84" i="79"/>
  <c r="BO84" i="79"/>
  <c r="BJ92" i="79"/>
  <c r="BO92" i="79"/>
  <c r="BJ61" i="79"/>
  <c r="BO61" i="79"/>
  <c r="BJ69" i="79"/>
  <c r="BO69" i="79"/>
  <c r="BJ77" i="79"/>
  <c r="BO77" i="79"/>
  <c r="BJ85" i="79"/>
  <c r="BO85" i="79"/>
  <c r="BJ93" i="79"/>
  <c r="BO93" i="79"/>
  <c r="BJ62" i="79"/>
  <c r="BO62" i="79"/>
  <c r="BJ70" i="79"/>
  <c r="BO70" i="79"/>
  <c r="BJ86" i="79"/>
  <c r="BO86" i="79"/>
  <c r="BJ78" i="79"/>
  <c r="BO78" i="79"/>
  <c r="BJ55" i="79"/>
  <c r="BO55" i="79"/>
  <c r="BJ63" i="79"/>
  <c r="BO63" i="79"/>
  <c r="BJ71" i="79"/>
  <c r="BO71" i="79"/>
  <c r="BJ79" i="79"/>
  <c r="BO79" i="79"/>
  <c r="BJ87" i="79"/>
  <c r="BO87" i="79"/>
  <c r="BJ94" i="79"/>
  <c r="BO94" i="79"/>
  <c r="BJ64" i="79"/>
  <c r="BO64" i="79"/>
  <c r="BJ72" i="79"/>
  <c r="BO72" i="79"/>
  <c r="BJ80" i="79"/>
  <c r="BO80" i="79"/>
  <c r="BJ88" i="79"/>
  <c r="BO88" i="79"/>
  <c r="BJ56" i="79"/>
  <c r="BO56" i="79"/>
  <c r="BJ57" i="79"/>
  <c r="BO57" i="79"/>
  <c r="BJ65" i="79"/>
  <c r="BO65" i="79"/>
  <c r="BJ73" i="79"/>
  <c r="BO73" i="79"/>
  <c r="BJ81" i="79"/>
  <c r="BO81" i="79"/>
  <c r="BJ89" i="79"/>
  <c r="BO89" i="79"/>
  <c r="AZ59" i="79"/>
  <c r="BE59" i="79"/>
  <c r="AZ67" i="79"/>
  <c r="BE67" i="79"/>
  <c r="AZ75" i="79"/>
  <c r="BE75" i="79"/>
  <c r="AZ83" i="79"/>
  <c r="BE83" i="79"/>
  <c r="AZ91" i="79"/>
  <c r="BE91" i="79"/>
  <c r="AZ60" i="79"/>
  <c r="BE60" i="79"/>
  <c r="AZ68" i="79"/>
  <c r="BE68" i="79"/>
  <c r="AZ76" i="79"/>
  <c r="BE76" i="79"/>
  <c r="AZ84" i="79"/>
  <c r="BE84" i="79"/>
  <c r="AZ92" i="79"/>
  <c r="BE92" i="79"/>
  <c r="AZ61" i="79"/>
  <c r="BE61" i="79"/>
  <c r="AZ69" i="79"/>
  <c r="BE69" i="79"/>
  <c r="AZ77" i="79"/>
  <c r="BE77" i="79"/>
  <c r="AZ85" i="79"/>
  <c r="BE85" i="79"/>
  <c r="AZ93" i="79"/>
  <c r="BE93" i="79"/>
  <c r="AZ74" i="79"/>
  <c r="BE74" i="79"/>
  <c r="AZ82" i="79"/>
  <c r="BE82" i="79"/>
  <c r="AZ62" i="79"/>
  <c r="BE62" i="79"/>
  <c r="AZ70" i="79"/>
  <c r="BE70" i="79"/>
  <c r="AZ78" i="79"/>
  <c r="BE78" i="79"/>
  <c r="AZ86" i="79"/>
  <c r="BE86" i="79"/>
  <c r="AZ94" i="79"/>
  <c r="BE94" i="79"/>
  <c r="AZ55" i="79"/>
  <c r="BE55" i="79"/>
  <c r="AZ71" i="79"/>
  <c r="BE71" i="79"/>
  <c r="AZ79" i="79"/>
  <c r="BE79" i="79"/>
  <c r="AZ87" i="79"/>
  <c r="BE87" i="79"/>
  <c r="AZ66" i="79"/>
  <c r="BE66" i="79"/>
  <c r="AZ90" i="79"/>
  <c r="BE90" i="79"/>
  <c r="AZ56" i="79"/>
  <c r="BE56" i="79"/>
  <c r="AZ64" i="79"/>
  <c r="BE64" i="79"/>
  <c r="AZ72" i="79"/>
  <c r="BE72" i="79"/>
  <c r="AZ80" i="79"/>
  <c r="BE80" i="79"/>
  <c r="AZ88" i="79"/>
  <c r="BE88" i="79"/>
  <c r="AZ58" i="79"/>
  <c r="BE58" i="79"/>
  <c r="AZ57" i="79"/>
  <c r="BE57" i="79"/>
  <c r="AZ65" i="79"/>
  <c r="BE65" i="79"/>
  <c r="AZ81" i="79"/>
  <c r="BE81" i="79"/>
  <c r="AZ89" i="79"/>
  <c r="BE89" i="79"/>
  <c r="AZ63" i="79"/>
  <c r="BE63" i="79"/>
  <c r="AZ73" i="79"/>
  <c r="BE73" i="79"/>
  <c r="AP58" i="79"/>
  <c r="AU58" i="79"/>
  <c r="AP66" i="79"/>
  <c r="AU66" i="79"/>
  <c r="AP74" i="79"/>
  <c r="AU74" i="79"/>
  <c r="AP82" i="79"/>
  <c r="AU82" i="79"/>
  <c r="AP90" i="79"/>
  <c r="AU90" i="79"/>
  <c r="AP59" i="79"/>
  <c r="AU59" i="79"/>
  <c r="AP67" i="79"/>
  <c r="AU67" i="79"/>
  <c r="AP75" i="79"/>
  <c r="AU75" i="79"/>
  <c r="AP83" i="79"/>
  <c r="AU83" i="79"/>
  <c r="AP91" i="79"/>
  <c r="AU91" i="79"/>
  <c r="AP60" i="79"/>
  <c r="AU60" i="79"/>
  <c r="AP68" i="79"/>
  <c r="AU68" i="79"/>
  <c r="AP76" i="79"/>
  <c r="AU76" i="79"/>
  <c r="AP84" i="79"/>
  <c r="AU84" i="79"/>
  <c r="AP92" i="79"/>
  <c r="AU92" i="79"/>
  <c r="AP69" i="79"/>
  <c r="AU69" i="79"/>
  <c r="AP77" i="79"/>
  <c r="AU77" i="79"/>
  <c r="AP93" i="79"/>
  <c r="AU93" i="79"/>
  <c r="AP61" i="79"/>
  <c r="AU61" i="79"/>
  <c r="AP85" i="79"/>
  <c r="AU85" i="79"/>
  <c r="AP62" i="79"/>
  <c r="AU62" i="79"/>
  <c r="AP70" i="79"/>
  <c r="AU70" i="79"/>
  <c r="AP78" i="79"/>
  <c r="AU78" i="79"/>
  <c r="AP86" i="79"/>
  <c r="AU86" i="79"/>
  <c r="AP94" i="79"/>
  <c r="AU94" i="79"/>
  <c r="AP55" i="79"/>
  <c r="AU55" i="79"/>
  <c r="AP63" i="79"/>
  <c r="AU63" i="79"/>
  <c r="AP79" i="79"/>
  <c r="AU79" i="79"/>
  <c r="AP71" i="79"/>
  <c r="AU71" i="79"/>
  <c r="AP87" i="79"/>
  <c r="AU87" i="79"/>
  <c r="AP80" i="79"/>
  <c r="AU80" i="79"/>
  <c r="AP56" i="79"/>
  <c r="AU56" i="79"/>
  <c r="AP64" i="79"/>
  <c r="AU64" i="79"/>
  <c r="AP72" i="79"/>
  <c r="AU72" i="79"/>
  <c r="AP88" i="79"/>
  <c r="AU88" i="79"/>
  <c r="AP57" i="79"/>
  <c r="AU57" i="79"/>
  <c r="AP65" i="79"/>
  <c r="AU65" i="79"/>
  <c r="AP73" i="79"/>
  <c r="AU73" i="79"/>
  <c r="AP81" i="79"/>
  <c r="AU81" i="79"/>
  <c r="AP89" i="79"/>
  <c r="AU89" i="79"/>
  <c r="AF90" i="79"/>
  <c r="AK90" i="79"/>
  <c r="AK59" i="79"/>
  <c r="AF59" i="79"/>
  <c r="AF67" i="79"/>
  <c r="AK67" i="79"/>
  <c r="AK75" i="79"/>
  <c r="AF75" i="79"/>
  <c r="AK83" i="79"/>
  <c r="AF83" i="79"/>
  <c r="AF91" i="79"/>
  <c r="AK91" i="79"/>
  <c r="AK60" i="79"/>
  <c r="AF60" i="79"/>
  <c r="AF68" i="79"/>
  <c r="AK68" i="79"/>
  <c r="AK76" i="79"/>
  <c r="AF76" i="79"/>
  <c r="AK84" i="79"/>
  <c r="AF84" i="79"/>
  <c r="AF92" i="79"/>
  <c r="AK92" i="79"/>
  <c r="AK82" i="79"/>
  <c r="AF82" i="79"/>
  <c r="AF61" i="79"/>
  <c r="AK61" i="79"/>
  <c r="AK77" i="79"/>
  <c r="AF77" i="79"/>
  <c r="AF93" i="79"/>
  <c r="AK93" i="79"/>
  <c r="AF69" i="79"/>
  <c r="AK69" i="79"/>
  <c r="AF85" i="79"/>
  <c r="AK85" i="79"/>
  <c r="AK62" i="79"/>
  <c r="AF62" i="79"/>
  <c r="AF70" i="79"/>
  <c r="AK70" i="79"/>
  <c r="AK78" i="79"/>
  <c r="AF78" i="79"/>
  <c r="AK86" i="79"/>
  <c r="AF86" i="79"/>
  <c r="AF94" i="79"/>
  <c r="AK94" i="79"/>
  <c r="AK55" i="79"/>
  <c r="AF55" i="79"/>
  <c r="AF63" i="79"/>
  <c r="AK63" i="79"/>
  <c r="AF71" i="79"/>
  <c r="AK71" i="79"/>
  <c r="AK79" i="79"/>
  <c r="AF79" i="79"/>
  <c r="AF87" i="79"/>
  <c r="AK87" i="79"/>
  <c r="AK74" i="79"/>
  <c r="AF74" i="79"/>
  <c r="AK56" i="79"/>
  <c r="AF56" i="79"/>
  <c r="AF64" i="79"/>
  <c r="AK64" i="79"/>
  <c r="AF72" i="79"/>
  <c r="AK72" i="79"/>
  <c r="AK80" i="79"/>
  <c r="AF80" i="79"/>
  <c r="AF88" i="79"/>
  <c r="AK88" i="79"/>
  <c r="AK58" i="79"/>
  <c r="AF58" i="79"/>
  <c r="AK57" i="79"/>
  <c r="AF57" i="79"/>
  <c r="AF65" i="79"/>
  <c r="AK65" i="79"/>
  <c r="AF73" i="79"/>
  <c r="AK73" i="79"/>
  <c r="AK81" i="79"/>
  <c r="AF81" i="79"/>
  <c r="AF89" i="79"/>
  <c r="AK89" i="79"/>
  <c r="AF66" i="79"/>
  <c r="AK66" i="79"/>
  <c r="AA58" i="79"/>
  <c r="AA59" i="79"/>
  <c r="AA60" i="79"/>
  <c r="AA61" i="79"/>
  <c r="AA56" i="79"/>
  <c r="AA57" i="79"/>
  <c r="V66" i="79"/>
  <c r="AA66" i="79"/>
  <c r="V74" i="79"/>
  <c r="AA74" i="79"/>
  <c r="V82" i="79"/>
  <c r="AA82" i="79"/>
  <c r="V90" i="79"/>
  <c r="AA90" i="79"/>
  <c r="V67" i="79"/>
  <c r="AA67" i="79"/>
  <c r="V75" i="79"/>
  <c r="AA75" i="79"/>
  <c r="V83" i="79"/>
  <c r="AA83" i="79"/>
  <c r="V91" i="79"/>
  <c r="AA91" i="79"/>
  <c r="V68" i="79"/>
  <c r="AA68" i="79"/>
  <c r="V76" i="79"/>
  <c r="AA76" i="79"/>
  <c r="V84" i="79"/>
  <c r="AA84" i="79"/>
  <c r="V92" i="79"/>
  <c r="AA92" i="79"/>
  <c r="V69" i="79"/>
  <c r="AA69" i="79"/>
  <c r="V77" i="79"/>
  <c r="AA77" i="79"/>
  <c r="V85" i="79"/>
  <c r="AA85" i="79"/>
  <c r="V93" i="79"/>
  <c r="AA93" i="79"/>
  <c r="V62" i="79"/>
  <c r="AA62" i="79"/>
  <c r="V70" i="79"/>
  <c r="AA70" i="79"/>
  <c r="V78" i="79"/>
  <c r="AA78" i="79"/>
  <c r="V86" i="79"/>
  <c r="AA86" i="79"/>
  <c r="V94" i="79"/>
  <c r="AA94" i="79"/>
  <c r="V55" i="79"/>
  <c r="AA55" i="79"/>
  <c r="V63" i="79"/>
  <c r="AA63" i="79"/>
  <c r="V71" i="79"/>
  <c r="AA71" i="79"/>
  <c r="V79" i="79"/>
  <c r="AA79" i="79"/>
  <c r="V87" i="79"/>
  <c r="AA87" i="79"/>
  <c r="V64" i="79"/>
  <c r="AA64" i="79"/>
  <c r="V72" i="79"/>
  <c r="AA72" i="79"/>
  <c r="V80" i="79"/>
  <c r="AA80" i="79"/>
  <c r="V88" i="79"/>
  <c r="AA88" i="79"/>
  <c r="V65" i="79"/>
  <c r="AA65" i="79"/>
  <c r="V73" i="79"/>
  <c r="AA73" i="79"/>
  <c r="V81" i="79"/>
  <c r="AA81" i="79"/>
  <c r="V89" i="79"/>
  <c r="AA89" i="79"/>
  <c r="Q58" i="79"/>
  <c r="V58" i="79"/>
  <c r="Q59" i="79"/>
  <c r="V59" i="79"/>
  <c r="Q60" i="79"/>
  <c r="V60" i="79"/>
  <c r="Q61" i="79"/>
  <c r="V61" i="79"/>
  <c r="Q57" i="79"/>
  <c r="V57" i="79"/>
  <c r="Q56" i="79"/>
  <c r="V56" i="79"/>
  <c r="N66" i="79"/>
  <c r="Q66" i="79"/>
  <c r="N74" i="79"/>
  <c r="Q74" i="79"/>
  <c r="N82" i="79"/>
  <c r="Q82" i="79"/>
  <c r="N90" i="79"/>
  <c r="Q90" i="79"/>
  <c r="N67" i="79"/>
  <c r="Q67" i="79"/>
  <c r="N75" i="79"/>
  <c r="Q75" i="79"/>
  <c r="N83" i="79"/>
  <c r="Q83" i="79"/>
  <c r="N91" i="79"/>
  <c r="Q91" i="79"/>
  <c r="N68" i="79"/>
  <c r="Q68" i="79"/>
  <c r="N76" i="79"/>
  <c r="Q76" i="79"/>
  <c r="N84" i="79"/>
  <c r="Q84" i="79"/>
  <c r="N92" i="79"/>
  <c r="Q92" i="79"/>
  <c r="N69" i="79"/>
  <c r="Q69" i="79"/>
  <c r="N77" i="79"/>
  <c r="Q77" i="79"/>
  <c r="N85" i="79"/>
  <c r="Q85" i="79"/>
  <c r="N93" i="79"/>
  <c r="Q93" i="79"/>
  <c r="N62" i="79"/>
  <c r="Q62" i="79"/>
  <c r="N70" i="79"/>
  <c r="Q70" i="79"/>
  <c r="N78" i="79"/>
  <c r="Q78" i="79"/>
  <c r="N86" i="79"/>
  <c r="Q86" i="79"/>
  <c r="N94" i="79"/>
  <c r="Q94" i="79"/>
  <c r="N55" i="79"/>
  <c r="Q55" i="79"/>
  <c r="N63" i="79"/>
  <c r="Q63" i="79"/>
  <c r="N71" i="79"/>
  <c r="Q71" i="79"/>
  <c r="N79" i="79"/>
  <c r="Q79" i="79"/>
  <c r="N87" i="79"/>
  <c r="Q87" i="79"/>
  <c r="N64" i="79"/>
  <c r="Q64" i="79"/>
  <c r="N72" i="79"/>
  <c r="Q72" i="79"/>
  <c r="N80" i="79"/>
  <c r="Q80" i="79"/>
  <c r="N88" i="79"/>
  <c r="Q88" i="79"/>
  <c r="N73" i="79"/>
  <c r="Q73" i="79"/>
  <c r="N81" i="79"/>
  <c r="Q81" i="79"/>
  <c r="N65" i="79"/>
  <c r="Q65" i="79"/>
  <c r="N89" i="79"/>
  <c r="Q89" i="79"/>
  <c r="L59" i="79"/>
  <c r="N59" i="79"/>
  <c r="L60" i="79"/>
  <c r="N60" i="79"/>
  <c r="L61" i="79"/>
  <c r="N61" i="79"/>
  <c r="L58" i="79"/>
  <c r="N58" i="79"/>
  <c r="L56" i="79"/>
  <c r="N56" i="79"/>
  <c r="L57" i="79"/>
  <c r="N57" i="79"/>
  <c r="I66" i="79"/>
  <c r="L66" i="79"/>
  <c r="I74" i="79"/>
  <c r="L74" i="79"/>
  <c r="I82" i="79"/>
  <c r="L82" i="79"/>
  <c r="I90" i="79"/>
  <c r="L90" i="79"/>
  <c r="I67" i="79"/>
  <c r="L67" i="79"/>
  <c r="I75" i="79"/>
  <c r="L75" i="79"/>
  <c r="I83" i="79"/>
  <c r="L83" i="79"/>
  <c r="I91" i="79"/>
  <c r="L91" i="79"/>
  <c r="I76" i="79"/>
  <c r="L76" i="79"/>
  <c r="I68" i="79"/>
  <c r="L68" i="79"/>
  <c r="I92" i="79"/>
  <c r="L92" i="79"/>
  <c r="I84" i="79"/>
  <c r="L84" i="79"/>
  <c r="I69" i="79"/>
  <c r="L69" i="79"/>
  <c r="I93" i="79"/>
  <c r="L93" i="79"/>
  <c r="I85" i="79"/>
  <c r="L85" i="79"/>
  <c r="I77" i="79"/>
  <c r="L77" i="79"/>
  <c r="I62" i="79"/>
  <c r="L62" i="79"/>
  <c r="I70" i="79"/>
  <c r="L70" i="79"/>
  <c r="I78" i="79"/>
  <c r="L78" i="79"/>
  <c r="I86" i="79"/>
  <c r="L86" i="79"/>
  <c r="I94" i="79"/>
  <c r="L94" i="79"/>
  <c r="I55" i="79"/>
  <c r="L55" i="79"/>
  <c r="I63" i="79"/>
  <c r="L63" i="79"/>
  <c r="I71" i="79"/>
  <c r="L71" i="79"/>
  <c r="I79" i="79"/>
  <c r="L79" i="79"/>
  <c r="I87" i="79"/>
  <c r="L87" i="79"/>
  <c r="I64" i="79"/>
  <c r="L64" i="79"/>
  <c r="I72" i="79"/>
  <c r="L72" i="79"/>
  <c r="I80" i="79"/>
  <c r="L80" i="79"/>
  <c r="I88" i="79"/>
  <c r="L88" i="79"/>
  <c r="I65" i="79"/>
  <c r="L65" i="79"/>
  <c r="I73" i="79"/>
  <c r="L73" i="79"/>
  <c r="I81" i="79"/>
  <c r="L81" i="79"/>
  <c r="I89" i="79"/>
  <c r="L89" i="79"/>
  <c r="G59" i="79"/>
  <c r="I59" i="79"/>
  <c r="G60" i="79"/>
  <c r="I60" i="79"/>
  <c r="G61" i="79"/>
  <c r="I61" i="79"/>
  <c r="G58" i="79"/>
  <c r="I58" i="79"/>
  <c r="G56" i="79"/>
  <c r="I56" i="79"/>
  <c r="G57" i="79"/>
  <c r="I57" i="79"/>
  <c r="J66" i="79"/>
  <c r="G66" i="79"/>
  <c r="J74" i="79"/>
  <c r="G74" i="79"/>
  <c r="J82" i="79"/>
  <c r="G82" i="79"/>
  <c r="J90" i="79"/>
  <c r="G90" i="79"/>
  <c r="J67" i="79"/>
  <c r="G67" i="79"/>
  <c r="J75" i="79"/>
  <c r="G75" i="79"/>
  <c r="J83" i="79"/>
  <c r="G83" i="79"/>
  <c r="J91" i="79"/>
  <c r="G91" i="79"/>
  <c r="J68" i="79"/>
  <c r="G68" i="79"/>
  <c r="J76" i="79"/>
  <c r="G76" i="79"/>
  <c r="J84" i="79"/>
  <c r="G84" i="79"/>
  <c r="J92" i="79"/>
  <c r="G92" i="79"/>
  <c r="J69" i="79"/>
  <c r="G69" i="79"/>
  <c r="J77" i="79"/>
  <c r="G77" i="79"/>
  <c r="J85" i="79"/>
  <c r="G85" i="79"/>
  <c r="J93" i="79"/>
  <c r="G93" i="79"/>
  <c r="J62" i="79"/>
  <c r="G62" i="79"/>
  <c r="J70" i="79"/>
  <c r="G70" i="79"/>
  <c r="J78" i="79"/>
  <c r="G78" i="79"/>
  <c r="J86" i="79"/>
  <c r="G86" i="79"/>
  <c r="J94" i="79"/>
  <c r="G94" i="79"/>
  <c r="J71" i="79"/>
  <c r="G71" i="79"/>
  <c r="J87" i="79"/>
  <c r="G87" i="79"/>
  <c r="J55" i="79"/>
  <c r="G55" i="79"/>
  <c r="J79" i="79"/>
  <c r="G79" i="79"/>
  <c r="J72" i="79"/>
  <c r="G72" i="79"/>
  <c r="J88" i="79"/>
  <c r="G88" i="79"/>
  <c r="J63" i="79"/>
  <c r="G63" i="79"/>
  <c r="J64" i="79"/>
  <c r="G64" i="79"/>
  <c r="J80" i="79"/>
  <c r="G80" i="79"/>
  <c r="J65" i="79"/>
  <c r="G65" i="79"/>
  <c r="J81" i="79"/>
  <c r="G81" i="79"/>
  <c r="J73" i="79"/>
  <c r="G73" i="79"/>
  <c r="J89" i="79"/>
  <c r="G89" i="79"/>
  <c r="AO64" i="79"/>
  <c r="F64" i="79"/>
  <c r="R56" i="79"/>
  <c r="H56" i="79"/>
  <c r="AQ64" i="79"/>
  <c r="H64" i="79"/>
  <c r="AS56" i="79"/>
  <c r="J56" i="79"/>
  <c r="F47" i="79"/>
  <c r="BP57" i="79"/>
  <c r="H57" i="79"/>
  <c r="H47" i="79"/>
  <c r="BR57" i="79"/>
  <c r="J57" i="79"/>
  <c r="BN58" i="79"/>
  <c r="F58" i="79"/>
  <c r="BP58" i="79"/>
  <c r="H58" i="79"/>
  <c r="AN58" i="79"/>
  <c r="J58" i="79"/>
  <c r="F49" i="79"/>
  <c r="BZ59" i="79"/>
  <c r="H59" i="79"/>
  <c r="H49" i="79"/>
  <c r="BK63" i="79"/>
  <c r="H63" i="79"/>
  <c r="CB59" i="79"/>
  <c r="J59" i="79"/>
  <c r="AE60" i="79"/>
  <c r="F60" i="79"/>
  <c r="BP60" i="79"/>
  <c r="H60" i="79"/>
  <c r="BR60" i="79"/>
  <c r="J60" i="79"/>
  <c r="BN61" i="79"/>
  <c r="F61" i="79"/>
  <c r="F51" i="79"/>
  <c r="BP61" i="79"/>
  <c r="H61" i="79"/>
  <c r="H51" i="79"/>
  <c r="AI61" i="79"/>
  <c r="J61" i="79"/>
  <c r="AT62" i="79"/>
  <c r="F62" i="79"/>
  <c r="BH52" i="79"/>
  <c r="BC48" i="79"/>
  <c r="AJ46" i="79"/>
  <c r="AJ50" i="79"/>
  <c r="AL44" i="79"/>
  <c r="AL46" i="79"/>
  <c r="AL50" i="79"/>
  <c r="AN44" i="79"/>
  <c r="AN46" i="79"/>
  <c r="AN50" i="79"/>
  <c r="U46" i="79"/>
  <c r="AL48" i="79"/>
  <c r="AI50" i="79"/>
  <c r="AG52" i="79"/>
  <c r="AG46" i="79"/>
  <c r="AG50" i="79"/>
  <c r="AG48" i="79"/>
  <c r="AD52" i="79"/>
  <c r="AD46" i="79"/>
  <c r="CB48" i="79"/>
  <c r="AD50" i="79"/>
  <c r="AE46" i="79"/>
  <c r="AE50" i="79"/>
  <c r="W48" i="79"/>
  <c r="AI44" i="79"/>
  <c r="AI46" i="79"/>
  <c r="BD48" i="79"/>
  <c r="BI48" i="79"/>
  <c r="BH48" i="79"/>
  <c r="U48" i="79"/>
  <c r="AB48" i="79"/>
  <c r="AI48" i="79"/>
  <c r="BW48" i="79"/>
  <c r="AJ48" i="79"/>
  <c r="BX48" i="79"/>
  <c r="U50" i="79"/>
  <c r="Z46" i="79"/>
  <c r="AT48" i="79"/>
  <c r="Z50" i="79"/>
  <c r="AB44" i="79"/>
  <c r="AB46" i="79"/>
  <c r="AB50" i="79"/>
  <c r="AY48" i="79"/>
  <c r="Y48" i="79"/>
  <c r="BM48" i="79"/>
  <c r="Z48" i="79"/>
  <c r="BN48" i="79"/>
  <c r="AD48" i="79"/>
  <c r="BR48" i="79"/>
  <c r="AE48" i="79"/>
  <c r="BS48" i="79"/>
  <c r="AN48" i="79"/>
  <c r="AO48" i="79"/>
  <c r="CC48" i="79"/>
  <c r="AS48" i="79"/>
  <c r="CG48" i="79"/>
  <c r="Z44" i="79"/>
  <c r="Y44" i="79"/>
  <c r="Y46" i="79"/>
  <c r="BM44" i="79"/>
  <c r="W46" i="79"/>
  <c r="Y50" i="79"/>
  <c r="W50" i="79"/>
  <c r="Y52" i="79"/>
  <c r="BZ44" i="79"/>
  <c r="BI44" i="79"/>
  <c r="CG44" i="79"/>
  <c r="AE44" i="79"/>
  <c r="AY52" i="79"/>
  <c r="CB52" i="79"/>
  <c r="AY44" i="79"/>
  <c r="AJ52" i="79"/>
  <c r="AT44" i="79"/>
  <c r="AO52" i="79"/>
  <c r="K52" i="79"/>
  <c r="P50" i="79"/>
  <c r="K50" i="79"/>
  <c r="P48" i="79"/>
  <c r="K48" i="79"/>
  <c r="K46" i="79"/>
  <c r="T44" i="79"/>
  <c r="O44" i="79"/>
  <c r="T46" i="79"/>
  <c r="T48" i="79"/>
  <c r="T50" i="79"/>
  <c r="R48" i="79"/>
  <c r="M44" i="79"/>
  <c r="R46" i="79"/>
  <c r="M46" i="79"/>
  <c r="R50" i="79"/>
  <c r="M50" i="79"/>
  <c r="AG44" i="79"/>
  <c r="CC52" i="79"/>
  <c r="P46" i="79"/>
  <c r="M48" i="79"/>
  <c r="Z52" i="79"/>
  <c r="BD52" i="79"/>
  <c r="BK52" i="79"/>
  <c r="AE52" i="79"/>
  <c r="AJ44" i="79"/>
  <c r="BN44" i="79"/>
  <c r="P52" i="79"/>
  <c r="R44" i="79"/>
  <c r="AL52" i="79"/>
  <c r="BI52" i="79"/>
  <c r="BP44" i="79"/>
  <c r="CE44" i="79"/>
  <c r="AQ44" i="79"/>
  <c r="O46" i="79"/>
  <c r="BD44" i="79"/>
  <c r="BR52" i="79"/>
  <c r="AD44" i="79"/>
  <c r="AB52" i="79"/>
  <c r="AO44" i="79"/>
  <c r="P44" i="79"/>
  <c r="R52" i="79"/>
  <c r="BS44" i="79"/>
  <c r="O50" i="79"/>
  <c r="AS44" i="79"/>
  <c r="BN52" i="79"/>
  <c r="BS52" i="79"/>
  <c r="AI52" i="79"/>
  <c r="AN52" i="79"/>
  <c r="K44" i="79"/>
  <c r="M52" i="79"/>
  <c r="O52" i="79"/>
  <c r="BF52" i="79"/>
  <c r="CC44" i="79"/>
  <c r="BA52" i="79"/>
  <c r="BC52" i="79"/>
  <c r="O48" i="79"/>
  <c r="AL58" i="79"/>
  <c r="BU52" i="79"/>
  <c r="AT52" i="79"/>
  <c r="AG61" i="79"/>
  <c r="T52" i="79"/>
  <c r="O59" i="79"/>
  <c r="P62" i="79"/>
  <c r="AO62" i="79"/>
  <c r="BN62" i="79"/>
  <c r="Z62" i="79"/>
  <c r="BX62" i="79"/>
  <c r="AJ62" i="79"/>
  <c r="AE62" i="79"/>
  <c r="BS62" i="79"/>
  <c r="BI62" i="79"/>
  <c r="U62" i="79"/>
  <c r="BD62" i="79"/>
  <c r="AY62" i="79"/>
  <c r="K62" i="79"/>
  <c r="BW65" i="79"/>
  <c r="T65" i="79"/>
  <c r="AS65" i="79"/>
  <c r="BR65" i="79"/>
  <c r="O65" i="79"/>
  <c r="BM65" i="79"/>
  <c r="BH65" i="79"/>
  <c r="CG65" i="79"/>
  <c r="BC65" i="79"/>
  <c r="AN65" i="79"/>
  <c r="AI65" i="79"/>
  <c r="AD65" i="79"/>
  <c r="Y65" i="79"/>
  <c r="AY68" i="79"/>
  <c r="BX68" i="79"/>
  <c r="BI68" i="79"/>
  <c r="AE68" i="79"/>
  <c r="BD68" i="79"/>
  <c r="Z68" i="79"/>
  <c r="U68" i="79"/>
  <c r="CC68" i="79"/>
  <c r="AT68" i="79"/>
  <c r="P68" i="79"/>
  <c r="BS68" i="79"/>
  <c r="AO68" i="79"/>
  <c r="K68" i="79"/>
  <c r="BN68" i="79"/>
  <c r="AJ68" i="79"/>
  <c r="AD73" i="79"/>
  <c r="BC73" i="79"/>
  <c r="CB73" i="79"/>
  <c r="T73" i="79"/>
  <c r="AN73" i="79"/>
  <c r="AS73" i="79"/>
  <c r="CG73" i="79"/>
  <c r="BW73" i="79"/>
  <c r="AI73" i="79"/>
  <c r="BR73" i="79"/>
  <c r="BM73" i="79"/>
  <c r="Y73" i="79"/>
  <c r="BH73" i="79"/>
  <c r="O73" i="79"/>
  <c r="K76" i="79"/>
  <c r="AJ76" i="79"/>
  <c r="BX76" i="79"/>
  <c r="U76" i="79"/>
  <c r="AY76" i="79"/>
  <c r="CC76" i="79"/>
  <c r="P76" i="79"/>
  <c r="AT76" i="79"/>
  <c r="AO76" i="79"/>
  <c r="BN76" i="79"/>
  <c r="AE76" i="79"/>
  <c r="BS76" i="79"/>
  <c r="BI76" i="79"/>
  <c r="BD76" i="79"/>
  <c r="Z76" i="79"/>
  <c r="BW81" i="79"/>
  <c r="AS81" i="79"/>
  <c r="O81" i="79"/>
  <c r="BR81" i="79"/>
  <c r="AN81" i="79"/>
  <c r="BM81" i="79"/>
  <c r="AI81" i="79"/>
  <c r="AD81" i="79"/>
  <c r="CG81" i="79"/>
  <c r="BC81" i="79"/>
  <c r="Y81" i="79"/>
  <c r="T81" i="79"/>
  <c r="CB81" i="79"/>
  <c r="BH81" i="79"/>
  <c r="AT84" i="79"/>
  <c r="BS84" i="79"/>
  <c r="AO84" i="79"/>
  <c r="BN84" i="79"/>
  <c r="AE84" i="79"/>
  <c r="BD84" i="79"/>
  <c r="BX84" i="79"/>
  <c r="Z84" i="79"/>
  <c r="U84" i="79"/>
  <c r="P84" i="79"/>
  <c r="BI84" i="79"/>
  <c r="K84" i="79"/>
  <c r="CC84" i="79"/>
  <c r="AY84" i="79"/>
  <c r="AJ84" i="79"/>
  <c r="T59" i="79"/>
  <c r="CC62" i="79"/>
  <c r="CE73" i="79"/>
  <c r="AB73" i="79"/>
  <c r="BA73" i="79"/>
  <c r="BU73" i="79"/>
  <c r="M73" i="79"/>
  <c r="AV73" i="79"/>
  <c r="AQ73" i="79"/>
  <c r="BZ73" i="79"/>
  <c r="AL73" i="79"/>
  <c r="AG73" i="79"/>
  <c r="BP73" i="79"/>
  <c r="BK73" i="79"/>
  <c r="W73" i="79"/>
  <c r="R73" i="79"/>
  <c r="BF73" i="79"/>
  <c r="AQ62" i="79"/>
  <c r="BP62" i="79"/>
  <c r="M62" i="79"/>
  <c r="AG62" i="79"/>
  <c r="BA62" i="79"/>
  <c r="BZ62" i="79"/>
  <c r="AL62" i="79"/>
  <c r="BU62" i="79"/>
  <c r="AB62" i="79"/>
  <c r="BK62" i="79"/>
  <c r="W62" i="79"/>
  <c r="BF62" i="79"/>
  <c r="R62" i="79"/>
  <c r="AV62" i="79"/>
  <c r="BZ68" i="79"/>
  <c r="BF68" i="79"/>
  <c r="AB68" i="79"/>
  <c r="W68" i="79"/>
  <c r="CE68" i="79"/>
  <c r="BA68" i="79"/>
  <c r="AV68" i="79"/>
  <c r="R68" i="79"/>
  <c r="BU68" i="79"/>
  <c r="AQ68" i="79"/>
  <c r="M68" i="79"/>
  <c r="BP68" i="79"/>
  <c r="AL68" i="79"/>
  <c r="BK68" i="79"/>
  <c r="AG68" i="79"/>
  <c r="AL76" i="79"/>
  <c r="BK76" i="79"/>
  <c r="W76" i="79"/>
  <c r="BA76" i="79"/>
  <c r="CE76" i="79"/>
  <c r="R76" i="79"/>
  <c r="AV76" i="79"/>
  <c r="AQ76" i="79"/>
  <c r="BU76" i="79"/>
  <c r="BP76" i="79"/>
  <c r="AG76" i="79"/>
  <c r="BZ76" i="79"/>
  <c r="BF76" i="79"/>
  <c r="AB76" i="79"/>
  <c r="M76" i="79"/>
  <c r="BU84" i="79"/>
  <c r="R84" i="79"/>
  <c r="BP84" i="79"/>
  <c r="M84" i="79"/>
  <c r="AG84" i="79"/>
  <c r="BF84" i="79"/>
  <c r="CE84" i="79"/>
  <c r="BZ84" i="79"/>
  <c r="AB84" i="79"/>
  <c r="W84" i="79"/>
  <c r="BK84" i="79"/>
  <c r="BA84" i="79"/>
  <c r="AV84" i="79"/>
  <c r="AQ84" i="79"/>
  <c r="AL84" i="79"/>
  <c r="BU92" i="79"/>
  <c r="R92" i="79"/>
  <c r="BP92" i="79"/>
  <c r="M92" i="79"/>
  <c r="AG92" i="79"/>
  <c r="BF92" i="79"/>
  <c r="CE92" i="79"/>
  <c r="BZ92" i="79"/>
  <c r="AB92" i="79"/>
  <c r="W92" i="79"/>
  <c r="BK92" i="79"/>
  <c r="BA92" i="79"/>
  <c r="AV92" i="79"/>
  <c r="AQ92" i="79"/>
  <c r="AL92" i="79"/>
  <c r="AV59" i="79"/>
  <c r="AD60" i="79"/>
  <c r="CE62" i="79"/>
  <c r="U52" i="79"/>
  <c r="U44" i="79"/>
  <c r="K57" i="79"/>
  <c r="BN57" i="79"/>
  <c r="AJ57" i="79"/>
  <c r="BI57" i="79"/>
  <c r="AE57" i="79"/>
  <c r="BD57" i="79"/>
  <c r="Z57" i="79"/>
  <c r="CC57" i="79"/>
  <c r="AY57" i="79"/>
  <c r="U57" i="79"/>
  <c r="BX57" i="79"/>
  <c r="AT57" i="79"/>
  <c r="P57" i="79"/>
  <c r="BS57" i="79"/>
  <c r="BR62" i="79"/>
  <c r="O62" i="79"/>
  <c r="AN62" i="79"/>
  <c r="BH62" i="79"/>
  <c r="CB62" i="79"/>
  <c r="BW62" i="79"/>
  <c r="AI62" i="79"/>
  <c r="AD62" i="79"/>
  <c r="BM62" i="79"/>
  <c r="Y62" i="79"/>
  <c r="T62" i="79"/>
  <c r="BC62" i="79"/>
  <c r="CG62" i="79"/>
  <c r="Y68" i="79"/>
  <c r="BH68" i="79"/>
  <c r="AD68" i="79"/>
  <c r="CG68" i="79"/>
  <c r="BC68" i="79"/>
  <c r="T68" i="79"/>
  <c r="CB68" i="79"/>
  <c r="BW68" i="79"/>
  <c r="AS68" i="79"/>
  <c r="O68" i="79"/>
  <c r="BR68" i="79"/>
  <c r="AN68" i="79"/>
  <c r="BM68" i="79"/>
  <c r="AI68" i="79"/>
  <c r="BX71" i="79"/>
  <c r="U71" i="79"/>
  <c r="AT71" i="79"/>
  <c r="BN71" i="79"/>
  <c r="K71" i="79"/>
  <c r="AY71" i="79"/>
  <c r="CC71" i="79"/>
  <c r="AO71" i="79"/>
  <c r="AJ71" i="79"/>
  <c r="BS71" i="79"/>
  <c r="AE71" i="79"/>
  <c r="Z71" i="79"/>
  <c r="BI71" i="79"/>
  <c r="BD71" i="79"/>
  <c r="P71" i="79"/>
  <c r="BM76" i="79"/>
  <c r="BC76" i="79"/>
  <c r="CG76" i="79"/>
  <c r="T76" i="79"/>
  <c r="CB76" i="79"/>
  <c r="O76" i="79"/>
  <c r="BW76" i="79"/>
  <c r="BR76" i="79"/>
  <c r="AI76" i="79"/>
  <c r="BH76" i="79"/>
  <c r="AS76" i="79"/>
  <c r="AN76" i="79"/>
  <c r="AD76" i="79"/>
  <c r="Y76" i="79"/>
  <c r="AJ79" i="79"/>
  <c r="BI79" i="79"/>
  <c r="AE79" i="79"/>
  <c r="CC79" i="79"/>
  <c r="Z79" i="79"/>
  <c r="AY79" i="79"/>
  <c r="AT79" i="79"/>
  <c r="BX79" i="79"/>
  <c r="U79" i="79"/>
  <c r="BS79" i="79"/>
  <c r="P79" i="79"/>
  <c r="BN79" i="79"/>
  <c r="K79" i="79"/>
  <c r="BD79" i="79"/>
  <c r="AO79" i="79"/>
  <c r="T84" i="79"/>
  <c r="AS84" i="79"/>
  <c r="O84" i="79"/>
  <c r="AN84" i="79"/>
  <c r="BH84" i="79"/>
  <c r="CG84" i="79"/>
  <c r="AD84" i="79"/>
  <c r="BW84" i="79"/>
  <c r="Y84" i="79"/>
  <c r="BR84" i="79"/>
  <c r="BM84" i="79"/>
  <c r="BC84" i="79"/>
  <c r="CB84" i="79"/>
  <c r="AI84" i="79"/>
  <c r="P87" i="79"/>
  <c r="AO87" i="79"/>
  <c r="K87" i="79"/>
  <c r="AJ87" i="79"/>
  <c r="BD87" i="79"/>
  <c r="CC87" i="79"/>
  <c r="Z87" i="79"/>
  <c r="BN87" i="79"/>
  <c r="BI87" i="79"/>
  <c r="AY87" i="79"/>
  <c r="AT87" i="79"/>
  <c r="BX87" i="79"/>
  <c r="AE87" i="79"/>
  <c r="BS87" i="79"/>
  <c r="U87" i="79"/>
  <c r="T92" i="79"/>
  <c r="AS92" i="79"/>
  <c r="O92" i="79"/>
  <c r="AN92" i="79"/>
  <c r="BH92" i="79"/>
  <c r="CG92" i="79"/>
  <c r="AD92" i="79"/>
  <c r="BW92" i="79"/>
  <c r="Y92" i="79"/>
  <c r="BR92" i="79"/>
  <c r="BM92" i="79"/>
  <c r="BC92" i="79"/>
  <c r="CB92" i="79"/>
  <c r="AI92" i="79"/>
  <c r="AL57" i="79"/>
  <c r="BK57" i="79"/>
  <c r="AG57" i="79"/>
  <c r="BF57" i="79"/>
  <c r="AB57" i="79"/>
  <c r="CE57" i="79"/>
  <c r="BA57" i="79"/>
  <c r="W57" i="79"/>
  <c r="BZ57" i="79"/>
  <c r="AV57" i="79"/>
  <c r="R57" i="79"/>
  <c r="BU57" i="79"/>
  <c r="AQ57" i="79"/>
  <c r="W71" i="79"/>
  <c r="AV71" i="79"/>
  <c r="BU71" i="79"/>
  <c r="M71" i="79"/>
  <c r="AG71" i="79"/>
  <c r="BA71" i="79"/>
  <c r="CE71" i="79"/>
  <c r="AQ71" i="79"/>
  <c r="AL71" i="79"/>
  <c r="BZ71" i="79"/>
  <c r="BP71" i="79"/>
  <c r="AB71" i="79"/>
  <c r="BK71" i="79"/>
  <c r="BF71" i="79"/>
  <c r="R71" i="79"/>
  <c r="BK79" i="79"/>
  <c r="AG79" i="79"/>
  <c r="BF79" i="79"/>
  <c r="CE79" i="79"/>
  <c r="AB79" i="79"/>
  <c r="BA79" i="79"/>
  <c r="BZ79" i="79"/>
  <c r="BU79" i="79"/>
  <c r="W79" i="79"/>
  <c r="R79" i="79"/>
  <c r="BP79" i="79"/>
  <c r="M79" i="79"/>
  <c r="AV79" i="79"/>
  <c r="AQ79" i="79"/>
  <c r="AL79" i="79"/>
  <c r="W52" i="79"/>
  <c r="W44" i="79"/>
  <c r="BM57" i="79"/>
  <c r="AI57" i="79"/>
  <c r="BH57" i="79"/>
  <c r="AD57" i="79"/>
  <c r="CG57" i="79"/>
  <c r="BC57" i="79"/>
  <c r="Y57" i="79"/>
  <c r="CB57" i="79"/>
  <c r="T57" i="79"/>
  <c r="BW57" i="79"/>
  <c r="AS57" i="79"/>
  <c r="O57" i="79"/>
  <c r="AJ60" i="79"/>
  <c r="BI60" i="79"/>
  <c r="BN60" i="79"/>
  <c r="Z60" i="79"/>
  <c r="BD60" i="79"/>
  <c r="U60" i="79"/>
  <c r="AY60" i="79"/>
  <c r="P60" i="79"/>
  <c r="CC60" i="79"/>
  <c r="AT60" i="79"/>
  <c r="BX60" i="79"/>
  <c r="K60" i="79"/>
  <c r="AO60" i="79"/>
  <c r="BS60" i="79"/>
  <c r="K66" i="79"/>
  <c r="AJ66" i="79"/>
  <c r="BI66" i="79"/>
  <c r="AE66" i="79"/>
  <c r="BD66" i="79"/>
  <c r="CC66" i="79"/>
  <c r="Z66" i="79"/>
  <c r="AY66" i="79"/>
  <c r="BX66" i="79"/>
  <c r="U66" i="79"/>
  <c r="AT66" i="79"/>
  <c r="P66" i="79"/>
  <c r="BN66" i="79"/>
  <c r="AO66" i="79"/>
  <c r="BS66" i="79"/>
  <c r="BW71" i="79"/>
  <c r="T71" i="79"/>
  <c r="AN71" i="79"/>
  <c r="BH71" i="79"/>
  <c r="BC71" i="79"/>
  <c r="O71" i="79"/>
  <c r="CG71" i="79"/>
  <c r="AS71" i="79"/>
  <c r="CB71" i="79"/>
  <c r="AI71" i="79"/>
  <c r="BR71" i="79"/>
  <c r="AD71" i="79"/>
  <c r="BM71" i="79"/>
  <c r="Y71" i="79"/>
  <c r="AT74" i="79"/>
  <c r="BS74" i="79"/>
  <c r="P74" i="79"/>
  <c r="AO74" i="79"/>
  <c r="BN74" i="79"/>
  <c r="AJ74" i="79"/>
  <c r="BD74" i="79"/>
  <c r="CC74" i="79"/>
  <c r="AE74" i="79"/>
  <c r="BX74" i="79"/>
  <c r="Z74" i="79"/>
  <c r="BI74" i="79"/>
  <c r="U74" i="79"/>
  <c r="K74" i="79"/>
  <c r="AY74" i="79"/>
  <c r="AI79" i="79"/>
  <c r="BH79" i="79"/>
  <c r="CG79" i="79"/>
  <c r="BC79" i="79"/>
  <c r="CB79" i="79"/>
  <c r="Y79" i="79"/>
  <c r="T79" i="79"/>
  <c r="AD79" i="79"/>
  <c r="BW79" i="79"/>
  <c r="BR79" i="79"/>
  <c r="O79" i="79"/>
  <c r="BM79" i="79"/>
  <c r="AS79" i="79"/>
  <c r="AN79" i="79"/>
  <c r="BN82" i="79"/>
  <c r="K82" i="79"/>
  <c r="Z82" i="79"/>
  <c r="AY82" i="79"/>
  <c r="BX82" i="79"/>
  <c r="P82" i="79"/>
  <c r="BD82" i="79"/>
  <c r="AT82" i="79"/>
  <c r="AO82" i="79"/>
  <c r="CC82" i="79"/>
  <c r="AJ82" i="79"/>
  <c r="AE82" i="79"/>
  <c r="BS82" i="79"/>
  <c r="BI82" i="79"/>
  <c r="U82" i="79"/>
  <c r="BK60" i="79"/>
  <c r="AG60" i="79"/>
  <c r="BA60" i="79"/>
  <c r="AB60" i="79"/>
  <c r="BF60" i="79"/>
  <c r="W60" i="79"/>
  <c r="R60" i="79"/>
  <c r="CE60" i="79"/>
  <c r="AV60" i="79"/>
  <c r="BZ60" i="79"/>
  <c r="M60" i="79"/>
  <c r="AQ60" i="79"/>
  <c r="BU60" i="79"/>
  <c r="AL60" i="79"/>
  <c r="AL66" i="79"/>
  <c r="BK66" i="79"/>
  <c r="AG66" i="79"/>
  <c r="BF66" i="79"/>
  <c r="CE66" i="79"/>
  <c r="AB66" i="79"/>
  <c r="BA66" i="79"/>
  <c r="BZ66" i="79"/>
  <c r="W66" i="79"/>
  <c r="AV66" i="79"/>
  <c r="BU66" i="79"/>
  <c r="AQ66" i="79"/>
  <c r="R66" i="79"/>
  <c r="M66" i="79"/>
  <c r="BP66" i="79"/>
  <c r="BU74" i="79"/>
  <c r="R74" i="79"/>
  <c r="AQ74" i="79"/>
  <c r="BP74" i="79"/>
  <c r="BK74" i="79"/>
  <c r="CE74" i="79"/>
  <c r="AG74" i="79"/>
  <c r="BZ74" i="79"/>
  <c r="AB74" i="79"/>
  <c r="W74" i="79"/>
  <c r="BF74" i="79"/>
  <c r="M74" i="79"/>
  <c r="BA74" i="79"/>
  <c r="AV74" i="79"/>
  <c r="AL74" i="79"/>
  <c r="M82" i="79"/>
  <c r="AL82" i="79"/>
  <c r="AG82" i="79"/>
  <c r="BA82" i="79"/>
  <c r="BZ82" i="79"/>
  <c r="W82" i="79"/>
  <c r="BF82" i="79"/>
  <c r="AV82" i="79"/>
  <c r="AQ82" i="79"/>
  <c r="CE82" i="79"/>
  <c r="BU82" i="79"/>
  <c r="BP82" i="79"/>
  <c r="BK82" i="79"/>
  <c r="AB82" i="79"/>
  <c r="R82" i="79"/>
  <c r="BW52" i="79"/>
  <c r="BW44" i="79"/>
  <c r="Z55" i="79"/>
  <c r="AY55" i="79"/>
  <c r="BX55" i="79"/>
  <c r="U55" i="79"/>
  <c r="AT55" i="79"/>
  <c r="BS55" i="79"/>
  <c r="P55" i="79"/>
  <c r="AO55" i="79"/>
  <c r="BN55" i="79"/>
  <c r="K55" i="79"/>
  <c r="AJ55" i="79"/>
  <c r="BI55" i="79"/>
  <c r="AE55" i="79"/>
  <c r="AI60" i="79"/>
  <c r="BH60" i="79"/>
  <c r="CB60" i="79"/>
  <c r="BM60" i="79"/>
  <c r="Y60" i="79"/>
  <c r="BC60" i="79"/>
  <c r="T60" i="79"/>
  <c r="CG60" i="79"/>
  <c r="O60" i="79"/>
  <c r="AS60" i="79"/>
  <c r="BW60" i="79"/>
  <c r="AN60" i="79"/>
  <c r="AE63" i="79"/>
  <c r="BD63" i="79"/>
  <c r="BX63" i="79"/>
  <c r="P63" i="79"/>
  <c r="AY63" i="79"/>
  <c r="K63" i="79"/>
  <c r="AT63" i="79"/>
  <c r="CC63" i="79"/>
  <c r="AO63" i="79"/>
  <c r="AJ63" i="79"/>
  <c r="BS63" i="79"/>
  <c r="BN63" i="79"/>
  <c r="Z63" i="79"/>
  <c r="BM66" i="79"/>
  <c r="AI66" i="79"/>
  <c r="BH66" i="79"/>
  <c r="CG66" i="79"/>
  <c r="AD66" i="79"/>
  <c r="BC66" i="79"/>
  <c r="CB66" i="79"/>
  <c r="Y66" i="79"/>
  <c r="BW66" i="79"/>
  <c r="T66" i="79"/>
  <c r="BR66" i="79"/>
  <c r="AS66" i="79"/>
  <c r="AN66" i="79"/>
  <c r="O66" i="79"/>
  <c r="AO69" i="79"/>
  <c r="BN69" i="79"/>
  <c r="AT69" i="79"/>
  <c r="K69" i="79"/>
  <c r="BX69" i="79"/>
  <c r="AJ69" i="79"/>
  <c r="BS69" i="79"/>
  <c r="AE69" i="79"/>
  <c r="BI69" i="79"/>
  <c r="Z69" i="79"/>
  <c r="BD69" i="79"/>
  <c r="U69" i="79"/>
  <c r="AY69" i="79"/>
  <c r="CC69" i="79"/>
  <c r="P69" i="79"/>
  <c r="T74" i="79"/>
  <c r="AS74" i="79"/>
  <c r="BR74" i="79"/>
  <c r="AN74" i="79"/>
  <c r="AD74" i="79"/>
  <c r="CB74" i="79"/>
  <c r="BW74" i="79"/>
  <c r="Y74" i="79"/>
  <c r="BM74" i="79"/>
  <c r="BH74" i="79"/>
  <c r="O74" i="79"/>
  <c r="BC74" i="79"/>
  <c r="CG74" i="79"/>
  <c r="AI74" i="79"/>
  <c r="BD77" i="79"/>
  <c r="CC77" i="79"/>
  <c r="Z77" i="79"/>
  <c r="AY77" i="79"/>
  <c r="U77" i="79"/>
  <c r="BN77" i="79"/>
  <c r="BI77" i="79"/>
  <c r="P77" i="79"/>
  <c r="K77" i="79"/>
  <c r="AT77" i="79"/>
  <c r="AO77" i="79"/>
  <c r="BX77" i="79"/>
  <c r="AJ77" i="79"/>
  <c r="BS77" i="79"/>
  <c r="AE77" i="79"/>
  <c r="AN82" i="79"/>
  <c r="BM82" i="79"/>
  <c r="BH82" i="79"/>
  <c r="CB82" i="79"/>
  <c r="Y82" i="79"/>
  <c r="O82" i="79"/>
  <c r="BC82" i="79"/>
  <c r="AS82" i="79"/>
  <c r="CG82" i="79"/>
  <c r="AD82" i="79"/>
  <c r="BR82" i="79"/>
  <c r="BW82" i="79"/>
  <c r="AI82" i="79"/>
  <c r="T82" i="79"/>
  <c r="AJ85" i="79"/>
  <c r="BI85" i="79"/>
  <c r="AE85" i="79"/>
  <c r="BD85" i="79"/>
  <c r="BX85" i="79"/>
  <c r="U85" i="79"/>
  <c r="AT85" i="79"/>
  <c r="AO85" i="79"/>
  <c r="CC85" i="79"/>
  <c r="BS85" i="79"/>
  <c r="Z85" i="79"/>
  <c r="BN85" i="79"/>
  <c r="P85" i="79"/>
  <c r="K85" i="79"/>
  <c r="AY85" i="79"/>
  <c r="AN90" i="79"/>
  <c r="BM90" i="79"/>
  <c r="AI90" i="79"/>
  <c r="BH90" i="79"/>
  <c r="CB90" i="79"/>
  <c r="Y90" i="79"/>
  <c r="BC90" i="79"/>
  <c r="AS90" i="79"/>
  <c r="CG90" i="79"/>
  <c r="BR90" i="79"/>
  <c r="T90" i="79"/>
  <c r="BW90" i="79"/>
  <c r="AD90" i="79"/>
  <c r="O90" i="79"/>
  <c r="AJ93" i="79"/>
  <c r="BI93" i="79"/>
  <c r="AE93" i="79"/>
  <c r="BD93" i="79"/>
  <c r="BX93" i="79"/>
  <c r="U93" i="79"/>
  <c r="AT93" i="79"/>
  <c r="AO93" i="79"/>
  <c r="CC93" i="79"/>
  <c r="BS93" i="79"/>
  <c r="Z93" i="79"/>
  <c r="BN93" i="79"/>
  <c r="P93" i="79"/>
  <c r="K93" i="79"/>
  <c r="AY93" i="79"/>
  <c r="AV65" i="79"/>
  <c r="BU65" i="79"/>
  <c r="R65" i="79"/>
  <c r="AQ65" i="79"/>
  <c r="BP65" i="79"/>
  <c r="AL65" i="79"/>
  <c r="BK65" i="79"/>
  <c r="AG65" i="79"/>
  <c r="BF65" i="79"/>
  <c r="BA65" i="79"/>
  <c r="AB65" i="79"/>
  <c r="CE65" i="79"/>
  <c r="BZ65" i="79"/>
  <c r="W65" i="79"/>
  <c r="M65" i="79"/>
  <c r="BX52" i="79"/>
  <c r="BX44" i="79"/>
  <c r="BA55" i="79"/>
  <c r="BZ55" i="79"/>
  <c r="W55" i="79"/>
  <c r="AV55" i="79"/>
  <c r="BU55" i="79"/>
  <c r="R55" i="79"/>
  <c r="AQ55" i="79"/>
  <c r="BP55" i="79"/>
  <c r="M55" i="79"/>
  <c r="AL55" i="79"/>
  <c r="BK55" i="79"/>
  <c r="AG55" i="79"/>
  <c r="BF55" i="79"/>
  <c r="AG63" i="79"/>
  <c r="BF63" i="79"/>
  <c r="CE63" i="79"/>
  <c r="W63" i="79"/>
  <c r="AQ63" i="79"/>
  <c r="R63" i="79"/>
  <c r="BA63" i="79"/>
  <c r="M63" i="79"/>
  <c r="AV63" i="79"/>
  <c r="BZ63" i="79"/>
  <c r="AL63" i="79"/>
  <c r="BU63" i="79"/>
  <c r="BP63" i="79"/>
  <c r="AB63" i="79"/>
  <c r="AQ69" i="79"/>
  <c r="BP69" i="79"/>
  <c r="M69" i="79"/>
  <c r="BZ69" i="79"/>
  <c r="AL69" i="79"/>
  <c r="BU69" i="79"/>
  <c r="AG69" i="79"/>
  <c r="BK69" i="79"/>
  <c r="AB69" i="79"/>
  <c r="BF69" i="79"/>
  <c r="W69" i="79"/>
  <c r="BA69" i="79"/>
  <c r="CE69" i="79"/>
  <c r="AV69" i="79"/>
  <c r="R69" i="79"/>
  <c r="CE77" i="79"/>
  <c r="AB77" i="79"/>
  <c r="BA77" i="79"/>
  <c r="BZ77" i="79"/>
  <c r="AV77" i="79"/>
  <c r="M77" i="79"/>
  <c r="BF77" i="79"/>
  <c r="AQ77" i="79"/>
  <c r="BU77" i="79"/>
  <c r="AG77" i="79"/>
  <c r="BP77" i="79"/>
  <c r="BK77" i="79"/>
  <c r="AL77" i="79"/>
  <c r="W77" i="79"/>
  <c r="R77" i="79"/>
  <c r="BK85" i="79"/>
  <c r="BF85" i="79"/>
  <c r="CE85" i="79"/>
  <c r="W85" i="79"/>
  <c r="AV85" i="79"/>
  <c r="BU85" i="79"/>
  <c r="AL85" i="79"/>
  <c r="AG85" i="79"/>
  <c r="BZ85" i="79"/>
  <c r="AB85" i="79"/>
  <c r="BP85" i="79"/>
  <c r="R85" i="79"/>
  <c r="M85" i="79"/>
  <c r="BA85" i="79"/>
  <c r="AQ85" i="79"/>
  <c r="BK93" i="79"/>
  <c r="BF93" i="79"/>
  <c r="CE93" i="79"/>
  <c r="W93" i="79"/>
  <c r="AV93" i="79"/>
  <c r="BU93" i="79"/>
  <c r="AL93" i="79"/>
  <c r="AG93" i="79"/>
  <c r="BZ93" i="79"/>
  <c r="AB93" i="79"/>
  <c r="BP93" i="79"/>
  <c r="R93" i="79"/>
  <c r="M93" i="79"/>
  <c r="BA93" i="79"/>
  <c r="AQ93" i="79"/>
  <c r="AB55" i="79"/>
  <c r="CB55" i="79"/>
  <c r="Y55" i="79"/>
  <c r="BW55" i="79"/>
  <c r="T55" i="79"/>
  <c r="AS55" i="79"/>
  <c r="BR55" i="79"/>
  <c r="O55" i="79"/>
  <c r="AN55" i="79"/>
  <c r="BM55" i="79"/>
  <c r="AI55" i="79"/>
  <c r="BH55" i="79"/>
  <c r="CG55" i="79"/>
  <c r="CC58" i="79"/>
  <c r="AJ58" i="79"/>
  <c r="BI58" i="79"/>
  <c r="AE58" i="79"/>
  <c r="BD58" i="79"/>
  <c r="Z58" i="79"/>
  <c r="AY58" i="79"/>
  <c r="U58" i="79"/>
  <c r="BX58" i="79"/>
  <c r="AT58" i="79"/>
  <c r="P58" i="79"/>
  <c r="BS58" i="79"/>
  <c r="AO58" i="79"/>
  <c r="BH63" i="79"/>
  <c r="CG63" i="79"/>
  <c r="AD63" i="79"/>
  <c r="BR63" i="79"/>
  <c r="BC63" i="79"/>
  <c r="O63" i="79"/>
  <c r="AS63" i="79"/>
  <c r="CB63" i="79"/>
  <c r="AN63" i="79"/>
  <c r="BW63" i="79"/>
  <c r="AI63" i="79"/>
  <c r="BM63" i="79"/>
  <c r="Y63" i="79"/>
  <c r="BR69" i="79"/>
  <c r="O69" i="79"/>
  <c r="AN69" i="79"/>
  <c r="AS69" i="79"/>
  <c r="BW69" i="79"/>
  <c r="AI69" i="79"/>
  <c r="BM69" i="79"/>
  <c r="AD69" i="79"/>
  <c r="BH69" i="79"/>
  <c r="Y69" i="79"/>
  <c r="BC69" i="79"/>
  <c r="CG69" i="79"/>
  <c r="T69" i="79"/>
  <c r="CB69" i="79"/>
  <c r="BN72" i="79"/>
  <c r="K72" i="79"/>
  <c r="AJ72" i="79"/>
  <c r="BD72" i="79"/>
  <c r="BX72" i="79"/>
  <c r="BS72" i="79"/>
  <c r="AE72" i="79"/>
  <c r="Z72" i="79"/>
  <c r="BI72" i="79"/>
  <c r="U72" i="79"/>
  <c r="P72" i="79"/>
  <c r="AY72" i="79"/>
  <c r="AT72" i="79"/>
  <c r="CC72" i="79"/>
  <c r="AO72" i="79"/>
  <c r="AD77" i="79"/>
  <c r="BC77" i="79"/>
  <c r="CB77" i="79"/>
  <c r="Y77" i="79"/>
  <c r="BW77" i="79"/>
  <c r="AN77" i="79"/>
  <c r="BH77" i="79"/>
  <c r="O77" i="79"/>
  <c r="CG77" i="79"/>
  <c r="AI77" i="79"/>
  <c r="BR77" i="79"/>
  <c r="BM77" i="79"/>
  <c r="AS77" i="79"/>
  <c r="T77" i="79"/>
  <c r="Z80" i="79"/>
  <c r="AY80" i="79"/>
  <c r="BX80" i="79"/>
  <c r="U80" i="79"/>
  <c r="AT80" i="79"/>
  <c r="BS80" i="79"/>
  <c r="P80" i="79"/>
  <c r="AO80" i="79"/>
  <c r="AJ80" i="79"/>
  <c r="CC80" i="79"/>
  <c r="K80" i="79"/>
  <c r="BN80" i="79"/>
  <c r="BI80" i="79"/>
  <c r="BD80" i="79"/>
  <c r="AE80" i="79"/>
  <c r="AI85" i="79"/>
  <c r="CG85" i="79"/>
  <c r="AD85" i="79"/>
  <c r="BW85" i="79"/>
  <c r="T85" i="79"/>
  <c r="AN85" i="79"/>
  <c r="CB85" i="79"/>
  <c r="BR85" i="79"/>
  <c r="Y85" i="79"/>
  <c r="BH85" i="79"/>
  <c r="BC85" i="79"/>
  <c r="BM85" i="79"/>
  <c r="AS85" i="79"/>
  <c r="O85" i="79"/>
  <c r="AE88" i="79"/>
  <c r="CC88" i="79"/>
  <c r="Z88" i="79"/>
  <c r="AT88" i="79"/>
  <c r="BS88" i="79"/>
  <c r="P88" i="79"/>
  <c r="BX88" i="79"/>
  <c r="BN88" i="79"/>
  <c r="U88" i="79"/>
  <c r="BI88" i="79"/>
  <c r="K88" i="79"/>
  <c r="BD88" i="79"/>
  <c r="AY88" i="79"/>
  <c r="AO88" i="79"/>
  <c r="AJ88" i="79"/>
  <c r="AI93" i="79"/>
  <c r="CG93" i="79"/>
  <c r="AD93" i="79"/>
  <c r="BW93" i="79"/>
  <c r="T93" i="79"/>
  <c r="AN93" i="79"/>
  <c r="CB93" i="79"/>
  <c r="BR93" i="79"/>
  <c r="Y93" i="79"/>
  <c r="BM93" i="79"/>
  <c r="O93" i="79"/>
  <c r="BH93" i="79"/>
  <c r="BC93" i="79"/>
  <c r="AS93" i="79"/>
  <c r="AD55" i="79"/>
  <c r="R59" i="79"/>
  <c r="AQ59" i="79"/>
  <c r="M59" i="79"/>
  <c r="BU59" i="79"/>
  <c r="BP59" i="79"/>
  <c r="AL59" i="79"/>
  <c r="BK59" i="79"/>
  <c r="AG59" i="79"/>
  <c r="BF59" i="79"/>
  <c r="AB59" i="79"/>
  <c r="CE59" i="79"/>
  <c r="BA59" i="79"/>
  <c r="W59" i="79"/>
  <c r="AV81" i="79"/>
  <c r="R81" i="79"/>
  <c r="BU81" i="79"/>
  <c r="AQ81" i="79"/>
  <c r="M81" i="79"/>
  <c r="BP81" i="79"/>
  <c r="AL81" i="79"/>
  <c r="BK81" i="79"/>
  <c r="AG81" i="79"/>
  <c r="BF81" i="79"/>
  <c r="AB81" i="79"/>
  <c r="BA81" i="79"/>
  <c r="W81" i="79"/>
  <c r="CE81" i="79"/>
  <c r="BZ81" i="79"/>
  <c r="AB58" i="79"/>
  <c r="BK58" i="79"/>
  <c r="AG58" i="79"/>
  <c r="BF58" i="79"/>
  <c r="CE58" i="79"/>
  <c r="BA58" i="79"/>
  <c r="W58" i="79"/>
  <c r="BZ58" i="79"/>
  <c r="AV58" i="79"/>
  <c r="R58" i="79"/>
  <c r="BU58" i="79"/>
  <c r="AQ58" i="79"/>
  <c r="M58" i="79"/>
  <c r="M72" i="79"/>
  <c r="AL72" i="79"/>
  <c r="BK72" i="79"/>
  <c r="CE72" i="79"/>
  <c r="W72" i="79"/>
  <c r="BU72" i="79"/>
  <c r="AG72" i="79"/>
  <c r="AB72" i="79"/>
  <c r="BP72" i="79"/>
  <c r="BF72" i="79"/>
  <c r="R72" i="79"/>
  <c r="BA72" i="79"/>
  <c r="AV72" i="79"/>
  <c r="AQ72" i="79"/>
  <c r="BZ72" i="79"/>
  <c r="BA80" i="79"/>
  <c r="BZ80" i="79"/>
  <c r="W80" i="79"/>
  <c r="AV80" i="79"/>
  <c r="BU80" i="79"/>
  <c r="R80" i="79"/>
  <c r="AQ80" i="79"/>
  <c r="BP80" i="79"/>
  <c r="BK80" i="79"/>
  <c r="AB80" i="79"/>
  <c r="CE80" i="79"/>
  <c r="M80" i="79"/>
  <c r="BF80" i="79"/>
  <c r="AL80" i="79"/>
  <c r="AG80" i="79"/>
  <c r="AG88" i="79"/>
  <c r="BF88" i="79"/>
  <c r="AB88" i="79"/>
  <c r="BA88" i="79"/>
  <c r="BU88" i="79"/>
  <c r="R88" i="79"/>
  <c r="AQ88" i="79"/>
  <c r="BP88" i="79"/>
  <c r="W88" i="79"/>
  <c r="BK88" i="79"/>
  <c r="M88" i="79"/>
  <c r="AV88" i="79"/>
  <c r="AL88" i="79"/>
  <c r="CE88" i="79"/>
  <c r="BZ88" i="79"/>
  <c r="BC55" i="79"/>
  <c r="W89" i="79"/>
  <c r="AV89" i="79"/>
  <c r="R89" i="79"/>
  <c r="AQ89" i="79"/>
  <c r="BK89" i="79"/>
  <c r="AG89" i="79"/>
  <c r="CE89" i="79"/>
  <c r="AL89" i="79"/>
  <c r="BZ89" i="79"/>
  <c r="AB89" i="79"/>
  <c r="BU89" i="79"/>
  <c r="BP89" i="79"/>
  <c r="BF89" i="79"/>
  <c r="M89" i="79"/>
  <c r="BA89" i="79"/>
  <c r="AV52" i="79"/>
  <c r="AV44" i="79"/>
  <c r="BC58" i="79"/>
  <c r="BM58" i="79"/>
  <c r="AI58" i="79"/>
  <c r="BH58" i="79"/>
  <c r="AD58" i="79"/>
  <c r="CG58" i="79"/>
  <c r="Y58" i="79"/>
  <c r="CB58" i="79"/>
  <c r="T58" i="79"/>
  <c r="BW58" i="79"/>
  <c r="AS58" i="79"/>
  <c r="O58" i="79"/>
  <c r="BR58" i="79"/>
  <c r="Z61" i="79"/>
  <c r="AY61" i="79"/>
  <c r="BX61" i="79"/>
  <c r="P61" i="79"/>
  <c r="AE61" i="79"/>
  <c r="BI61" i="79"/>
  <c r="U61" i="79"/>
  <c r="BD61" i="79"/>
  <c r="AT61" i="79"/>
  <c r="K61" i="79"/>
  <c r="CC61" i="79"/>
  <c r="AO61" i="79"/>
  <c r="BS61" i="79"/>
  <c r="AJ61" i="79"/>
  <c r="BI67" i="79"/>
  <c r="AE67" i="79"/>
  <c r="BD67" i="79"/>
  <c r="Z67" i="79"/>
  <c r="CC67" i="79"/>
  <c r="AY67" i="79"/>
  <c r="U67" i="79"/>
  <c r="BX67" i="79"/>
  <c r="AT67" i="79"/>
  <c r="P67" i="79"/>
  <c r="BS67" i="79"/>
  <c r="AO67" i="79"/>
  <c r="BN67" i="79"/>
  <c r="AJ67" i="79"/>
  <c r="K67" i="79"/>
  <c r="AN72" i="79"/>
  <c r="BM72" i="79"/>
  <c r="AD72" i="79"/>
  <c r="BR72" i="79"/>
  <c r="Y72" i="79"/>
  <c r="BH72" i="79"/>
  <c r="T72" i="79"/>
  <c r="BC72" i="79"/>
  <c r="O72" i="79"/>
  <c r="CG72" i="79"/>
  <c r="AS72" i="79"/>
  <c r="CB72" i="79"/>
  <c r="BW72" i="79"/>
  <c r="AI72" i="79"/>
  <c r="AJ75" i="79"/>
  <c r="BI75" i="79"/>
  <c r="AE75" i="79"/>
  <c r="BD75" i="79"/>
  <c r="Z75" i="79"/>
  <c r="CC75" i="79"/>
  <c r="AY75" i="79"/>
  <c r="BX75" i="79"/>
  <c r="AT75" i="79"/>
  <c r="BN75" i="79"/>
  <c r="K75" i="79"/>
  <c r="AO75" i="79"/>
  <c r="U75" i="79"/>
  <c r="BS75" i="79"/>
  <c r="P75" i="79"/>
  <c r="CB80" i="79"/>
  <c r="Y80" i="79"/>
  <c r="BW80" i="79"/>
  <c r="T80" i="79"/>
  <c r="AS80" i="79"/>
  <c r="BR80" i="79"/>
  <c r="O80" i="79"/>
  <c r="AD80" i="79"/>
  <c r="CG80" i="79"/>
  <c r="BM80" i="79"/>
  <c r="BH80" i="79"/>
  <c r="BC80" i="79"/>
  <c r="AN80" i="79"/>
  <c r="AI80" i="79"/>
  <c r="BD83" i="79"/>
  <c r="CC83" i="79"/>
  <c r="AY83" i="79"/>
  <c r="BX83" i="79"/>
  <c r="P83" i="79"/>
  <c r="AO83" i="79"/>
  <c r="BN83" i="79"/>
  <c r="BI83" i="79"/>
  <c r="K83" i="79"/>
  <c r="AT83" i="79"/>
  <c r="AE83" i="79"/>
  <c r="AJ83" i="79"/>
  <c r="Z83" i="79"/>
  <c r="U83" i="79"/>
  <c r="BS83" i="79"/>
  <c r="BH88" i="79"/>
  <c r="CG88" i="79"/>
  <c r="BC88" i="79"/>
  <c r="CB88" i="79"/>
  <c r="T88" i="79"/>
  <c r="AS88" i="79"/>
  <c r="BR88" i="79"/>
  <c r="AD88" i="79"/>
  <c r="BW88" i="79"/>
  <c r="Y88" i="79"/>
  <c r="BM88" i="79"/>
  <c r="O88" i="79"/>
  <c r="AN88" i="79"/>
  <c r="AI88" i="79"/>
  <c r="BD91" i="79"/>
  <c r="CC91" i="79"/>
  <c r="AY91" i="79"/>
  <c r="BX91" i="79"/>
  <c r="P91" i="79"/>
  <c r="AO91" i="79"/>
  <c r="BN91" i="79"/>
  <c r="BI91" i="79"/>
  <c r="K91" i="79"/>
  <c r="AT91" i="79"/>
  <c r="AE91" i="79"/>
  <c r="BS91" i="79"/>
  <c r="AJ91" i="79"/>
  <c r="Z91" i="79"/>
  <c r="U91" i="79"/>
  <c r="BD55" i="79"/>
  <c r="T56" i="79"/>
  <c r="AS59" i="79"/>
  <c r="BR59" i="79"/>
  <c r="BW59" i="79"/>
  <c r="AN59" i="79"/>
  <c r="BM59" i="79"/>
  <c r="AI59" i="79"/>
  <c r="BH59" i="79"/>
  <c r="AD59" i="79"/>
  <c r="CG59" i="79"/>
  <c r="BC59" i="79"/>
  <c r="Y59" i="79"/>
  <c r="BA61" i="79"/>
  <c r="BZ61" i="79"/>
  <c r="W61" i="79"/>
  <c r="AQ61" i="79"/>
  <c r="BK61" i="79"/>
  <c r="AB61" i="79"/>
  <c r="BF61" i="79"/>
  <c r="R61" i="79"/>
  <c r="AV61" i="79"/>
  <c r="M61" i="79"/>
  <c r="CE61" i="79"/>
  <c r="BU61" i="79"/>
  <c r="AL61" i="79"/>
  <c r="BF67" i="79"/>
  <c r="AB67" i="79"/>
  <c r="CE67" i="79"/>
  <c r="BA67" i="79"/>
  <c r="W67" i="79"/>
  <c r="BZ67" i="79"/>
  <c r="AV67" i="79"/>
  <c r="R67" i="79"/>
  <c r="BU67" i="79"/>
  <c r="AQ67" i="79"/>
  <c r="M67" i="79"/>
  <c r="AL67" i="79"/>
  <c r="BP67" i="79"/>
  <c r="BK67" i="79"/>
  <c r="AG67" i="79"/>
  <c r="BU75" i="79"/>
  <c r="BK75" i="79"/>
  <c r="AG75" i="79"/>
  <c r="BF75" i="79"/>
  <c r="CE75" i="79"/>
  <c r="BA75" i="79"/>
  <c r="AV75" i="79"/>
  <c r="AQ75" i="79"/>
  <c r="AL75" i="79"/>
  <c r="AB75" i="79"/>
  <c r="W75" i="79"/>
  <c r="BZ75" i="79"/>
  <c r="R75" i="79"/>
  <c r="BP75" i="79"/>
  <c r="M75" i="79"/>
  <c r="CE83" i="79"/>
  <c r="AB83" i="79"/>
  <c r="BZ83" i="79"/>
  <c r="W83" i="79"/>
  <c r="AQ83" i="79"/>
  <c r="BP83" i="79"/>
  <c r="M83" i="79"/>
  <c r="BK83" i="79"/>
  <c r="R83" i="79"/>
  <c r="BF83" i="79"/>
  <c r="BA83" i="79"/>
  <c r="AV83" i="79"/>
  <c r="AL83" i="79"/>
  <c r="AG83" i="79"/>
  <c r="BU83" i="79"/>
  <c r="CE91" i="79"/>
  <c r="AB91" i="79"/>
  <c r="BZ91" i="79"/>
  <c r="W91" i="79"/>
  <c r="AQ91" i="79"/>
  <c r="BP91" i="79"/>
  <c r="M91" i="79"/>
  <c r="BK91" i="79"/>
  <c r="R91" i="79"/>
  <c r="BF91" i="79"/>
  <c r="BA91" i="79"/>
  <c r="AV91" i="79"/>
  <c r="AL91" i="79"/>
  <c r="AG91" i="79"/>
  <c r="BU91" i="79"/>
  <c r="CC55" i="79"/>
  <c r="P56" i="79"/>
  <c r="AO56" i="79"/>
  <c r="BN56" i="79"/>
  <c r="K56" i="79"/>
  <c r="AJ56" i="79"/>
  <c r="BI56" i="79"/>
  <c r="AE56" i="79"/>
  <c r="BD56" i="79"/>
  <c r="CC56" i="79"/>
  <c r="Z56" i="79"/>
  <c r="AY56" i="79"/>
  <c r="BX56" i="79"/>
  <c r="U56" i="79"/>
  <c r="CB61" i="79"/>
  <c r="Y61" i="79"/>
  <c r="BR61" i="79"/>
  <c r="BM61" i="79"/>
  <c r="AD61" i="79"/>
  <c r="BH61" i="79"/>
  <c r="T61" i="79"/>
  <c r="BC61" i="79"/>
  <c r="O61" i="79"/>
  <c r="CG61" i="79"/>
  <c r="AS61" i="79"/>
  <c r="BW61" i="79"/>
  <c r="AN61" i="79"/>
  <c r="BX64" i="79"/>
  <c r="U64" i="79"/>
  <c r="AT64" i="79"/>
  <c r="BN64" i="79"/>
  <c r="AJ64" i="79"/>
  <c r="BS64" i="79"/>
  <c r="AE64" i="79"/>
  <c r="Z64" i="79"/>
  <c r="BI64" i="79"/>
  <c r="BD64" i="79"/>
  <c r="P64" i="79"/>
  <c r="K64" i="79"/>
  <c r="AY64" i="79"/>
  <c r="AI67" i="79"/>
  <c r="BH67" i="79"/>
  <c r="AD67" i="79"/>
  <c r="CG67" i="79"/>
  <c r="BC67" i="79"/>
  <c r="Y67" i="79"/>
  <c r="CB67" i="79"/>
  <c r="T67" i="79"/>
  <c r="BW67" i="79"/>
  <c r="AS67" i="79"/>
  <c r="O67" i="79"/>
  <c r="BR67" i="79"/>
  <c r="BM67" i="79"/>
  <c r="AN67" i="79"/>
  <c r="AE70" i="79"/>
  <c r="BD70" i="79"/>
  <c r="BX70" i="79"/>
  <c r="AO70" i="79"/>
  <c r="BS70" i="79"/>
  <c r="AJ70" i="79"/>
  <c r="BN70" i="79"/>
  <c r="Z70" i="79"/>
  <c r="BI70" i="79"/>
  <c r="U70" i="79"/>
  <c r="AY70" i="79"/>
  <c r="P70" i="79"/>
  <c r="CC70" i="79"/>
  <c r="AT70" i="79"/>
  <c r="K70" i="79"/>
  <c r="BH75" i="79"/>
  <c r="BM75" i="79"/>
  <c r="AI75" i="79"/>
  <c r="AD75" i="79"/>
  <c r="Y75" i="79"/>
  <c r="T75" i="79"/>
  <c r="BC75" i="79"/>
  <c r="AS75" i="79"/>
  <c r="AN75" i="79"/>
  <c r="CG75" i="79"/>
  <c r="CB75" i="79"/>
  <c r="BW75" i="79"/>
  <c r="BR75" i="79"/>
  <c r="O75" i="79"/>
  <c r="AT78" i="79"/>
  <c r="BS78" i="79"/>
  <c r="P78" i="79"/>
  <c r="AO78" i="79"/>
  <c r="K78" i="79"/>
  <c r="BD78" i="79"/>
  <c r="AY78" i="79"/>
  <c r="CC78" i="79"/>
  <c r="AJ78" i="79"/>
  <c r="BX78" i="79"/>
  <c r="AE78" i="79"/>
  <c r="Z78" i="79"/>
  <c r="U78" i="79"/>
  <c r="BN78" i="79"/>
  <c r="BI78" i="79"/>
  <c r="AD83" i="79"/>
  <c r="BC83" i="79"/>
  <c r="Y83" i="79"/>
  <c r="BR83" i="79"/>
  <c r="O83" i="79"/>
  <c r="AN83" i="79"/>
  <c r="BH83" i="79"/>
  <c r="AS83" i="79"/>
  <c r="CG83" i="79"/>
  <c r="AI83" i="79"/>
  <c r="CB83" i="79"/>
  <c r="BW83" i="79"/>
  <c r="T83" i="79"/>
  <c r="BM83" i="79"/>
  <c r="Z86" i="79"/>
  <c r="AY86" i="79"/>
  <c r="U86" i="79"/>
  <c r="AT86" i="79"/>
  <c r="BN86" i="79"/>
  <c r="K86" i="79"/>
  <c r="AJ86" i="79"/>
  <c r="BD86" i="79"/>
  <c r="AO86" i="79"/>
  <c r="CC86" i="79"/>
  <c r="AE86" i="79"/>
  <c r="BS86" i="79"/>
  <c r="BX86" i="79"/>
  <c r="BI86" i="79"/>
  <c r="P86" i="79"/>
  <c r="CE55" i="79"/>
  <c r="AT56" i="79"/>
  <c r="M57" i="79"/>
  <c r="T63" i="79"/>
  <c r="CC64" i="79"/>
  <c r="AQ56" i="79"/>
  <c r="BP56" i="79"/>
  <c r="M56" i="79"/>
  <c r="AL56" i="79"/>
  <c r="BK56" i="79"/>
  <c r="AG56" i="79"/>
  <c r="BF56" i="79"/>
  <c r="CE56" i="79"/>
  <c r="AB56" i="79"/>
  <c r="BA56" i="79"/>
  <c r="BZ56" i="79"/>
  <c r="W56" i="79"/>
  <c r="AV56" i="79"/>
  <c r="W64" i="79"/>
  <c r="AV64" i="79"/>
  <c r="BU64" i="79"/>
  <c r="M64" i="79"/>
  <c r="AG64" i="79"/>
  <c r="AL64" i="79"/>
  <c r="BZ64" i="79"/>
  <c r="BP64" i="79"/>
  <c r="AB64" i="79"/>
  <c r="BK64" i="79"/>
  <c r="BF64" i="79"/>
  <c r="R64" i="79"/>
  <c r="BA64" i="79"/>
  <c r="AG70" i="79"/>
  <c r="BF70" i="79"/>
  <c r="CE70" i="79"/>
  <c r="W70" i="79"/>
  <c r="BZ70" i="79"/>
  <c r="AQ70" i="79"/>
  <c r="BU70" i="79"/>
  <c r="AL70" i="79"/>
  <c r="BP70" i="79"/>
  <c r="AB70" i="79"/>
  <c r="BK70" i="79"/>
  <c r="BA70" i="79"/>
  <c r="R70" i="79"/>
  <c r="AV70" i="79"/>
  <c r="M70" i="79"/>
  <c r="BU78" i="79"/>
  <c r="R78" i="79"/>
  <c r="AQ78" i="79"/>
  <c r="BP78" i="79"/>
  <c r="AL78" i="79"/>
  <c r="CE78" i="79"/>
  <c r="BF78" i="79"/>
  <c r="M78" i="79"/>
  <c r="BA78" i="79"/>
  <c r="AV78" i="79"/>
  <c r="BZ78" i="79"/>
  <c r="AG78" i="79"/>
  <c r="AB78" i="79"/>
  <c r="W78" i="79"/>
  <c r="BK78" i="79"/>
  <c r="BA86" i="79"/>
  <c r="BZ86" i="79"/>
  <c r="AV86" i="79"/>
  <c r="BU86" i="79"/>
  <c r="M86" i="79"/>
  <c r="AL86" i="79"/>
  <c r="BK86" i="79"/>
  <c r="AQ86" i="79"/>
  <c r="CE86" i="79"/>
  <c r="AG86" i="79"/>
  <c r="AB86" i="79"/>
  <c r="W86" i="79"/>
  <c r="BP86" i="79"/>
  <c r="R86" i="79"/>
  <c r="BF86" i="79"/>
  <c r="BS56" i="79"/>
  <c r="AN57" i="79"/>
  <c r="U63" i="79"/>
  <c r="CE64" i="79"/>
  <c r="BR56" i="79"/>
  <c r="O56" i="79"/>
  <c r="AN56" i="79"/>
  <c r="BM56" i="79"/>
  <c r="AI56" i="79"/>
  <c r="BH56" i="79"/>
  <c r="CG56" i="79"/>
  <c r="AD56" i="79"/>
  <c r="BC56" i="79"/>
  <c r="CB56" i="79"/>
  <c r="Y56" i="79"/>
  <c r="BW56" i="79"/>
  <c r="BS59" i="79"/>
  <c r="P59" i="79"/>
  <c r="BX59" i="79"/>
  <c r="AT59" i="79"/>
  <c r="AO59" i="79"/>
  <c r="K59" i="79"/>
  <c r="BN59" i="79"/>
  <c r="AJ59" i="79"/>
  <c r="BI59" i="79"/>
  <c r="AE59" i="79"/>
  <c r="BD59" i="79"/>
  <c r="Z59" i="79"/>
  <c r="CC59" i="79"/>
  <c r="AY59" i="79"/>
  <c r="U59" i="79"/>
  <c r="BW64" i="79"/>
  <c r="T64" i="79"/>
  <c r="AN64" i="79"/>
  <c r="BH64" i="79"/>
  <c r="CB64" i="79"/>
  <c r="AI64" i="79"/>
  <c r="BR64" i="79"/>
  <c r="AD64" i="79"/>
  <c r="BM64" i="79"/>
  <c r="Y64" i="79"/>
  <c r="BC64" i="79"/>
  <c r="O64" i="79"/>
  <c r="CG64" i="79"/>
  <c r="AS64" i="79"/>
  <c r="U65" i="79"/>
  <c r="AT65" i="79"/>
  <c r="BS65" i="79"/>
  <c r="P65" i="79"/>
  <c r="AO65" i="79"/>
  <c r="K65" i="79"/>
  <c r="AJ65" i="79"/>
  <c r="AE65" i="79"/>
  <c r="BX65" i="79"/>
  <c r="BN65" i="79"/>
  <c r="BI65" i="79"/>
  <c r="BD65" i="79"/>
  <c r="AY65" i="79"/>
  <c r="Z65" i="79"/>
  <c r="CC65" i="79"/>
  <c r="BH70" i="79"/>
  <c r="CG70" i="79"/>
  <c r="AD70" i="79"/>
  <c r="BW70" i="79"/>
  <c r="AN70" i="79"/>
  <c r="BR70" i="79"/>
  <c r="AI70" i="79"/>
  <c r="BM70" i="79"/>
  <c r="Y70" i="79"/>
  <c r="BC70" i="79"/>
  <c r="T70" i="79"/>
  <c r="O70" i="79"/>
  <c r="CB70" i="79"/>
  <c r="AS70" i="79"/>
  <c r="BD73" i="79"/>
  <c r="CC73" i="79"/>
  <c r="Z73" i="79"/>
  <c r="AT73" i="79"/>
  <c r="BN73" i="79"/>
  <c r="K73" i="79"/>
  <c r="AO73" i="79"/>
  <c r="BX73" i="79"/>
  <c r="AJ73" i="79"/>
  <c r="BS73" i="79"/>
  <c r="AE73" i="79"/>
  <c r="BI73" i="79"/>
  <c r="U73" i="79"/>
  <c r="AY73" i="79"/>
  <c r="P73" i="79"/>
  <c r="T78" i="79"/>
  <c r="AS78" i="79"/>
  <c r="BR78" i="79"/>
  <c r="O78" i="79"/>
  <c r="BM78" i="79"/>
  <c r="AD78" i="79"/>
  <c r="BC78" i="79"/>
  <c r="CG78" i="79"/>
  <c r="AN78" i="79"/>
  <c r="CB78" i="79"/>
  <c r="AI78" i="79"/>
  <c r="BW78" i="79"/>
  <c r="BH78" i="79"/>
  <c r="Y78" i="79"/>
  <c r="U81" i="79"/>
  <c r="BX81" i="79"/>
  <c r="AT81" i="79"/>
  <c r="P81" i="79"/>
  <c r="BS81" i="79"/>
  <c r="AO81" i="79"/>
  <c r="K81" i="79"/>
  <c r="BN81" i="79"/>
  <c r="AJ81" i="79"/>
  <c r="BI81" i="79"/>
  <c r="BD81" i="79"/>
  <c r="AY81" i="79"/>
  <c r="AE81" i="79"/>
  <c r="Z81" i="79"/>
  <c r="CC81" i="79"/>
  <c r="CB86" i="79"/>
  <c r="Y86" i="79"/>
  <c r="BW86" i="79"/>
  <c r="T86" i="79"/>
  <c r="AN86" i="79"/>
  <c r="BM86" i="79"/>
  <c r="BC86" i="79"/>
  <c r="AS86" i="79"/>
  <c r="CG86" i="79"/>
  <c r="AI86" i="79"/>
  <c r="BR86" i="79"/>
  <c r="BH86" i="79"/>
  <c r="AD86" i="79"/>
  <c r="O86" i="79"/>
  <c r="BX89" i="79"/>
  <c r="U89" i="79"/>
  <c r="BS89" i="79"/>
  <c r="P89" i="79"/>
  <c r="AJ89" i="79"/>
  <c r="BI89" i="79"/>
  <c r="AT89" i="79"/>
  <c r="AO89" i="79"/>
  <c r="CC89" i="79"/>
  <c r="AE89" i="79"/>
  <c r="Z89" i="79"/>
  <c r="BD89" i="79"/>
  <c r="K89" i="79"/>
  <c r="AY89" i="79"/>
  <c r="BN89" i="79"/>
  <c r="CB94" i="79"/>
  <c r="Y94" i="79"/>
  <c r="BW94" i="79"/>
  <c r="T94" i="79"/>
  <c r="AN94" i="79"/>
  <c r="BM94" i="79"/>
  <c r="BC94" i="79"/>
  <c r="AS94" i="79"/>
  <c r="AI94" i="79"/>
  <c r="CG94" i="79"/>
  <c r="AD94" i="79"/>
  <c r="BR94" i="79"/>
  <c r="BH94" i="79"/>
  <c r="O94" i="79"/>
  <c r="BU56" i="79"/>
  <c r="AO57" i="79"/>
  <c r="K58" i="79"/>
  <c r="AS62" i="79"/>
  <c r="BI63" i="79"/>
  <c r="CB65" i="79"/>
  <c r="AD91" i="79"/>
  <c r="BC91" i="79"/>
  <c r="Y91" i="79"/>
  <c r="BR91" i="79"/>
  <c r="O91" i="79"/>
  <c r="AN91" i="79"/>
  <c r="BH91" i="79"/>
  <c r="AS91" i="79"/>
  <c r="CG91" i="79"/>
  <c r="AI91" i="79"/>
  <c r="CB91" i="79"/>
  <c r="BW91" i="79"/>
  <c r="BM91" i="79"/>
  <c r="T91" i="79"/>
  <c r="Z94" i="79"/>
  <c r="AY94" i="79"/>
  <c r="U94" i="79"/>
  <c r="AT94" i="79"/>
  <c r="BS94" i="79"/>
  <c r="BN94" i="79"/>
  <c r="K94" i="79"/>
  <c r="AJ94" i="79"/>
  <c r="BD94" i="79"/>
  <c r="AO94" i="79"/>
  <c r="AE94" i="79"/>
  <c r="CC94" i="79"/>
  <c r="BX94" i="79"/>
  <c r="BI94" i="79"/>
  <c r="P94" i="79"/>
  <c r="BA94" i="79"/>
  <c r="BZ94" i="79"/>
  <c r="AV94" i="79"/>
  <c r="BU94" i="79"/>
  <c r="M94" i="79"/>
  <c r="AL94" i="79"/>
  <c r="BK94" i="79"/>
  <c r="AQ94" i="79"/>
  <c r="AG94" i="79"/>
  <c r="CE94" i="79"/>
  <c r="AB94" i="79"/>
  <c r="W94" i="79"/>
  <c r="BP94" i="79"/>
  <c r="R94" i="79"/>
  <c r="BF94" i="79"/>
  <c r="BW89" i="79"/>
  <c r="AS89" i="79"/>
  <c r="BR89" i="79"/>
  <c r="AI89" i="79"/>
  <c r="BH89" i="79"/>
  <c r="CG89" i="79"/>
  <c r="AN89" i="79"/>
  <c r="CB89" i="79"/>
  <c r="AD89" i="79"/>
  <c r="Y89" i="79"/>
  <c r="BM89" i="79"/>
  <c r="O89" i="79"/>
  <c r="T89" i="79"/>
  <c r="BC89" i="79"/>
  <c r="AT92" i="79"/>
  <c r="BS92" i="79"/>
  <c r="AO92" i="79"/>
  <c r="BN92" i="79"/>
  <c r="AE92" i="79"/>
  <c r="BD92" i="79"/>
  <c r="BX92" i="79"/>
  <c r="Z92" i="79"/>
  <c r="U92" i="79"/>
  <c r="P92" i="79"/>
  <c r="BI92" i="79"/>
  <c r="K92" i="79"/>
  <c r="AY92" i="79"/>
  <c r="CC92" i="79"/>
  <c r="AJ92" i="79"/>
  <c r="AQ87" i="79"/>
  <c r="BP87" i="79"/>
  <c r="AL87" i="79"/>
  <c r="BK87" i="79"/>
  <c r="CE87" i="79"/>
  <c r="AB87" i="79"/>
  <c r="BA87" i="79"/>
  <c r="R87" i="79"/>
  <c r="M87" i="79"/>
  <c r="BF87" i="79"/>
  <c r="AV87" i="79"/>
  <c r="BZ87" i="79"/>
  <c r="AG87" i="79"/>
  <c r="BU87" i="79"/>
  <c r="W87" i="79"/>
  <c r="BR87" i="79"/>
  <c r="O87" i="79"/>
  <c r="BM87" i="79"/>
  <c r="AD87" i="79"/>
  <c r="BC87" i="79"/>
  <c r="CB87" i="79"/>
  <c r="T87" i="79"/>
  <c r="BH87" i="79"/>
  <c r="AS87" i="79"/>
  <c r="CG87" i="79"/>
  <c r="AI87" i="79"/>
  <c r="BW87" i="79"/>
  <c r="AN87" i="79"/>
  <c r="Y87" i="79"/>
  <c r="BN90" i="79"/>
  <c r="K90" i="79"/>
  <c r="BI90" i="79"/>
  <c r="Z90" i="79"/>
  <c r="AY90" i="79"/>
  <c r="BX90" i="79"/>
  <c r="BD90" i="79"/>
  <c r="AT90" i="79"/>
  <c r="AO90" i="79"/>
  <c r="AJ90" i="79"/>
  <c r="CC90" i="79"/>
  <c r="AE90" i="79"/>
  <c r="BS90" i="79"/>
  <c r="U90" i="79"/>
  <c r="P90" i="79"/>
  <c r="M90" i="79"/>
  <c r="AL90" i="79"/>
  <c r="AG90" i="79"/>
  <c r="BA90" i="79"/>
  <c r="BZ90" i="79"/>
  <c r="W90" i="79"/>
  <c r="AV90" i="79"/>
  <c r="AQ90" i="79"/>
  <c r="CE90" i="79"/>
  <c r="BU90" i="79"/>
  <c r="AB90" i="79"/>
  <c r="BP90" i="79"/>
  <c r="BK90" i="79"/>
  <c r="BF90" i="79"/>
  <c r="R90" i="79"/>
  <c r="AW130" i="101" l="1"/>
  <c r="AR130" i="101"/>
  <c r="BL130" i="101"/>
  <c r="BB130" i="101"/>
  <c r="L47" i="99"/>
  <c r="L45" i="99"/>
  <c r="G51" i="99"/>
  <c r="AK45" i="99"/>
  <c r="AF47" i="99"/>
  <c r="Q51" i="99"/>
  <c r="BF135" i="96"/>
  <c r="BO51" i="99"/>
  <c r="V45" i="99"/>
  <c r="M135" i="96"/>
  <c r="AQ135" i="96"/>
  <c r="CE135" i="96"/>
  <c r="BP135" i="96"/>
  <c r="BU135" i="96"/>
  <c r="BZ135" i="96"/>
  <c r="AB135" i="96"/>
  <c r="AL135" i="96"/>
  <c r="AV135" i="96"/>
  <c r="BA135" i="96"/>
  <c r="W135" i="96"/>
  <c r="R135" i="96"/>
  <c r="BK135" i="96"/>
  <c r="AG135" i="96"/>
  <c r="L49" i="99"/>
  <c r="BJ45" i="99"/>
  <c r="CD47" i="99"/>
  <c r="BT51" i="99"/>
  <c r="BE47" i="99"/>
  <c r="BT49" i="99"/>
  <c r="V49" i="99"/>
  <c r="BO47" i="99"/>
  <c r="AP51" i="99"/>
  <c r="BT47" i="99"/>
  <c r="Q47" i="99"/>
  <c r="V51" i="99"/>
  <c r="AZ53" i="99"/>
  <c r="BJ51" i="99"/>
  <c r="AP53" i="99"/>
  <c r="BT53" i="99"/>
  <c r="AU49" i="99"/>
  <c r="AF45" i="99"/>
  <c r="AF51" i="99"/>
  <c r="CD45" i="99"/>
  <c r="G49" i="99"/>
  <c r="AZ47" i="99"/>
  <c r="AK49" i="99"/>
  <c r="L51" i="99"/>
  <c r="AU47" i="99"/>
  <c r="BE53" i="99"/>
  <c r="BE51" i="99"/>
  <c r="BJ53" i="99"/>
  <c r="AA49" i="99"/>
  <c r="AF49" i="99"/>
  <c r="G53" i="99"/>
  <c r="AZ49" i="99"/>
  <c r="AU45" i="99"/>
  <c r="AK51" i="99"/>
  <c r="BE49" i="99"/>
  <c r="V53" i="99"/>
  <c r="Q49" i="99"/>
  <c r="AA47" i="99"/>
  <c r="BY53" i="99"/>
  <c r="AP49" i="99"/>
  <c r="BO49" i="99"/>
  <c r="AA53" i="99"/>
  <c r="BO45" i="99"/>
  <c r="AK53" i="99"/>
  <c r="BY47" i="99"/>
  <c r="AA51" i="99"/>
  <c r="AP47" i="99"/>
  <c r="AK47" i="99"/>
  <c r="CD49" i="99"/>
  <c r="G47" i="99"/>
  <c r="BY49" i="99"/>
  <c r="CD53" i="99"/>
  <c r="BO53" i="99"/>
  <c r="BY45" i="99"/>
  <c r="Q53" i="99"/>
  <c r="L53" i="99"/>
  <c r="BT45" i="99"/>
  <c r="AA45" i="99"/>
  <c r="Q45" i="99"/>
  <c r="G45" i="99"/>
  <c r="V47" i="99"/>
  <c r="BY51" i="99"/>
  <c r="AF53" i="99"/>
  <c r="AU53" i="99"/>
  <c r="CD51" i="99"/>
  <c r="BJ49" i="99"/>
  <c r="BJ47" i="99"/>
  <c r="AU51" i="99"/>
  <c r="AP45" i="99"/>
  <c r="AZ45" i="99"/>
  <c r="AZ51" i="99"/>
  <c r="BE45" i="99"/>
  <c r="AV47" i="99"/>
  <c r="BU45" i="99"/>
  <c r="BP45" i="99"/>
  <c r="AV45" i="99"/>
  <c r="AL45" i="99"/>
  <c r="AG45" i="99"/>
  <c r="AB45" i="99"/>
  <c r="M45" i="99"/>
  <c r="BA45" i="99"/>
  <c r="H45" i="99"/>
  <c r="BZ45" i="99"/>
  <c r="R45" i="99"/>
  <c r="BK45" i="99"/>
  <c r="BF45" i="99"/>
  <c r="AQ45" i="99"/>
  <c r="W45" i="99"/>
  <c r="CE45" i="99"/>
  <c r="CE43" i="99"/>
  <c r="BV43" i="101" s="1"/>
  <c r="BP43" i="99"/>
  <c r="BG43" i="101" s="1"/>
  <c r="R43" i="99"/>
  <c r="AL43" i="99"/>
  <c r="AC43" i="101" s="1"/>
  <c r="W43" i="99"/>
  <c r="CL43" i="96"/>
  <c r="W94" i="96" s="1"/>
  <c r="AG43" i="99"/>
  <c r="X43" i="101" s="1"/>
  <c r="BZ43" i="99"/>
  <c r="BQ43" i="101" s="1"/>
  <c r="AV43" i="99"/>
  <c r="AM43" i="101" s="1"/>
  <c r="AB43" i="99"/>
  <c r="S43" i="101" s="1"/>
  <c r="H135" i="96"/>
  <c r="M43" i="99"/>
  <c r="AQ43" i="99"/>
  <c r="AH43" i="101" s="1"/>
  <c r="W47" i="99"/>
  <c r="BF47" i="99"/>
  <c r="BP47" i="99"/>
  <c r="BZ47" i="99"/>
  <c r="M49" i="99"/>
  <c r="AQ49" i="99"/>
  <c r="M47" i="99"/>
  <c r="BK47" i="99"/>
  <c r="BF49" i="99"/>
  <c r="AV49" i="99"/>
  <c r="CE49" i="99"/>
  <c r="BP49" i="99"/>
  <c r="AB49" i="99"/>
  <c r="BU49" i="99"/>
  <c r="BK49" i="99"/>
  <c r="BU47" i="99"/>
  <c r="BZ49" i="99"/>
  <c r="AQ47" i="99"/>
  <c r="R49" i="99"/>
  <c r="AL49" i="99"/>
  <c r="BA49" i="99"/>
  <c r="H49" i="99"/>
  <c r="AG49" i="99"/>
  <c r="BA47" i="99"/>
  <c r="CE47" i="99"/>
  <c r="AB47" i="99"/>
  <c r="H47" i="99"/>
  <c r="R47" i="99"/>
  <c r="W49" i="99"/>
  <c r="AG47" i="99"/>
  <c r="AL47" i="99"/>
  <c r="BV51" i="79"/>
  <c r="BV53" i="79"/>
  <c r="BV45" i="79"/>
  <c r="BV49" i="79"/>
  <c r="CA49" i="79"/>
  <c r="CA47" i="79"/>
  <c r="BV47" i="79"/>
  <c r="BQ47" i="79"/>
  <c r="CA51" i="79"/>
  <c r="BL47" i="79"/>
  <c r="CA53" i="79"/>
  <c r="CA45" i="79"/>
  <c r="BL49" i="79"/>
  <c r="BL53" i="79"/>
  <c r="BQ53" i="79"/>
  <c r="BQ45" i="79"/>
  <c r="BQ49" i="79"/>
  <c r="BL45" i="79"/>
  <c r="BQ51" i="79"/>
  <c r="BL51" i="79"/>
  <c r="BB49" i="79"/>
  <c r="BB53" i="79"/>
  <c r="BG53" i="79"/>
  <c r="BG45" i="79"/>
  <c r="BG47" i="79"/>
  <c r="BB47" i="79"/>
  <c r="BG49" i="79"/>
  <c r="BB45" i="79"/>
  <c r="BG51" i="79"/>
  <c r="BB51" i="79"/>
  <c r="AR51" i="79"/>
  <c r="AR47" i="79"/>
  <c r="AR53" i="79"/>
  <c r="AW47" i="79"/>
  <c r="AX47" i="79"/>
  <c r="AX51" i="79"/>
  <c r="AW51" i="79"/>
  <c r="AW53" i="79"/>
  <c r="AW45" i="79"/>
  <c r="AX53" i="79"/>
  <c r="AX45" i="79"/>
  <c r="AR45" i="79"/>
  <c r="AW49" i="79"/>
  <c r="AX49" i="79"/>
  <c r="AR49" i="79"/>
  <c r="AH51" i="79"/>
  <c r="AH53" i="79"/>
  <c r="AH49" i="79"/>
  <c r="AH47" i="79"/>
  <c r="AM49" i="79"/>
  <c r="AM51" i="79"/>
  <c r="AH45" i="79"/>
  <c r="AM53" i="79"/>
  <c r="AM45" i="79"/>
  <c r="X47" i="79"/>
  <c r="AM47" i="79"/>
  <c r="X53" i="79"/>
  <c r="X51" i="79"/>
  <c r="AC49" i="79"/>
  <c r="X49" i="79"/>
  <c r="AC51" i="79"/>
  <c r="X45" i="79"/>
  <c r="AC53" i="79"/>
  <c r="AC45" i="79"/>
  <c r="AC47" i="79"/>
  <c r="CD47" i="79"/>
  <c r="CD49" i="79"/>
  <c r="CD51" i="79"/>
  <c r="CD53" i="79"/>
  <c r="S49" i="79"/>
  <c r="CD45" i="79"/>
  <c r="BT53" i="79"/>
  <c r="BT49" i="79"/>
  <c r="S47" i="79"/>
  <c r="S53" i="79"/>
  <c r="S45" i="79"/>
  <c r="S51" i="79"/>
  <c r="BT51" i="79"/>
  <c r="BY47" i="79"/>
  <c r="BT47" i="79"/>
  <c r="BY53" i="79"/>
  <c r="BY45" i="79"/>
  <c r="BT45" i="79"/>
  <c r="BY51" i="79"/>
  <c r="BY49" i="79"/>
  <c r="BJ47" i="79"/>
  <c r="BJ53" i="79"/>
  <c r="BJ51" i="79"/>
  <c r="BO49" i="79"/>
  <c r="BJ49" i="79"/>
  <c r="BO51" i="79"/>
  <c r="BJ45" i="79"/>
  <c r="BO47" i="79"/>
  <c r="BO53" i="79"/>
  <c r="BO45" i="79"/>
  <c r="AZ51" i="79"/>
  <c r="AZ49" i="79"/>
  <c r="BE47" i="79"/>
  <c r="AZ47" i="79"/>
  <c r="AZ53" i="79"/>
  <c r="BE53" i="79"/>
  <c r="BE45" i="79"/>
  <c r="AZ45" i="79"/>
  <c r="BE49" i="79"/>
  <c r="BE51" i="79"/>
  <c r="AP53" i="79"/>
  <c r="AP51" i="79"/>
  <c r="AP49" i="79"/>
  <c r="AP45" i="79"/>
  <c r="AP47" i="79"/>
  <c r="AU51" i="79"/>
  <c r="AU49" i="79"/>
  <c r="AU53" i="79"/>
  <c r="AU45" i="79"/>
  <c r="AU47" i="79"/>
  <c r="AK47" i="79"/>
  <c r="AF47" i="79"/>
  <c r="AF53" i="79"/>
  <c r="AF45" i="79"/>
  <c r="AK53" i="79"/>
  <c r="AK45" i="79"/>
  <c r="AK51" i="79"/>
  <c r="AF51" i="79"/>
  <c r="AF49" i="79"/>
  <c r="AK49" i="79"/>
  <c r="V51" i="79"/>
  <c r="V47" i="79"/>
  <c r="V49" i="79"/>
  <c r="AA53" i="79"/>
  <c r="AA45" i="79"/>
  <c r="N49" i="79"/>
  <c r="AA47" i="79"/>
  <c r="AA49" i="79"/>
  <c r="V53" i="79"/>
  <c r="AA51" i="79"/>
  <c r="N47" i="79"/>
  <c r="V45" i="79"/>
  <c r="N51" i="79"/>
  <c r="Q53" i="79"/>
  <c r="Q45" i="79"/>
  <c r="I49" i="79"/>
  <c r="Q47" i="79"/>
  <c r="Q49" i="79"/>
  <c r="N53" i="79"/>
  <c r="Q51" i="79"/>
  <c r="N45" i="79"/>
  <c r="I51" i="79"/>
  <c r="I47" i="79"/>
  <c r="L53" i="79"/>
  <c r="L45" i="79"/>
  <c r="J51" i="79"/>
  <c r="L47" i="79"/>
  <c r="L49" i="79"/>
  <c r="I53" i="79"/>
  <c r="L51" i="79"/>
  <c r="J47" i="79"/>
  <c r="J49" i="79"/>
  <c r="I45" i="79"/>
  <c r="G53" i="79"/>
  <c r="G45" i="79"/>
  <c r="G47" i="79"/>
  <c r="G49" i="79"/>
  <c r="G51" i="79"/>
  <c r="F45" i="79"/>
  <c r="J45" i="79"/>
  <c r="H45" i="79"/>
  <c r="F53" i="79"/>
  <c r="J53" i="79"/>
  <c r="H53" i="79"/>
  <c r="BD47" i="79"/>
  <c r="CB47" i="79"/>
  <c r="O49" i="79"/>
  <c r="BU49" i="79"/>
  <c r="BD49" i="79"/>
  <c r="BK47" i="79"/>
  <c r="BC53" i="79"/>
  <c r="BC45" i="79"/>
  <c r="BI47" i="79"/>
  <c r="BR49" i="79"/>
  <c r="M49" i="79"/>
  <c r="AE49" i="79"/>
  <c r="AS51" i="79"/>
  <c r="AS53" i="79"/>
  <c r="AS45" i="79"/>
  <c r="R51" i="79"/>
  <c r="AV53" i="79"/>
  <c r="AV45" i="79"/>
  <c r="AL47" i="79"/>
  <c r="AO51" i="79"/>
  <c r="O47" i="79"/>
  <c r="BU53" i="79"/>
  <c r="BU45" i="79"/>
  <c r="BN47" i="79"/>
  <c r="BW49" i="79"/>
  <c r="BP49" i="79"/>
  <c r="BM51" i="79"/>
  <c r="T53" i="79"/>
  <c r="T45" i="79"/>
  <c r="BP51" i="79"/>
  <c r="W53" i="79"/>
  <c r="W45" i="79"/>
  <c r="BP47" i="79"/>
  <c r="AT51" i="79"/>
  <c r="AE53" i="79"/>
  <c r="AE45" i="79"/>
  <c r="BR47" i="79"/>
  <c r="BX47" i="79"/>
  <c r="CB49" i="79"/>
  <c r="R49" i="79"/>
  <c r="BI49" i="79"/>
  <c r="BC51" i="79"/>
  <c r="BW53" i="79"/>
  <c r="BW45" i="79"/>
  <c r="AB51" i="79"/>
  <c r="BZ53" i="79"/>
  <c r="BZ45" i="79"/>
  <c r="AQ47" i="79"/>
  <c r="U51" i="79"/>
  <c r="AS47" i="79"/>
  <c r="AE47" i="79"/>
  <c r="CG49" i="79"/>
  <c r="BZ49" i="79"/>
  <c r="BD53" i="79"/>
  <c r="BD45" i="79"/>
  <c r="AJ49" i="79"/>
  <c r="BH51" i="79"/>
  <c r="BZ51" i="79"/>
  <c r="BA53" i="79"/>
  <c r="BA45" i="79"/>
  <c r="R47" i="79"/>
  <c r="BX51" i="79"/>
  <c r="BI45" i="79"/>
  <c r="BI53" i="79"/>
  <c r="T47" i="79"/>
  <c r="AN49" i="79"/>
  <c r="W49" i="79"/>
  <c r="P49" i="79"/>
  <c r="Y51" i="79"/>
  <c r="Y53" i="79"/>
  <c r="Y45" i="79"/>
  <c r="AG51" i="79"/>
  <c r="BU47" i="79"/>
  <c r="BD51" i="79"/>
  <c r="AJ45" i="79"/>
  <c r="AJ53" i="79"/>
  <c r="BW47" i="79"/>
  <c r="AJ47" i="79"/>
  <c r="AS49" i="79"/>
  <c r="AB49" i="79"/>
  <c r="BS49" i="79"/>
  <c r="BR51" i="79"/>
  <c r="CB53" i="79"/>
  <c r="CB45" i="79"/>
  <c r="AL51" i="79"/>
  <c r="AV47" i="79"/>
  <c r="AE51" i="79"/>
  <c r="K53" i="79"/>
  <c r="K45" i="79"/>
  <c r="K47" i="79"/>
  <c r="AL49" i="79"/>
  <c r="U49" i="79"/>
  <c r="CB51" i="79"/>
  <c r="BU51" i="79"/>
  <c r="BF53" i="79"/>
  <c r="BF45" i="79"/>
  <c r="M47" i="79"/>
  <c r="BI51" i="79"/>
  <c r="BN53" i="79"/>
  <c r="BN45" i="79"/>
  <c r="Y47" i="79"/>
  <c r="BR53" i="79"/>
  <c r="BR45" i="79"/>
  <c r="AO47" i="79"/>
  <c r="BC49" i="79"/>
  <c r="AQ49" i="79"/>
  <c r="AO49" i="79"/>
  <c r="AN51" i="79"/>
  <c r="AV51" i="79"/>
  <c r="AG45" i="79"/>
  <c r="AG53" i="79"/>
  <c r="W47" i="79"/>
  <c r="AJ51" i="79"/>
  <c r="AO53" i="79"/>
  <c r="AO45" i="79"/>
  <c r="AD47" i="79"/>
  <c r="P47" i="79"/>
  <c r="T49" i="79"/>
  <c r="AV49" i="79"/>
  <c r="K49" i="79"/>
  <c r="T51" i="79"/>
  <c r="CG53" i="79"/>
  <c r="CG45" i="79"/>
  <c r="W51" i="79"/>
  <c r="BZ47" i="79"/>
  <c r="AY51" i="79"/>
  <c r="P53" i="79"/>
  <c r="P45" i="79"/>
  <c r="AI47" i="79"/>
  <c r="M51" i="79"/>
  <c r="BS47" i="79"/>
  <c r="Y49" i="79"/>
  <c r="BA49" i="79"/>
  <c r="BN49" i="79"/>
  <c r="BW51" i="79"/>
  <c r="BH45" i="79"/>
  <c r="BH53" i="79"/>
  <c r="CE51" i="79"/>
  <c r="BK45" i="79"/>
  <c r="BK53" i="79"/>
  <c r="CE47" i="79"/>
  <c r="BS53" i="79"/>
  <c r="BS45" i="79"/>
  <c r="AN47" i="79"/>
  <c r="CC53" i="79"/>
  <c r="CC45" i="79"/>
  <c r="AT47" i="79"/>
  <c r="AD49" i="79"/>
  <c r="CE49" i="79"/>
  <c r="AT49" i="79"/>
  <c r="AI45" i="79"/>
  <c r="AI53" i="79"/>
  <c r="BF51" i="79"/>
  <c r="AL45" i="79"/>
  <c r="AL53" i="79"/>
  <c r="AB47" i="79"/>
  <c r="K51" i="79"/>
  <c r="AT53" i="79"/>
  <c r="AT45" i="79"/>
  <c r="BM47" i="79"/>
  <c r="U47" i="79"/>
  <c r="AI49" i="79"/>
  <c r="BF49" i="79"/>
  <c r="BX49" i="79"/>
  <c r="AD51" i="79"/>
  <c r="M53" i="79"/>
  <c r="M45" i="79"/>
  <c r="BA47" i="79"/>
  <c r="P51" i="79"/>
  <c r="U53" i="79"/>
  <c r="U45" i="79"/>
  <c r="BC47" i="79"/>
  <c r="CC51" i="79"/>
  <c r="CC47" i="79"/>
  <c r="AG49" i="79"/>
  <c r="AY49" i="79"/>
  <c r="CG51" i="79"/>
  <c r="BM45" i="79"/>
  <c r="BM53" i="79"/>
  <c r="AB53" i="79"/>
  <c r="AB45" i="79"/>
  <c r="BK51" i="79"/>
  <c r="BP53" i="79"/>
  <c r="BP45" i="79"/>
  <c r="BN51" i="79"/>
  <c r="BX53" i="79"/>
  <c r="BX45" i="79"/>
  <c r="Z47" i="79"/>
  <c r="BM49" i="79"/>
  <c r="CC49" i="79"/>
  <c r="AI51" i="79"/>
  <c r="AN53" i="79"/>
  <c r="AN45" i="79"/>
  <c r="AQ51" i="79"/>
  <c r="AQ53" i="79"/>
  <c r="AQ45" i="79"/>
  <c r="BF47" i="79"/>
  <c r="Z51" i="79"/>
  <c r="AY53" i="79"/>
  <c r="AY45" i="79"/>
  <c r="CG47" i="79"/>
  <c r="O51" i="79"/>
  <c r="AY47" i="79"/>
  <c r="CE53" i="79"/>
  <c r="CE45" i="79"/>
  <c r="BH49" i="79"/>
  <c r="BK49" i="79"/>
  <c r="Z49" i="79"/>
  <c r="AD53" i="79"/>
  <c r="AD45" i="79"/>
  <c r="O53" i="79"/>
  <c r="O45" i="79"/>
  <c r="BA51" i="79"/>
  <c r="R53" i="79"/>
  <c r="R45" i="79"/>
  <c r="AG47" i="79"/>
  <c r="BS51" i="79"/>
  <c r="Z53" i="79"/>
  <c r="Z45" i="79"/>
  <c r="BH47" i="79"/>
  <c r="B79" i="15"/>
  <c r="C79" i="15"/>
  <c r="D79" i="15"/>
  <c r="E79" i="15"/>
  <c r="J79" i="15"/>
  <c r="K79" i="15"/>
  <c r="L79" i="15"/>
  <c r="M79" i="15"/>
  <c r="A161" i="15"/>
  <c r="A160" i="15"/>
  <c r="A159" i="15"/>
  <c r="A158" i="15"/>
  <c r="A157" i="15"/>
  <c r="A156" i="15"/>
  <c r="A155" i="15"/>
  <c r="A154" i="15"/>
  <c r="A153" i="15"/>
  <c r="A152" i="15"/>
  <c r="A151" i="15"/>
  <c r="A150" i="15"/>
  <c r="A149" i="15"/>
  <c r="A148" i="15"/>
  <c r="A147" i="15"/>
  <c r="A146" i="15"/>
  <c r="A145" i="15"/>
  <c r="A144" i="15"/>
  <c r="A143" i="15"/>
  <c r="A142" i="15"/>
  <c r="A141" i="15"/>
  <c r="A140" i="15"/>
  <c r="A139" i="15"/>
  <c r="A138" i="15"/>
  <c r="A137" i="15"/>
  <c r="A136" i="15"/>
  <c r="A135" i="15"/>
  <c r="A134" i="15"/>
  <c r="A133" i="15"/>
  <c r="A132" i="15"/>
  <c r="A131" i="15"/>
  <c r="A130" i="15"/>
  <c r="A129" i="15"/>
  <c r="A128" i="15"/>
  <c r="A127" i="15"/>
  <c r="A126" i="15"/>
  <c r="A125" i="15"/>
  <c r="A124" i="15"/>
  <c r="A123" i="15"/>
  <c r="A122" i="15"/>
  <c r="A121" i="15"/>
  <c r="A120" i="15"/>
  <c r="A119" i="15"/>
  <c r="A118" i="15"/>
  <c r="A117" i="15"/>
  <c r="A116" i="15"/>
  <c r="A115" i="15"/>
  <c r="A114" i="15"/>
  <c r="A113" i="15"/>
  <c r="A112" i="15"/>
  <c r="A111" i="15"/>
  <c r="A110" i="15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U79" i="15"/>
  <c r="T79" i="15"/>
  <c r="S79" i="15"/>
  <c r="R79" i="15"/>
  <c r="Q79" i="15"/>
  <c r="P79" i="15"/>
  <c r="O79" i="15"/>
  <c r="N79" i="15"/>
  <c r="I79" i="15"/>
  <c r="H79" i="15"/>
  <c r="G79" i="15"/>
  <c r="F79" i="15"/>
  <c r="AF78" i="15"/>
  <c r="K161" i="15" s="1"/>
  <c r="AE78" i="15"/>
  <c r="J161" i="15" s="1"/>
  <c r="AF77" i="15"/>
  <c r="C160" i="15" s="1"/>
  <c r="AE77" i="15"/>
  <c r="J160" i="15" s="1"/>
  <c r="AF76" i="15"/>
  <c r="K159" i="15" s="1"/>
  <c r="AE76" i="15"/>
  <c r="J159" i="15" s="1"/>
  <c r="AF75" i="15"/>
  <c r="K158" i="15" s="1"/>
  <c r="AE75" i="15"/>
  <c r="J158" i="15" s="1"/>
  <c r="AF74" i="15"/>
  <c r="K157" i="15" s="1"/>
  <c r="AE74" i="15"/>
  <c r="J157" i="15" s="1"/>
  <c r="AF73" i="15"/>
  <c r="K156" i="15" s="1"/>
  <c r="AE73" i="15"/>
  <c r="J156" i="15" s="1"/>
  <c r="AF72" i="15"/>
  <c r="K155" i="15" s="1"/>
  <c r="AE72" i="15"/>
  <c r="B155" i="15" s="1"/>
  <c r="AF71" i="15"/>
  <c r="K154" i="15" s="1"/>
  <c r="AE71" i="15"/>
  <c r="J154" i="15" s="1"/>
  <c r="AF70" i="15"/>
  <c r="K153" i="15" s="1"/>
  <c r="AE70" i="15"/>
  <c r="N153" i="15" s="1"/>
  <c r="AF69" i="15"/>
  <c r="S152" i="15" s="1"/>
  <c r="AE69" i="15"/>
  <c r="J152" i="15" s="1"/>
  <c r="AF68" i="15"/>
  <c r="K151" i="15" s="1"/>
  <c r="AE68" i="15"/>
  <c r="J151" i="15" s="1"/>
  <c r="AF67" i="15"/>
  <c r="O150" i="15" s="1"/>
  <c r="AE67" i="15"/>
  <c r="J150" i="15" s="1"/>
  <c r="AF66" i="15"/>
  <c r="K149" i="15" s="1"/>
  <c r="AE66" i="15"/>
  <c r="F149" i="15" s="1"/>
  <c r="AF65" i="15"/>
  <c r="K148" i="15" s="1"/>
  <c r="AE65" i="15"/>
  <c r="J148" i="15" s="1"/>
  <c r="AF64" i="15"/>
  <c r="K147" i="15" s="1"/>
  <c r="AE64" i="15"/>
  <c r="B147" i="15" s="1"/>
  <c r="AF63" i="15"/>
  <c r="G146" i="15" s="1"/>
  <c r="AE63" i="15"/>
  <c r="J146" i="15" s="1"/>
  <c r="AF62" i="15"/>
  <c r="K145" i="15" s="1"/>
  <c r="AE62" i="15"/>
  <c r="N145" i="15" s="1"/>
  <c r="AF61" i="15"/>
  <c r="S144" i="15" s="1"/>
  <c r="AE61" i="15"/>
  <c r="J144" i="15" s="1"/>
  <c r="AF60" i="15"/>
  <c r="K143" i="15" s="1"/>
  <c r="AE60" i="15"/>
  <c r="J143" i="15" s="1"/>
  <c r="AF59" i="15"/>
  <c r="K142" i="15" s="1"/>
  <c r="AE59" i="15"/>
  <c r="J142" i="15" s="1"/>
  <c r="AF58" i="15"/>
  <c r="K141" i="15" s="1"/>
  <c r="AE58" i="15"/>
  <c r="F141" i="15" s="1"/>
  <c r="AF57" i="15"/>
  <c r="K140" i="15" s="1"/>
  <c r="AE57" i="15"/>
  <c r="J140" i="15" s="1"/>
  <c r="AF56" i="15"/>
  <c r="K139" i="15" s="1"/>
  <c r="AE56" i="15"/>
  <c r="J139" i="15" s="1"/>
  <c r="AF55" i="15"/>
  <c r="G138" i="15" s="1"/>
  <c r="AE55" i="15"/>
  <c r="J138" i="15" s="1"/>
  <c r="AF54" i="15"/>
  <c r="K137" i="15" s="1"/>
  <c r="AE54" i="15"/>
  <c r="N137" i="15" s="1"/>
  <c r="AF53" i="15"/>
  <c r="K136" i="15" s="1"/>
  <c r="AE53" i="15"/>
  <c r="J136" i="15" s="1"/>
  <c r="AF52" i="15"/>
  <c r="K135" i="15" s="1"/>
  <c r="AE52" i="15"/>
  <c r="J135" i="15" s="1"/>
  <c r="AF51" i="15"/>
  <c r="K134" i="15" s="1"/>
  <c r="AE51" i="15"/>
  <c r="J134" i="15" s="1"/>
  <c r="AF50" i="15"/>
  <c r="K133" i="15" s="1"/>
  <c r="AE50" i="15"/>
  <c r="J133" i="15" s="1"/>
  <c r="AF49" i="15"/>
  <c r="K132" i="15" s="1"/>
  <c r="AE49" i="15"/>
  <c r="J132" i="15" s="1"/>
  <c r="AF48" i="15"/>
  <c r="K131" i="15" s="1"/>
  <c r="AE48" i="15"/>
  <c r="R131" i="15" s="1"/>
  <c r="AF47" i="15"/>
  <c r="G130" i="15" s="1"/>
  <c r="AE47" i="15"/>
  <c r="J130" i="15" s="1"/>
  <c r="AF46" i="15"/>
  <c r="K129" i="15" s="1"/>
  <c r="AE46" i="15"/>
  <c r="J129" i="15" s="1"/>
  <c r="AF45" i="15"/>
  <c r="C128" i="15" s="1"/>
  <c r="AE45" i="15"/>
  <c r="J128" i="15" s="1"/>
  <c r="AF44" i="15"/>
  <c r="K127" i="15" s="1"/>
  <c r="AE44" i="15"/>
  <c r="J127" i="15" s="1"/>
  <c r="AF43" i="15"/>
  <c r="K126" i="15" s="1"/>
  <c r="AE43" i="15"/>
  <c r="J126" i="15" s="1"/>
  <c r="AF42" i="15"/>
  <c r="K125" i="15" s="1"/>
  <c r="AE42" i="15"/>
  <c r="J125" i="15" s="1"/>
  <c r="AF41" i="15"/>
  <c r="K124" i="15" s="1"/>
  <c r="AE41" i="15"/>
  <c r="J124" i="15" s="1"/>
  <c r="AF40" i="15"/>
  <c r="K123" i="15" s="1"/>
  <c r="AE40" i="15"/>
  <c r="R123" i="15" s="1"/>
  <c r="AF39" i="15"/>
  <c r="K122" i="15" s="1"/>
  <c r="AE39" i="15"/>
  <c r="J122" i="15" s="1"/>
  <c r="AF38" i="15"/>
  <c r="K121" i="15" s="1"/>
  <c r="AE38" i="15"/>
  <c r="N121" i="15" s="1"/>
  <c r="AF37" i="15"/>
  <c r="S120" i="15" s="1"/>
  <c r="AE37" i="15"/>
  <c r="J120" i="15" s="1"/>
  <c r="AF36" i="15"/>
  <c r="K119" i="15" s="1"/>
  <c r="AE36" i="15"/>
  <c r="J119" i="15" s="1"/>
  <c r="AF35" i="15"/>
  <c r="K118" i="15" s="1"/>
  <c r="AE35" i="15"/>
  <c r="J118" i="15" s="1"/>
  <c r="AF34" i="15"/>
  <c r="K117" i="15" s="1"/>
  <c r="AE34" i="15"/>
  <c r="F117" i="15" s="1"/>
  <c r="AF33" i="15"/>
  <c r="K116" i="15" s="1"/>
  <c r="AE33" i="15"/>
  <c r="J116" i="15" s="1"/>
  <c r="AF32" i="15"/>
  <c r="K115" i="15" s="1"/>
  <c r="AE32" i="15"/>
  <c r="J115" i="15" s="1"/>
  <c r="AF31" i="15"/>
  <c r="K114" i="15" s="1"/>
  <c r="AE31" i="15"/>
  <c r="J114" i="15" s="1"/>
  <c r="AF30" i="15"/>
  <c r="K113" i="15" s="1"/>
  <c r="AE30" i="15"/>
  <c r="N113" i="15" s="1"/>
  <c r="AF29" i="15"/>
  <c r="S112" i="15" s="1"/>
  <c r="AE29" i="15"/>
  <c r="J112" i="15" s="1"/>
  <c r="AF28" i="15"/>
  <c r="K111" i="15" s="1"/>
  <c r="AE28" i="15"/>
  <c r="J111" i="15" s="1"/>
  <c r="AF27" i="15"/>
  <c r="O110" i="15" s="1"/>
  <c r="AE27" i="15"/>
  <c r="J110" i="15" s="1"/>
  <c r="AF26" i="15"/>
  <c r="K109" i="15" s="1"/>
  <c r="AE26" i="15"/>
  <c r="F109" i="15" s="1"/>
  <c r="AF25" i="15"/>
  <c r="K108" i="15" s="1"/>
  <c r="AE25" i="15"/>
  <c r="J108" i="15" s="1"/>
  <c r="AF24" i="15"/>
  <c r="K107" i="15" s="1"/>
  <c r="AE24" i="15"/>
  <c r="J107" i="15" s="1"/>
  <c r="AF23" i="15"/>
  <c r="C98" i="15" s="1"/>
  <c r="AE23" i="15"/>
  <c r="J98" i="15" s="1"/>
  <c r="AF22" i="15"/>
  <c r="G106" i="15" s="1"/>
  <c r="AE22" i="15"/>
  <c r="J106" i="15" s="1"/>
  <c r="AF21" i="15"/>
  <c r="K105" i="15" s="1"/>
  <c r="AE21" i="15"/>
  <c r="N105" i="15" s="1"/>
  <c r="AF20" i="15"/>
  <c r="K104" i="15" s="1"/>
  <c r="AE20" i="15"/>
  <c r="J104" i="15" s="1"/>
  <c r="AF19" i="15"/>
  <c r="K103" i="15" s="1"/>
  <c r="AE19" i="15"/>
  <c r="J103" i="15" s="1"/>
  <c r="AF18" i="15"/>
  <c r="K102" i="15" s="1"/>
  <c r="AE18" i="15"/>
  <c r="J102" i="15" s="1"/>
  <c r="AF17" i="15"/>
  <c r="K101" i="15" s="1"/>
  <c r="AE17" i="15"/>
  <c r="J101" i="15" s="1"/>
  <c r="AF16" i="15"/>
  <c r="G100" i="15" s="1"/>
  <c r="AE16" i="15"/>
  <c r="J100" i="15" s="1"/>
  <c r="AF15" i="15"/>
  <c r="K99" i="15" s="1"/>
  <c r="AE15" i="15"/>
  <c r="N99" i="15" s="1"/>
  <c r="AF14" i="15"/>
  <c r="K97" i="15" s="1"/>
  <c r="AE14" i="15"/>
  <c r="J97" i="15" s="1"/>
  <c r="AF13" i="15"/>
  <c r="G88" i="15" s="1"/>
  <c r="AE13" i="15"/>
  <c r="N88" i="15" s="1"/>
  <c r="AF12" i="15"/>
  <c r="C96" i="15" s="1"/>
  <c r="AE12" i="15"/>
  <c r="R96" i="15" s="1"/>
  <c r="AF11" i="15"/>
  <c r="S95" i="15" s="1"/>
  <c r="AE11" i="15"/>
  <c r="B95" i="15" s="1"/>
  <c r="AF10" i="15"/>
  <c r="S94" i="15" s="1"/>
  <c r="AE10" i="15"/>
  <c r="F94" i="15" s="1"/>
  <c r="AF9" i="15"/>
  <c r="O93" i="15" s="1"/>
  <c r="AE9" i="15"/>
  <c r="N93" i="15" s="1"/>
  <c r="AF8" i="15"/>
  <c r="O92" i="15" s="1"/>
  <c r="AE8" i="15"/>
  <c r="R92" i="15" s="1"/>
  <c r="AF7" i="15"/>
  <c r="G91" i="15" s="1"/>
  <c r="AE7" i="15"/>
  <c r="F91" i="15" s="1"/>
  <c r="AF6" i="15"/>
  <c r="O90" i="15" s="1"/>
  <c r="AE6" i="15"/>
  <c r="N90" i="15" s="1"/>
  <c r="AF5" i="15"/>
  <c r="S89" i="15" s="1"/>
  <c r="AE5" i="15"/>
  <c r="R89" i="15" s="1"/>
  <c r="AF4" i="15"/>
  <c r="O87" i="15" s="1"/>
  <c r="AE4" i="15"/>
  <c r="N87" i="15" s="1"/>
  <c r="F130" i="101" l="1"/>
  <c r="CC43" i="101"/>
  <c r="AH89" i="101" s="1"/>
  <c r="AH130" i="101"/>
  <c r="I130" i="101"/>
  <c r="S130" i="101"/>
  <c r="AM130" i="101"/>
  <c r="BQ130" i="101"/>
  <c r="X130" i="101"/>
  <c r="O130" i="101"/>
  <c r="AC130" i="101"/>
  <c r="AC89" i="101"/>
  <c r="L130" i="101"/>
  <c r="L89" i="101"/>
  <c r="BG130" i="101"/>
  <c r="BG89" i="101"/>
  <c r="BV130" i="101"/>
  <c r="BV89" i="101"/>
  <c r="AG52" i="96"/>
  <c r="AG50" i="96"/>
  <c r="BK52" i="96"/>
  <c r="BK50" i="96"/>
  <c r="BA50" i="96"/>
  <c r="BA52" i="96"/>
  <c r="AV52" i="96"/>
  <c r="AV50" i="96"/>
  <c r="AL52" i="96"/>
  <c r="AL50" i="96"/>
  <c r="BU52" i="96"/>
  <c r="BU50" i="96"/>
  <c r="BP50" i="96"/>
  <c r="BP52" i="96"/>
  <c r="AQ52" i="96"/>
  <c r="AQ50" i="96"/>
  <c r="BF52" i="96"/>
  <c r="BF50" i="96"/>
  <c r="R94" i="96"/>
  <c r="R51" i="96" s="1"/>
  <c r="BK94" i="96"/>
  <c r="BA94" i="96"/>
  <c r="BF94" i="96"/>
  <c r="BU94" i="96"/>
  <c r="AV94" i="96"/>
  <c r="AV51" i="96" s="1"/>
  <c r="AL94" i="96"/>
  <c r="AL51" i="96" s="1"/>
  <c r="AB94" i="96"/>
  <c r="AB53" i="96" s="1"/>
  <c r="BZ94" i="96"/>
  <c r="BZ51" i="96" s="1"/>
  <c r="BP94" i="96"/>
  <c r="BP53" i="96" s="1"/>
  <c r="CE94" i="96"/>
  <c r="CE51" i="96" s="1"/>
  <c r="AQ94" i="96"/>
  <c r="AQ51" i="96" s="1"/>
  <c r="M94" i="96"/>
  <c r="M51" i="96" s="1"/>
  <c r="AG94" i="96"/>
  <c r="AG51" i="96" s="1"/>
  <c r="BF135" i="99"/>
  <c r="BA135" i="99"/>
  <c r="BU135" i="99"/>
  <c r="AQ135" i="99"/>
  <c r="BP135" i="99"/>
  <c r="M135" i="99"/>
  <c r="H135" i="99"/>
  <c r="AB135" i="99"/>
  <c r="AV135" i="99"/>
  <c r="BZ135" i="99"/>
  <c r="BK135" i="99"/>
  <c r="CE135" i="99"/>
  <c r="AG135" i="99"/>
  <c r="W135" i="99"/>
  <c r="AL135" i="99"/>
  <c r="AL94" i="99"/>
  <c r="R135" i="99"/>
  <c r="H52" i="96"/>
  <c r="H50" i="96"/>
  <c r="CL24" i="101" s="1"/>
  <c r="CL27" i="101" s="1"/>
  <c r="W52" i="96"/>
  <c r="W50" i="96"/>
  <c r="CO24" i="101" s="1"/>
  <c r="CO27" i="101" s="1"/>
  <c r="M52" i="96"/>
  <c r="M50" i="96"/>
  <c r="CM24" i="101" s="1"/>
  <c r="CM27" i="101" s="1"/>
  <c r="W51" i="96"/>
  <c r="W53" i="96"/>
  <c r="CL43" i="99"/>
  <c r="W94" i="99" s="1"/>
  <c r="R50" i="96"/>
  <c r="CN24" i="101" s="1"/>
  <c r="CN27" i="101" s="1"/>
  <c r="R52" i="96"/>
  <c r="H94" i="96"/>
  <c r="C151" i="15"/>
  <c r="C103" i="15"/>
  <c r="C90" i="15"/>
  <c r="C158" i="15"/>
  <c r="C154" i="15"/>
  <c r="C150" i="15"/>
  <c r="C138" i="15"/>
  <c r="C135" i="15"/>
  <c r="C122" i="15"/>
  <c r="C119" i="15"/>
  <c r="C106" i="15"/>
  <c r="C87" i="15"/>
  <c r="C142" i="15"/>
  <c r="C126" i="15"/>
  <c r="C110" i="15"/>
  <c r="C94" i="15"/>
  <c r="C155" i="15"/>
  <c r="C139" i="15"/>
  <c r="C123" i="15"/>
  <c r="C107" i="15"/>
  <c r="C91" i="15"/>
  <c r="C134" i="15"/>
  <c r="C118" i="15"/>
  <c r="C102" i="15"/>
  <c r="C147" i="15"/>
  <c r="C131" i="15"/>
  <c r="C115" i="15"/>
  <c r="C99" i="15"/>
  <c r="C146" i="15"/>
  <c r="C130" i="15"/>
  <c r="C114" i="15"/>
  <c r="C159" i="15"/>
  <c r="C143" i="15"/>
  <c r="C127" i="15"/>
  <c r="C111" i="15"/>
  <c r="C95" i="15"/>
  <c r="B159" i="15"/>
  <c r="B151" i="15"/>
  <c r="B143" i="15"/>
  <c r="B139" i="15"/>
  <c r="B135" i="15"/>
  <c r="B131" i="15"/>
  <c r="B127" i="15"/>
  <c r="B123" i="15"/>
  <c r="B119" i="15"/>
  <c r="B115" i="15"/>
  <c r="B111" i="15"/>
  <c r="B107" i="15"/>
  <c r="B103" i="15"/>
  <c r="B99" i="15"/>
  <c r="B91" i="15"/>
  <c r="B87" i="15"/>
  <c r="B158" i="15"/>
  <c r="B154" i="15"/>
  <c r="B150" i="15"/>
  <c r="B146" i="15"/>
  <c r="B142" i="15"/>
  <c r="B138" i="15"/>
  <c r="B134" i="15"/>
  <c r="B130" i="15"/>
  <c r="B126" i="15"/>
  <c r="B122" i="15"/>
  <c r="B118" i="15"/>
  <c r="B114" i="15"/>
  <c r="B110" i="15"/>
  <c r="B106" i="15"/>
  <c r="B102" i="15"/>
  <c r="B98" i="15"/>
  <c r="B94" i="15"/>
  <c r="B90" i="15"/>
  <c r="C161" i="15"/>
  <c r="C157" i="15"/>
  <c r="C153" i="15"/>
  <c r="C149" i="15"/>
  <c r="C145" i="15"/>
  <c r="C141" i="15"/>
  <c r="C137" i="15"/>
  <c r="C133" i="15"/>
  <c r="C129" i="15"/>
  <c r="C125" i="15"/>
  <c r="C121" i="15"/>
  <c r="C117" i="15"/>
  <c r="C113" i="15"/>
  <c r="C109" i="15"/>
  <c r="C105" i="15"/>
  <c r="C101" i="15"/>
  <c r="C97" i="15"/>
  <c r="C93" i="15"/>
  <c r="C89" i="15"/>
  <c r="B161" i="15"/>
  <c r="B157" i="15"/>
  <c r="B153" i="15"/>
  <c r="B149" i="15"/>
  <c r="B145" i="15"/>
  <c r="B141" i="15"/>
  <c r="B137" i="15"/>
  <c r="B133" i="15"/>
  <c r="B129" i="15"/>
  <c r="B125" i="15"/>
  <c r="B121" i="15"/>
  <c r="B117" i="15"/>
  <c r="B113" i="15"/>
  <c r="B109" i="15"/>
  <c r="B105" i="15"/>
  <c r="B101" i="15"/>
  <c r="B97" i="15"/>
  <c r="B93" i="15"/>
  <c r="B89" i="15"/>
  <c r="C156" i="15"/>
  <c r="C152" i="15"/>
  <c r="C148" i="15"/>
  <c r="C144" i="15"/>
  <c r="C140" i="15"/>
  <c r="C136" i="15"/>
  <c r="C132" i="15"/>
  <c r="C124" i="15"/>
  <c r="C120" i="15"/>
  <c r="C116" i="15"/>
  <c r="C112" i="15"/>
  <c r="C108" i="15"/>
  <c r="C104" i="15"/>
  <c r="C100" i="15"/>
  <c r="C92" i="15"/>
  <c r="C88" i="15"/>
  <c r="K95" i="15"/>
  <c r="B160" i="15"/>
  <c r="B156" i="15"/>
  <c r="B152" i="15"/>
  <c r="B148" i="15"/>
  <c r="B144" i="15"/>
  <c r="B140" i="15"/>
  <c r="B136" i="15"/>
  <c r="B132" i="15"/>
  <c r="B128" i="15"/>
  <c r="B124" i="15"/>
  <c r="B120" i="15"/>
  <c r="B116" i="15"/>
  <c r="B112" i="15"/>
  <c r="B108" i="15"/>
  <c r="B104" i="15"/>
  <c r="B100" i="15"/>
  <c r="B96" i="15"/>
  <c r="B92" i="15"/>
  <c r="B88" i="15"/>
  <c r="K91" i="15"/>
  <c r="O102" i="15"/>
  <c r="K87" i="15"/>
  <c r="J155" i="15"/>
  <c r="J147" i="15"/>
  <c r="J131" i="15"/>
  <c r="J123" i="15"/>
  <c r="J99" i="15"/>
  <c r="J95" i="15"/>
  <c r="J91" i="15"/>
  <c r="J87" i="15"/>
  <c r="K150" i="15"/>
  <c r="K146" i="15"/>
  <c r="K138" i="15"/>
  <c r="K130" i="15"/>
  <c r="K110" i="15"/>
  <c r="K106" i="15"/>
  <c r="K98" i="15"/>
  <c r="K94" i="15"/>
  <c r="K90" i="15"/>
  <c r="J94" i="15"/>
  <c r="J90" i="15"/>
  <c r="K93" i="15"/>
  <c r="K89" i="15"/>
  <c r="J153" i="15"/>
  <c r="J149" i="15"/>
  <c r="J145" i="15"/>
  <c r="J141" i="15"/>
  <c r="J137" i="15"/>
  <c r="J121" i="15"/>
  <c r="J117" i="15"/>
  <c r="J113" i="15"/>
  <c r="J109" i="15"/>
  <c r="J105" i="15"/>
  <c r="J93" i="15"/>
  <c r="J89" i="15"/>
  <c r="R87" i="15"/>
  <c r="K160" i="15"/>
  <c r="K152" i="15"/>
  <c r="K144" i="15"/>
  <c r="K128" i="15"/>
  <c r="K120" i="15"/>
  <c r="K112" i="15"/>
  <c r="K100" i="15"/>
  <c r="K96" i="15"/>
  <c r="K92" i="15"/>
  <c r="K88" i="15"/>
  <c r="J96" i="15"/>
  <c r="J92" i="15"/>
  <c r="J88" i="15"/>
  <c r="G89" i="15"/>
  <c r="S92" i="15"/>
  <c r="S87" i="15"/>
  <c r="R90" i="15"/>
  <c r="G94" i="15"/>
  <c r="F89" i="15"/>
  <c r="G118" i="15"/>
  <c r="S118" i="15"/>
  <c r="G142" i="15"/>
  <c r="S142" i="15"/>
  <c r="N115" i="15"/>
  <c r="F115" i="15"/>
  <c r="N139" i="15"/>
  <c r="F139" i="15"/>
  <c r="F92" i="15"/>
  <c r="G96" i="15"/>
  <c r="S100" i="15"/>
  <c r="O100" i="15"/>
  <c r="O104" i="15"/>
  <c r="G104" i="15"/>
  <c r="O107" i="15"/>
  <c r="G107" i="15"/>
  <c r="S107" i="15"/>
  <c r="G111" i="15"/>
  <c r="S111" i="15"/>
  <c r="O111" i="15"/>
  <c r="O115" i="15"/>
  <c r="G115" i="15"/>
  <c r="S115" i="15"/>
  <c r="G119" i="15"/>
  <c r="S119" i="15"/>
  <c r="O119" i="15"/>
  <c r="O123" i="15"/>
  <c r="G123" i="15"/>
  <c r="S123" i="15"/>
  <c r="G127" i="15"/>
  <c r="S127" i="15"/>
  <c r="O127" i="15"/>
  <c r="O131" i="15"/>
  <c r="G131" i="15"/>
  <c r="S131" i="15"/>
  <c r="G135" i="15"/>
  <c r="S135" i="15"/>
  <c r="O135" i="15"/>
  <c r="O139" i="15"/>
  <c r="G139" i="15"/>
  <c r="S139" i="15"/>
  <c r="G143" i="15"/>
  <c r="S143" i="15"/>
  <c r="O143" i="15"/>
  <c r="O147" i="15"/>
  <c r="G147" i="15"/>
  <c r="S147" i="15"/>
  <c r="G151" i="15"/>
  <c r="S151" i="15"/>
  <c r="O151" i="15"/>
  <c r="O155" i="15"/>
  <c r="G155" i="15"/>
  <c r="S155" i="15"/>
  <c r="G159" i="15"/>
  <c r="S159" i="15"/>
  <c r="O159" i="15"/>
  <c r="F87" i="15"/>
  <c r="O88" i="15"/>
  <c r="S90" i="15"/>
  <c r="N91" i="15"/>
  <c r="G92" i="15"/>
  <c r="R93" i="15"/>
  <c r="F95" i="15"/>
  <c r="O96" i="15"/>
  <c r="G98" i="15"/>
  <c r="S114" i="15"/>
  <c r="O114" i="15"/>
  <c r="G134" i="15"/>
  <c r="S134" i="15"/>
  <c r="S154" i="15"/>
  <c r="O154" i="15"/>
  <c r="R104" i="15"/>
  <c r="N104" i="15"/>
  <c r="F104" i="15"/>
  <c r="N123" i="15"/>
  <c r="F123" i="15"/>
  <c r="F143" i="15"/>
  <c r="R143" i="15"/>
  <c r="N143" i="15"/>
  <c r="N155" i="15"/>
  <c r="F155" i="15"/>
  <c r="R155" i="15"/>
  <c r="N101" i="15"/>
  <c r="F105" i="15"/>
  <c r="R105" i="15"/>
  <c r="F108" i="15"/>
  <c r="R108" i="15"/>
  <c r="N108" i="15"/>
  <c r="R112" i="15"/>
  <c r="N112" i="15"/>
  <c r="F112" i="15"/>
  <c r="F116" i="15"/>
  <c r="R116" i="15"/>
  <c r="N116" i="15"/>
  <c r="R120" i="15"/>
  <c r="N120" i="15"/>
  <c r="F120" i="15"/>
  <c r="F124" i="15"/>
  <c r="R124" i="15"/>
  <c r="N124" i="15"/>
  <c r="R128" i="15"/>
  <c r="N128" i="15"/>
  <c r="F128" i="15"/>
  <c r="F132" i="15"/>
  <c r="R132" i="15"/>
  <c r="N132" i="15"/>
  <c r="R136" i="15"/>
  <c r="N136" i="15"/>
  <c r="F136" i="15"/>
  <c r="F140" i="15"/>
  <c r="R140" i="15"/>
  <c r="N140" i="15"/>
  <c r="R144" i="15"/>
  <c r="N144" i="15"/>
  <c r="F144" i="15"/>
  <c r="F148" i="15"/>
  <c r="R148" i="15"/>
  <c r="N148" i="15"/>
  <c r="R152" i="15"/>
  <c r="N152" i="15"/>
  <c r="F152" i="15"/>
  <c r="F156" i="15"/>
  <c r="R156" i="15"/>
  <c r="N156" i="15"/>
  <c r="R160" i="15"/>
  <c r="N160" i="15"/>
  <c r="F160" i="15"/>
  <c r="G87" i="15"/>
  <c r="R88" i="15"/>
  <c r="F90" i="15"/>
  <c r="O91" i="15"/>
  <c r="S93" i="15"/>
  <c r="N94" i="15"/>
  <c r="G95" i="15"/>
  <c r="S98" i="15"/>
  <c r="O142" i="15"/>
  <c r="O99" i="15"/>
  <c r="G99" i="15"/>
  <c r="S99" i="15"/>
  <c r="G126" i="15"/>
  <c r="S126" i="15"/>
  <c r="N107" i="15"/>
  <c r="F107" i="15"/>
  <c r="N131" i="15"/>
  <c r="F131" i="15"/>
  <c r="F151" i="15"/>
  <c r="R151" i="15"/>
  <c r="N151" i="15"/>
  <c r="F159" i="15"/>
  <c r="R159" i="15"/>
  <c r="N159" i="15"/>
  <c r="S101" i="15"/>
  <c r="O101" i="15"/>
  <c r="G101" i="15"/>
  <c r="G105" i="15"/>
  <c r="S105" i="15"/>
  <c r="O105" i="15"/>
  <c r="G108" i="15"/>
  <c r="S108" i="15"/>
  <c r="O108" i="15"/>
  <c r="O112" i="15"/>
  <c r="G112" i="15"/>
  <c r="G116" i="15"/>
  <c r="S116" i="15"/>
  <c r="O116" i="15"/>
  <c r="O120" i="15"/>
  <c r="G120" i="15"/>
  <c r="G124" i="15"/>
  <c r="S124" i="15"/>
  <c r="O124" i="15"/>
  <c r="O128" i="15"/>
  <c r="G128" i="15"/>
  <c r="G132" i="15"/>
  <c r="S132" i="15"/>
  <c r="O132" i="15"/>
  <c r="O136" i="15"/>
  <c r="G136" i="15"/>
  <c r="G140" i="15"/>
  <c r="S140" i="15"/>
  <c r="O140" i="15"/>
  <c r="O144" i="15"/>
  <c r="G144" i="15"/>
  <c r="G148" i="15"/>
  <c r="S148" i="15"/>
  <c r="O148" i="15"/>
  <c r="O152" i="15"/>
  <c r="G152" i="15"/>
  <c r="G156" i="15"/>
  <c r="S156" i="15"/>
  <c r="O156" i="15"/>
  <c r="O160" i="15"/>
  <c r="G160" i="15"/>
  <c r="S88" i="15"/>
  <c r="N89" i="15"/>
  <c r="G90" i="15"/>
  <c r="R91" i="15"/>
  <c r="F93" i="15"/>
  <c r="O94" i="15"/>
  <c r="S96" i="15"/>
  <c r="G114" i="15"/>
  <c r="S128" i="15"/>
  <c r="S160" i="15"/>
  <c r="G103" i="15"/>
  <c r="S103" i="15"/>
  <c r="O103" i="15"/>
  <c r="S122" i="15"/>
  <c r="O122" i="15"/>
  <c r="S146" i="15"/>
  <c r="O146" i="15"/>
  <c r="G158" i="15"/>
  <c r="S158" i="15"/>
  <c r="F111" i="15"/>
  <c r="R111" i="15"/>
  <c r="N111" i="15"/>
  <c r="F135" i="15"/>
  <c r="R135" i="15"/>
  <c r="N135" i="15"/>
  <c r="F97" i="15"/>
  <c r="R97" i="15"/>
  <c r="N102" i="15"/>
  <c r="F102" i="15"/>
  <c r="R102" i="15"/>
  <c r="F106" i="15"/>
  <c r="R106" i="15"/>
  <c r="N106" i="15"/>
  <c r="R109" i="15"/>
  <c r="N109" i="15"/>
  <c r="F113" i="15"/>
  <c r="R113" i="15"/>
  <c r="R117" i="15"/>
  <c r="N117" i="15"/>
  <c r="F121" i="15"/>
  <c r="R121" i="15"/>
  <c r="R125" i="15"/>
  <c r="N125" i="15"/>
  <c r="F129" i="15"/>
  <c r="R129" i="15"/>
  <c r="R133" i="15"/>
  <c r="N133" i="15"/>
  <c r="F137" i="15"/>
  <c r="R137" i="15"/>
  <c r="R141" i="15"/>
  <c r="N141" i="15"/>
  <c r="F145" i="15"/>
  <c r="R145" i="15"/>
  <c r="R149" i="15"/>
  <c r="N149" i="15"/>
  <c r="F153" i="15"/>
  <c r="R153" i="15"/>
  <c r="R157" i="15"/>
  <c r="N157" i="15"/>
  <c r="F161" i="15"/>
  <c r="R161" i="15"/>
  <c r="AE86" i="15"/>
  <c r="F88" i="15"/>
  <c r="O89" i="15"/>
  <c r="S91" i="15"/>
  <c r="N92" i="15"/>
  <c r="G93" i="15"/>
  <c r="R94" i="15"/>
  <c r="F101" i="15"/>
  <c r="R107" i="15"/>
  <c r="O118" i="15"/>
  <c r="F125" i="15"/>
  <c r="R139" i="15"/>
  <c r="F157" i="15"/>
  <c r="G110" i="15"/>
  <c r="S110" i="15"/>
  <c r="S138" i="15"/>
  <c r="O138" i="15"/>
  <c r="N96" i="15"/>
  <c r="F96" i="15"/>
  <c r="F127" i="15"/>
  <c r="R127" i="15"/>
  <c r="N127" i="15"/>
  <c r="O134" i="15"/>
  <c r="G97" i="15"/>
  <c r="S97" i="15"/>
  <c r="O97" i="15"/>
  <c r="G102" i="15"/>
  <c r="S102" i="15"/>
  <c r="S106" i="15"/>
  <c r="O106" i="15"/>
  <c r="S109" i="15"/>
  <c r="O109" i="15"/>
  <c r="G109" i="15"/>
  <c r="G113" i="15"/>
  <c r="S113" i="15"/>
  <c r="O113" i="15"/>
  <c r="S117" i="15"/>
  <c r="O117" i="15"/>
  <c r="G117" i="15"/>
  <c r="G121" i="15"/>
  <c r="S121" i="15"/>
  <c r="O121" i="15"/>
  <c r="S125" i="15"/>
  <c r="O125" i="15"/>
  <c r="G125" i="15"/>
  <c r="G129" i="15"/>
  <c r="S129" i="15"/>
  <c r="O129" i="15"/>
  <c r="S133" i="15"/>
  <c r="O133" i="15"/>
  <c r="G133" i="15"/>
  <c r="G137" i="15"/>
  <c r="S137" i="15"/>
  <c r="O137" i="15"/>
  <c r="S141" i="15"/>
  <c r="O141" i="15"/>
  <c r="G141" i="15"/>
  <c r="G145" i="15"/>
  <c r="S145" i="15"/>
  <c r="O145" i="15"/>
  <c r="S149" i="15"/>
  <c r="O149" i="15"/>
  <c r="G149" i="15"/>
  <c r="G153" i="15"/>
  <c r="S153" i="15"/>
  <c r="O153" i="15"/>
  <c r="S157" i="15"/>
  <c r="O157" i="15"/>
  <c r="G157" i="15"/>
  <c r="G161" i="15"/>
  <c r="S161" i="15"/>
  <c r="O161" i="15"/>
  <c r="AF86" i="15"/>
  <c r="O95" i="15"/>
  <c r="R101" i="15"/>
  <c r="S104" i="15"/>
  <c r="G122" i="15"/>
  <c r="N129" i="15"/>
  <c r="S136" i="15"/>
  <c r="G154" i="15"/>
  <c r="N161" i="15"/>
  <c r="O98" i="15"/>
  <c r="S130" i="15"/>
  <c r="O130" i="15"/>
  <c r="G150" i="15"/>
  <c r="S150" i="15"/>
  <c r="F100" i="15"/>
  <c r="R100" i="15"/>
  <c r="N100" i="15"/>
  <c r="F119" i="15"/>
  <c r="R119" i="15"/>
  <c r="N119" i="15"/>
  <c r="N147" i="15"/>
  <c r="F147" i="15"/>
  <c r="R95" i="15"/>
  <c r="N95" i="15"/>
  <c r="F99" i="15"/>
  <c r="F103" i="15"/>
  <c r="R103" i="15"/>
  <c r="N103" i="15"/>
  <c r="F98" i="15"/>
  <c r="R98" i="15"/>
  <c r="N98" i="15"/>
  <c r="N110" i="15"/>
  <c r="F110" i="15"/>
  <c r="R110" i="15"/>
  <c r="F114" i="15"/>
  <c r="R114" i="15"/>
  <c r="N114" i="15"/>
  <c r="N118" i="15"/>
  <c r="F118" i="15"/>
  <c r="R118" i="15"/>
  <c r="F122" i="15"/>
  <c r="R122" i="15"/>
  <c r="N122" i="15"/>
  <c r="N126" i="15"/>
  <c r="F126" i="15"/>
  <c r="R126" i="15"/>
  <c r="F130" i="15"/>
  <c r="R130" i="15"/>
  <c r="N130" i="15"/>
  <c r="N134" i="15"/>
  <c r="F134" i="15"/>
  <c r="R134" i="15"/>
  <c r="F138" i="15"/>
  <c r="R138" i="15"/>
  <c r="N138" i="15"/>
  <c r="N142" i="15"/>
  <c r="F142" i="15"/>
  <c r="R142" i="15"/>
  <c r="F146" i="15"/>
  <c r="R146" i="15"/>
  <c r="N146" i="15"/>
  <c r="N150" i="15"/>
  <c r="F150" i="15"/>
  <c r="R150" i="15"/>
  <c r="F154" i="15"/>
  <c r="R154" i="15"/>
  <c r="N154" i="15"/>
  <c r="N158" i="15"/>
  <c r="F158" i="15"/>
  <c r="R158" i="15"/>
  <c r="N97" i="15"/>
  <c r="R99" i="15"/>
  <c r="R115" i="15"/>
  <c r="O126" i="15"/>
  <c r="F133" i="15"/>
  <c r="R147" i="15"/>
  <c r="O158" i="15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AF78" i="8"/>
  <c r="AE78" i="8"/>
  <c r="AF77" i="8"/>
  <c r="AA160" i="8" s="1"/>
  <c r="AE77" i="8"/>
  <c r="AF76" i="8"/>
  <c r="AE76" i="8"/>
  <c r="Z159" i="8" s="1"/>
  <c r="AF75" i="8"/>
  <c r="AE75" i="8"/>
  <c r="AF74" i="8"/>
  <c r="AE74" i="8"/>
  <c r="V157" i="8" s="1"/>
  <c r="AF73" i="8"/>
  <c r="S156" i="8" s="1"/>
  <c r="AE73" i="8"/>
  <c r="AF72" i="8"/>
  <c r="AE72" i="8"/>
  <c r="AF71" i="8"/>
  <c r="AE71" i="8"/>
  <c r="AF70" i="8"/>
  <c r="AE70" i="8"/>
  <c r="AF69" i="8"/>
  <c r="K152" i="8" s="1"/>
  <c r="AE69" i="8"/>
  <c r="AF68" i="8"/>
  <c r="AE68" i="8"/>
  <c r="J151" i="8" s="1"/>
  <c r="AF67" i="8"/>
  <c r="W150" i="8" s="1"/>
  <c r="AE67" i="8"/>
  <c r="AF66" i="8"/>
  <c r="AE66" i="8"/>
  <c r="V149" i="8" s="1"/>
  <c r="AF65" i="8"/>
  <c r="S148" i="8" s="1"/>
  <c r="AE65" i="8"/>
  <c r="AF64" i="8"/>
  <c r="AE64" i="8"/>
  <c r="R147" i="8" s="1"/>
  <c r="AF63" i="8"/>
  <c r="AE63" i="8"/>
  <c r="AF62" i="8"/>
  <c r="AE62" i="8"/>
  <c r="N145" i="8" s="1"/>
  <c r="AF61" i="8"/>
  <c r="AA144" i="8" s="1"/>
  <c r="AE61" i="8"/>
  <c r="AF60" i="8"/>
  <c r="AE60" i="8"/>
  <c r="AF59" i="8"/>
  <c r="G142" i="8" s="1"/>
  <c r="AE59" i="8"/>
  <c r="AF58" i="8"/>
  <c r="AE58" i="8"/>
  <c r="AF57" i="8"/>
  <c r="S140" i="8" s="1"/>
  <c r="AE57" i="8"/>
  <c r="N140" i="8" s="1"/>
  <c r="AF56" i="8"/>
  <c r="AA139" i="8" s="1"/>
  <c r="AE56" i="8"/>
  <c r="AF55" i="8"/>
  <c r="O138" i="8" s="1"/>
  <c r="AE55" i="8"/>
  <c r="J138" i="8" s="1"/>
  <c r="AF54" i="8"/>
  <c r="AE54" i="8"/>
  <c r="AF53" i="8"/>
  <c r="AA136" i="8" s="1"/>
  <c r="AE53" i="8"/>
  <c r="V136" i="8" s="1"/>
  <c r="AF52" i="8"/>
  <c r="C135" i="8" s="1"/>
  <c r="AE52" i="8"/>
  <c r="AF51" i="8"/>
  <c r="W134" i="8" s="1"/>
  <c r="AE51" i="8"/>
  <c r="R134" i="8" s="1"/>
  <c r="AF50" i="8"/>
  <c r="AE50" i="8"/>
  <c r="V133" i="8" s="1"/>
  <c r="AF49" i="8"/>
  <c r="C132" i="8" s="1"/>
  <c r="AE49" i="8"/>
  <c r="AF48" i="8"/>
  <c r="AA131" i="8" s="1"/>
  <c r="AE48" i="8"/>
  <c r="R131" i="8" s="1"/>
  <c r="AF47" i="8"/>
  <c r="AE47" i="8"/>
  <c r="AF46" i="8"/>
  <c r="AE46" i="8"/>
  <c r="AF45" i="8"/>
  <c r="K128" i="8" s="1"/>
  <c r="AE45" i="8"/>
  <c r="F128" i="8" s="1"/>
  <c r="AF44" i="8"/>
  <c r="S127" i="8" s="1"/>
  <c r="AE44" i="8"/>
  <c r="Z127" i="8" s="1"/>
  <c r="AF43" i="8"/>
  <c r="AE43" i="8"/>
  <c r="AF42" i="8"/>
  <c r="AE42" i="8"/>
  <c r="F125" i="8" s="1"/>
  <c r="AF41" i="8"/>
  <c r="S124" i="8" s="1"/>
  <c r="AE41" i="8"/>
  <c r="N124" i="8" s="1"/>
  <c r="AF40" i="8"/>
  <c r="AA123" i="8" s="1"/>
  <c r="AE40" i="8"/>
  <c r="AF39" i="8"/>
  <c r="O122" i="8" s="1"/>
  <c r="AE39" i="8"/>
  <c r="J122" i="8" s="1"/>
  <c r="AF38" i="8"/>
  <c r="AE38" i="8"/>
  <c r="AF37" i="8"/>
  <c r="AA120" i="8" s="1"/>
  <c r="AE37" i="8"/>
  <c r="V120" i="8" s="1"/>
  <c r="AF36" i="8"/>
  <c r="C119" i="8" s="1"/>
  <c r="AE36" i="8"/>
  <c r="AF35" i="8"/>
  <c r="W118" i="8" s="1"/>
  <c r="AE35" i="8"/>
  <c r="R118" i="8" s="1"/>
  <c r="AF34" i="8"/>
  <c r="AE34" i="8"/>
  <c r="AF33" i="8"/>
  <c r="S116" i="8" s="1"/>
  <c r="AE33" i="8"/>
  <c r="R116" i="8" s="1"/>
  <c r="AF32" i="8"/>
  <c r="O115" i="8" s="1"/>
  <c r="AE32" i="8"/>
  <c r="F115" i="8" s="1"/>
  <c r="AF31" i="8"/>
  <c r="C114" i="8" s="1"/>
  <c r="AE31" i="8"/>
  <c r="AF30" i="8"/>
  <c r="O113" i="8" s="1"/>
  <c r="AE30" i="8"/>
  <c r="N113" i="8" s="1"/>
  <c r="AF29" i="8"/>
  <c r="S112" i="8" s="1"/>
  <c r="AE29" i="8"/>
  <c r="R112" i="8" s="1"/>
  <c r="AF28" i="8"/>
  <c r="O111" i="8" s="1"/>
  <c r="AE28" i="8"/>
  <c r="R111" i="8" s="1"/>
  <c r="AF27" i="8"/>
  <c r="O110" i="8" s="1"/>
  <c r="AE27" i="8"/>
  <c r="N110" i="8" s="1"/>
  <c r="AF26" i="8"/>
  <c r="AA109" i="8" s="1"/>
  <c r="AE26" i="8"/>
  <c r="N109" i="8" s="1"/>
  <c r="AF25" i="8"/>
  <c r="AA108" i="8" s="1"/>
  <c r="AE25" i="8"/>
  <c r="Z108" i="8" s="1"/>
  <c r="AF24" i="8"/>
  <c r="W107" i="8" s="1"/>
  <c r="AE24" i="8"/>
  <c r="Z107" i="8" s="1"/>
  <c r="AF22" i="8"/>
  <c r="W106" i="8" s="1"/>
  <c r="AE22" i="8"/>
  <c r="V106" i="8" s="1"/>
  <c r="AF21" i="8"/>
  <c r="S105" i="8" s="1"/>
  <c r="AE21" i="8"/>
  <c r="V105" i="8" s="1"/>
  <c r="AF20" i="8"/>
  <c r="S104" i="8" s="1"/>
  <c r="AE20" i="8"/>
  <c r="R104" i="8" s="1"/>
  <c r="AF19" i="8"/>
  <c r="O103" i="8" s="1"/>
  <c r="AE19" i="8"/>
  <c r="R103" i="8" s="1"/>
  <c r="AF18" i="8"/>
  <c r="O102" i="8" s="1"/>
  <c r="AE18" i="8"/>
  <c r="N102" i="8" s="1"/>
  <c r="AF17" i="8"/>
  <c r="AA101" i="8" s="1"/>
  <c r="AE17" i="8"/>
  <c r="N101" i="8" s="1"/>
  <c r="AF16" i="8"/>
  <c r="AA100" i="8" s="1"/>
  <c r="AE16" i="8"/>
  <c r="Z100" i="8" s="1"/>
  <c r="AF15" i="8"/>
  <c r="W99" i="8" s="1"/>
  <c r="AE15" i="8"/>
  <c r="Z99" i="8" s="1"/>
  <c r="AF23" i="8"/>
  <c r="W98" i="8" s="1"/>
  <c r="AE23" i="8"/>
  <c r="V98" i="8" s="1"/>
  <c r="AF14" i="8"/>
  <c r="S97" i="8" s="1"/>
  <c r="AE14" i="8"/>
  <c r="V97" i="8" s="1"/>
  <c r="AF12" i="8"/>
  <c r="S96" i="8" s="1"/>
  <c r="AE12" i="8"/>
  <c r="R96" i="8" s="1"/>
  <c r="AF11" i="8"/>
  <c r="O95" i="8" s="1"/>
  <c r="AE11" i="8"/>
  <c r="R95" i="8" s="1"/>
  <c r="AF10" i="8"/>
  <c r="O94" i="8" s="1"/>
  <c r="AE10" i="8"/>
  <c r="N94" i="8" s="1"/>
  <c r="AF9" i="8"/>
  <c r="AA93" i="8" s="1"/>
  <c r="AE9" i="8"/>
  <c r="N93" i="8" s="1"/>
  <c r="AF8" i="8"/>
  <c r="AA92" i="8" s="1"/>
  <c r="AE8" i="8"/>
  <c r="Z92" i="8" s="1"/>
  <c r="AF7" i="8"/>
  <c r="W91" i="8" s="1"/>
  <c r="AE7" i="8"/>
  <c r="Z91" i="8" s="1"/>
  <c r="AF6" i="8"/>
  <c r="W90" i="8" s="1"/>
  <c r="AE6" i="8"/>
  <c r="V90" i="8" s="1"/>
  <c r="AF5" i="8"/>
  <c r="S89" i="8" s="1"/>
  <c r="AE5" i="8"/>
  <c r="V89" i="8" s="1"/>
  <c r="AF13" i="8"/>
  <c r="S88" i="8" s="1"/>
  <c r="AE13" i="8"/>
  <c r="R88" i="8" s="1"/>
  <c r="AF4" i="8"/>
  <c r="O87" i="8" s="1"/>
  <c r="AE4" i="8"/>
  <c r="R87" i="8" s="1"/>
  <c r="AQ53" i="96" l="1"/>
  <c r="M53" i="96"/>
  <c r="AB51" i="96"/>
  <c r="BZ53" i="96"/>
  <c r="O89" i="101"/>
  <c r="X89" i="101"/>
  <c r="BQ89" i="101"/>
  <c r="AM89" i="101"/>
  <c r="S89" i="101"/>
  <c r="I89" i="101"/>
  <c r="L47" i="101"/>
  <c r="L48" i="101"/>
  <c r="O47" i="101"/>
  <c r="O48" i="101"/>
  <c r="I47" i="101"/>
  <c r="I48" i="101"/>
  <c r="F89" i="101"/>
  <c r="AW89" i="101"/>
  <c r="AR89" i="101"/>
  <c r="BL89" i="101"/>
  <c r="BB89" i="101"/>
  <c r="F47" i="101"/>
  <c r="F48" i="101"/>
  <c r="AG52" i="99"/>
  <c r="AG50" i="99"/>
  <c r="BK50" i="99"/>
  <c r="BK52" i="99"/>
  <c r="AV50" i="99"/>
  <c r="AV52" i="99"/>
  <c r="BP52" i="99"/>
  <c r="BP50" i="99"/>
  <c r="AL52" i="99"/>
  <c r="AL50" i="99"/>
  <c r="AQ52" i="99"/>
  <c r="AQ50" i="99"/>
  <c r="BU52" i="99"/>
  <c r="BU50" i="99"/>
  <c r="BA50" i="99"/>
  <c r="BA52" i="99"/>
  <c r="BF50" i="99"/>
  <c r="BF52" i="99"/>
  <c r="R53" i="96"/>
  <c r="CE53" i="96"/>
  <c r="AV53" i="96"/>
  <c r="AG53" i="96"/>
  <c r="AL53" i="96"/>
  <c r="H94" i="99"/>
  <c r="BU94" i="99"/>
  <c r="BK94" i="99"/>
  <c r="BF94" i="99"/>
  <c r="BA94" i="99"/>
  <c r="AG94" i="99"/>
  <c r="CE94" i="99"/>
  <c r="BZ94" i="99"/>
  <c r="AV94" i="99"/>
  <c r="AV53" i="99" s="1"/>
  <c r="AB94" i="99"/>
  <c r="M94" i="99"/>
  <c r="BP94" i="99"/>
  <c r="AQ94" i="99"/>
  <c r="R94" i="99"/>
  <c r="R53" i="99" s="1"/>
  <c r="BP51" i="96"/>
  <c r="W51" i="99"/>
  <c r="W53" i="99"/>
  <c r="W52" i="99"/>
  <c r="W50" i="99"/>
  <c r="R52" i="99"/>
  <c r="R50" i="99"/>
  <c r="BF51" i="96"/>
  <c r="BF53" i="96"/>
  <c r="BA53" i="96"/>
  <c r="BA51" i="96"/>
  <c r="BK51" i="96"/>
  <c r="BK53" i="96"/>
  <c r="H53" i="96"/>
  <c r="H51" i="96"/>
  <c r="BU51" i="96"/>
  <c r="BU53" i="96"/>
  <c r="M50" i="99"/>
  <c r="M52" i="99"/>
  <c r="H52" i="99"/>
  <c r="H50" i="99"/>
  <c r="C86" i="15"/>
  <c r="B86" i="15"/>
  <c r="J86" i="15"/>
  <c r="K86" i="15"/>
  <c r="N86" i="15"/>
  <c r="N165" i="15" s="1"/>
  <c r="R163" i="15" s="1"/>
  <c r="S86" i="15"/>
  <c r="S165" i="15" s="1"/>
  <c r="O163" i="15" s="1"/>
  <c r="R86" i="15"/>
  <c r="R165" i="15" s="1"/>
  <c r="N163" i="15" s="1"/>
  <c r="O86" i="15"/>
  <c r="O165" i="15" s="1"/>
  <c r="S163" i="15" s="1"/>
  <c r="G86" i="15"/>
  <c r="F86" i="15"/>
  <c r="O109" i="8"/>
  <c r="J98" i="8"/>
  <c r="B110" i="8"/>
  <c r="C156" i="8"/>
  <c r="W89" i="8"/>
  <c r="S95" i="8"/>
  <c r="J106" i="8"/>
  <c r="O101" i="8"/>
  <c r="S103" i="8"/>
  <c r="AA91" i="8"/>
  <c r="W97" i="8"/>
  <c r="N100" i="8"/>
  <c r="F112" i="8"/>
  <c r="G89" i="8"/>
  <c r="C95" i="8"/>
  <c r="Z106" i="8"/>
  <c r="V112" i="8"/>
  <c r="F136" i="8"/>
  <c r="C87" i="8"/>
  <c r="Z98" i="8"/>
  <c r="V104" i="8"/>
  <c r="K107" i="8"/>
  <c r="R110" i="8"/>
  <c r="G113" i="8"/>
  <c r="S132" i="8"/>
  <c r="K144" i="8"/>
  <c r="G150" i="8"/>
  <c r="F104" i="8"/>
  <c r="S87" i="8"/>
  <c r="J90" i="8"/>
  <c r="O93" i="8"/>
  <c r="F96" i="8"/>
  <c r="B102" i="8"/>
  <c r="AA107" i="8"/>
  <c r="F120" i="8"/>
  <c r="N92" i="8"/>
  <c r="Z90" i="8"/>
  <c r="V96" i="8"/>
  <c r="K99" i="8"/>
  <c r="R102" i="8"/>
  <c r="G105" i="8"/>
  <c r="C111" i="8"/>
  <c r="J127" i="8"/>
  <c r="F88" i="8"/>
  <c r="B94" i="8"/>
  <c r="AA99" i="8"/>
  <c r="W105" i="8"/>
  <c r="N108" i="8"/>
  <c r="S111" i="8"/>
  <c r="V88" i="8"/>
  <c r="K91" i="8"/>
  <c r="R94" i="8"/>
  <c r="G97" i="8"/>
  <c r="C103" i="8"/>
  <c r="R117" i="8"/>
  <c r="B117" i="8"/>
  <c r="N117" i="8"/>
  <c r="Z117" i="8"/>
  <c r="Z153" i="8"/>
  <c r="J153" i="8"/>
  <c r="V153" i="8"/>
  <c r="F153" i="8"/>
  <c r="R153" i="8"/>
  <c r="B153" i="8"/>
  <c r="S117" i="8"/>
  <c r="C117" i="8"/>
  <c r="AA117" i="8"/>
  <c r="K117" i="8"/>
  <c r="W117" i="8"/>
  <c r="G117" i="8"/>
  <c r="AA121" i="8"/>
  <c r="K121" i="8"/>
  <c r="S121" i="8"/>
  <c r="C121" i="8"/>
  <c r="O121" i="8"/>
  <c r="S125" i="8"/>
  <c r="C125" i="8"/>
  <c r="AA125" i="8"/>
  <c r="K125" i="8"/>
  <c r="W125" i="8"/>
  <c r="G125" i="8"/>
  <c r="AA129" i="8"/>
  <c r="K129" i="8"/>
  <c r="S129" i="8"/>
  <c r="C129" i="8"/>
  <c r="O129" i="8"/>
  <c r="S133" i="8"/>
  <c r="C133" i="8"/>
  <c r="AA133" i="8"/>
  <c r="K133" i="8"/>
  <c r="W133" i="8"/>
  <c r="G133" i="8"/>
  <c r="AA137" i="8"/>
  <c r="K137" i="8"/>
  <c r="S137" i="8"/>
  <c r="C137" i="8"/>
  <c r="O137" i="8"/>
  <c r="S141" i="8"/>
  <c r="C141" i="8"/>
  <c r="AA141" i="8"/>
  <c r="K141" i="8"/>
  <c r="W141" i="8"/>
  <c r="G141" i="8"/>
  <c r="AA145" i="8"/>
  <c r="K145" i="8"/>
  <c r="W145" i="8"/>
  <c r="G145" i="8"/>
  <c r="S145" i="8"/>
  <c r="C145" i="8"/>
  <c r="O145" i="8"/>
  <c r="S149" i="8"/>
  <c r="C149" i="8"/>
  <c r="O149" i="8"/>
  <c r="AA149" i="8"/>
  <c r="K149" i="8"/>
  <c r="W149" i="8"/>
  <c r="G149" i="8"/>
  <c r="AA153" i="8"/>
  <c r="K153" i="8"/>
  <c r="W153" i="8"/>
  <c r="G153" i="8"/>
  <c r="S153" i="8"/>
  <c r="C153" i="8"/>
  <c r="O153" i="8"/>
  <c r="S157" i="8"/>
  <c r="C157" i="8"/>
  <c r="O157" i="8"/>
  <c r="AA157" i="8"/>
  <c r="K157" i="8"/>
  <c r="W157" i="8"/>
  <c r="G157" i="8"/>
  <c r="AA161" i="8"/>
  <c r="K161" i="8"/>
  <c r="W161" i="8"/>
  <c r="G161" i="8"/>
  <c r="S161" i="8"/>
  <c r="C161" i="8"/>
  <c r="O161" i="8"/>
  <c r="F87" i="8"/>
  <c r="V87" i="8"/>
  <c r="G88" i="8"/>
  <c r="W88" i="8"/>
  <c r="J89" i="8"/>
  <c r="Z89" i="8"/>
  <c r="K90" i="8"/>
  <c r="AA90" i="8"/>
  <c r="N91" i="8"/>
  <c r="O92" i="8"/>
  <c r="B93" i="8"/>
  <c r="R93" i="8"/>
  <c r="C94" i="8"/>
  <c r="S94" i="8"/>
  <c r="F95" i="8"/>
  <c r="V95" i="8"/>
  <c r="G96" i="8"/>
  <c r="W96" i="8"/>
  <c r="J97" i="8"/>
  <c r="Z97" i="8"/>
  <c r="K98" i="8"/>
  <c r="AA98" i="8"/>
  <c r="N99" i="8"/>
  <c r="O100" i="8"/>
  <c r="B101" i="8"/>
  <c r="R101" i="8"/>
  <c r="C102" i="8"/>
  <c r="S102" i="8"/>
  <c r="F103" i="8"/>
  <c r="V103" i="8"/>
  <c r="G104" i="8"/>
  <c r="W104" i="8"/>
  <c r="J105" i="8"/>
  <c r="Z105" i="8"/>
  <c r="K106" i="8"/>
  <c r="AA106" i="8"/>
  <c r="N107" i="8"/>
  <c r="O108" i="8"/>
  <c r="B109" i="8"/>
  <c r="R109" i="8"/>
  <c r="C110" i="8"/>
  <c r="S110" i="8"/>
  <c r="F111" i="8"/>
  <c r="V111" i="8"/>
  <c r="G112" i="8"/>
  <c r="W112" i="8"/>
  <c r="J113" i="8"/>
  <c r="B115" i="8"/>
  <c r="B116" i="8"/>
  <c r="F117" i="8"/>
  <c r="K120" i="8"/>
  <c r="G129" i="8"/>
  <c r="B131" i="8"/>
  <c r="K136" i="8"/>
  <c r="N153" i="8"/>
  <c r="J159" i="8"/>
  <c r="Z129" i="8"/>
  <c r="J129" i="8"/>
  <c r="V129" i="8"/>
  <c r="F129" i="8"/>
  <c r="R129" i="8"/>
  <c r="B129" i="8"/>
  <c r="V114" i="8"/>
  <c r="R114" i="8"/>
  <c r="B114" i="8"/>
  <c r="V118" i="8"/>
  <c r="F118" i="8"/>
  <c r="N118" i="8"/>
  <c r="Z118" i="8"/>
  <c r="J118" i="8"/>
  <c r="N122" i="8"/>
  <c r="V122" i="8"/>
  <c r="F122" i="8"/>
  <c r="R122" i="8"/>
  <c r="B122" i="8"/>
  <c r="V126" i="8"/>
  <c r="F126" i="8"/>
  <c r="N126" i="8"/>
  <c r="Z126" i="8"/>
  <c r="J126" i="8"/>
  <c r="N130" i="8"/>
  <c r="V130" i="8"/>
  <c r="F130" i="8"/>
  <c r="R130" i="8"/>
  <c r="B130" i="8"/>
  <c r="V134" i="8"/>
  <c r="F134" i="8"/>
  <c r="N134" i="8"/>
  <c r="Z134" i="8"/>
  <c r="J134" i="8"/>
  <c r="N138" i="8"/>
  <c r="V138" i="8"/>
  <c r="F138" i="8"/>
  <c r="R138" i="8"/>
  <c r="B138" i="8"/>
  <c r="V142" i="8"/>
  <c r="F142" i="8"/>
  <c r="R142" i="8"/>
  <c r="B142" i="8"/>
  <c r="N142" i="8"/>
  <c r="Z142" i="8"/>
  <c r="J142" i="8"/>
  <c r="N146" i="8"/>
  <c r="Z146" i="8"/>
  <c r="J146" i="8"/>
  <c r="V146" i="8"/>
  <c r="F146" i="8"/>
  <c r="R146" i="8"/>
  <c r="B146" i="8"/>
  <c r="V150" i="8"/>
  <c r="F150" i="8"/>
  <c r="R150" i="8"/>
  <c r="B150" i="8"/>
  <c r="N150" i="8"/>
  <c r="Z150" i="8"/>
  <c r="J150" i="8"/>
  <c r="N154" i="8"/>
  <c r="Z154" i="8"/>
  <c r="J154" i="8"/>
  <c r="V154" i="8"/>
  <c r="F154" i="8"/>
  <c r="R154" i="8"/>
  <c r="B154" i="8"/>
  <c r="V158" i="8"/>
  <c r="F158" i="8"/>
  <c r="R158" i="8"/>
  <c r="B158" i="8"/>
  <c r="N158" i="8"/>
  <c r="Z158" i="8"/>
  <c r="J158" i="8"/>
  <c r="G87" i="8"/>
  <c r="W87" i="8"/>
  <c r="J88" i="8"/>
  <c r="Z88" i="8"/>
  <c r="K89" i="8"/>
  <c r="AA89" i="8"/>
  <c r="N90" i="8"/>
  <c r="O91" i="8"/>
  <c r="B92" i="8"/>
  <c r="R92" i="8"/>
  <c r="C93" i="8"/>
  <c r="S93" i="8"/>
  <c r="F94" i="8"/>
  <c r="V94" i="8"/>
  <c r="G95" i="8"/>
  <c r="W95" i="8"/>
  <c r="J96" i="8"/>
  <c r="Z96" i="8"/>
  <c r="K97" i="8"/>
  <c r="AA97" i="8"/>
  <c r="N98" i="8"/>
  <c r="O99" i="8"/>
  <c r="B100" i="8"/>
  <c r="R100" i="8"/>
  <c r="C101" i="8"/>
  <c r="S101" i="8"/>
  <c r="F102" i="8"/>
  <c r="V102" i="8"/>
  <c r="G103" i="8"/>
  <c r="W103" i="8"/>
  <c r="J104" i="8"/>
  <c r="Z104" i="8"/>
  <c r="K105" i="8"/>
  <c r="AA105" i="8"/>
  <c r="N106" i="8"/>
  <c r="O107" i="8"/>
  <c r="B108" i="8"/>
  <c r="R108" i="8"/>
  <c r="C109" i="8"/>
  <c r="S109" i="8"/>
  <c r="F110" i="8"/>
  <c r="V110" i="8"/>
  <c r="G111" i="8"/>
  <c r="W111" i="8"/>
  <c r="J112" i="8"/>
  <c r="Z112" i="8"/>
  <c r="K113" i="8"/>
  <c r="F114" i="8"/>
  <c r="C116" i="8"/>
  <c r="J117" i="8"/>
  <c r="C124" i="8"/>
  <c r="B126" i="8"/>
  <c r="N129" i="8"/>
  <c r="K131" i="8"/>
  <c r="F133" i="8"/>
  <c r="C140" i="8"/>
  <c r="C148" i="8"/>
  <c r="Z137" i="8"/>
  <c r="J137" i="8"/>
  <c r="V137" i="8"/>
  <c r="F137" i="8"/>
  <c r="R137" i="8"/>
  <c r="B137" i="8"/>
  <c r="AA114" i="8"/>
  <c r="K114" i="8"/>
  <c r="W114" i="8"/>
  <c r="G114" i="8"/>
  <c r="S118" i="8"/>
  <c r="C118" i="8"/>
  <c r="O118" i="8"/>
  <c r="AA118" i="8"/>
  <c r="K118" i="8"/>
  <c r="AA122" i="8"/>
  <c r="K122" i="8"/>
  <c r="W122" i="8"/>
  <c r="G122" i="8"/>
  <c r="S122" i="8"/>
  <c r="C122" i="8"/>
  <c r="S126" i="8"/>
  <c r="C126" i="8"/>
  <c r="O126" i="8"/>
  <c r="AA126" i="8"/>
  <c r="K126" i="8"/>
  <c r="AA130" i="8"/>
  <c r="K130" i="8"/>
  <c r="W130" i="8"/>
  <c r="G130" i="8"/>
  <c r="S130" i="8"/>
  <c r="C130" i="8"/>
  <c r="S134" i="8"/>
  <c r="C134" i="8"/>
  <c r="O134" i="8"/>
  <c r="AA134" i="8"/>
  <c r="K134" i="8"/>
  <c r="AA138" i="8"/>
  <c r="K138" i="8"/>
  <c r="W138" i="8"/>
  <c r="G138" i="8"/>
  <c r="S138" i="8"/>
  <c r="C138" i="8"/>
  <c r="S142" i="8"/>
  <c r="C142" i="8"/>
  <c r="O142" i="8"/>
  <c r="AA142" i="8"/>
  <c r="K142" i="8"/>
  <c r="AA146" i="8"/>
  <c r="K146" i="8"/>
  <c r="W146" i="8"/>
  <c r="G146" i="8"/>
  <c r="S146" i="8"/>
  <c r="C146" i="8"/>
  <c r="S150" i="8"/>
  <c r="C150" i="8"/>
  <c r="O150" i="8"/>
  <c r="AA150" i="8"/>
  <c r="K150" i="8"/>
  <c r="AA154" i="8"/>
  <c r="K154" i="8"/>
  <c r="W154" i="8"/>
  <c r="G154" i="8"/>
  <c r="S154" i="8"/>
  <c r="C154" i="8"/>
  <c r="S158" i="8"/>
  <c r="C158" i="8"/>
  <c r="O158" i="8"/>
  <c r="AA158" i="8"/>
  <c r="K158" i="8"/>
  <c r="J87" i="8"/>
  <c r="Z87" i="8"/>
  <c r="K88" i="8"/>
  <c r="AA88" i="8"/>
  <c r="N89" i="8"/>
  <c r="O90" i="8"/>
  <c r="B91" i="8"/>
  <c r="R91" i="8"/>
  <c r="C92" i="8"/>
  <c r="S92" i="8"/>
  <c r="F93" i="8"/>
  <c r="V93" i="8"/>
  <c r="G94" i="8"/>
  <c r="W94" i="8"/>
  <c r="J95" i="8"/>
  <c r="Z95" i="8"/>
  <c r="K96" i="8"/>
  <c r="AA96" i="8"/>
  <c r="N97" i="8"/>
  <c r="O98" i="8"/>
  <c r="B99" i="8"/>
  <c r="R99" i="8"/>
  <c r="C100" i="8"/>
  <c r="S100" i="8"/>
  <c r="F101" i="8"/>
  <c r="V101" i="8"/>
  <c r="G102" i="8"/>
  <c r="W102" i="8"/>
  <c r="J103" i="8"/>
  <c r="Z103" i="8"/>
  <c r="K104" i="8"/>
  <c r="AA104" i="8"/>
  <c r="N105" i="8"/>
  <c r="O106" i="8"/>
  <c r="B107" i="8"/>
  <c r="R107" i="8"/>
  <c r="C108" i="8"/>
  <c r="S108" i="8"/>
  <c r="F109" i="8"/>
  <c r="V109" i="8"/>
  <c r="G110" i="8"/>
  <c r="W110" i="8"/>
  <c r="J111" i="8"/>
  <c r="Z111" i="8"/>
  <c r="K112" i="8"/>
  <c r="AA112" i="8"/>
  <c r="J114" i="8"/>
  <c r="K115" i="8"/>
  <c r="G116" i="8"/>
  <c r="O117" i="8"/>
  <c r="Z122" i="8"/>
  <c r="G126" i="8"/>
  <c r="W129" i="8"/>
  <c r="O133" i="8"/>
  <c r="Z138" i="8"/>
  <c r="W142" i="8"/>
  <c r="O154" i="8"/>
  <c r="F157" i="8"/>
  <c r="Z113" i="8"/>
  <c r="V113" i="8"/>
  <c r="R141" i="8"/>
  <c r="B141" i="8"/>
  <c r="N141" i="8"/>
  <c r="Z141" i="8"/>
  <c r="J141" i="8"/>
  <c r="N115" i="8"/>
  <c r="Z115" i="8"/>
  <c r="J115" i="8"/>
  <c r="V119" i="8"/>
  <c r="F119" i="8"/>
  <c r="R119" i="8"/>
  <c r="B119" i="8"/>
  <c r="N119" i="8"/>
  <c r="N123" i="8"/>
  <c r="Z123" i="8"/>
  <c r="J123" i="8"/>
  <c r="V123" i="8"/>
  <c r="F123" i="8"/>
  <c r="V127" i="8"/>
  <c r="F127" i="8"/>
  <c r="R127" i="8"/>
  <c r="B127" i="8"/>
  <c r="N127" i="8"/>
  <c r="N131" i="8"/>
  <c r="Z131" i="8"/>
  <c r="J131" i="8"/>
  <c r="V131" i="8"/>
  <c r="F131" i="8"/>
  <c r="V135" i="8"/>
  <c r="F135" i="8"/>
  <c r="R135" i="8"/>
  <c r="B135" i="8"/>
  <c r="N135" i="8"/>
  <c r="N139" i="8"/>
  <c r="Z139" i="8"/>
  <c r="J139" i="8"/>
  <c r="V139" i="8"/>
  <c r="F139" i="8"/>
  <c r="V143" i="8"/>
  <c r="F143" i="8"/>
  <c r="R143" i="8"/>
  <c r="B143" i="8"/>
  <c r="N143" i="8"/>
  <c r="N147" i="8"/>
  <c r="Z147" i="8"/>
  <c r="J147" i="8"/>
  <c r="V147" i="8"/>
  <c r="F147" i="8"/>
  <c r="V151" i="8"/>
  <c r="F151" i="8"/>
  <c r="R151" i="8"/>
  <c r="B151" i="8"/>
  <c r="N151" i="8"/>
  <c r="N155" i="8"/>
  <c r="Z155" i="8"/>
  <c r="J155" i="8"/>
  <c r="V155" i="8"/>
  <c r="F155" i="8"/>
  <c r="V159" i="8"/>
  <c r="F159" i="8"/>
  <c r="R159" i="8"/>
  <c r="B159" i="8"/>
  <c r="N159" i="8"/>
  <c r="AE86" i="8"/>
  <c r="K87" i="8"/>
  <c r="AA87" i="8"/>
  <c r="N88" i="8"/>
  <c r="O89" i="8"/>
  <c r="B90" i="8"/>
  <c r="R90" i="8"/>
  <c r="C91" i="8"/>
  <c r="S91" i="8"/>
  <c r="F92" i="8"/>
  <c r="V92" i="8"/>
  <c r="G93" i="8"/>
  <c r="W93" i="8"/>
  <c r="J94" i="8"/>
  <c r="Z94" i="8"/>
  <c r="K95" i="8"/>
  <c r="AA95" i="8"/>
  <c r="N96" i="8"/>
  <c r="O97" i="8"/>
  <c r="B98" i="8"/>
  <c r="R98" i="8"/>
  <c r="C99" i="8"/>
  <c r="S99" i="8"/>
  <c r="F100" i="8"/>
  <c r="V100" i="8"/>
  <c r="G101" i="8"/>
  <c r="W101" i="8"/>
  <c r="J102" i="8"/>
  <c r="Z102" i="8"/>
  <c r="K103" i="8"/>
  <c r="AA103" i="8"/>
  <c r="N104" i="8"/>
  <c r="O105" i="8"/>
  <c r="B106" i="8"/>
  <c r="R106" i="8"/>
  <c r="C107" i="8"/>
  <c r="S107" i="8"/>
  <c r="F108" i="8"/>
  <c r="V108" i="8"/>
  <c r="G109" i="8"/>
  <c r="W109" i="8"/>
  <c r="J110" i="8"/>
  <c r="Z110" i="8"/>
  <c r="K111" i="8"/>
  <c r="AA111" i="8"/>
  <c r="N112" i="8"/>
  <c r="R113" i="8"/>
  <c r="N114" i="8"/>
  <c r="N116" i="8"/>
  <c r="V117" i="8"/>
  <c r="J119" i="8"/>
  <c r="R126" i="8"/>
  <c r="J135" i="8"/>
  <c r="Z151" i="8"/>
  <c r="K160" i="8"/>
  <c r="R133" i="8"/>
  <c r="B133" i="8"/>
  <c r="N133" i="8"/>
  <c r="Z133" i="8"/>
  <c r="J133" i="8"/>
  <c r="V125" i="8"/>
  <c r="V141" i="8"/>
  <c r="W115" i="8"/>
  <c r="G115" i="8"/>
  <c r="S115" i="8"/>
  <c r="C115" i="8"/>
  <c r="W119" i="8"/>
  <c r="G119" i="8"/>
  <c r="O119" i="8"/>
  <c r="AA119" i="8"/>
  <c r="K119" i="8"/>
  <c r="O123" i="8"/>
  <c r="W123" i="8"/>
  <c r="G123" i="8"/>
  <c r="S123" i="8"/>
  <c r="C123" i="8"/>
  <c r="W127" i="8"/>
  <c r="G127" i="8"/>
  <c r="O127" i="8"/>
  <c r="AA127" i="8"/>
  <c r="K127" i="8"/>
  <c r="O131" i="8"/>
  <c r="W131" i="8"/>
  <c r="G131" i="8"/>
  <c r="S131" i="8"/>
  <c r="C131" i="8"/>
  <c r="W135" i="8"/>
  <c r="G135" i="8"/>
  <c r="O135" i="8"/>
  <c r="AA135" i="8"/>
  <c r="K135" i="8"/>
  <c r="O139" i="8"/>
  <c r="W139" i="8"/>
  <c r="G139" i="8"/>
  <c r="S139" i="8"/>
  <c r="C139" i="8"/>
  <c r="W143" i="8"/>
  <c r="G143" i="8"/>
  <c r="S143" i="8"/>
  <c r="C143" i="8"/>
  <c r="O143" i="8"/>
  <c r="AA143" i="8"/>
  <c r="K143" i="8"/>
  <c r="O147" i="8"/>
  <c r="AA147" i="8"/>
  <c r="K147" i="8"/>
  <c r="W147" i="8"/>
  <c r="G147" i="8"/>
  <c r="S147" i="8"/>
  <c r="C147" i="8"/>
  <c r="W151" i="8"/>
  <c r="G151" i="8"/>
  <c r="S151" i="8"/>
  <c r="C151" i="8"/>
  <c r="O151" i="8"/>
  <c r="AA151" i="8"/>
  <c r="K151" i="8"/>
  <c r="O155" i="8"/>
  <c r="AA155" i="8"/>
  <c r="K155" i="8"/>
  <c r="W155" i="8"/>
  <c r="G155" i="8"/>
  <c r="S155" i="8"/>
  <c r="C155" i="8"/>
  <c r="W159" i="8"/>
  <c r="G159" i="8"/>
  <c r="S159" i="8"/>
  <c r="C159" i="8"/>
  <c r="O159" i="8"/>
  <c r="AA159" i="8"/>
  <c r="K159" i="8"/>
  <c r="AF86" i="8"/>
  <c r="N87" i="8"/>
  <c r="O88" i="8"/>
  <c r="B89" i="8"/>
  <c r="R89" i="8"/>
  <c r="C90" i="8"/>
  <c r="S90" i="8"/>
  <c r="F91" i="8"/>
  <c r="V91" i="8"/>
  <c r="G92" i="8"/>
  <c r="W92" i="8"/>
  <c r="J93" i="8"/>
  <c r="Z93" i="8"/>
  <c r="K94" i="8"/>
  <c r="AA94" i="8"/>
  <c r="N95" i="8"/>
  <c r="O96" i="8"/>
  <c r="B97" i="8"/>
  <c r="R97" i="8"/>
  <c r="C98" i="8"/>
  <c r="S98" i="8"/>
  <c r="F99" i="8"/>
  <c r="V99" i="8"/>
  <c r="G100" i="8"/>
  <c r="W100" i="8"/>
  <c r="J101" i="8"/>
  <c r="Z101" i="8"/>
  <c r="K102" i="8"/>
  <c r="AA102" i="8"/>
  <c r="N103" i="8"/>
  <c r="O104" i="8"/>
  <c r="B105" i="8"/>
  <c r="R105" i="8"/>
  <c r="C106" i="8"/>
  <c r="S106" i="8"/>
  <c r="F107" i="8"/>
  <c r="V107" i="8"/>
  <c r="G108" i="8"/>
  <c r="W108" i="8"/>
  <c r="J109" i="8"/>
  <c r="Z109" i="8"/>
  <c r="K110" i="8"/>
  <c r="AA110" i="8"/>
  <c r="N111" i="8"/>
  <c r="O112" i="8"/>
  <c r="B113" i="8"/>
  <c r="S113" i="8"/>
  <c r="O114" i="8"/>
  <c r="R115" i="8"/>
  <c r="S119" i="8"/>
  <c r="G121" i="8"/>
  <c r="B123" i="8"/>
  <c r="W126" i="8"/>
  <c r="J130" i="8"/>
  <c r="S135" i="8"/>
  <c r="G137" i="8"/>
  <c r="B139" i="8"/>
  <c r="J143" i="8"/>
  <c r="O146" i="8"/>
  <c r="F149" i="8"/>
  <c r="B155" i="8"/>
  <c r="Z121" i="8"/>
  <c r="J121" i="8"/>
  <c r="V121" i="8"/>
  <c r="F121" i="8"/>
  <c r="R121" i="8"/>
  <c r="B121" i="8"/>
  <c r="Z145" i="8"/>
  <c r="J145" i="8"/>
  <c r="V145" i="8"/>
  <c r="F145" i="8"/>
  <c r="R145" i="8"/>
  <c r="B145" i="8"/>
  <c r="Z161" i="8"/>
  <c r="J161" i="8"/>
  <c r="V161" i="8"/>
  <c r="F161" i="8"/>
  <c r="R161" i="8"/>
  <c r="B161" i="8"/>
  <c r="Z116" i="8"/>
  <c r="J116" i="8"/>
  <c r="V116" i="8"/>
  <c r="F116" i="8"/>
  <c r="Z120" i="8"/>
  <c r="J120" i="8"/>
  <c r="R120" i="8"/>
  <c r="B120" i="8"/>
  <c r="N120" i="8"/>
  <c r="R124" i="8"/>
  <c r="B124" i="8"/>
  <c r="Z124" i="8"/>
  <c r="J124" i="8"/>
  <c r="V124" i="8"/>
  <c r="F124" i="8"/>
  <c r="Z128" i="8"/>
  <c r="J128" i="8"/>
  <c r="R128" i="8"/>
  <c r="B128" i="8"/>
  <c r="N128" i="8"/>
  <c r="R132" i="8"/>
  <c r="B132" i="8"/>
  <c r="Z132" i="8"/>
  <c r="J132" i="8"/>
  <c r="V132" i="8"/>
  <c r="F132" i="8"/>
  <c r="Z136" i="8"/>
  <c r="J136" i="8"/>
  <c r="R136" i="8"/>
  <c r="B136" i="8"/>
  <c r="N136" i="8"/>
  <c r="R140" i="8"/>
  <c r="B140" i="8"/>
  <c r="Z140" i="8"/>
  <c r="J140" i="8"/>
  <c r="V140" i="8"/>
  <c r="F140" i="8"/>
  <c r="Z144" i="8"/>
  <c r="J144" i="8"/>
  <c r="V144" i="8"/>
  <c r="F144" i="8"/>
  <c r="R144" i="8"/>
  <c r="B144" i="8"/>
  <c r="N144" i="8"/>
  <c r="R148" i="8"/>
  <c r="B148" i="8"/>
  <c r="N148" i="8"/>
  <c r="Z148" i="8"/>
  <c r="J148" i="8"/>
  <c r="V148" i="8"/>
  <c r="F148" i="8"/>
  <c r="Z152" i="8"/>
  <c r="J152" i="8"/>
  <c r="V152" i="8"/>
  <c r="F152" i="8"/>
  <c r="R152" i="8"/>
  <c r="B152" i="8"/>
  <c r="N152" i="8"/>
  <c r="R156" i="8"/>
  <c r="B156" i="8"/>
  <c r="N156" i="8"/>
  <c r="Z156" i="8"/>
  <c r="J156" i="8"/>
  <c r="V156" i="8"/>
  <c r="F156" i="8"/>
  <c r="Z160" i="8"/>
  <c r="J160" i="8"/>
  <c r="V160" i="8"/>
  <c r="F160" i="8"/>
  <c r="R160" i="8"/>
  <c r="B160" i="8"/>
  <c r="N160" i="8"/>
  <c r="B88" i="8"/>
  <c r="C89" i="8"/>
  <c r="F90" i="8"/>
  <c r="G91" i="8"/>
  <c r="J92" i="8"/>
  <c r="K93" i="8"/>
  <c r="B96" i="8"/>
  <c r="C97" i="8"/>
  <c r="F98" i="8"/>
  <c r="G99" i="8"/>
  <c r="J100" i="8"/>
  <c r="K101" i="8"/>
  <c r="B104" i="8"/>
  <c r="C105" i="8"/>
  <c r="F106" i="8"/>
  <c r="G107" i="8"/>
  <c r="J108" i="8"/>
  <c r="K109" i="8"/>
  <c r="B112" i="8"/>
  <c r="C113" i="8"/>
  <c r="W113" i="8"/>
  <c r="S114" i="8"/>
  <c r="V115" i="8"/>
  <c r="B118" i="8"/>
  <c r="Z119" i="8"/>
  <c r="N121" i="8"/>
  <c r="K123" i="8"/>
  <c r="V128" i="8"/>
  <c r="O130" i="8"/>
  <c r="B134" i="8"/>
  <c r="Z135" i="8"/>
  <c r="N137" i="8"/>
  <c r="K139" i="8"/>
  <c r="F141" i="8"/>
  <c r="Z143" i="8"/>
  <c r="R155" i="8"/>
  <c r="G158" i="8"/>
  <c r="R125" i="8"/>
  <c r="B125" i="8"/>
  <c r="N125" i="8"/>
  <c r="Z125" i="8"/>
  <c r="J125" i="8"/>
  <c r="R149" i="8"/>
  <c r="B149" i="8"/>
  <c r="N149" i="8"/>
  <c r="Z149" i="8"/>
  <c r="J149" i="8"/>
  <c r="R157" i="8"/>
  <c r="B157" i="8"/>
  <c r="N157" i="8"/>
  <c r="Z157" i="8"/>
  <c r="J157" i="8"/>
  <c r="O116" i="8"/>
  <c r="AA116" i="8"/>
  <c r="K116" i="8"/>
  <c r="W120" i="8"/>
  <c r="G120" i="8"/>
  <c r="S120" i="8"/>
  <c r="C120" i="8"/>
  <c r="O120" i="8"/>
  <c r="O124" i="8"/>
  <c r="AA124" i="8"/>
  <c r="K124" i="8"/>
  <c r="W124" i="8"/>
  <c r="G124" i="8"/>
  <c r="W128" i="8"/>
  <c r="G128" i="8"/>
  <c r="S128" i="8"/>
  <c r="C128" i="8"/>
  <c r="O128" i="8"/>
  <c r="O132" i="8"/>
  <c r="AA132" i="8"/>
  <c r="K132" i="8"/>
  <c r="W132" i="8"/>
  <c r="G132" i="8"/>
  <c r="W136" i="8"/>
  <c r="G136" i="8"/>
  <c r="S136" i="8"/>
  <c r="C136" i="8"/>
  <c r="O136" i="8"/>
  <c r="O140" i="8"/>
  <c r="AA140" i="8"/>
  <c r="K140" i="8"/>
  <c r="W140" i="8"/>
  <c r="G140" i="8"/>
  <c r="W144" i="8"/>
  <c r="G144" i="8"/>
  <c r="S144" i="8"/>
  <c r="C144" i="8"/>
  <c r="O144" i="8"/>
  <c r="O148" i="8"/>
  <c r="AA148" i="8"/>
  <c r="K148" i="8"/>
  <c r="W148" i="8"/>
  <c r="G148" i="8"/>
  <c r="W152" i="8"/>
  <c r="G152" i="8"/>
  <c r="S152" i="8"/>
  <c r="C152" i="8"/>
  <c r="O152" i="8"/>
  <c r="O156" i="8"/>
  <c r="AA156" i="8"/>
  <c r="K156" i="8"/>
  <c r="W156" i="8"/>
  <c r="G156" i="8"/>
  <c r="W160" i="8"/>
  <c r="G160" i="8"/>
  <c r="S160" i="8"/>
  <c r="C160" i="8"/>
  <c r="O160" i="8"/>
  <c r="B87" i="8"/>
  <c r="C88" i="8"/>
  <c r="F89" i="8"/>
  <c r="G90" i="8"/>
  <c r="J91" i="8"/>
  <c r="K92" i="8"/>
  <c r="B95" i="8"/>
  <c r="C96" i="8"/>
  <c r="F97" i="8"/>
  <c r="G98" i="8"/>
  <c r="J99" i="8"/>
  <c r="K100" i="8"/>
  <c r="B103" i="8"/>
  <c r="C104" i="8"/>
  <c r="F105" i="8"/>
  <c r="G106" i="8"/>
  <c r="J107" i="8"/>
  <c r="K108" i="8"/>
  <c r="B111" i="8"/>
  <c r="C112" i="8"/>
  <c r="F113" i="8"/>
  <c r="AA113" i="8"/>
  <c r="Z114" i="8"/>
  <c r="AA115" i="8"/>
  <c r="W116" i="8"/>
  <c r="G118" i="8"/>
  <c r="W121" i="8"/>
  <c r="R123" i="8"/>
  <c r="O125" i="8"/>
  <c r="C127" i="8"/>
  <c r="AA128" i="8"/>
  <c r="Z130" i="8"/>
  <c r="N132" i="8"/>
  <c r="G134" i="8"/>
  <c r="W137" i="8"/>
  <c r="R139" i="8"/>
  <c r="O141" i="8"/>
  <c r="B147" i="8"/>
  <c r="AA152" i="8"/>
  <c r="W158" i="8"/>
  <c r="N161" i="8"/>
  <c r="R51" i="99" l="1"/>
  <c r="AV51" i="99"/>
  <c r="AB53" i="99"/>
  <c r="AB51" i="99"/>
  <c r="AG51" i="99"/>
  <c r="AG53" i="99"/>
  <c r="AL51" i="99"/>
  <c r="AL53" i="99"/>
  <c r="BP51" i="99"/>
  <c r="BP53" i="99"/>
  <c r="BZ53" i="99"/>
  <c r="BZ51" i="99"/>
  <c r="BF53" i="99"/>
  <c r="BF51" i="99"/>
  <c r="AQ53" i="99"/>
  <c r="AQ51" i="99"/>
  <c r="BK51" i="99"/>
  <c r="BK53" i="99"/>
  <c r="M51" i="99"/>
  <c r="M53" i="99"/>
  <c r="BU53" i="99"/>
  <c r="BU51" i="99"/>
  <c r="BA53" i="99"/>
  <c r="BA51" i="99"/>
  <c r="H53" i="99"/>
  <c r="H51" i="99"/>
  <c r="CE53" i="99"/>
  <c r="CE51" i="99"/>
  <c r="S164" i="15"/>
  <c r="O164" i="15"/>
  <c r="R164" i="15"/>
  <c r="N164" i="15"/>
  <c r="C86" i="8"/>
  <c r="S86" i="8"/>
  <c r="R86" i="8"/>
  <c r="O86" i="8"/>
  <c r="K86" i="8"/>
  <c r="B86" i="8"/>
  <c r="W86" i="8"/>
  <c r="AA86" i="8"/>
  <c r="Z86" i="8"/>
  <c r="G86" i="8"/>
  <c r="J86" i="8"/>
  <c r="V86" i="8"/>
  <c r="N86" i="8"/>
  <c r="F86" i="8"/>
</calcChain>
</file>

<file path=xl/sharedStrings.xml><?xml version="1.0" encoding="utf-8"?>
<sst xmlns="http://schemas.openxmlformats.org/spreadsheetml/2006/main" count="1553" uniqueCount="170">
  <si>
    <t>例子</t>
    <phoneticPr fontId="1" type="noConversion"/>
  </si>
  <si>
    <t>best</t>
    <phoneticPr fontId="1" type="noConversion"/>
  </si>
  <si>
    <t>avg</t>
    <phoneticPr fontId="1" type="noConversion"/>
  </si>
  <si>
    <t>SD</t>
    <phoneticPr fontId="1" type="noConversion"/>
  </si>
  <si>
    <t>time</t>
    <phoneticPr fontId="1" type="noConversion"/>
  </si>
  <si>
    <t>'scp41'</t>
  </si>
  <si>
    <t>'scp410'</t>
  </si>
  <si>
    <t>'scp42'</t>
  </si>
  <si>
    <t>'scp43'</t>
  </si>
  <si>
    <t>'scp44'</t>
  </si>
  <si>
    <t>'scp45'</t>
  </si>
  <si>
    <t>'scp46'</t>
  </si>
  <si>
    <t>'scp47'</t>
  </si>
  <si>
    <t>'scp48'</t>
  </si>
  <si>
    <t>'scp49'</t>
  </si>
  <si>
    <t>'scp51'</t>
  </si>
  <si>
    <t>'scp510'</t>
  </si>
  <si>
    <t>'scp52'</t>
  </si>
  <si>
    <t>'scp53'</t>
  </si>
  <si>
    <t>'scp54'</t>
  </si>
  <si>
    <t>'scp55'</t>
  </si>
  <si>
    <t>'scp56'</t>
  </si>
  <si>
    <t>'scp57'</t>
  </si>
  <si>
    <t>'scp58'</t>
  </si>
  <si>
    <t>'scp59'</t>
  </si>
  <si>
    <t>'scp61'</t>
  </si>
  <si>
    <t>'scp62'</t>
  </si>
  <si>
    <t>'scp63'</t>
  </si>
  <si>
    <t>'scp64'</t>
  </si>
  <si>
    <t>'scp65'</t>
  </si>
  <si>
    <t>'scpa1'</t>
  </si>
  <si>
    <t>'scpa2'</t>
  </si>
  <si>
    <t>'scpa3'</t>
  </si>
  <si>
    <t>'scpa4'</t>
  </si>
  <si>
    <t>'scpa5'</t>
  </si>
  <si>
    <t>'scpb1'</t>
  </si>
  <si>
    <t>'scpb2'</t>
  </si>
  <si>
    <t>'scpb3'</t>
  </si>
  <si>
    <t>'scpb4'</t>
  </si>
  <si>
    <t>'scpb5'</t>
  </si>
  <si>
    <t>'scpc1'</t>
  </si>
  <si>
    <t>'scpc2'</t>
  </si>
  <si>
    <t>'scpc3'</t>
  </si>
  <si>
    <t>'scpc4'</t>
  </si>
  <si>
    <t>'scpc5'</t>
  </si>
  <si>
    <t>'scpclr10'</t>
  </si>
  <si>
    <t>'scpclr11'</t>
  </si>
  <si>
    <t>'scpclr12'</t>
  </si>
  <si>
    <t>'scpclr13'</t>
  </si>
  <si>
    <t>'scpcyc06'</t>
  </si>
  <si>
    <t>'scpcyc07'</t>
  </si>
  <si>
    <t>'scpcyc08'</t>
  </si>
  <si>
    <t>'scpcyc09'</t>
  </si>
  <si>
    <t>'scpcyc10'</t>
  </si>
  <si>
    <t>'scpcyc11'</t>
  </si>
  <si>
    <t>'scpd1'</t>
  </si>
  <si>
    <t>'scpd2'</t>
  </si>
  <si>
    <t>'scpd3'</t>
  </si>
  <si>
    <t>'scpd4'</t>
  </si>
  <si>
    <t>'scpd5'</t>
  </si>
  <si>
    <t>'scpnre1'</t>
  </si>
  <si>
    <t>'scpnre2'</t>
  </si>
  <si>
    <t>'scpnre3'</t>
  </si>
  <si>
    <t>'scpnre4'</t>
  </si>
  <si>
    <t>'scpnre5'</t>
  </si>
  <si>
    <t>'scpnrf1'</t>
  </si>
  <si>
    <t>'scpnrf2'</t>
  </si>
  <si>
    <t>'scpnrf3'</t>
  </si>
  <si>
    <t>'scpnrf4'</t>
  </si>
  <si>
    <t>'scpnrf5'</t>
  </si>
  <si>
    <t>'scpnrg1'</t>
  </si>
  <si>
    <t>'scpnrg2'</t>
  </si>
  <si>
    <t>'scpnrg3'</t>
  </si>
  <si>
    <t>'scpnrg4'</t>
  </si>
  <si>
    <t>'scpnrg5'</t>
  </si>
  <si>
    <t>'scpnrh1'</t>
  </si>
  <si>
    <t>'scpnrh2'</t>
  </si>
  <si>
    <t>'scpnrh3'</t>
  </si>
  <si>
    <t>'scpnrh4'</t>
  </si>
  <si>
    <t>'scpnrh5'</t>
  </si>
  <si>
    <t>Avg</t>
    <phoneticPr fontId="1" type="noConversion"/>
  </si>
  <si>
    <t>CPLEX</t>
    <phoneticPr fontId="1" type="noConversion"/>
  </si>
  <si>
    <t>RNKC</t>
    <phoneticPr fontId="1" type="noConversion"/>
  </si>
  <si>
    <t>ABPSO0_0</t>
    <phoneticPr fontId="1" type="noConversion"/>
  </si>
  <si>
    <t>↓</t>
    <phoneticPr fontId="1" type="noConversion"/>
  </si>
  <si>
    <t>best_max</t>
    <phoneticPr fontId="1" type="noConversion"/>
  </si>
  <si>
    <t>best_avg</t>
    <phoneticPr fontId="1" type="noConversion"/>
  </si>
  <si>
    <t>best_num</t>
    <phoneticPr fontId="1" type="noConversion"/>
  </si>
  <si>
    <t>MAE6_3(IsPermitExpand = false)</t>
    <phoneticPr fontId="1" type="noConversion"/>
  </si>
  <si>
    <t>MAE6_4(IsPermitReduce = false)</t>
    <phoneticPr fontId="1" type="noConversion"/>
  </si>
  <si>
    <t>MAE6_5(IsPermitReduce= IsPermitExpand = false)</t>
    <phoneticPr fontId="1" type="noConversion"/>
  </si>
  <si>
    <t>MAE6</t>
    <phoneticPr fontId="1" type="noConversion"/>
  </si>
  <si>
    <t>win</t>
    <phoneticPr fontId="1" type="noConversion"/>
  </si>
  <si>
    <t>lost</t>
    <phoneticPr fontId="1" type="noConversion"/>
  </si>
  <si>
    <t>equal</t>
    <phoneticPr fontId="1" type="noConversion"/>
  </si>
  <si>
    <t>K90</t>
    <phoneticPr fontId="1" type="noConversion"/>
  </si>
  <si>
    <t>K95</t>
    <phoneticPr fontId="1" type="noConversion"/>
  </si>
  <si>
    <t>师徒 vs ABPSO_5000</t>
    <phoneticPr fontId="1" type="noConversion"/>
  </si>
  <si>
    <t>lose</t>
    <phoneticPr fontId="1" type="noConversion"/>
  </si>
  <si>
    <t>师徒 vs ABPSO_10000</t>
    <phoneticPr fontId="1" type="noConversion"/>
  </si>
  <si>
    <t>师徒 vs ABPSO_15000</t>
  </si>
  <si>
    <t>师徒 vs ABPSO_20000</t>
  </si>
  <si>
    <t>师徒 vs ABPSO_25000</t>
  </si>
  <si>
    <t>师徒 vs ABPSO_30000</t>
  </si>
  <si>
    <t>师徒 vs ABPSO_20000</t>
    <phoneticPr fontId="1" type="noConversion"/>
  </si>
  <si>
    <t>师徒 vs ABPSO_40000</t>
  </si>
  <si>
    <t>师徒 vs ABPSO_50000</t>
  </si>
  <si>
    <t>师徒 vs ABPSO_60000</t>
  </si>
  <si>
    <t>#Best</t>
    <phoneticPr fontId="1" type="noConversion"/>
  </si>
  <si>
    <t>#AvgRank</t>
    <phoneticPr fontId="1" type="noConversion"/>
  </si>
  <si>
    <t>SR</t>
  </si>
  <si>
    <t>CyberShake</t>
  </si>
  <si>
    <t>LIGO</t>
  </si>
  <si>
    <t>Montage</t>
  </si>
  <si>
    <t>Sipht</t>
  </si>
  <si>
    <t>MaxSR</t>
    <phoneticPr fontId="1" type="noConversion"/>
  </si>
  <si>
    <t>benchmark</t>
  </si>
  <si>
    <t>Alg11</t>
    <phoneticPr fontId="1" type="noConversion"/>
  </si>
  <si>
    <t>Alg13</t>
    <phoneticPr fontId="1" type="noConversion"/>
  </si>
  <si>
    <t>Alg14</t>
    <phoneticPr fontId="1" type="noConversion"/>
  </si>
  <si>
    <t>Alg15</t>
    <phoneticPr fontId="1" type="noConversion"/>
  </si>
  <si>
    <t>Alg16</t>
    <phoneticPr fontId="1" type="noConversion"/>
  </si>
  <si>
    <t/>
  </si>
  <si>
    <t>Alg3</t>
    <phoneticPr fontId="1" type="noConversion"/>
  </si>
  <si>
    <t>Alg8</t>
    <phoneticPr fontId="1" type="noConversion"/>
  </si>
  <si>
    <t>Alg9</t>
    <phoneticPr fontId="1" type="noConversion"/>
  </si>
  <si>
    <t>Alg10</t>
    <phoneticPr fontId="1" type="noConversion"/>
  </si>
  <si>
    <t>RT</t>
  </si>
  <si>
    <t>#AvgRank</t>
  </si>
  <si>
    <t>#Best</t>
  </si>
  <si>
    <t>ALL</t>
    <phoneticPr fontId="1" type="noConversion"/>
  </si>
  <si>
    <t>budget factor</t>
  </si>
  <si>
    <t>budget</t>
  </si>
  <si>
    <t>Alg12</t>
    <phoneticPr fontId="1" type="noConversion"/>
  </si>
  <si>
    <t>Alg1</t>
    <phoneticPr fontId="1" type="noConversion"/>
  </si>
  <si>
    <t>Alg2</t>
    <phoneticPr fontId="1" type="noConversion"/>
  </si>
  <si>
    <t>Alg4</t>
  </si>
  <si>
    <t>Alg5</t>
  </si>
  <si>
    <t>Alg6</t>
  </si>
  <si>
    <t>Alg7</t>
  </si>
  <si>
    <t>LB</t>
    <phoneticPr fontId="1" type="noConversion"/>
  </si>
  <si>
    <t>min_MS</t>
    <phoneticPr fontId="1" type="noConversion"/>
  </si>
  <si>
    <t>max_MS</t>
    <phoneticPr fontId="1" type="noConversion"/>
  </si>
  <si>
    <t>avg_MS</t>
    <phoneticPr fontId="1" type="noConversion"/>
  </si>
  <si>
    <r>
      <t>Min_</t>
    </r>
    <r>
      <rPr>
        <b/>
        <i/>
        <sz val="11"/>
        <color theme="1"/>
        <rFont val="Times New Roman"/>
        <family val="1"/>
      </rPr>
      <t>RT</t>
    </r>
    <phoneticPr fontId="1" type="noConversion"/>
  </si>
  <si>
    <t>Min_avg_MS</t>
    <phoneticPr fontId="1" type="noConversion"/>
  </si>
  <si>
    <t>budget factor</t>
    <phoneticPr fontId="1" type="noConversion"/>
  </si>
  <si>
    <t>min_NT</t>
  </si>
  <si>
    <t>avg_NT</t>
  </si>
  <si>
    <t>max_NT</t>
  </si>
  <si>
    <t>Min_avg_NT</t>
  </si>
  <si>
    <t>AILS</t>
  </si>
  <si>
    <t>min_MS</t>
  </si>
  <si>
    <t>MS</t>
  </si>
  <si>
    <t>max_MS</t>
  </si>
  <si>
    <t>Alg7</t>
    <phoneticPr fontId="1" type="noConversion"/>
  </si>
  <si>
    <t>Alg5</t>
    <phoneticPr fontId="1" type="noConversion"/>
  </si>
  <si>
    <t>Alg6</t>
    <phoneticPr fontId="1" type="noConversion"/>
  </si>
  <si>
    <t>PSO</t>
    <phoneticPr fontId="1" type="noConversion"/>
  </si>
  <si>
    <t>GRP-HEFT</t>
    <phoneticPr fontId="1" type="noConversion"/>
  </si>
  <si>
    <t>PACP-HEFT</t>
    <phoneticPr fontId="1" type="noConversion"/>
  </si>
  <si>
    <t>Benchmark</t>
    <phoneticPr fontId="1" type="noConversion"/>
  </si>
  <si>
    <t>Budget factor</t>
    <phoneticPr fontId="1" type="noConversion"/>
  </si>
  <si>
    <t>Budget</t>
    <phoneticPr fontId="1" type="noConversion"/>
  </si>
  <si>
    <t>bf</t>
    <phoneticPr fontId="1" type="noConversion"/>
  </si>
  <si>
    <t>NC</t>
    <phoneticPr fontId="1" type="noConversion"/>
  </si>
  <si>
    <t>Workflow</t>
    <phoneticPr fontId="1" type="noConversion"/>
  </si>
  <si>
    <t>Size</t>
    <phoneticPr fontId="1" type="noConversion"/>
  </si>
  <si>
    <t>#Avg</t>
    <phoneticPr fontId="1" type="noConversion"/>
  </si>
  <si>
    <t>All workflow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</si>
</sst>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_ "/>
    <numFmt numFmtId="177" formatCode="0.0_);[Red]\(0.0\)"/>
    <numFmt numFmtId="178" formatCode="0.00_);[Red]\(0.00\)"/>
    <numFmt numFmtId="179" formatCode="0_);[Red]\(0\)"/>
    <numFmt numFmtId="180" formatCode="0_ "/>
    <numFmt numFmtId="181" formatCode="0.00_ "/>
    <numFmt numFmtId="182" formatCode="0.000_);[Red]\(0.000\)"/>
  </numFmts>
  <fonts count="2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name val="Times New Roman"/>
      <family val="1"/>
    </font>
    <font>
      <b/>
      <sz val="12"/>
      <color theme="1"/>
      <name val="Times New Roman"/>
      <family val="1"/>
    </font>
    <font>
      <b/>
      <sz val="12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6"/>
      <color rgb="FFFF0000"/>
      <name val="宋体"/>
      <family val="3"/>
      <charset val="134"/>
    </font>
    <font>
      <b/>
      <sz val="10"/>
      <color theme="1"/>
      <name val="宋体"/>
      <family val="3"/>
      <charset val="134"/>
    </font>
    <font>
      <b/>
      <sz val="9"/>
      <color theme="1"/>
      <name val="等线"/>
      <family val="3"/>
      <charset val="134"/>
      <scheme val="minor"/>
    </font>
    <font>
      <sz val="12"/>
      <color theme="1"/>
      <name val="Times New Roman"/>
      <family val="1"/>
    </font>
    <font>
      <i/>
      <sz val="11"/>
      <color theme="1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b/>
      <sz val="12"/>
      <name val="等线"/>
      <family val="3"/>
      <charset val="134"/>
      <scheme val="minor"/>
    </font>
    <font>
      <b/>
      <sz val="11"/>
      <color theme="1"/>
      <name val="Times New Roman"/>
      <family val="1"/>
    </font>
    <font>
      <b/>
      <sz val="11"/>
      <color theme="1"/>
      <name val="等线"/>
      <family val="2"/>
      <scheme val="minor"/>
    </font>
    <font>
      <b/>
      <sz val="11"/>
      <name val="Times New Roman"/>
      <family val="1"/>
    </font>
    <font>
      <b/>
      <sz val="11"/>
      <color rgb="FFFF0000"/>
      <name val="Times New Roman"/>
      <family val="1"/>
    </font>
    <font>
      <sz val="12"/>
      <color rgb="FFFF0000"/>
      <name val="Times New Roman"/>
      <family val="1"/>
    </font>
    <font>
      <b/>
      <i/>
      <sz val="11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6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90">
    <xf numFmtId="0" fontId="0" fillId="0" borderId="0" xfId="0"/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176" fontId="2" fillId="0" borderId="1" xfId="0" applyNumberFormat="1" applyFont="1" applyBorder="1" applyAlignment="1">
      <alignment horizontal="center"/>
    </xf>
    <xf numFmtId="176" fontId="3" fillId="0" borderId="0" xfId="0" applyNumberFormat="1" applyFont="1" applyAlignment="1">
      <alignment horizontal="center"/>
    </xf>
    <xf numFmtId="0" fontId="3" fillId="0" borderId="1" xfId="0" applyFont="1" applyBorder="1" applyAlignment="1">
      <alignment horizontal="center"/>
    </xf>
    <xf numFmtId="176" fontId="3" fillId="0" borderId="1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176" fontId="0" fillId="0" borderId="2" xfId="0" applyNumberForma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0" fillId="0" borderId="8" xfId="0" applyBorder="1" applyAlignment="1">
      <alignment horizontal="center"/>
    </xf>
    <xf numFmtId="176" fontId="0" fillId="0" borderId="0" xfId="0" applyNumberFormat="1" applyAlignment="1">
      <alignment horizontal="center"/>
    </xf>
    <xf numFmtId="0" fontId="3" fillId="0" borderId="0" xfId="0" quotePrefix="1" applyFont="1" applyAlignment="1">
      <alignment horizontal="center"/>
    </xf>
    <xf numFmtId="177" fontId="2" fillId="0" borderId="1" xfId="0" applyNumberFormat="1" applyFont="1" applyBorder="1" applyAlignment="1">
      <alignment horizontal="center"/>
    </xf>
    <xf numFmtId="177" fontId="3" fillId="0" borderId="0" xfId="0" applyNumberFormat="1" applyFont="1" applyAlignment="1">
      <alignment horizontal="center"/>
    </xf>
    <xf numFmtId="177" fontId="3" fillId="0" borderId="3" xfId="0" applyNumberFormat="1" applyFont="1" applyBorder="1" applyAlignment="1">
      <alignment horizontal="center"/>
    </xf>
    <xf numFmtId="177" fontId="0" fillId="0" borderId="0" xfId="0" applyNumberFormat="1" applyAlignment="1">
      <alignment horizontal="center"/>
    </xf>
    <xf numFmtId="177" fontId="0" fillId="0" borderId="2" xfId="0" applyNumberFormat="1" applyBorder="1" applyAlignment="1">
      <alignment horizontal="center"/>
    </xf>
    <xf numFmtId="178" fontId="2" fillId="0" borderId="7" xfId="0" applyNumberFormat="1" applyFont="1" applyBorder="1" applyAlignment="1">
      <alignment horizontal="center"/>
    </xf>
    <xf numFmtId="178" fontId="3" fillId="0" borderId="9" xfId="0" applyNumberFormat="1" applyFont="1" applyBorder="1" applyAlignment="1">
      <alignment horizontal="center"/>
    </xf>
    <xf numFmtId="178" fontId="3" fillId="0" borderId="7" xfId="0" applyNumberFormat="1" applyFont="1" applyBorder="1" applyAlignment="1">
      <alignment horizontal="center"/>
    </xf>
    <xf numFmtId="178" fontId="3" fillId="0" borderId="10" xfId="0" applyNumberFormat="1" applyFont="1" applyBorder="1" applyAlignment="1">
      <alignment horizontal="center"/>
    </xf>
    <xf numFmtId="178" fontId="0" fillId="0" borderId="9" xfId="0" applyNumberFormat="1" applyBorder="1" applyAlignment="1">
      <alignment horizontal="center"/>
    </xf>
    <xf numFmtId="178" fontId="3" fillId="0" borderId="5" xfId="0" applyNumberFormat="1" applyFont="1" applyBorder="1" applyAlignment="1">
      <alignment horizontal="center"/>
    </xf>
    <xf numFmtId="0" fontId="0" fillId="0" borderId="0" xfId="0" applyAlignment="1">
      <alignment vertical="center"/>
    </xf>
    <xf numFmtId="179" fontId="3" fillId="0" borderId="0" xfId="0" applyNumberFormat="1" applyFont="1" applyAlignment="1">
      <alignment horizontal="center"/>
    </xf>
    <xf numFmtId="179" fontId="4" fillId="0" borderId="0" xfId="0" applyNumberFormat="1" applyFont="1" applyAlignment="1">
      <alignment horizontal="center"/>
    </xf>
    <xf numFmtId="179" fontId="3" fillId="0" borderId="1" xfId="0" applyNumberFormat="1" applyFont="1" applyBorder="1" applyAlignment="1">
      <alignment horizontal="center"/>
    </xf>
    <xf numFmtId="0" fontId="7" fillId="0" borderId="0" xfId="0" applyFont="1"/>
    <xf numFmtId="0" fontId="4" fillId="0" borderId="8" xfId="0" applyFont="1" applyBorder="1" applyAlignment="1">
      <alignment horizontal="center"/>
    </xf>
    <xf numFmtId="0" fontId="4" fillId="0" borderId="0" xfId="0" applyFont="1" applyAlignment="1">
      <alignment horizontal="center"/>
    </xf>
    <xf numFmtId="176" fontId="4" fillId="0" borderId="0" xfId="0" applyNumberFormat="1" applyFont="1" applyAlignment="1">
      <alignment horizontal="center"/>
    </xf>
    <xf numFmtId="178" fontId="4" fillId="0" borderId="9" xfId="0" applyNumberFormat="1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76" fontId="4" fillId="0" borderId="1" xfId="0" applyNumberFormat="1" applyFont="1" applyBorder="1" applyAlignment="1">
      <alignment horizontal="center"/>
    </xf>
    <xf numFmtId="178" fontId="4" fillId="0" borderId="7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177" fontId="0" fillId="0" borderId="14" xfId="0" applyNumberFormat="1" applyBorder="1" applyAlignment="1">
      <alignment horizontal="center"/>
    </xf>
    <xf numFmtId="178" fontId="0" fillId="0" borderId="16" xfId="0" applyNumberFormat="1" applyBorder="1" applyAlignment="1">
      <alignment horizontal="center"/>
    </xf>
    <xf numFmtId="176" fontId="0" fillId="0" borderId="14" xfId="0" applyNumberFormat="1" applyBorder="1" applyAlignment="1">
      <alignment horizontal="center"/>
    </xf>
    <xf numFmtId="0" fontId="0" fillId="0" borderId="14" xfId="0" applyBorder="1"/>
    <xf numFmtId="0" fontId="5" fillId="0" borderId="0" xfId="0" applyFont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178" fontId="5" fillId="0" borderId="9" xfId="0" applyNumberFormat="1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2" fillId="0" borderId="0" xfId="0" applyFont="1" applyAlignment="1">
      <alignment horizontal="center"/>
    </xf>
    <xf numFmtId="0" fontId="2" fillId="0" borderId="8" xfId="0" applyFont="1" applyBorder="1" applyAlignment="1">
      <alignment horizontal="center"/>
    </xf>
    <xf numFmtId="177" fontId="2" fillId="0" borderId="0" xfId="0" applyNumberFormat="1" applyFont="1" applyAlignment="1">
      <alignment horizontal="center"/>
    </xf>
    <xf numFmtId="178" fontId="2" fillId="0" borderId="9" xfId="0" applyNumberFormat="1" applyFont="1" applyBorder="1" applyAlignment="1">
      <alignment horizontal="center"/>
    </xf>
    <xf numFmtId="176" fontId="2" fillId="0" borderId="0" xfId="0" applyNumberFormat="1" applyFont="1" applyAlignment="1">
      <alignment horizontal="center"/>
    </xf>
    <xf numFmtId="0" fontId="0" fillId="0" borderId="17" xfId="0" applyBorder="1" applyAlignment="1">
      <alignment horizont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/>
    </xf>
    <xf numFmtId="0" fontId="0" fillId="0" borderId="21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18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17" xfId="0" applyFill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11" fontId="0" fillId="0" borderId="9" xfId="0" applyNumberFormat="1" applyBorder="1" applyAlignment="1">
      <alignment horizontal="center"/>
    </xf>
    <xf numFmtId="11" fontId="0" fillId="0" borderId="0" xfId="0" applyNumberFormat="1" applyAlignment="1">
      <alignment horizontal="center"/>
    </xf>
    <xf numFmtId="11" fontId="0" fillId="0" borderId="8" xfId="0" applyNumberFormat="1" applyBorder="1" applyAlignment="1">
      <alignment horizontal="center"/>
    </xf>
    <xf numFmtId="11" fontId="3" fillId="0" borderId="8" xfId="0" applyNumberFormat="1" applyFont="1" applyBorder="1" applyAlignment="1">
      <alignment horizontal="center"/>
    </xf>
    <xf numFmtId="11" fontId="3" fillId="0" borderId="0" xfId="0" applyNumberFormat="1" applyFont="1" applyAlignment="1">
      <alignment horizontal="center"/>
    </xf>
    <xf numFmtId="11" fontId="3" fillId="0" borderId="9" xfId="0" applyNumberFormat="1" applyFont="1" applyBorder="1" applyAlignment="1">
      <alignment horizontal="center"/>
    </xf>
    <xf numFmtId="11" fontId="0" fillId="0" borderId="0" xfId="0" applyNumberFormat="1"/>
    <xf numFmtId="11" fontId="0" fillId="0" borderId="9" xfId="0" applyNumberFormat="1" applyBorder="1"/>
    <xf numFmtId="179" fontId="11" fillId="0" borderId="0" xfId="0" applyNumberFormat="1" applyFont="1" applyAlignment="1">
      <alignment horizontal="center" vertical="center"/>
    </xf>
    <xf numFmtId="179" fontId="11" fillId="0" borderId="0" xfId="0" applyNumberFormat="1" applyFont="1" applyAlignment="1">
      <alignment vertical="center"/>
    </xf>
    <xf numFmtId="11" fontId="2" fillId="0" borderId="0" xfId="0" applyNumberFormat="1" applyFont="1" applyAlignment="1">
      <alignment horizontal="center"/>
    </xf>
    <xf numFmtId="11" fontId="14" fillId="0" borderId="0" xfId="0" applyNumberFormat="1" applyFont="1" applyAlignment="1">
      <alignment vertical="center" wrapText="1"/>
    </xf>
    <xf numFmtId="179" fontId="5" fillId="0" borderId="0" xfId="0" applyNumberFormat="1" applyFont="1" applyAlignment="1">
      <alignment horizontal="center" vertical="center"/>
    </xf>
    <xf numFmtId="180" fontId="11" fillId="0" borderId="0" xfId="0" applyNumberFormat="1" applyFont="1" applyAlignment="1">
      <alignment horizontal="center" vertical="center"/>
    </xf>
    <xf numFmtId="0" fontId="3" fillId="0" borderId="32" xfId="0" applyFont="1" applyBorder="1" applyAlignment="1">
      <alignment horizontal="center"/>
    </xf>
    <xf numFmtId="0" fontId="3" fillId="0" borderId="32" xfId="0" applyFont="1" applyBorder="1" applyAlignment="1">
      <alignment horizontal="center" vertical="center" wrapText="1"/>
    </xf>
    <xf numFmtId="178" fontId="3" fillId="0" borderId="0" xfId="0" applyNumberFormat="1" applyFont="1" applyAlignment="1">
      <alignment horizontal="center"/>
    </xf>
    <xf numFmtId="10" fontId="4" fillId="0" borderId="39" xfId="0" applyNumberFormat="1" applyFont="1" applyBorder="1" applyAlignment="1">
      <alignment horizontal="center"/>
    </xf>
    <xf numFmtId="10" fontId="4" fillId="0" borderId="40" xfId="0" applyNumberFormat="1" applyFont="1" applyBorder="1" applyAlignment="1">
      <alignment horizontal="center"/>
    </xf>
    <xf numFmtId="10" fontId="3" fillId="0" borderId="39" xfId="0" applyNumberFormat="1" applyFont="1" applyBorder="1" applyAlignment="1">
      <alignment horizontal="center"/>
    </xf>
    <xf numFmtId="10" fontId="3" fillId="0" borderId="40" xfId="0" applyNumberFormat="1" applyFont="1" applyBorder="1" applyAlignment="1">
      <alignment horizontal="center"/>
    </xf>
    <xf numFmtId="181" fontId="3" fillId="0" borderId="37" xfId="0" applyNumberFormat="1" applyFont="1" applyBorder="1" applyAlignment="1">
      <alignment horizontal="center"/>
    </xf>
    <xf numFmtId="181" fontId="3" fillId="0" borderId="36" xfId="0" applyNumberFormat="1" applyFont="1" applyBorder="1" applyAlignment="1">
      <alignment horizontal="center"/>
    </xf>
    <xf numFmtId="181" fontId="3" fillId="0" borderId="32" xfId="0" applyNumberFormat="1" applyFont="1" applyBorder="1" applyAlignment="1">
      <alignment horizontal="center"/>
    </xf>
    <xf numFmtId="181" fontId="4" fillId="0" borderId="37" xfId="0" applyNumberFormat="1" applyFont="1" applyBorder="1" applyAlignment="1">
      <alignment horizontal="center"/>
    </xf>
    <xf numFmtId="181" fontId="4" fillId="0" borderId="32" xfId="0" applyNumberFormat="1" applyFont="1" applyBorder="1" applyAlignment="1">
      <alignment horizontal="center"/>
    </xf>
    <xf numFmtId="181" fontId="3" fillId="0" borderId="10" xfId="0" applyNumberFormat="1" applyFont="1" applyBorder="1" applyAlignment="1">
      <alignment horizontal="center"/>
    </xf>
    <xf numFmtId="181" fontId="3" fillId="0" borderId="41" xfId="0" applyNumberFormat="1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0" borderId="37" xfId="0" applyFont="1" applyBorder="1" applyAlignment="1">
      <alignment horizontal="center"/>
    </xf>
    <xf numFmtId="0" fontId="3" fillId="0" borderId="37" xfId="0" applyFont="1" applyBorder="1" applyAlignment="1">
      <alignment horizontal="center" vertical="center" wrapText="1"/>
    </xf>
    <xf numFmtId="0" fontId="3" fillId="0" borderId="40" xfId="0" applyFont="1" applyBorder="1" applyAlignment="1">
      <alignment horizontal="center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center" wrapText="1"/>
    </xf>
    <xf numFmtId="11" fontId="12" fillId="0" borderId="46" xfId="0" applyNumberFormat="1" applyFont="1" applyBorder="1" applyAlignment="1">
      <alignment horizontal="center"/>
    </xf>
    <xf numFmtId="11" fontId="12" fillId="0" borderId="47" xfId="0" applyNumberFormat="1" applyFont="1" applyBorder="1" applyAlignment="1">
      <alignment horizontal="center"/>
    </xf>
    <xf numFmtId="11" fontId="12" fillId="0" borderId="48" xfId="0" applyNumberFormat="1" applyFont="1" applyBorder="1" applyAlignment="1">
      <alignment horizontal="center"/>
    </xf>
    <xf numFmtId="181" fontId="4" fillId="0" borderId="41" xfId="0" applyNumberFormat="1" applyFont="1" applyBorder="1" applyAlignment="1">
      <alignment horizontal="center"/>
    </xf>
    <xf numFmtId="181" fontId="4" fillId="0" borderId="10" xfId="0" applyNumberFormat="1" applyFont="1" applyBorder="1" applyAlignment="1">
      <alignment horizontal="center"/>
    </xf>
    <xf numFmtId="11" fontId="3" fillId="0" borderId="45" xfId="0" applyNumberFormat="1" applyFont="1" applyBorder="1" applyAlignment="1">
      <alignment horizontal="center"/>
    </xf>
    <xf numFmtId="0" fontId="14" fillId="0" borderId="47" xfId="0" applyFont="1" applyBorder="1" applyAlignment="1">
      <alignment horizontal="center" vertical="center" wrapText="1"/>
    </xf>
    <xf numFmtId="0" fontId="14" fillId="0" borderId="46" xfId="0" applyFont="1" applyBorder="1" applyAlignment="1">
      <alignment horizontal="center" vertical="center" wrapText="1"/>
    </xf>
    <xf numFmtId="11" fontId="14" fillId="0" borderId="42" xfId="0" applyNumberFormat="1" applyFont="1" applyBorder="1" applyAlignment="1">
      <alignment horizontal="center" vertical="center" wrapText="1"/>
    </xf>
    <xf numFmtId="11" fontId="14" fillId="0" borderId="43" xfId="0" applyNumberFormat="1" applyFont="1" applyBorder="1" applyAlignment="1">
      <alignment horizontal="center" vertical="center" wrapText="1"/>
    </xf>
    <xf numFmtId="11" fontId="14" fillId="0" borderId="44" xfId="0" applyNumberFormat="1" applyFont="1" applyBorder="1" applyAlignment="1">
      <alignment horizontal="center" vertical="center" wrapText="1"/>
    </xf>
    <xf numFmtId="11" fontId="14" fillId="0" borderId="33" xfId="0" applyNumberFormat="1" applyFont="1" applyBorder="1" applyAlignment="1">
      <alignment horizontal="center" vertical="center" wrapText="1"/>
    </xf>
    <xf numFmtId="11" fontId="14" fillId="0" borderId="34" xfId="0" applyNumberFormat="1" applyFont="1" applyBorder="1" applyAlignment="1">
      <alignment horizontal="center" vertical="center" wrapText="1"/>
    </xf>
    <xf numFmtId="11" fontId="14" fillId="0" borderId="35" xfId="0" applyNumberFormat="1" applyFont="1" applyBorder="1" applyAlignment="1">
      <alignment horizontal="center" vertical="center" wrapText="1"/>
    </xf>
    <xf numFmtId="11" fontId="15" fillId="0" borderId="0" xfId="0" applyNumberFormat="1" applyFont="1" applyAlignment="1">
      <alignment vertical="center" wrapText="1"/>
    </xf>
    <xf numFmtId="11" fontId="14" fillId="0" borderId="0" xfId="0" applyNumberFormat="1" applyFont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5" fillId="0" borderId="0" xfId="0" applyFont="1" applyAlignment="1">
      <alignment vertical="center" wrapText="1"/>
    </xf>
    <xf numFmtId="0" fontId="5" fillId="0" borderId="48" xfId="0" applyFont="1" applyBorder="1" applyAlignment="1">
      <alignment horizontal="center" vertical="center"/>
    </xf>
    <xf numFmtId="181" fontId="3" fillId="0" borderId="48" xfId="0" applyNumberFormat="1" applyFont="1" applyBorder="1" applyAlignment="1">
      <alignment horizontal="center" vertical="center"/>
    </xf>
    <xf numFmtId="179" fontId="3" fillId="3" borderId="0" xfId="0" applyNumberFormat="1" applyFont="1" applyFill="1" applyAlignment="1">
      <alignment horizontal="center"/>
    </xf>
    <xf numFmtId="0" fontId="3" fillId="0" borderId="0" xfId="0" applyFont="1" applyAlignment="1">
      <alignment vertical="center" textRotation="255" wrapText="1"/>
    </xf>
    <xf numFmtId="180" fontId="16" fillId="4" borderId="17" xfId="0" applyNumberFormat="1" applyFont="1" applyFill="1" applyBorder="1" applyAlignment="1">
      <alignment horizontal="center" vertical="center"/>
    </xf>
    <xf numFmtId="180" fontId="16" fillId="4" borderId="19" xfId="0" applyNumberFormat="1" applyFont="1" applyFill="1" applyBorder="1" applyAlignment="1">
      <alignment horizontal="center" vertical="center"/>
    </xf>
    <xf numFmtId="178" fontId="16" fillId="4" borderId="0" xfId="0" applyNumberFormat="1" applyFont="1" applyFill="1" applyAlignment="1">
      <alignment horizontal="center" vertical="center"/>
    </xf>
    <xf numFmtId="178" fontId="17" fillId="4" borderId="0" xfId="0" applyNumberFormat="1" applyFont="1" applyFill="1" applyAlignment="1">
      <alignment vertical="center"/>
    </xf>
    <xf numFmtId="180" fontId="16" fillId="4" borderId="0" xfId="0" applyNumberFormat="1" applyFont="1" applyFill="1" applyAlignment="1">
      <alignment horizontal="center" vertical="center"/>
    </xf>
    <xf numFmtId="180" fontId="17" fillId="4" borderId="0" xfId="0" applyNumberFormat="1" applyFont="1" applyFill="1" applyAlignment="1">
      <alignment vertical="center"/>
    </xf>
    <xf numFmtId="181" fontId="16" fillId="4" borderId="0" xfId="0" applyNumberFormat="1" applyFont="1" applyFill="1" applyAlignment="1">
      <alignment horizontal="center" vertical="center"/>
    </xf>
    <xf numFmtId="181" fontId="17" fillId="4" borderId="0" xfId="0" applyNumberFormat="1" applyFont="1" applyFill="1" applyAlignment="1">
      <alignment vertical="center"/>
    </xf>
    <xf numFmtId="180" fontId="16" fillId="4" borderId="8" xfId="0" applyNumberFormat="1" applyFont="1" applyFill="1" applyBorder="1" applyAlignment="1">
      <alignment horizontal="center" vertical="center"/>
    </xf>
    <xf numFmtId="180" fontId="16" fillId="4" borderId="49" xfId="0" applyNumberFormat="1" applyFont="1" applyFill="1" applyBorder="1" applyAlignment="1">
      <alignment horizontal="center" vertical="center"/>
    </xf>
    <xf numFmtId="180" fontId="16" fillId="4" borderId="50" xfId="0" applyNumberFormat="1" applyFont="1" applyFill="1" applyBorder="1" applyAlignment="1">
      <alignment horizontal="center" vertical="center"/>
    </xf>
    <xf numFmtId="180" fontId="18" fillId="4" borderId="49" xfId="0" applyNumberFormat="1" applyFont="1" applyFill="1" applyBorder="1" applyAlignment="1">
      <alignment horizontal="center" vertical="center"/>
    </xf>
    <xf numFmtId="180" fontId="18" fillId="4" borderId="50" xfId="0" applyNumberFormat="1" applyFont="1" applyFill="1" applyBorder="1" applyAlignment="1">
      <alignment horizontal="center" vertical="center"/>
    </xf>
    <xf numFmtId="180" fontId="19" fillId="4" borderId="18" xfId="0" applyNumberFormat="1" applyFont="1" applyFill="1" applyBorder="1" applyAlignment="1">
      <alignment horizontal="center" vertical="center"/>
    </xf>
    <xf numFmtId="180" fontId="16" fillId="4" borderId="6" xfId="0" applyNumberFormat="1" applyFont="1" applyFill="1" applyBorder="1" applyAlignment="1">
      <alignment horizontal="center" vertical="center"/>
    </xf>
    <xf numFmtId="180" fontId="16" fillId="4" borderId="51" xfId="0" applyNumberFormat="1" applyFont="1" applyFill="1" applyBorder="1" applyAlignment="1">
      <alignment horizontal="center" vertical="center"/>
    </xf>
    <xf numFmtId="180" fontId="19" fillId="4" borderId="28" xfId="0" applyNumberFormat="1" applyFont="1" applyFill="1" applyBorder="1" applyAlignment="1">
      <alignment horizontal="center" vertical="center"/>
    </xf>
    <xf numFmtId="180" fontId="16" fillId="4" borderId="52" xfId="0" applyNumberFormat="1" applyFont="1" applyFill="1" applyBorder="1" applyAlignment="1">
      <alignment horizontal="center" vertical="center"/>
    </xf>
    <xf numFmtId="180" fontId="18" fillId="4" borderId="51" xfId="0" applyNumberFormat="1" applyFont="1" applyFill="1" applyBorder="1" applyAlignment="1">
      <alignment horizontal="center" vertical="center"/>
    </xf>
    <xf numFmtId="180" fontId="18" fillId="4" borderId="52" xfId="0" applyNumberFormat="1" applyFont="1" applyFill="1" applyBorder="1" applyAlignment="1">
      <alignment horizontal="center" vertical="center"/>
    </xf>
    <xf numFmtId="180" fontId="16" fillId="4" borderId="53" xfId="0" applyNumberFormat="1" applyFont="1" applyFill="1" applyBorder="1" applyAlignment="1">
      <alignment horizontal="center" vertical="center"/>
    </xf>
    <xf numFmtId="180" fontId="16" fillId="4" borderId="54" xfId="0" applyNumberFormat="1" applyFont="1" applyFill="1" applyBorder="1" applyAlignment="1">
      <alignment horizontal="center" vertical="center"/>
    </xf>
    <xf numFmtId="178" fontId="16" fillId="4" borderId="33" xfId="0" applyNumberFormat="1" applyFont="1" applyFill="1" applyBorder="1" applyAlignment="1">
      <alignment horizontal="center" vertical="center"/>
    </xf>
    <xf numFmtId="178" fontId="16" fillId="4" borderId="47" xfId="0" applyNumberFormat="1" applyFont="1" applyFill="1" applyBorder="1" applyAlignment="1">
      <alignment horizontal="center" vertical="center"/>
    </xf>
    <xf numFmtId="178" fontId="19" fillId="4" borderId="46" xfId="0" applyNumberFormat="1" applyFont="1" applyFill="1" applyBorder="1" applyAlignment="1">
      <alignment horizontal="center" vertical="center"/>
    </xf>
    <xf numFmtId="178" fontId="16" fillId="4" borderId="48" xfId="0" applyNumberFormat="1" applyFont="1" applyFill="1" applyBorder="1" applyAlignment="1">
      <alignment horizontal="center" vertical="center"/>
    </xf>
    <xf numFmtId="178" fontId="18" fillId="4" borderId="47" xfId="0" applyNumberFormat="1" applyFont="1" applyFill="1" applyBorder="1" applyAlignment="1">
      <alignment horizontal="center" vertical="center"/>
    </xf>
    <xf numFmtId="178" fontId="18" fillId="4" borderId="48" xfId="0" applyNumberFormat="1" applyFont="1" applyFill="1" applyBorder="1" applyAlignment="1">
      <alignment horizontal="center" vertical="center"/>
    </xf>
    <xf numFmtId="178" fontId="16" fillId="4" borderId="55" xfId="0" applyNumberFormat="1" applyFont="1" applyFill="1" applyBorder="1" applyAlignment="1">
      <alignment horizontal="center" vertical="center"/>
    </xf>
    <xf numFmtId="178" fontId="16" fillId="4" borderId="56" xfId="0" applyNumberFormat="1" applyFont="1" applyFill="1" applyBorder="1" applyAlignment="1">
      <alignment horizontal="center" vertical="center"/>
    </xf>
    <xf numFmtId="181" fontId="16" fillId="4" borderId="33" xfId="0" applyNumberFormat="1" applyFont="1" applyFill="1" applyBorder="1" applyAlignment="1">
      <alignment horizontal="center" vertical="center"/>
    </xf>
    <xf numFmtId="181" fontId="16" fillId="4" borderId="47" xfId="0" applyNumberFormat="1" applyFont="1" applyFill="1" applyBorder="1" applyAlignment="1">
      <alignment horizontal="center" vertical="center"/>
    </xf>
    <xf numFmtId="181" fontId="19" fillId="4" borderId="46" xfId="0" applyNumberFormat="1" applyFont="1" applyFill="1" applyBorder="1" applyAlignment="1">
      <alignment horizontal="center" vertical="center"/>
    </xf>
    <xf numFmtId="181" fontId="16" fillId="4" borderId="48" xfId="0" applyNumberFormat="1" applyFont="1" applyFill="1" applyBorder="1" applyAlignment="1">
      <alignment horizontal="center" vertical="center"/>
    </xf>
    <xf numFmtId="181" fontId="18" fillId="4" borderId="47" xfId="0" applyNumberFormat="1" applyFont="1" applyFill="1" applyBorder="1" applyAlignment="1">
      <alignment horizontal="center" vertical="center"/>
    </xf>
    <xf numFmtId="181" fontId="18" fillId="4" borderId="48" xfId="0" applyNumberFormat="1" applyFont="1" applyFill="1" applyBorder="1" applyAlignment="1">
      <alignment horizontal="center" vertical="center"/>
    </xf>
    <xf numFmtId="181" fontId="16" fillId="4" borderId="55" xfId="0" applyNumberFormat="1" applyFont="1" applyFill="1" applyBorder="1" applyAlignment="1">
      <alignment horizontal="center" vertical="center"/>
    </xf>
    <xf numFmtId="181" fontId="16" fillId="4" borderId="56" xfId="0" applyNumberFormat="1" applyFont="1" applyFill="1" applyBorder="1" applyAlignment="1">
      <alignment horizontal="center" vertical="center"/>
    </xf>
    <xf numFmtId="180" fontId="16" fillId="4" borderId="7" xfId="0" applyNumberFormat="1" applyFont="1" applyFill="1" applyBorder="1" applyAlignment="1">
      <alignment horizontal="center" vertical="center"/>
    </xf>
    <xf numFmtId="180" fontId="18" fillId="4" borderId="7" xfId="0" applyNumberFormat="1" applyFont="1" applyFill="1" applyBorder="1" applyAlignment="1">
      <alignment horizontal="center" vertical="center"/>
    </xf>
    <xf numFmtId="180" fontId="16" fillId="4" borderId="1" xfId="0" applyNumberFormat="1" applyFont="1" applyFill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181" fontId="3" fillId="0" borderId="34" xfId="0" applyNumberFormat="1" applyFont="1" applyBorder="1" applyAlignment="1">
      <alignment horizontal="center" vertical="center"/>
    </xf>
    <xf numFmtId="181" fontId="3" fillId="0" borderId="12" xfId="0" applyNumberFormat="1" applyFont="1" applyBorder="1" applyAlignment="1">
      <alignment horizontal="center"/>
    </xf>
    <xf numFmtId="181" fontId="3" fillId="0" borderId="3" xfId="0" applyNumberFormat="1" applyFont="1" applyBorder="1" applyAlignment="1">
      <alignment horizontal="center"/>
    </xf>
    <xf numFmtId="11" fontId="12" fillId="0" borderId="56" xfId="0" applyNumberFormat="1" applyFont="1" applyBorder="1" applyAlignment="1">
      <alignment horizontal="center"/>
    </xf>
    <xf numFmtId="181" fontId="3" fillId="0" borderId="27" xfId="0" applyNumberFormat="1" applyFont="1" applyBorder="1" applyAlignment="1">
      <alignment horizontal="center"/>
    </xf>
    <xf numFmtId="181" fontId="3" fillId="0" borderId="61" xfId="0" applyNumberFormat="1" applyFont="1" applyBorder="1" applyAlignment="1">
      <alignment horizontal="center"/>
    </xf>
    <xf numFmtId="11" fontId="12" fillId="0" borderId="35" xfId="0" applyNumberFormat="1" applyFont="1" applyBorder="1" applyAlignment="1">
      <alignment horizontal="center"/>
    </xf>
    <xf numFmtId="181" fontId="3" fillId="0" borderId="13" xfId="0" applyNumberFormat="1" applyFont="1" applyBorder="1" applyAlignment="1">
      <alignment horizontal="center"/>
    </xf>
    <xf numFmtId="181" fontId="3" fillId="0" borderId="5" xfId="0" applyNumberFormat="1" applyFont="1" applyBorder="1" applyAlignment="1">
      <alignment horizontal="center"/>
    </xf>
    <xf numFmtId="178" fontId="5" fillId="0" borderId="57" xfId="0" applyNumberFormat="1" applyFont="1" applyBorder="1" applyAlignment="1">
      <alignment horizontal="center" vertical="center"/>
    </xf>
    <xf numFmtId="178" fontId="5" fillId="0" borderId="0" xfId="0" applyNumberFormat="1" applyFont="1" applyAlignment="1">
      <alignment horizontal="center" vertical="center"/>
    </xf>
    <xf numFmtId="178" fontId="11" fillId="0" borderId="58" xfId="0" applyNumberFormat="1" applyFont="1" applyBorder="1" applyAlignment="1">
      <alignment horizontal="center" vertical="center"/>
    </xf>
    <xf numFmtId="178" fontId="11" fillId="0" borderId="0" xfId="0" applyNumberFormat="1" applyFont="1" applyAlignment="1">
      <alignment horizontal="center" vertical="center"/>
    </xf>
    <xf numFmtId="178" fontId="20" fillId="0" borderId="18" xfId="0" applyNumberFormat="1" applyFont="1" applyBorder="1" applyAlignment="1">
      <alignment horizontal="center" vertical="center"/>
    </xf>
    <xf numFmtId="178" fontId="13" fillId="0" borderId="60" xfId="0" applyNumberFormat="1" applyFont="1" applyBorder="1" applyAlignment="1">
      <alignment horizontal="center" vertical="center"/>
    </xf>
    <xf numFmtId="178" fontId="13" fillId="0" borderId="0" xfId="0" applyNumberFormat="1" applyFont="1" applyAlignment="1">
      <alignment horizontal="center" vertical="center"/>
    </xf>
    <xf numFmtId="178" fontId="11" fillId="0" borderId="60" xfId="0" applyNumberFormat="1" applyFont="1" applyBorder="1" applyAlignment="1">
      <alignment horizontal="center" vertical="center"/>
    </xf>
    <xf numFmtId="178" fontId="20" fillId="0" borderId="46" xfId="0" applyNumberFormat="1" applyFont="1" applyBorder="1" applyAlignment="1">
      <alignment horizontal="center" vertical="center"/>
    </xf>
    <xf numFmtId="178" fontId="11" fillId="0" borderId="49" xfId="0" applyNumberFormat="1" applyFont="1" applyBorder="1" applyAlignment="1">
      <alignment horizontal="center" vertical="center"/>
    </xf>
    <xf numFmtId="178" fontId="11" fillId="0" borderId="50" xfId="0" applyNumberFormat="1" applyFont="1" applyBorder="1" applyAlignment="1">
      <alignment horizontal="center" vertical="center"/>
    </xf>
    <xf numFmtId="178" fontId="13" fillId="0" borderId="49" xfId="0" applyNumberFormat="1" applyFont="1" applyBorder="1" applyAlignment="1">
      <alignment horizontal="center" vertical="center"/>
    </xf>
    <xf numFmtId="178" fontId="13" fillId="0" borderId="50" xfId="0" applyNumberFormat="1" applyFont="1" applyBorder="1" applyAlignment="1">
      <alignment horizontal="center" vertical="center"/>
    </xf>
    <xf numFmtId="178" fontId="11" fillId="0" borderId="47" xfId="0" applyNumberFormat="1" applyFont="1" applyBorder="1" applyAlignment="1">
      <alignment horizontal="center" vertical="center"/>
    </xf>
    <xf numFmtId="178" fontId="11" fillId="0" borderId="9" xfId="0" applyNumberFormat="1" applyFont="1" applyBorder="1" applyAlignment="1">
      <alignment horizontal="center" vertical="center"/>
    </xf>
    <xf numFmtId="178" fontId="11" fillId="0" borderId="56" xfId="0" applyNumberFormat="1" applyFont="1" applyBorder="1" applyAlignment="1">
      <alignment horizontal="center" vertical="center"/>
    </xf>
    <xf numFmtId="178" fontId="11" fillId="0" borderId="0" xfId="0" applyNumberFormat="1" applyFont="1" applyAlignment="1">
      <alignment vertical="center"/>
    </xf>
    <xf numFmtId="179" fontId="5" fillId="0" borderId="38" xfId="0" applyNumberFormat="1" applyFont="1" applyBorder="1" applyAlignment="1">
      <alignment horizontal="center" vertical="center"/>
    </xf>
    <xf numFmtId="179" fontId="5" fillId="0" borderId="1" xfId="0" applyNumberFormat="1" applyFont="1" applyBorder="1" applyAlignment="1">
      <alignment horizontal="center" vertical="center"/>
    </xf>
    <xf numFmtId="179" fontId="11" fillId="0" borderId="59" xfId="0" applyNumberFormat="1" applyFont="1" applyBorder="1" applyAlignment="1">
      <alignment horizontal="center" vertical="center"/>
    </xf>
    <xf numFmtId="179" fontId="11" fillId="0" borderId="1" xfId="0" applyNumberFormat="1" applyFont="1" applyBorder="1" applyAlignment="1">
      <alignment horizontal="center" vertical="center"/>
    </xf>
    <xf numFmtId="179" fontId="20" fillId="0" borderId="28" xfId="0" applyNumberFormat="1" applyFont="1" applyBorder="1" applyAlignment="1">
      <alignment horizontal="center" vertical="center"/>
    </xf>
    <xf numFmtId="179" fontId="11" fillId="0" borderId="51" xfId="0" applyNumberFormat="1" applyFont="1" applyBorder="1" applyAlignment="1">
      <alignment horizontal="center" vertical="center"/>
    </xf>
    <xf numFmtId="179" fontId="11" fillId="0" borderId="52" xfId="0" applyNumberFormat="1" applyFont="1" applyBorder="1" applyAlignment="1">
      <alignment horizontal="center" vertical="center"/>
    </xf>
    <xf numFmtId="180" fontId="11" fillId="0" borderId="51" xfId="0" applyNumberFormat="1" applyFont="1" applyBorder="1" applyAlignment="1">
      <alignment horizontal="center" vertical="center"/>
    </xf>
    <xf numFmtId="180" fontId="20" fillId="0" borderId="28" xfId="0" applyNumberFormat="1" applyFont="1" applyBorder="1" applyAlignment="1">
      <alignment horizontal="center" vertical="center"/>
    </xf>
    <xf numFmtId="180" fontId="11" fillId="0" borderId="52" xfId="0" applyNumberFormat="1" applyFont="1" applyBorder="1" applyAlignment="1">
      <alignment horizontal="center" vertical="center"/>
    </xf>
    <xf numFmtId="180" fontId="11" fillId="0" borderId="1" xfId="0" applyNumberFormat="1" applyFont="1" applyBorder="1" applyAlignment="1">
      <alignment horizontal="center" vertical="center"/>
    </xf>
    <xf numFmtId="180" fontId="11" fillId="0" borderId="59" xfId="0" applyNumberFormat="1" applyFont="1" applyBorder="1" applyAlignment="1">
      <alignment horizontal="center" vertical="center"/>
    </xf>
    <xf numFmtId="180" fontId="11" fillId="0" borderId="7" xfId="0" applyNumberFormat="1" applyFont="1" applyBorder="1" applyAlignment="1">
      <alignment horizontal="center" vertical="center"/>
    </xf>
    <xf numFmtId="11" fontId="16" fillId="0" borderId="33" xfId="0" applyNumberFormat="1" applyFont="1" applyBorder="1" applyAlignment="1">
      <alignment horizontal="center"/>
    </xf>
    <xf numFmtId="11" fontId="16" fillId="0" borderId="34" xfId="0" applyNumberFormat="1" applyFont="1" applyBorder="1" applyAlignment="1">
      <alignment horizontal="center"/>
    </xf>
    <xf numFmtId="11" fontId="16" fillId="0" borderId="35" xfId="0" applyNumberFormat="1" applyFont="1" applyBorder="1" applyAlignment="1">
      <alignment horizontal="center"/>
    </xf>
    <xf numFmtId="178" fontId="3" fillId="0" borderId="8" xfId="0" applyNumberFormat="1" applyFont="1" applyBorder="1" applyAlignment="1">
      <alignment horizontal="center"/>
    </xf>
    <xf numFmtId="182" fontId="14" fillId="0" borderId="43" xfId="0" applyNumberFormat="1" applyFont="1" applyBorder="1" applyAlignment="1">
      <alignment horizontal="center" vertical="center" wrapText="1"/>
    </xf>
    <xf numFmtId="182" fontId="12" fillId="0" borderId="56" xfId="0" applyNumberFormat="1" applyFont="1" applyBorder="1" applyAlignment="1">
      <alignment horizontal="center"/>
    </xf>
    <xf numFmtId="182" fontId="3" fillId="0" borderId="27" xfId="0" applyNumberFormat="1" applyFont="1" applyBorder="1" applyAlignment="1">
      <alignment horizontal="center"/>
    </xf>
    <xf numFmtId="182" fontId="3" fillId="0" borderId="61" xfId="0" applyNumberFormat="1" applyFont="1" applyBorder="1" applyAlignment="1">
      <alignment horizontal="center"/>
    </xf>
    <xf numFmtId="182" fontId="11" fillId="0" borderId="0" xfId="0" applyNumberFormat="1" applyFont="1" applyAlignment="1">
      <alignment horizontal="center" vertical="center"/>
    </xf>
    <xf numFmtId="182" fontId="3" fillId="0" borderId="0" xfId="0" applyNumberFormat="1" applyFont="1" applyAlignment="1">
      <alignment horizontal="center"/>
    </xf>
    <xf numFmtId="182" fontId="0" fillId="0" borderId="0" xfId="0" applyNumberFormat="1" applyAlignment="1">
      <alignment horizontal="center"/>
    </xf>
    <xf numFmtId="182" fontId="12" fillId="0" borderId="46" xfId="0" applyNumberFormat="1" applyFont="1" applyBorder="1" applyAlignment="1">
      <alignment horizontal="center"/>
    </xf>
    <xf numFmtId="182" fontId="14" fillId="0" borderId="34" xfId="0" applyNumberFormat="1" applyFont="1" applyBorder="1" applyAlignment="1">
      <alignment horizontal="center" vertical="center" wrapText="1"/>
    </xf>
    <xf numFmtId="0" fontId="19" fillId="4" borderId="46" xfId="0" applyFont="1" applyFill="1" applyBorder="1" applyAlignment="1">
      <alignment horizontal="center" vertical="center"/>
    </xf>
    <xf numFmtId="0" fontId="19" fillId="4" borderId="28" xfId="0" applyFont="1" applyFill="1" applyBorder="1" applyAlignment="1">
      <alignment horizontal="center" vertical="center"/>
    </xf>
    <xf numFmtId="0" fontId="19" fillId="4" borderId="18" xfId="0" applyFont="1" applyFill="1" applyBorder="1" applyAlignment="1">
      <alignment horizontal="center" vertical="center"/>
    </xf>
    <xf numFmtId="0" fontId="20" fillId="0" borderId="18" xfId="0" applyFont="1" applyBorder="1" applyAlignment="1">
      <alignment horizontal="center" vertical="center"/>
    </xf>
    <xf numFmtId="0" fontId="20" fillId="0" borderId="28" xfId="0" applyFont="1" applyBorder="1" applyAlignment="1">
      <alignment horizontal="center" vertical="center"/>
    </xf>
    <xf numFmtId="0" fontId="20" fillId="0" borderId="46" xfId="0" applyFont="1" applyBorder="1" applyAlignment="1">
      <alignment horizontal="center" vertical="center"/>
    </xf>
    <xf numFmtId="0" fontId="16" fillId="4" borderId="33" xfId="0" applyFont="1" applyFill="1" applyBorder="1" applyAlignment="1">
      <alignment horizontal="center" vertical="center"/>
    </xf>
    <xf numFmtId="0" fontId="16" fillId="4" borderId="47" xfId="0" applyFont="1" applyFill="1" applyBorder="1" applyAlignment="1">
      <alignment horizontal="center" vertical="center"/>
    </xf>
    <xf numFmtId="0" fontId="16" fillId="4" borderId="48" xfId="0" applyFont="1" applyFill="1" applyBorder="1" applyAlignment="1">
      <alignment horizontal="center" vertical="center"/>
    </xf>
    <xf numFmtId="0" fontId="18" fillId="4" borderId="47" xfId="0" applyFont="1" applyFill="1" applyBorder="1" applyAlignment="1">
      <alignment horizontal="center" vertical="center"/>
    </xf>
    <xf numFmtId="0" fontId="18" fillId="4" borderId="48" xfId="0" applyFont="1" applyFill="1" applyBorder="1" applyAlignment="1">
      <alignment horizontal="center" vertical="center"/>
    </xf>
    <xf numFmtId="0" fontId="16" fillId="4" borderId="55" xfId="0" applyFont="1" applyFill="1" applyBorder="1" applyAlignment="1">
      <alignment horizontal="center" vertical="center"/>
    </xf>
    <xf numFmtId="0" fontId="16" fillId="4" borderId="56" xfId="0" applyFont="1" applyFill="1" applyBorder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7" fillId="4" borderId="0" xfId="0" applyFont="1" applyFill="1" applyAlignment="1">
      <alignment vertical="center"/>
    </xf>
    <xf numFmtId="0" fontId="16" fillId="4" borderId="6" xfId="0" applyFont="1" applyFill="1" applyBorder="1" applyAlignment="1">
      <alignment horizontal="center" vertical="center"/>
    </xf>
    <xf numFmtId="0" fontId="16" fillId="4" borderId="51" xfId="0" applyFont="1" applyFill="1" applyBorder="1" applyAlignment="1">
      <alignment horizontal="center" vertical="center"/>
    </xf>
    <xf numFmtId="0" fontId="16" fillId="4" borderId="52" xfId="0" applyFont="1" applyFill="1" applyBorder="1" applyAlignment="1">
      <alignment horizontal="center" vertical="center"/>
    </xf>
    <xf numFmtId="0" fontId="18" fillId="4" borderId="51" xfId="0" applyFont="1" applyFill="1" applyBorder="1" applyAlignment="1">
      <alignment horizontal="center" vertical="center"/>
    </xf>
    <xf numFmtId="0" fontId="18" fillId="4" borderId="52" xfId="0" applyFont="1" applyFill="1" applyBorder="1" applyAlignment="1">
      <alignment horizontal="center" vertical="center"/>
    </xf>
    <xf numFmtId="0" fontId="16" fillId="4" borderId="53" xfId="0" applyFont="1" applyFill="1" applyBorder="1" applyAlignment="1">
      <alignment horizontal="center" vertical="center"/>
    </xf>
    <xf numFmtId="0" fontId="16" fillId="4" borderId="54" xfId="0" applyFont="1" applyFill="1" applyBorder="1" applyAlignment="1">
      <alignment horizontal="center" vertical="center"/>
    </xf>
    <xf numFmtId="0" fontId="16" fillId="4" borderId="8" xfId="0" applyFont="1" applyFill="1" applyBorder="1" applyAlignment="1">
      <alignment horizontal="center" vertical="center"/>
    </xf>
    <xf numFmtId="0" fontId="16" fillId="4" borderId="49" xfId="0" applyFont="1" applyFill="1" applyBorder="1" applyAlignment="1">
      <alignment horizontal="center" vertical="center"/>
    </xf>
    <xf numFmtId="0" fontId="16" fillId="4" borderId="50" xfId="0" applyFont="1" applyFill="1" applyBorder="1" applyAlignment="1">
      <alignment horizontal="center" vertical="center"/>
    </xf>
    <xf numFmtId="0" fontId="18" fillId="4" borderId="49" xfId="0" applyFont="1" applyFill="1" applyBorder="1" applyAlignment="1">
      <alignment horizontal="center" vertical="center"/>
    </xf>
    <xf numFmtId="0" fontId="18" fillId="4" borderId="50" xfId="0" applyFont="1" applyFill="1" applyBorder="1" applyAlignment="1">
      <alignment horizontal="center" vertical="center"/>
    </xf>
    <xf numFmtId="0" fontId="16" fillId="4" borderId="19" xfId="0" applyFont="1" applyFill="1" applyBorder="1" applyAlignment="1">
      <alignment horizontal="center" vertical="center"/>
    </xf>
    <xf numFmtId="0" fontId="16" fillId="4" borderId="17" xfId="0" applyFont="1" applyFill="1" applyBorder="1" applyAlignment="1">
      <alignment horizontal="center" vertical="center"/>
    </xf>
    <xf numFmtId="0" fontId="16" fillId="4" borderId="7" xfId="0" applyFont="1" applyFill="1" applyBorder="1" applyAlignment="1">
      <alignment horizontal="center" vertical="center"/>
    </xf>
    <xf numFmtId="0" fontId="18" fillId="4" borderId="7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horizontal="center" vertical="center"/>
    </xf>
    <xf numFmtId="0" fontId="5" fillId="0" borderId="57" xfId="0" applyFont="1" applyBorder="1" applyAlignment="1">
      <alignment horizontal="center" vertical="center"/>
    </xf>
    <xf numFmtId="0" fontId="11" fillId="0" borderId="58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60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1" fillId="0" borderId="60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3" fillId="0" borderId="49" xfId="0" applyFont="1" applyBorder="1" applyAlignment="1">
      <alignment horizontal="center" vertical="center"/>
    </xf>
    <xf numFmtId="0" fontId="13" fillId="0" borderId="50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1" fillId="0" borderId="56" xfId="0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11" fillId="0" borderId="59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51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3" fillId="3" borderId="0" xfId="0" applyFont="1" applyFill="1" applyAlignment="1">
      <alignment horizontal="center"/>
    </xf>
    <xf numFmtId="10" fontId="3" fillId="0" borderId="27" xfId="0" applyNumberFormat="1" applyFont="1" applyBorder="1" applyAlignment="1">
      <alignment horizontal="center"/>
    </xf>
    <xf numFmtId="10" fontId="3" fillId="0" borderId="61" xfId="0" applyNumberFormat="1" applyFont="1" applyBorder="1" applyAlignment="1">
      <alignment horizontal="center"/>
    </xf>
    <xf numFmtId="11" fontId="12" fillId="0" borderId="0" xfId="0" applyNumberFormat="1" applyFont="1" applyAlignment="1">
      <alignment horizontal="center"/>
    </xf>
    <xf numFmtId="182" fontId="12" fillId="0" borderId="0" xfId="0" applyNumberFormat="1" applyFont="1" applyAlignment="1">
      <alignment horizontal="center"/>
    </xf>
    <xf numFmtId="0" fontId="3" fillId="0" borderId="0" xfId="0" applyFont="1" applyAlignment="1">
      <alignment horizontal="center" vertical="center" wrapText="1"/>
    </xf>
    <xf numFmtId="181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4" xfId="0" applyFont="1" applyBorder="1" applyAlignment="1">
      <alignment horizontal="center" vertical="center" wrapText="1"/>
    </xf>
    <xf numFmtId="181" fontId="3" fillId="0" borderId="14" xfId="0" applyNumberFormat="1" applyFont="1" applyBorder="1" applyAlignment="1">
      <alignment horizontal="center"/>
    </xf>
    <xf numFmtId="10" fontId="3" fillId="0" borderId="14" xfId="0" applyNumberFormat="1" applyFont="1" applyBorder="1" applyAlignment="1">
      <alignment horizontal="center"/>
    </xf>
    <xf numFmtId="182" fontId="3" fillId="0" borderId="14" xfId="0" applyNumberFormat="1" applyFont="1" applyBorder="1" applyAlignment="1">
      <alignment horizontal="center"/>
    </xf>
    <xf numFmtId="11" fontId="12" fillId="0" borderId="12" xfId="0" applyNumberFormat="1" applyFont="1" applyBorder="1" applyAlignment="1">
      <alignment horizontal="center"/>
    </xf>
    <xf numFmtId="182" fontId="12" fillId="0" borderId="12" xfId="0" applyNumberFormat="1" applyFont="1" applyBorder="1" applyAlignment="1">
      <alignment horizontal="center"/>
    </xf>
    <xf numFmtId="0" fontId="5" fillId="0" borderId="14" xfId="0" applyFont="1" applyBorder="1" applyAlignment="1">
      <alignment horizontal="center" vertical="center"/>
    </xf>
    <xf numFmtId="0" fontId="17" fillId="0" borderId="0" xfId="0" applyFont="1" applyAlignment="1">
      <alignment vertical="center"/>
    </xf>
    <xf numFmtId="0" fontId="14" fillId="0" borderId="14" xfId="0" applyFont="1" applyBorder="1" applyAlignment="1">
      <alignment horizontal="center" vertical="center"/>
    </xf>
    <xf numFmtId="0" fontId="18" fillId="0" borderId="56" xfId="0" applyFont="1" applyBorder="1" applyAlignment="1">
      <alignment horizontal="center" vertical="center"/>
    </xf>
    <xf numFmtId="0" fontId="16" fillId="0" borderId="48" xfId="0" applyFont="1" applyBorder="1" applyAlignment="1">
      <alignment horizontal="center" vertical="center"/>
    </xf>
    <xf numFmtId="0" fontId="19" fillId="0" borderId="46" xfId="0" applyFont="1" applyBorder="1" applyAlignment="1">
      <alignment horizontal="center" vertical="center"/>
    </xf>
    <xf numFmtId="0" fontId="18" fillId="0" borderId="48" xfId="0" applyFont="1" applyBorder="1" applyAlignment="1">
      <alignment horizontal="center" vertical="center"/>
    </xf>
    <xf numFmtId="0" fontId="16" fillId="0" borderId="56" xfId="0" applyFont="1" applyBorder="1" applyAlignment="1">
      <alignment horizontal="center" vertical="center"/>
    </xf>
    <xf numFmtId="0" fontId="16" fillId="0" borderId="55" xfId="0" applyFont="1" applyBorder="1" applyAlignment="1">
      <alignment horizontal="center" vertical="center"/>
    </xf>
    <xf numFmtId="0" fontId="16" fillId="0" borderId="47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178" fontId="11" fillId="0" borderId="2" xfId="0" applyNumberFormat="1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177" fontId="0" fillId="0" borderId="14" xfId="0" applyNumberFormat="1" applyBorder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2" xfId="0" applyNumberFormat="1" applyBorder="1" applyAlignment="1">
      <alignment horizontal="center" vertical="center"/>
    </xf>
    <xf numFmtId="178" fontId="0" fillId="0" borderId="12" xfId="0" applyNumberFormat="1" applyBorder="1" applyAlignment="1">
      <alignment horizontal="center"/>
    </xf>
    <xf numFmtId="177" fontId="13" fillId="0" borderId="14" xfId="0" applyNumberFormat="1" applyFont="1" applyBorder="1" applyAlignment="1">
      <alignment horizontal="center" vertical="center"/>
    </xf>
    <xf numFmtId="177" fontId="13" fillId="0" borderId="0" xfId="0" applyNumberFormat="1" applyFont="1" applyAlignment="1">
      <alignment horizontal="center" vertical="center"/>
    </xf>
    <xf numFmtId="178" fontId="13" fillId="0" borderId="2" xfId="0" applyNumberFormat="1" applyFont="1" applyBorder="1" applyAlignment="1">
      <alignment horizontal="center" vertical="center"/>
    </xf>
    <xf numFmtId="0" fontId="0" fillId="0" borderId="26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8" xfId="0" applyBorder="1" applyAlignment="1">
      <alignment horizontal="center"/>
    </xf>
    <xf numFmtId="178" fontId="5" fillId="4" borderId="33" xfId="0" applyNumberFormat="1" applyFont="1" applyFill="1" applyBorder="1" applyAlignment="1">
      <alignment horizontal="center" vertical="center"/>
    </xf>
    <xf numFmtId="178" fontId="5" fillId="4" borderId="34" xfId="0" applyNumberFormat="1" applyFont="1" applyFill="1" applyBorder="1" applyAlignment="1">
      <alignment horizontal="center" vertical="center"/>
    </xf>
    <xf numFmtId="178" fontId="5" fillId="4" borderId="35" xfId="0" applyNumberFormat="1" applyFont="1" applyFill="1" applyBorder="1" applyAlignment="1">
      <alignment horizontal="center" vertical="center"/>
    </xf>
    <xf numFmtId="178" fontId="5" fillId="4" borderId="6" xfId="0" applyNumberFormat="1" applyFont="1" applyFill="1" applyBorder="1" applyAlignment="1">
      <alignment horizontal="center" vertical="center"/>
    </xf>
    <xf numFmtId="178" fontId="5" fillId="4" borderId="1" xfId="0" applyNumberFormat="1" applyFont="1" applyFill="1" applyBorder="1" applyAlignment="1">
      <alignment horizontal="center" vertical="center"/>
    </xf>
    <xf numFmtId="178" fontId="5" fillId="4" borderId="7" xfId="0" applyNumberFormat="1" applyFont="1" applyFill="1" applyBorder="1" applyAlignment="1">
      <alignment horizontal="center" vertical="center"/>
    </xf>
    <xf numFmtId="178" fontId="5" fillId="0" borderId="33" xfId="0" applyNumberFormat="1" applyFont="1" applyBorder="1" applyAlignment="1">
      <alignment horizontal="center" vertical="center"/>
    </xf>
    <xf numFmtId="178" fontId="5" fillId="0" borderId="34" xfId="0" applyNumberFormat="1" applyFont="1" applyBorder="1" applyAlignment="1">
      <alignment horizontal="center" vertical="center"/>
    </xf>
    <xf numFmtId="178" fontId="5" fillId="0" borderId="35" xfId="0" applyNumberFormat="1" applyFont="1" applyBorder="1" applyAlignment="1">
      <alignment horizontal="center" vertical="center"/>
    </xf>
    <xf numFmtId="178" fontId="5" fillId="0" borderId="6" xfId="0" applyNumberFormat="1" applyFont="1" applyBorder="1" applyAlignment="1">
      <alignment horizontal="center" vertical="center"/>
    </xf>
    <xf numFmtId="178" fontId="5" fillId="0" borderId="1" xfId="0" applyNumberFormat="1" applyFont="1" applyBorder="1" applyAlignment="1">
      <alignment horizontal="center" vertical="center"/>
    </xf>
    <xf numFmtId="178" fontId="5" fillId="0" borderId="7" xfId="0" applyNumberFormat="1" applyFont="1" applyBorder="1" applyAlignment="1">
      <alignment horizontal="center" vertical="center"/>
    </xf>
    <xf numFmtId="11" fontId="0" fillId="0" borderId="34" xfId="0" applyNumberFormat="1" applyBorder="1" applyAlignment="1">
      <alignment horizontal="center"/>
    </xf>
    <xf numFmtId="11" fontId="0" fillId="0" borderId="0" xfId="0" applyNumberFormat="1" applyAlignment="1">
      <alignment horizontal="center"/>
    </xf>
    <xf numFmtId="11" fontId="0" fillId="0" borderId="43" xfId="0" applyNumberFormat="1" applyBorder="1" applyAlignment="1">
      <alignment horizontal="center"/>
    </xf>
    <xf numFmtId="181" fontId="5" fillId="4" borderId="33" xfId="0" applyNumberFormat="1" applyFont="1" applyFill="1" applyBorder="1" applyAlignment="1">
      <alignment horizontal="center" vertical="center"/>
    </xf>
    <xf numFmtId="181" fontId="5" fillId="4" borderId="34" xfId="0" applyNumberFormat="1" applyFont="1" applyFill="1" applyBorder="1" applyAlignment="1">
      <alignment horizontal="center" vertical="center"/>
    </xf>
    <xf numFmtId="181" fontId="5" fillId="4" borderId="35" xfId="0" applyNumberFormat="1" applyFont="1" applyFill="1" applyBorder="1" applyAlignment="1">
      <alignment horizontal="center" vertical="center"/>
    </xf>
    <xf numFmtId="181" fontId="5" fillId="4" borderId="6" xfId="0" applyNumberFormat="1" applyFont="1" applyFill="1" applyBorder="1" applyAlignment="1">
      <alignment horizontal="center" vertical="center"/>
    </xf>
    <xf numFmtId="181" fontId="5" fillId="4" borderId="1" xfId="0" applyNumberFormat="1" applyFont="1" applyFill="1" applyBorder="1" applyAlignment="1">
      <alignment horizontal="center" vertical="center"/>
    </xf>
    <xf numFmtId="181" fontId="5" fillId="4" borderId="7" xfId="0" applyNumberFormat="1" applyFont="1" applyFill="1" applyBorder="1" applyAlignment="1">
      <alignment horizontal="center" vertical="center"/>
    </xf>
    <xf numFmtId="0" fontId="5" fillId="4" borderId="33" xfId="0" applyFont="1" applyFill="1" applyBorder="1" applyAlignment="1">
      <alignment horizontal="center" vertical="center"/>
    </xf>
    <xf numFmtId="0" fontId="5" fillId="4" borderId="34" xfId="0" applyFont="1" applyFill="1" applyBorder="1" applyAlignment="1">
      <alignment horizontal="center" vertical="center"/>
    </xf>
    <xf numFmtId="0" fontId="5" fillId="4" borderId="35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11" fontId="0" fillId="0" borderId="1" xfId="0" applyNumberFormat="1" applyBorder="1" applyAlignment="1">
      <alignment horizontal="center"/>
    </xf>
    <xf numFmtId="0" fontId="14" fillId="0" borderId="14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11" fontId="14" fillId="0" borderId="12" xfId="0" applyNumberFormat="1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4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9" fillId="0" borderId="11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</cellXfs>
  <cellStyles count="1">
    <cellStyle name="常规" xfId="0" builtinId="0"/>
  </cellStyles>
  <dxfs count="168"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26" Type="http://schemas.microsoft.com/office/2017/10/relationships/person" Target="persons/person3.xml"/><Relationship Id="rId39" Type="http://schemas.microsoft.com/office/2017/10/relationships/person" Target="persons/person17.xml"/><Relationship Id="rId34" Type="http://schemas.microsoft.com/office/2017/10/relationships/person" Target="persons/person12.xml"/><Relationship Id="rId42" Type="http://schemas.microsoft.com/office/2017/10/relationships/person" Target="persons/person18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5" Type="http://schemas.microsoft.com/office/2017/10/relationships/person" Target="persons/person9.xml"/><Relationship Id="rId33" Type="http://schemas.microsoft.com/office/2017/10/relationships/person" Target="persons/person6.xml"/><Relationship Id="rId38" Type="http://schemas.microsoft.com/office/2017/10/relationships/person" Target="persons/person5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29" Type="http://schemas.microsoft.com/office/2017/10/relationships/person" Target="persons/person4.xml"/><Relationship Id="rId41" Type="http://schemas.microsoft.com/office/2017/10/relationships/person" Target="persons/person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40" Type="http://schemas.microsoft.com/office/2017/10/relationships/person" Target="persons/person19.xml"/><Relationship Id="rId24" Type="http://schemas.microsoft.com/office/2017/10/relationships/person" Target="persons/person8.xml"/><Relationship Id="rId32" Type="http://schemas.microsoft.com/office/2017/10/relationships/person" Target="persons/person0.xml"/><Relationship Id="rId37" Type="http://schemas.microsoft.com/office/2017/10/relationships/person" Target="persons/person1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8" Type="http://schemas.microsoft.com/office/2017/10/relationships/person" Target="persons/person1.xml"/><Relationship Id="rId23" Type="http://schemas.microsoft.com/office/2017/10/relationships/person" Target="persons/person7.xml"/><Relationship Id="rId36" Type="http://schemas.microsoft.com/office/2017/10/relationships/person" Target="persons/person14.xml"/><Relationship Id="rId10" Type="http://schemas.openxmlformats.org/officeDocument/2006/relationships/worksheet" Target="worksheets/sheet10.xml"/><Relationship Id="rId31" Type="http://schemas.microsoft.com/office/2017/10/relationships/person" Target="persons/person13.xml"/><Relationship Id="rId44" Type="http://schemas.microsoft.com/office/2017/10/relationships/person" Target="persons/person2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Relationship Id="rId43" Type="http://schemas.microsoft.com/office/2017/10/relationships/person" Target="persons/person21.xml"/><Relationship Id="rId27" Type="http://schemas.microsoft.com/office/2017/10/relationships/person" Target="persons/person2.xml"/><Relationship Id="rId35" Type="http://schemas.microsoft.com/office/2017/10/relationships/person" Target="persons/person15.xml"/><Relationship Id="rId30" Type="http://schemas.microsoft.com/office/2017/10/relationships/person" Target="persons/person1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模板!$F$4:$F$13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78-4E7A-B01F-6277C6F1043D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模板!$K$4:$K$13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78-4E7A-B01F-6277C6F1043D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模板!$P$4:$P$13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78-4E7A-B01F-6277C6F1043D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模板!$U$4:$U$13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78-4E7A-B01F-6277C6F1043D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模板!$Z$4:$Z$13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78-4E7A-B01F-6277C6F10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模板!$F$14:$F$23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6-4757-B828-97AD39EC7C2C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模板!$K$14:$K$23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6-4757-B828-97AD39EC7C2C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模板!$P$14:$P$23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757-B828-97AD39EC7C2C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模板!$U$14:$U$23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6-4757-B828-97AD39EC7C2C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6-4757-B828-97AD39EC7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模板!$F$24:$F$33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32-4EC6-A06D-AC9151124D0D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模板!$K$24:$K$33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32-4EC6-A06D-AC9151124D0D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模板!$P$24:$P$33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32-4EC6-A06D-AC9151124D0D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模板!$U$24:$U$33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32-4EC6-A06D-AC9151124D0D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模板!$Z$24:$Z$33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32-4EC6-A06D-AC9151124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模板!$F$34:$F$43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8-4CA0-B3DB-01D30FFFE196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模板!$K$34:$K$43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F8-4CA0-B3DB-01D30FFFE196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模板!$P$34:$P$43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F8-4CA0-B3DB-01D30FFFE196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模板!$U$34:$U$43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F8-4CA0-B3DB-01D30FFFE196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模板!$Z$34:$Z$43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F8-4CA0-B3DB-01D30FFFE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模板!$G$4:$G$13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4-4B5E-B41B-F6098739F4D2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模板!$L$4:$L$13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4-4B5E-B41B-F6098739F4D2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模板!$Q$4:$Q$13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54-4B5E-B41B-F6098739F4D2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模板!$V$4:$V$13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54-4B5E-B41B-F6098739F4D2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模板!$AA$4:$AA$13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54-4B5E-B41B-F6098739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78959"/>
        <c:axId val="1535501423"/>
      </c:line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模板!$G$14:$G$23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EA-4A07-B7FB-25EC9167F822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模板!$L$14:$L$23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EA-4A07-B7FB-25EC9167F822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模板!$Q$14:$Q$23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EA-4A07-B7FB-25EC9167F822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模板!$V$14:$V$23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EA-4A07-B7FB-25EC9167F822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模板!$AA$14:$AA$23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EA-4A07-B7FB-25EC9167F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904111"/>
        <c:axId val="659414255"/>
      </c:line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模板!$G$24:$G$33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9F-45E8-872F-66140EB6EA75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模板!$L$24:$L$33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9F-45E8-872F-66140EB6EA75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模板!$Q$24:$Q$33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9F-45E8-872F-66140EB6EA75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模板!$V$24:$V$33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9F-45E8-872F-66140EB6EA75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模板!$AA$24:$AA$33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9F-45E8-872F-66140EB6E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61071"/>
        <c:axId val="1535463983"/>
      </c:line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模板!$G$34:$G$43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34-4318-A20C-54A976D73A39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模板!$L$34:$L$43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34-4318-A20C-54A976D73A39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模板!$Q$34:$Q$43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34-4318-A20C-54A976D73A39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模板!$V$34:$V$43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34-4318-A20C-54A976D73A39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模板!$AA$34:$AA$43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34-4318-A20C-54A976D73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65951"/>
        <c:axId val="1453943903"/>
      </c:line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50-4D85-AEE9-E6EC53BE5056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50-4D85-AEE9-E6EC53BE5056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50-4D85-AEE9-E6EC53BE5056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50-4D85-AEE9-E6EC53BE5056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50-4D85-AEE9-E6EC53BE5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'1000 tasks'!$F$34:$F$43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F0-44AA-AE00-12DEF0FF47BC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'1000 tasks'!$K$34:$K$43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F0-44AA-AE00-12DEF0FF47BC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'1000 tasks'!$P$34:$P$43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F0-44AA-AE00-12DEF0FF47BC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'1000 tasks'!$U$34:$U$43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F0-44AA-AE00-12DEF0FF47BC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'1000 tasks'!$Z$34:$Z$43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F0-44AA-AE00-12DEF0FF4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67-437F-B28D-7CC287469514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67-437F-B28D-7CC287469514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67-437F-B28D-7CC287469514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67-437F-B28D-7CC287469514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67-437F-B28D-7CC287469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38-4D39-884F-FBEAC1FD97DC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38-4D39-884F-FBEAC1FD97DC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38-4D39-884F-FBEAC1FD97DC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38-4D39-884F-FBEAC1FD97DC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38-4D39-884F-FBEAC1FD9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tasks_NT'!$F$24:$F$33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A2-4C4A-A31A-1832E9A9539A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tasks_NT'!$K$24:$K$33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A2-4C4A-A31A-1832E9A9539A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A2-4C4A-A31A-1832E9A9539A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A2-4C4A-A31A-1832E9A9539A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A2-4C4A-A31A-1832E9A95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tasks_NT'!$F$34:$F$43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C-40E1-A131-41320B5522CA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tasks_NT'!$K$34:$K$43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6C-40E1-A131-41320B5522CA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6C-40E1-A131-41320B5522CA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6C-40E1-A131-41320B5522CA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6C-40E1-A131-41320B552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0.122738</c:v>
                </c:pt>
                <c:pt idx="5">
                  <c:v>0.76469399999999998</c:v>
                </c:pt>
                <c:pt idx="6">
                  <c:v>0</c:v>
                </c:pt>
                <c:pt idx="7">
                  <c:v>5.2592E-2</c:v>
                </c:pt>
                <c:pt idx="8">
                  <c:v>0.25963799999999998</c:v>
                </c:pt>
                <c:pt idx="9">
                  <c:v>5.9950000000000003E-2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C9-4B75-A339-486147C01574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0.13333999999999999</c:v>
                </c:pt>
                <c:pt idx="3">
                  <c:v>0</c:v>
                </c:pt>
                <c:pt idx="4">
                  <c:v>2.7692999999999999E-2</c:v>
                </c:pt>
                <c:pt idx="5">
                  <c:v>0.35181000000000001</c:v>
                </c:pt>
                <c:pt idx="6">
                  <c:v>0</c:v>
                </c:pt>
                <c:pt idx="7">
                  <c:v>0.134825</c:v>
                </c:pt>
                <c:pt idx="8">
                  <c:v>0.39167400000000002</c:v>
                </c:pt>
                <c:pt idx="9">
                  <c:v>3.0720999999999998E-2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C9-4B75-A339-486147C01574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8.8929999999999995E-2</c:v>
                </c:pt>
                <c:pt idx="3">
                  <c:v>0</c:v>
                </c:pt>
                <c:pt idx="4">
                  <c:v>0.31230599999999997</c:v>
                </c:pt>
                <c:pt idx="5">
                  <c:v>6.0479999999999999E-2</c:v>
                </c:pt>
                <c:pt idx="6">
                  <c:v>0</c:v>
                </c:pt>
                <c:pt idx="7">
                  <c:v>0.354217</c:v>
                </c:pt>
                <c:pt idx="8">
                  <c:v>0.41048699999999999</c:v>
                </c:pt>
                <c:pt idx="9">
                  <c:v>0.28667500000000001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C9-4B75-A339-486147C01574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0.122738</c:v>
                </c:pt>
                <c:pt idx="5">
                  <c:v>0.108473</c:v>
                </c:pt>
                <c:pt idx="6">
                  <c:v>0</c:v>
                </c:pt>
                <c:pt idx="7">
                  <c:v>1.3960000000000001E-3</c:v>
                </c:pt>
                <c:pt idx="8">
                  <c:v>0.18816099999999999</c:v>
                </c:pt>
                <c:pt idx="9">
                  <c:v>1.7719999999999999E-3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C9-4B75-A339-486147C01574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C9-4B75-A339-486147C01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0.36450500000000002</c:v>
                </c:pt>
                <c:pt idx="2">
                  <c:v>0.33665299999999998</c:v>
                </c:pt>
                <c:pt idx="3">
                  <c:v>0.66965200000000003</c:v>
                </c:pt>
                <c:pt idx="4">
                  <c:v>0.29864600000000002</c:v>
                </c:pt>
                <c:pt idx="5">
                  <c:v>0.36169499999999999</c:v>
                </c:pt>
                <c:pt idx="6">
                  <c:v>0.40560800000000002</c:v>
                </c:pt>
                <c:pt idx="7">
                  <c:v>0.177671</c:v>
                </c:pt>
                <c:pt idx="8">
                  <c:v>9.4159000000000007E-2</c:v>
                </c:pt>
                <c:pt idx="9">
                  <c:v>0.21052000000000001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3A-48AD-B14B-F80BF4AC9FAC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0.114227</c:v>
                </c:pt>
                <c:pt idx="2">
                  <c:v>0.52357600000000004</c:v>
                </c:pt>
                <c:pt idx="3">
                  <c:v>0.26399699999999998</c:v>
                </c:pt>
                <c:pt idx="4">
                  <c:v>0.50373199999999996</c:v>
                </c:pt>
                <c:pt idx="5">
                  <c:v>0.68660100000000002</c:v>
                </c:pt>
                <c:pt idx="6">
                  <c:v>0.34963699999999998</c:v>
                </c:pt>
                <c:pt idx="7">
                  <c:v>0.40510000000000002</c:v>
                </c:pt>
                <c:pt idx="8">
                  <c:v>0.272787</c:v>
                </c:pt>
                <c:pt idx="9">
                  <c:v>0.47622300000000001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3A-48AD-B14B-F80BF4AC9FAC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tasks_NT'!$R$14:$R$23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0.499361</c:v>
                </c:pt>
                <c:pt idx="2">
                  <c:v>0.43476999999999999</c:v>
                </c:pt>
                <c:pt idx="3">
                  <c:v>0.110016</c:v>
                </c:pt>
                <c:pt idx="4">
                  <c:v>0.23068</c:v>
                </c:pt>
                <c:pt idx="5">
                  <c:v>0.19278799999999999</c:v>
                </c:pt>
                <c:pt idx="6">
                  <c:v>7.5353000000000003E-2</c:v>
                </c:pt>
                <c:pt idx="7">
                  <c:v>0.114221</c:v>
                </c:pt>
                <c:pt idx="8">
                  <c:v>5.3918000000000001E-2</c:v>
                </c:pt>
                <c:pt idx="9">
                  <c:v>6.9234000000000004E-2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3A-48AD-B14B-F80BF4AC9FAC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tasks_NT'!$W$14:$W$23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4.5767000000000002E-2</c:v>
                </c:pt>
                <c:pt idx="2">
                  <c:v>0.157944</c:v>
                </c:pt>
                <c:pt idx="3">
                  <c:v>0.25698799999999999</c:v>
                </c:pt>
                <c:pt idx="4">
                  <c:v>0.27588600000000002</c:v>
                </c:pt>
                <c:pt idx="5">
                  <c:v>8.6898000000000003E-2</c:v>
                </c:pt>
                <c:pt idx="6">
                  <c:v>0.33057500000000001</c:v>
                </c:pt>
                <c:pt idx="7">
                  <c:v>0.158137</c:v>
                </c:pt>
                <c:pt idx="8">
                  <c:v>2.7417E-2</c:v>
                </c:pt>
                <c:pt idx="9">
                  <c:v>0.17551800000000001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3A-48AD-B14B-F80BF4AC9FAC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3A-48AD-B14B-F80BF4AC9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0.256581</c:v>
                </c:pt>
                <c:pt idx="3">
                  <c:v>0</c:v>
                </c:pt>
                <c:pt idx="4">
                  <c:v>0.88871800000000001</c:v>
                </c:pt>
                <c:pt idx="5">
                  <c:v>0.34660099999999999</c:v>
                </c:pt>
                <c:pt idx="6">
                  <c:v>0</c:v>
                </c:pt>
                <c:pt idx="7">
                  <c:v>0.54298999999999997</c:v>
                </c:pt>
                <c:pt idx="8">
                  <c:v>0.203984</c:v>
                </c:pt>
                <c:pt idx="9">
                  <c:v>0.47609699999999999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5C-4F69-A584-8616C6CC2B37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0.10935400000000001</c:v>
                </c:pt>
                <c:pt idx="3">
                  <c:v>0</c:v>
                </c:pt>
                <c:pt idx="4">
                  <c:v>0.29197000000000001</c:v>
                </c:pt>
                <c:pt idx="5">
                  <c:v>0.22503799999999999</c:v>
                </c:pt>
                <c:pt idx="6">
                  <c:v>0</c:v>
                </c:pt>
                <c:pt idx="7">
                  <c:v>0.18681500000000001</c:v>
                </c:pt>
                <c:pt idx="8">
                  <c:v>0.32638800000000001</c:v>
                </c:pt>
                <c:pt idx="9">
                  <c:v>8.8180999999999995E-2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5C-4F69-A584-8616C6CC2B37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0.108568</c:v>
                </c:pt>
                <c:pt idx="3">
                  <c:v>0</c:v>
                </c:pt>
                <c:pt idx="4">
                  <c:v>0.87687899999999996</c:v>
                </c:pt>
                <c:pt idx="5">
                  <c:v>0.30242400000000003</c:v>
                </c:pt>
                <c:pt idx="6">
                  <c:v>0</c:v>
                </c:pt>
                <c:pt idx="7">
                  <c:v>0.64421300000000004</c:v>
                </c:pt>
                <c:pt idx="8">
                  <c:v>0.389212</c:v>
                </c:pt>
                <c:pt idx="9">
                  <c:v>0.30281999999999998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5C-4F69-A584-8616C6CC2B37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0.256581</c:v>
                </c:pt>
                <c:pt idx="3">
                  <c:v>0</c:v>
                </c:pt>
                <c:pt idx="4">
                  <c:v>0.522864</c:v>
                </c:pt>
                <c:pt idx="5">
                  <c:v>0.15856500000000001</c:v>
                </c:pt>
                <c:pt idx="6">
                  <c:v>0</c:v>
                </c:pt>
                <c:pt idx="7">
                  <c:v>0.507606</c:v>
                </c:pt>
                <c:pt idx="8">
                  <c:v>0.203984</c:v>
                </c:pt>
                <c:pt idx="9">
                  <c:v>0.13711100000000001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5C-4F69-A584-8616C6CC2B37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5C-4F69-A584-8616C6CC2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0.18326999999999999</c:v>
                </c:pt>
                <c:pt idx="2">
                  <c:v>0.59455899999999995</c:v>
                </c:pt>
                <c:pt idx="3">
                  <c:v>0.18326799999999999</c:v>
                </c:pt>
                <c:pt idx="4">
                  <c:v>0.58977199999999996</c:v>
                </c:pt>
                <c:pt idx="5">
                  <c:v>0.35791400000000001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D-4866-A468-3DC62C026C93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6.6550999999999999E-2</c:v>
                </c:pt>
                <c:pt idx="2">
                  <c:v>0.37354799999999999</c:v>
                </c:pt>
                <c:pt idx="3">
                  <c:v>0.109168</c:v>
                </c:pt>
                <c:pt idx="4">
                  <c:v>0.186581</c:v>
                </c:pt>
                <c:pt idx="5">
                  <c:v>0.33219199999999999</c:v>
                </c:pt>
                <c:pt idx="6">
                  <c:v>7.3249999999999999E-3</c:v>
                </c:pt>
                <c:pt idx="7">
                  <c:v>3.2169999999999997E-2</c:v>
                </c:pt>
                <c:pt idx="8">
                  <c:v>3.1869000000000001E-2</c:v>
                </c:pt>
                <c:pt idx="9">
                  <c:v>1.4369999999999999E-3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3D-4866-A468-3DC62C026C93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tasks_NT'!$R$34:$R$43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0.61165199999999997</c:v>
                </c:pt>
                <c:pt idx="2">
                  <c:v>0.45266699999999999</c:v>
                </c:pt>
                <c:pt idx="3">
                  <c:v>0.56067199999999995</c:v>
                </c:pt>
                <c:pt idx="4">
                  <c:v>0.56962100000000004</c:v>
                </c:pt>
                <c:pt idx="5">
                  <c:v>0.54519399999999996</c:v>
                </c:pt>
                <c:pt idx="6">
                  <c:v>0.55383700000000002</c:v>
                </c:pt>
                <c:pt idx="7">
                  <c:v>0.51106399999999996</c:v>
                </c:pt>
                <c:pt idx="8">
                  <c:v>0.34464600000000001</c:v>
                </c:pt>
                <c:pt idx="9">
                  <c:v>0.363124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3D-4866-A468-3DC62C026C93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0.59455899999999995</c:v>
                </c:pt>
                <c:pt idx="3">
                  <c:v>0</c:v>
                </c:pt>
                <c:pt idx="4">
                  <c:v>0.15740599999999999</c:v>
                </c:pt>
                <c:pt idx="5">
                  <c:v>0.35791400000000001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3D-4866-A468-3DC62C026C93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3D-4866-A468-3DC62C026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A1-4C60-86FD-09F3A82378C9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A1-4C60-86FD-09F3A82378C9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A1-4C60-86FD-09F3A82378C9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A1-4C60-86FD-09F3A82378C9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A1-4C60-86FD-09F3A8237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A1-465B-BFAD-10EB9E7DFD64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A1-465B-BFAD-10EB9E7DFD64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A1-465B-BFAD-10EB9E7DFD64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A1-465B-BFAD-10EB9E7DFD64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A1-465B-BFAD-10EB9E7DF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tasks_NT'!$F$24:$F$33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58-4760-A581-1F7EC0E4DE74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tasks_NT'!$K$24:$K$33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58-4760-A581-1F7EC0E4DE74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58-4760-A581-1F7EC0E4DE74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58-4760-A581-1F7EC0E4DE74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58-4760-A581-1F7EC0E4D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tasks_NT'!$F$34:$F$43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63-49EA-B276-A9F62A9355CC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tasks_NT'!$K$34:$K$43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63-49EA-B276-A9F62A9355CC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63-49EA-B276-A9F62A9355CC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63-49EA-B276-A9F62A9355CC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63-49EA-B276-A9F62A935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3.1531999999999998E-2</c:v>
                </c:pt>
                <c:pt idx="5">
                  <c:v>9.1039999999999992E-3</c:v>
                </c:pt>
                <c:pt idx="6">
                  <c:v>0</c:v>
                </c:pt>
                <c:pt idx="7">
                  <c:v>1.8154E-2</c:v>
                </c:pt>
                <c:pt idx="8">
                  <c:v>2.0142E-2</c:v>
                </c:pt>
                <c:pt idx="9">
                  <c:v>1.3034E-2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41-4917-B096-A40EDD0DF85F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0.329482</c:v>
                </c:pt>
                <c:pt idx="3">
                  <c:v>0</c:v>
                </c:pt>
                <c:pt idx="4">
                  <c:v>4.0229999999999997E-3</c:v>
                </c:pt>
                <c:pt idx="5">
                  <c:v>5.2571E-2</c:v>
                </c:pt>
                <c:pt idx="6">
                  <c:v>0</c:v>
                </c:pt>
                <c:pt idx="7">
                  <c:v>1.7049999999999999E-3</c:v>
                </c:pt>
                <c:pt idx="8">
                  <c:v>0.27133200000000002</c:v>
                </c:pt>
                <c:pt idx="9">
                  <c:v>3.1740000000000002E-3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41-4917-B096-A40EDD0DF85F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2.9482000000000001E-2</c:v>
                </c:pt>
                <c:pt idx="3">
                  <c:v>0</c:v>
                </c:pt>
                <c:pt idx="4">
                  <c:v>0.18268000000000001</c:v>
                </c:pt>
                <c:pt idx="5">
                  <c:v>3.0040000000000002E-3</c:v>
                </c:pt>
                <c:pt idx="6">
                  <c:v>0</c:v>
                </c:pt>
                <c:pt idx="7">
                  <c:v>0.13084699999999999</c:v>
                </c:pt>
                <c:pt idx="8">
                  <c:v>0.477246</c:v>
                </c:pt>
                <c:pt idx="9">
                  <c:v>0.154386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41-4917-B096-A40EDD0DF85F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3.1531999999999998E-2</c:v>
                </c:pt>
                <c:pt idx="5">
                  <c:v>9.1039999999999992E-3</c:v>
                </c:pt>
                <c:pt idx="6">
                  <c:v>0</c:v>
                </c:pt>
                <c:pt idx="7">
                  <c:v>1.2907999999999999E-2</c:v>
                </c:pt>
                <c:pt idx="8">
                  <c:v>1.2437999999999999E-2</c:v>
                </c:pt>
                <c:pt idx="9">
                  <c:v>1.3034E-2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41-4917-B096-A40EDD0DF85F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41-4917-B096-A40EDD0DF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tasks_NT'!$H$14:$H$23</c:f>
              <c:numCache>
                <c:formatCode>0.000_);[Red]\(0.000\)</c:formatCode>
                <c:ptCount val="10"/>
                <c:pt idx="0">
                  <c:v>7.8219999999999998E-2</c:v>
                </c:pt>
                <c:pt idx="1">
                  <c:v>5.6711999999999999E-2</c:v>
                </c:pt>
                <c:pt idx="2">
                  <c:v>0.14907400000000001</c:v>
                </c:pt>
                <c:pt idx="3">
                  <c:v>0.21872900000000001</c:v>
                </c:pt>
                <c:pt idx="4">
                  <c:v>4.9345E-2</c:v>
                </c:pt>
                <c:pt idx="5">
                  <c:v>5.8186000000000002E-2</c:v>
                </c:pt>
                <c:pt idx="6">
                  <c:v>3.6570000000000001E-3</c:v>
                </c:pt>
                <c:pt idx="7">
                  <c:v>4.8073999999999999E-2</c:v>
                </c:pt>
                <c:pt idx="8">
                  <c:v>2.6779000000000001E-2</c:v>
                </c:pt>
                <c:pt idx="9">
                  <c:v>4.5484999999999998E-2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B-4EFF-9FE2-2A959072D5BB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tasks_NT'!$M$14:$M$23</c:f>
              <c:numCache>
                <c:formatCode>0.000_);[Red]\(0.000\)</c:formatCode>
                <c:ptCount val="10"/>
                <c:pt idx="0">
                  <c:v>0.56130400000000003</c:v>
                </c:pt>
                <c:pt idx="1">
                  <c:v>0.54448700000000005</c:v>
                </c:pt>
                <c:pt idx="2">
                  <c:v>0.56412099999999998</c:v>
                </c:pt>
                <c:pt idx="3">
                  <c:v>0.60955700000000002</c:v>
                </c:pt>
                <c:pt idx="4">
                  <c:v>0.22459299999999999</c:v>
                </c:pt>
                <c:pt idx="5">
                  <c:v>0.35432900000000001</c:v>
                </c:pt>
                <c:pt idx="6">
                  <c:v>0.15815000000000001</c:v>
                </c:pt>
                <c:pt idx="7">
                  <c:v>0.29097299999999998</c:v>
                </c:pt>
                <c:pt idx="8">
                  <c:v>0.40733399999999997</c:v>
                </c:pt>
                <c:pt idx="9">
                  <c:v>0.42302200000000001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FB-4EFF-9FE2-2A959072D5BB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tasks_NT'!$R$14:$R$23</c:f>
              <c:numCache>
                <c:formatCode>0.000_);[Red]\(0.000\)</c:formatCode>
                <c:ptCount val="10"/>
                <c:pt idx="0">
                  <c:v>0.107627</c:v>
                </c:pt>
                <c:pt idx="1">
                  <c:v>0.217671</c:v>
                </c:pt>
                <c:pt idx="2">
                  <c:v>0.17027100000000001</c:v>
                </c:pt>
                <c:pt idx="3">
                  <c:v>0.13354199999999999</c:v>
                </c:pt>
                <c:pt idx="4">
                  <c:v>3.3853000000000001E-2</c:v>
                </c:pt>
                <c:pt idx="5">
                  <c:v>3.7194999999999999E-2</c:v>
                </c:pt>
                <c:pt idx="6">
                  <c:v>1.9004E-2</c:v>
                </c:pt>
                <c:pt idx="7">
                  <c:v>3.5756000000000003E-2</c:v>
                </c:pt>
                <c:pt idx="8">
                  <c:v>3.8238000000000001E-2</c:v>
                </c:pt>
                <c:pt idx="9">
                  <c:v>4.5213999999999997E-2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FB-4EFF-9FE2-2A959072D5BB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tasks_NT'!$W$14:$W$23</c:f>
              <c:numCache>
                <c:formatCode>0.000_);[Red]\(0.000\)</c:formatCode>
                <c:ptCount val="10"/>
                <c:pt idx="0">
                  <c:v>6.8386000000000002E-2</c:v>
                </c:pt>
                <c:pt idx="1">
                  <c:v>1.2002000000000001E-2</c:v>
                </c:pt>
                <c:pt idx="2">
                  <c:v>0</c:v>
                </c:pt>
                <c:pt idx="3">
                  <c:v>3.9072000000000003E-2</c:v>
                </c:pt>
                <c:pt idx="4">
                  <c:v>2.4357E-2</c:v>
                </c:pt>
                <c:pt idx="5">
                  <c:v>4.2354000000000003E-2</c:v>
                </c:pt>
                <c:pt idx="6">
                  <c:v>2.029E-3</c:v>
                </c:pt>
                <c:pt idx="7">
                  <c:v>2.6558999999999999E-2</c:v>
                </c:pt>
                <c:pt idx="8">
                  <c:v>2.6779000000000001E-2</c:v>
                </c:pt>
                <c:pt idx="9">
                  <c:v>9.7400000000000004E-3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FB-4EFF-9FE2-2A959072D5BB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FB-4EFF-9FE2-2A959072D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0.94402699999999995</c:v>
                </c:pt>
                <c:pt idx="5">
                  <c:v>0.59300799999999998</c:v>
                </c:pt>
                <c:pt idx="6">
                  <c:v>0</c:v>
                </c:pt>
                <c:pt idx="7">
                  <c:v>0.59307900000000002</c:v>
                </c:pt>
                <c:pt idx="8">
                  <c:v>0.31127100000000002</c:v>
                </c:pt>
                <c:pt idx="9">
                  <c:v>0.31649500000000003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34-402E-ADA0-8CF2F0245539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0.124444</c:v>
                </c:pt>
                <c:pt idx="3">
                  <c:v>0</c:v>
                </c:pt>
                <c:pt idx="4">
                  <c:v>3.1683000000000003E-2</c:v>
                </c:pt>
                <c:pt idx="5">
                  <c:v>0.306116</c:v>
                </c:pt>
                <c:pt idx="6">
                  <c:v>0</c:v>
                </c:pt>
                <c:pt idx="7">
                  <c:v>0.12472900000000001</c:v>
                </c:pt>
                <c:pt idx="8">
                  <c:v>0.19545999999999999</c:v>
                </c:pt>
                <c:pt idx="9">
                  <c:v>0.102849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34-402E-ADA0-8CF2F0245539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0.61194899999999997</c:v>
                </c:pt>
                <c:pt idx="3">
                  <c:v>0</c:v>
                </c:pt>
                <c:pt idx="4">
                  <c:v>0.90034800000000004</c:v>
                </c:pt>
                <c:pt idx="5">
                  <c:v>0.481794</c:v>
                </c:pt>
                <c:pt idx="6">
                  <c:v>0</c:v>
                </c:pt>
                <c:pt idx="7">
                  <c:v>0.63394099999999998</c:v>
                </c:pt>
                <c:pt idx="8">
                  <c:v>0.33271499999999998</c:v>
                </c:pt>
                <c:pt idx="9">
                  <c:v>0.379297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34-402E-ADA0-8CF2F0245539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0.95361700000000005</c:v>
                </c:pt>
                <c:pt idx="3">
                  <c:v>0</c:v>
                </c:pt>
                <c:pt idx="4">
                  <c:v>0.87113399999999996</c:v>
                </c:pt>
                <c:pt idx="5">
                  <c:v>0.59300799999999998</c:v>
                </c:pt>
                <c:pt idx="6">
                  <c:v>0</c:v>
                </c:pt>
                <c:pt idx="7">
                  <c:v>0.56839300000000004</c:v>
                </c:pt>
                <c:pt idx="8">
                  <c:v>0.28590199999999999</c:v>
                </c:pt>
                <c:pt idx="9">
                  <c:v>0.24490600000000001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34-402E-ADA0-8CF2F0245539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34-402E-ADA0-8CF2F0245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tasks_NT'!$H$34:$H$43</c:f>
              <c:numCache>
                <c:formatCode>0.000_);[Red]\(0.000\)</c:formatCode>
                <c:ptCount val="10"/>
                <c:pt idx="0">
                  <c:v>1.76E-4</c:v>
                </c:pt>
                <c:pt idx="1">
                  <c:v>5.8222000000000003E-2</c:v>
                </c:pt>
                <c:pt idx="2">
                  <c:v>0.83782999999999996</c:v>
                </c:pt>
                <c:pt idx="3">
                  <c:v>0.170014</c:v>
                </c:pt>
                <c:pt idx="4">
                  <c:v>0.238703</c:v>
                </c:pt>
                <c:pt idx="5">
                  <c:v>0.34388999999999997</c:v>
                </c:pt>
                <c:pt idx="6">
                  <c:v>0.23898</c:v>
                </c:pt>
                <c:pt idx="7">
                  <c:v>3.2247999999999999E-2</c:v>
                </c:pt>
                <c:pt idx="8">
                  <c:v>0</c:v>
                </c:pt>
                <c:pt idx="9">
                  <c:v>4.9889999999999997E-2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57-4591-A0FE-1DDBF50EE2A0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tasks_NT'!$M$34:$M$43</c:f>
              <c:numCache>
                <c:formatCode>0.000_);[Red]\(0.000\)</c:formatCode>
                <c:ptCount val="10"/>
                <c:pt idx="0">
                  <c:v>0.17515700000000001</c:v>
                </c:pt>
                <c:pt idx="1">
                  <c:v>9.4005000000000005E-2</c:v>
                </c:pt>
                <c:pt idx="2">
                  <c:v>0.72821199999999997</c:v>
                </c:pt>
                <c:pt idx="3">
                  <c:v>0.186915</c:v>
                </c:pt>
                <c:pt idx="4">
                  <c:v>0.17752899999999999</c:v>
                </c:pt>
                <c:pt idx="5">
                  <c:v>0.27857300000000002</c:v>
                </c:pt>
                <c:pt idx="6">
                  <c:v>0.13708000000000001</c:v>
                </c:pt>
                <c:pt idx="7">
                  <c:v>0.102395</c:v>
                </c:pt>
                <c:pt idx="8">
                  <c:v>0.169103</c:v>
                </c:pt>
                <c:pt idx="9">
                  <c:v>0.11332399999999999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57-4591-A0FE-1DDBF50EE2A0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tasks_NT'!$R$34:$R$43</c:f>
              <c:numCache>
                <c:formatCode>0.000_);[Red]\(0.000\)</c:formatCode>
                <c:ptCount val="10"/>
                <c:pt idx="0">
                  <c:v>0.40028599999999998</c:v>
                </c:pt>
                <c:pt idx="1">
                  <c:v>0.292655</c:v>
                </c:pt>
                <c:pt idx="2">
                  <c:v>0.69633299999999998</c:v>
                </c:pt>
                <c:pt idx="3">
                  <c:v>0.39250600000000002</c:v>
                </c:pt>
                <c:pt idx="4">
                  <c:v>0.39913700000000002</c:v>
                </c:pt>
                <c:pt idx="5">
                  <c:v>0.58264400000000005</c:v>
                </c:pt>
                <c:pt idx="6">
                  <c:v>0.51825399999999999</c:v>
                </c:pt>
                <c:pt idx="7">
                  <c:v>0.49052699999999999</c:v>
                </c:pt>
                <c:pt idx="8">
                  <c:v>0.56299999999999994</c:v>
                </c:pt>
                <c:pt idx="9">
                  <c:v>0.55547100000000005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57-4591-A0FE-1DDBF50EE2A0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2.4699999999999999E-4</c:v>
                </c:pt>
                <c:pt idx="2">
                  <c:v>0.38949099999999998</c:v>
                </c:pt>
                <c:pt idx="3">
                  <c:v>9.5056000000000002E-2</c:v>
                </c:pt>
                <c:pt idx="4">
                  <c:v>0</c:v>
                </c:pt>
                <c:pt idx="5">
                  <c:v>3.6762000000000003E-2</c:v>
                </c:pt>
                <c:pt idx="6">
                  <c:v>9.0670000000000004E-3</c:v>
                </c:pt>
                <c:pt idx="7">
                  <c:v>3.2247999999999999E-2</c:v>
                </c:pt>
                <c:pt idx="8">
                  <c:v>0</c:v>
                </c:pt>
                <c:pt idx="9">
                  <c:v>4.9889999999999997E-2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57-4591-A0FE-1DDBF50EE2A0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57-4591-A0FE-1DDBF50EE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8D-4E2B-94F3-A714C96C2018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8D-4E2B-94F3-A714C96C2018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8D-4E2B-94F3-A714C96C2018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8D-4E2B-94F3-A714C96C2018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8D-4E2B-94F3-A714C96C2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13-4DC7-93AC-952E9794058B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13-4DC7-93AC-952E9794058B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13-4DC7-93AC-952E9794058B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13-4DC7-93AC-952E9794058B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13-4DC7-93AC-952E97940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tasks_NT'!$F$24:$F$33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63-42C2-9B24-E8959E83E9C8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tasks_NT'!$K$24:$K$33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63-42C2-9B24-E8959E83E9C8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63-42C2-9B24-E8959E83E9C8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63-42C2-9B24-E8959E83E9C8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63-42C2-9B24-E8959E83E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tasks_NT'!$F$34:$F$43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9-489E-9F91-F9B83D787EE1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tasks_NT'!$K$34:$K$43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19-489E-9F91-F9B83D787EE1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19-489E-9F91-F9B83D787EE1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19-489E-9F91-F9B83D787EE1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19-489E-9F91-F9B83D787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0.82868399999999998</c:v>
                </c:pt>
                <c:pt idx="2">
                  <c:v>8.8199999999999997E-4</c:v>
                </c:pt>
                <c:pt idx="3">
                  <c:v>0.28010200000000002</c:v>
                </c:pt>
                <c:pt idx="4">
                  <c:v>4.0549999999999996E-3</c:v>
                </c:pt>
                <c:pt idx="5">
                  <c:v>1.256E-3</c:v>
                </c:pt>
                <c:pt idx="6">
                  <c:v>8.4849999999999995E-3</c:v>
                </c:pt>
                <c:pt idx="7">
                  <c:v>1.6347E-2</c:v>
                </c:pt>
                <c:pt idx="8">
                  <c:v>9.77E-4</c:v>
                </c:pt>
                <c:pt idx="9">
                  <c:v>1.2444E-2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1-4C14-9151-5DFB2256650E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0.58001000000000003</c:v>
                </c:pt>
                <c:pt idx="2">
                  <c:v>0.67994200000000005</c:v>
                </c:pt>
                <c:pt idx="3">
                  <c:v>0.35703299999999999</c:v>
                </c:pt>
                <c:pt idx="4">
                  <c:v>0.513733</c:v>
                </c:pt>
                <c:pt idx="5">
                  <c:v>0.72937200000000002</c:v>
                </c:pt>
                <c:pt idx="6">
                  <c:v>0.28268300000000002</c:v>
                </c:pt>
                <c:pt idx="7">
                  <c:v>0.60612600000000005</c:v>
                </c:pt>
                <c:pt idx="8">
                  <c:v>0.64912099999999995</c:v>
                </c:pt>
                <c:pt idx="9">
                  <c:v>0.54752199999999995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1-4C14-9151-5DFB2256650E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0.82107200000000002</c:v>
                </c:pt>
                <c:pt idx="2">
                  <c:v>1.3849999999999999E-3</c:v>
                </c:pt>
                <c:pt idx="3">
                  <c:v>0.22850000000000001</c:v>
                </c:pt>
                <c:pt idx="4">
                  <c:v>7.6779999999999999E-3</c:v>
                </c:pt>
                <c:pt idx="5">
                  <c:v>1.281E-3</c:v>
                </c:pt>
                <c:pt idx="6">
                  <c:v>4.9839999999999997E-3</c:v>
                </c:pt>
                <c:pt idx="7">
                  <c:v>1.3969000000000001E-2</c:v>
                </c:pt>
                <c:pt idx="8">
                  <c:v>8.7100000000000003E-4</c:v>
                </c:pt>
                <c:pt idx="9">
                  <c:v>1.2739E-2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1-4C14-9151-5DFB2256650E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0.82868399999999998</c:v>
                </c:pt>
                <c:pt idx="2">
                  <c:v>0</c:v>
                </c:pt>
                <c:pt idx="3">
                  <c:v>0.23081699999999999</c:v>
                </c:pt>
                <c:pt idx="4">
                  <c:v>4.0549999999999996E-3</c:v>
                </c:pt>
                <c:pt idx="5">
                  <c:v>1.256E-3</c:v>
                </c:pt>
                <c:pt idx="6">
                  <c:v>2.738E-3</c:v>
                </c:pt>
                <c:pt idx="7">
                  <c:v>1.8929999999999999E-3</c:v>
                </c:pt>
                <c:pt idx="8">
                  <c:v>3.5100000000000002E-4</c:v>
                </c:pt>
                <c:pt idx="9">
                  <c:v>1.0736000000000001E-2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B1-4C14-9151-5DFB2256650E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B1-4C14-9151-5DFB22566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tasks_NT'!$H$14:$H$23</c:f>
              <c:numCache>
                <c:formatCode>0.000_);[Red]\(0.000\)</c:formatCode>
                <c:ptCount val="10"/>
                <c:pt idx="0">
                  <c:v>6.8989999999999998E-3</c:v>
                </c:pt>
                <c:pt idx="1">
                  <c:v>4.1E-5</c:v>
                </c:pt>
                <c:pt idx="2">
                  <c:v>3.9999999999999998E-6</c:v>
                </c:pt>
                <c:pt idx="3">
                  <c:v>5.4500000000000002E-4</c:v>
                </c:pt>
                <c:pt idx="4">
                  <c:v>3.9999999999999998E-6</c:v>
                </c:pt>
                <c:pt idx="5">
                  <c:v>3.6400000000000001E-4</c:v>
                </c:pt>
                <c:pt idx="6">
                  <c:v>8.1239999999999993E-3</c:v>
                </c:pt>
                <c:pt idx="7">
                  <c:v>1.2819999999999999E-3</c:v>
                </c:pt>
                <c:pt idx="8">
                  <c:v>2.5079999999999998E-3</c:v>
                </c:pt>
                <c:pt idx="9">
                  <c:v>7.8110000000000002E-3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E2-41ED-BB7D-0AB8D85650E2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tasks_NT'!$M$14:$M$23</c:f>
              <c:numCache>
                <c:formatCode>0.000_);[Red]\(0.000\)</c:formatCode>
                <c:ptCount val="10"/>
                <c:pt idx="0">
                  <c:v>0.79854999999999998</c:v>
                </c:pt>
                <c:pt idx="1">
                  <c:v>0.87043899999999996</c:v>
                </c:pt>
                <c:pt idx="2">
                  <c:v>0.74493100000000001</c:v>
                </c:pt>
                <c:pt idx="3">
                  <c:v>0.88515699999999997</c:v>
                </c:pt>
                <c:pt idx="4">
                  <c:v>0.80256099999999997</c:v>
                </c:pt>
                <c:pt idx="5">
                  <c:v>0.84915799999999997</c:v>
                </c:pt>
                <c:pt idx="6">
                  <c:v>0.81707099999999999</c:v>
                </c:pt>
                <c:pt idx="7">
                  <c:v>0.85429299999999997</c:v>
                </c:pt>
                <c:pt idx="8">
                  <c:v>0.90326899999999999</c:v>
                </c:pt>
                <c:pt idx="9">
                  <c:v>0.87418700000000005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E2-41ED-BB7D-0AB8D85650E2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tasks_NT'!$R$14:$R$23</c:f>
              <c:numCache>
                <c:formatCode>0.000_);[Red]\(0.000\)</c:formatCode>
                <c:ptCount val="10"/>
                <c:pt idx="0">
                  <c:v>2.4879999999999999E-2</c:v>
                </c:pt>
                <c:pt idx="1">
                  <c:v>8.1759999999999992E-3</c:v>
                </c:pt>
                <c:pt idx="2">
                  <c:v>1.502E-2</c:v>
                </c:pt>
                <c:pt idx="3">
                  <c:v>2.5697999999999999E-2</c:v>
                </c:pt>
                <c:pt idx="4">
                  <c:v>6.9670000000000001E-3</c:v>
                </c:pt>
                <c:pt idx="5">
                  <c:v>4.3623000000000002E-2</c:v>
                </c:pt>
                <c:pt idx="6">
                  <c:v>7.1859999999999993E-2</c:v>
                </c:pt>
                <c:pt idx="7">
                  <c:v>3.0615E-2</c:v>
                </c:pt>
                <c:pt idx="8">
                  <c:v>3.3514000000000002E-2</c:v>
                </c:pt>
                <c:pt idx="9">
                  <c:v>3.3155999999999998E-2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E2-41ED-BB7D-0AB8D85650E2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tasks_NT'!$W$14:$W$23</c:f>
              <c:numCache>
                <c:formatCode>0.000_);[Red]\(0.000\)</c:formatCode>
                <c:ptCount val="10"/>
                <c:pt idx="0">
                  <c:v>3.0000000000000001E-5</c:v>
                </c:pt>
                <c:pt idx="1">
                  <c:v>0</c:v>
                </c:pt>
                <c:pt idx="2">
                  <c:v>0</c:v>
                </c:pt>
                <c:pt idx="3">
                  <c:v>2.7599999999999999E-4</c:v>
                </c:pt>
                <c:pt idx="4">
                  <c:v>0</c:v>
                </c:pt>
                <c:pt idx="5">
                  <c:v>0</c:v>
                </c:pt>
                <c:pt idx="6">
                  <c:v>1.5200000000000001E-3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E2-41ED-BB7D-0AB8D85650E2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E2-41ED-BB7D-0AB8D8565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0.50463400000000003</c:v>
                </c:pt>
                <c:pt idx="2">
                  <c:v>2.1879999999999998E-3</c:v>
                </c:pt>
                <c:pt idx="3">
                  <c:v>0.72439399999999998</c:v>
                </c:pt>
                <c:pt idx="4">
                  <c:v>0.10322099999999999</c:v>
                </c:pt>
                <c:pt idx="5">
                  <c:v>1.4009999999999999E-3</c:v>
                </c:pt>
                <c:pt idx="6">
                  <c:v>7.7501E-2</c:v>
                </c:pt>
                <c:pt idx="7">
                  <c:v>5.8830000000000002E-3</c:v>
                </c:pt>
                <c:pt idx="8">
                  <c:v>8.1700000000000002E-4</c:v>
                </c:pt>
                <c:pt idx="9">
                  <c:v>0.212173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1F-4611-A865-73106058A313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9.665E-3</c:v>
                </c:pt>
                <c:pt idx="2">
                  <c:v>0.70521100000000003</c:v>
                </c:pt>
                <c:pt idx="3">
                  <c:v>1.2120000000000001E-2</c:v>
                </c:pt>
                <c:pt idx="4">
                  <c:v>0.103367</c:v>
                </c:pt>
                <c:pt idx="5">
                  <c:v>0.84307200000000004</c:v>
                </c:pt>
                <c:pt idx="6">
                  <c:v>0.135294</c:v>
                </c:pt>
                <c:pt idx="7">
                  <c:v>0.492234</c:v>
                </c:pt>
                <c:pt idx="8">
                  <c:v>0.84315700000000005</c:v>
                </c:pt>
                <c:pt idx="9">
                  <c:v>0.24956600000000001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1F-4611-A865-73106058A313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0.68454000000000004</c:v>
                </c:pt>
                <c:pt idx="2">
                  <c:v>2.0709999999999999E-3</c:v>
                </c:pt>
                <c:pt idx="3">
                  <c:v>0.65493500000000004</c:v>
                </c:pt>
                <c:pt idx="4">
                  <c:v>0.108876</c:v>
                </c:pt>
                <c:pt idx="5">
                  <c:v>1.0059999999999999E-3</c:v>
                </c:pt>
                <c:pt idx="6">
                  <c:v>0.121346</c:v>
                </c:pt>
                <c:pt idx="7">
                  <c:v>6.7279999999999996E-3</c:v>
                </c:pt>
                <c:pt idx="8">
                  <c:v>4.1399999999999998E-4</c:v>
                </c:pt>
                <c:pt idx="9">
                  <c:v>0.192466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1F-4611-A865-73106058A313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0.300456</c:v>
                </c:pt>
                <c:pt idx="2">
                  <c:v>4.2499999999999998E-4</c:v>
                </c:pt>
                <c:pt idx="3">
                  <c:v>0.72439399999999998</c:v>
                </c:pt>
                <c:pt idx="4">
                  <c:v>9.4900999999999999E-2</c:v>
                </c:pt>
                <c:pt idx="5">
                  <c:v>5.4299999999999997E-4</c:v>
                </c:pt>
                <c:pt idx="6">
                  <c:v>7.7501E-2</c:v>
                </c:pt>
                <c:pt idx="7">
                  <c:v>4.4539999999999996E-3</c:v>
                </c:pt>
                <c:pt idx="8">
                  <c:v>2.23E-4</c:v>
                </c:pt>
                <c:pt idx="9">
                  <c:v>0.123915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1F-4611-A865-73106058A313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1F-4611-A865-73106058A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tasks_NT'!$H$34:$H$43</c:f>
              <c:numCache>
                <c:formatCode>0.000_);[Red]\(0.000\)</c:formatCode>
                <c:ptCount val="10"/>
                <c:pt idx="0">
                  <c:v>1.3300000000000001E-4</c:v>
                </c:pt>
                <c:pt idx="1">
                  <c:v>3.4E-5</c:v>
                </c:pt>
                <c:pt idx="2">
                  <c:v>2.5346E-2</c:v>
                </c:pt>
                <c:pt idx="3">
                  <c:v>6.8999999999999997E-5</c:v>
                </c:pt>
                <c:pt idx="4">
                  <c:v>2.8362999999999999E-2</c:v>
                </c:pt>
                <c:pt idx="5">
                  <c:v>4.0792000000000002E-2</c:v>
                </c:pt>
                <c:pt idx="6">
                  <c:v>3.1753999999999998E-2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A4-422F-802F-6F6AF83729DA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tasks_NT'!$M$34:$M$43</c:f>
              <c:numCache>
                <c:formatCode>0.000_);[Red]\(0.000\)</c:formatCode>
                <c:ptCount val="10"/>
                <c:pt idx="0">
                  <c:v>0.23346800000000001</c:v>
                </c:pt>
                <c:pt idx="1">
                  <c:v>0.544377</c:v>
                </c:pt>
                <c:pt idx="2">
                  <c:v>0.60134500000000002</c:v>
                </c:pt>
                <c:pt idx="3">
                  <c:v>0.60548800000000003</c:v>
                </c:pt>
                <c:pt idx="4">
                  <c:v>0.73319100000000004</c:v>
                </c:pt>
                <c:pt idx="5">
                  <c:v>0.67940800000000001</c:v>
                </c:pt>
                <c:pt idx="6">
                  <c:v>0.73335600000000001</c:v>
                </c:pt>
                <c:pt idx="7">
                  <c:v>0.802979</c:v>
                </c:pt>
                <c:pt idx="8">
                  <c:v>0.57054300000000002</c:v>
                </c:pt>
                <c:pt idx="9">
                  <c:v>0.77925100000000003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A4-422F-802F-6F6AF83729DA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tasks_NT'!$R$34:$R$43</c:f>
              <c:numCache>
                <c:formatCode>0.000_);[Red]\(0.000\)</c:formatCode>
                <c:ptCount val="10"/>
                <c:pt idx="0">
                  <c:v>0.10014000000000001</c:v>
                </c:pt>
                <c:pt idx="1">
                  <c:v>6.0699000000000003E-2</c:v>
                </c:pt>
                <c:pt idx="2">
                  <c:v>0.115191</c:v>
                </c:pt>
                <c:pt idx="3">
                  <c:v>0.13239899999999999</c:v>
                </c:pt>
                <c:pt idx="4">
                  <c:v>0.13819999999999999</c:v>
                </c:pt>
                <c:pt idx="5">
                  <c:v>0.160881</c:v>
                </c:pt>
                <c:pt idx="6">
                  <c:v>0.17747499999999999</c:v>
                </c:pt>
                <c:pt idx="7">
                  <c:v>0.37518899999999999</c:v>
                </c:pt>
                <c:pt idx="8">
                  <c:v>0.26705299999999998</c:v>
                </c:pt>
                <c:pt idx="9">
                  <c:v>0.391926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A4-422F-802F-6F6AF83729DA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1.1E-5</c:v>
                </c:pt>
                <c:pt idx="2">
                  <c:v>1.9310999999999998E-2</c:v>
                </c:pt>
                <c:pt idx="3">
                  <c:v>0</c:v>
                </c:pt>
                <c:pt idx="4">
                  <c:v>2.6131999999999999E-2</c:v>
                </c:pt>
                <c:pt idx="5">
                  <c:v>8.7209999999999996E-3</c:v>
                </c:pt>
                <c:pt idx="6">
                  <c:v>3.705E-3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A4-422F-802F-6F6AF83729DA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A4-422F-802F-6F6AF8372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9F-4362-9316-1080DEF903AA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9F-4362-9316-1080DEF903AA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9F-4362-9316-1080DEF903AA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9F-4362-9316-1080DEF903AA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9F-4362-9316-1080DEF90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EB-4968-AE5E-FD6B7BD30E82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B-4968-AE5E-FD6B7BD30E82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EB-4968-AE5E-FD6B7BD30E82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EB-4968-AE5E-FD6B7BD30E82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EB-4968-AE5E-FD6B7BD30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AVG_tasks_NT!$F$24:$F$33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30-4E55-903C-5AC527CF41FB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AVG_tasks_NT!$K$24:$K$33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30-4E55-903C-5AC527CF41FB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AVG_tasks_NT!$P$24:$P$33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30-4E55-903C-5AC527CF41FB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AVG_tasks_NT!$U$24:$U$33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30-4E55-903C-5AC527CF41FB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AVG_tasks_NT!$Z$24:$Z$33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30-4E55-903C-5AC527CF4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AVG_tasks_NT!$F$34:$F$43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76-46BA-B385-6EC9926F18D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AVG_tasks_NT!$K$34:$K$43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76-46BA-B385-6EC9926F18D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AVG_tasks_NT!$P$34:$P$43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76-46BA-B385-6EC9926F18D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AVG_tasks_NT!$U$34:$U$43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76-46BA-B385-6EC9926F18D1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AVG_tasks_NT!$Z$34:$Z$43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76-46BA-B385-6EC9926F1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0.27622799999999997</c:v>
                </c:pt>
                <c:pt idx="2">
                  <c:v>0.66696066666666665</c:v>
                </c:pt>
                <c:pt idx="3">
                  <c:v>9.3367333333333344E-2</c:v>
                </c:pt>
                <c:pt idx="4">
                  <c:v>5.2774999999999996E-2</c:v>
                </c:pt>
                <c:pt idx="5">
                  <c:v>0.25835133333333332</c:v>
                </c:pt>
                <c:pt idx="6">
                  <c:v>2.8283333333333333E-3</c:v>
                </c:pt>
                <c:pt idx="7">
                  <c:v>2.9031000000000001E-2</c:v>
                </c:pt>
                <c:pt idx="8">
                  <c:v>9.3585666666666664E-2</c:v>
                </c:pt>
                <c:pt idx="9">
                  <c:v>2.8476000000000001E-2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56-4274-AFD3-313821D8ED57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0.19333666666666668</c:v>
                </c:pt>
                <c:pt idx="2">
                  <c:v>0.38092133333333339</c:v>
                </c:pt>
                <c:pt idx="3">
                  <c:v>0.11901099999999999</c:v>
                </c:pt>
                <c:pt idx="4">
                  <c:v>0.18181633333333333</c:v>
                </c:pt>
                <c:pt idx="5">
                  <c:v>0.37791766666666665</c:v>
                </c:pt>
                <c:pt idx="6">
                  <c:v>9.4227666666666668E-2</c:v>
                </c:pt>
                <c:pt idx="7">
                  <c:v>0.24755200000000002</c:v>
                </c:pt>
                <c:pt idx="8">
                  <c:v>0.43737566666666661</c:v>
                </c:pt>
                <c:pt idx="9">
                  <c:v>0.19380566666666665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56-4274-AFD3-313821D8ED57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0.27369066666666669</c:v>
                </c:pt>
                <c:pt idx="2">
                  <c:v>3.9932333333333327E-2</c:v>
                </c:pt>
                <c:pt idx="3">
                  <c:v>7.6166666666666674E-2</c:v>
                </c:pt>
                <c:pt idx="4">
                  <c:v>0.16755466666666666</c:v>
                </c:pt>
                <c:pt idx="5">
                  <c:v>2.1588333333333334E-2</c:v>
                </c:pt>
                <c:pt idx="6">
                  <c:v>1.6613333333333332E-3</c:v>
                </c:pt>
                <c:pt idx="7">
                  <c:v>0.16634433333333334</c:v>
                </c:pt>
                <c:pt idx="8">
                  <c:v>0.29620133333333332</c:v>
                </c:pt>
                <c:pt idx="9">
                  <c:v>0.15126666666666669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56-4274-AFD3-313821D8ED57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0.27622799999999997</c:v>
                </c:pt>
                <c:pt idx="2">
                  <c:v>0.66666666666666663</c:v>
                </c:pt>
                <c:pt idx="3">
                  <c:v>7.6938999999999994E-2</c:v>
                </c:pt>
                <c:pt idx="4">
                  <c:v>5.2774999999999996E-2</c:v>
                </c:pt>
                <c:pt idx="5">
                  <c:v>3.9611E-2</c:v>
                </c:pt>
                <c:pt idx="6">
                  <c:v>9.1266666666666666E-4</c:v>
                </c:pt>
                <c:pt idx="7">
                  <c:v>5.3990000000000002E-3</c:v>
                </c:pt>
                <c:pt idx="8">
                  <c:v>6.6983333333333325E-2</c:v>
                </c:pt>
                <c:pt idx="9">
                  <c:v>8.5140000000000007E-3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56-4274-AFD3-313821D8ED5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35478959"/>
        <c:axId val="153550142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AVG_tasks_NT!$AA$4:$AA$13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F756-4274-AFD3-313821D8ED57}"/>
                  </c:ext>
                </c:extLst>
              </c15:ser>
            </c15:filteredBarSeries>
          </c:ext>
        </c:extLst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AVG_tasks_NT!$H$14:$H$23</c:f>
              <c:numCache>
                <c:formatCode>0.000_);[Red]\(0.000\)</c:formatCode>
                <c:ptCount val="10"/>
                <c:pt idx="0">
                  <c:v>2.8372999999999999E-2</c:v>
                </c:pt>
                <c:pt idx="1">
                  <c:v>0.14041933333333334</c:v>
                </c:pt>
                <c:pt idx="2">
                  <c:v>0.16191033333333335</c:v>
                </c:pt>
                <c:pt idx="3">
                  <c:v>0.29630866666666672</c:v>
                </c:pt>
                <c:pt idx="4">
                  <c:v>0.11599833333333336</c:v>
                </c:pt>
                <c:pt idx="5">
                  <c:v>0.14008166666666666</c:v>
                </c:pt>
                <c:pt idx="6">
                  <c:v>0.13912966666666668</c:v>
                </c:pt>
                <c:pt idx="7">
                  <c:v>7.5675666666666669E-2</c:v>
                </c:pt>
                <c:pt idx="8">
                  <c:v>4.1148666666666667E-2</c:v>
                </c:pt>
                <c:pt idx="9">
                  <c:v>8.7938666666666679E-2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AF-40DC-B365-860AA059A1B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AVG_tasks_NT!$M$14:$M$23</c:f>
              <c:numCache>
                <c:formatCode>0.000_);[Red]\(0.000\)</c:formatCode>
                <c:ptCount val="10"/>
                <c:pt idx="0">
                  <c:v>0.45328466666666661</c:v>
                </c:pt>
                <c:pt idx="1">
                  <c:v>0.50971766666666662</c:v>
                </c:pt>
                <c:pt idx="2">
                  <c:v>0.61087599999999997</c:v>
                </c:pt>
                <c:pt idx="3">
                  <c:v>0.58623700000000001</c:v>
                </c:pt>
                <c:pt idx="4">
                  <c:v>0.51029533333333321</c:v>
                </c:pt>
                <c:pt idx="5">
                  <c:v>0.63002933333333333</c:v>
                </c:pt>
                <c:pt idx="6">
                  <c:v>0.44161933333333331</c:v>
                </c:pt>
                <c:pt idx="7">
                  <c:v>0.51678866666666667</c:v>
                </c:pt>
                <c:pt idx="8">
                  <c:v>0.52779666666666669</c:v>
                </c:pt>
                <c:pt idx="9">
                  <c:v>0.591144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AF-40DC-B365-860AA059A1B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AVG_tasks_NT!$R$14:$R$23</c:f>
              <c:numCache>
                <c:formatCode>0.000_);[Red]\(0.000\)</c:formatCode>
                <c:ptCount val="10"/>
                <c:pt idx="0">
                  <c:v>4.4168999999999993E-2</c:v>
                </c:pt>
                <c:pt idx="1">
                  <c:v>0.24173599999999998</c:v>
                </c:pt>
                <c:pt idx="2">
                  <c:v>0.20668699999999998</c:v>
                </c:pt>
                <c:pt idx="3">
                  <c:v>8.9751999999999998E-2</c:v>
                </c:pt>
                <c:pt idx="4">
                  <c:v>9.0500000000000011E-2</c:v>
                </c:pt>
                <c:pt idx="5">
                  <c:v>9.1202000000000005E-2</c:v>
                </c:pt>
                <c:pt idx="6">
                  <c:v>5.5405666666666666E-2</c:v>
                </c:pt>
                <c:pt idx="7">
                  <c:v>6.0197333333333332E-2</c:v>
                </c:pt>
                <c:pt idx="8">
                  <c:v>4.1890000000000004E-2</c:v>
                </c:pt>
                <c:pt idx="9">
                  <c:v>4.9201333333333326E-2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AF-40DC-B365-860AA059A1B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AVG_tasks_NT!$W$14:$W$23</c:f>
              <c:numCache>
                <c:formatCode>0.000_);[Red]\(0.000\)</c:formatCode>
                <c:ptCount val="10"/>
                <c:pt idx="0">
                  <c:v>2.2805333333333334E-2</c:v>
                </c:pt>
                <c:pt idx="1">
                  <c:v>1.9256333333333334E-2</c:v>
                </c:pt>
                <c:pt idx="2">
                  <c:v>5.2648E-2</c:v>
                </c:pt>
                <c:pt idx="3">
                  <c:v>9.8778666666666667E-2</c:v>
                </c:pt>
                <c:pt idx="4">
                  <c:v>0.10008100000000002</c:v>
                </c:pt>
                <c:pt idx="5">
                  <c:v>4.3084000000000004E-2</c:v>
                </c:pt>
                <c:pt idx="6">
                  <c:v>0.11137466666666668</c:v>
                </c:pt>
                <c:pt idx="7">
                  <c:v>6.1565333333333333E-2</c:v>
                </c:pt>
                <c:pt idx="8">
                  <c:v>1.8065333333333333E-2</c:v>
                </c:pt>
                <c:pt idx="9">
                  <c:v>6.1752666666666671E-2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AF-40DC-B365-860AA059A1B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874904111"/>
        <c:axId val="659414255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AVG_tasks_NT!$AA$14:$AA$23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08AF-40DC-B365-860AA059A1B1}"/>
                  </c:ext>
                </c:extLst>
              </c15:ser>
            </c15:filteredBarSeries>
          </c:ext>
        </c:extLst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0.16821133333333335</c:v>
                </c:pt>
                <c:pt idx="2">
                  <c:v>0.41958966666666669</c:v>
                </c:pt>
                <c:pt idx="3">
                  <c:v>0.24146466666666666</c:v>
                </c:pt>
                <c:pt idx="4">
                  <c:v>0.64532200000000006</c:v>
                </c:pt>
                <c:pt idx="5">
                  <c:v>0.31366999999999995</c:v>
                </c:pt>
                <c:pt idx="6">
                  <c:v>2.5833666666666668E-2</c:v>
                </c:pt>
                <c:pt idx="7">
                  <c:v>0.38065066666666669</c:v>
                </c:pt>
                <c:pt idx="8">
                  <c:v>0.17202399999999998</c:v>
                </c:pt>
                <c:pt idx="9">
                  <c:v>0.33492166666666662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DC-4092-BFC9-0F91813B510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3.2216666666666665E-3</c:v>
                </c:pt>
                <c:pt idx="2">
                  <c:v>0.31300299999999998</c:v>
                </c:pt>
                <c:pt idx="3">
                  <c:v>4.0400000000000002E-3</c:v>
                </c:pt>
                <c:pt idx="4">
                  <c:v>0.14233999999999999</c:v>
                </c:pt>
                <c:pt idx="5">
                  <c:v>0.45807533333333339</c:v>
                </c:pt>
                <c:pt idx="6">
                  <c:v>4.5097999999999999E-2</c:v>
                </c:pt>
                <c:pt idx="7">
                  <c:v>0.26792600000000005</c:v>
                </c:pt>
                <c:pt idx="8">
                  <c:v>0.45500166666666669</c:v>
                </c:pt>
                <c:pt idx="9">
                  <c:v>0.14686533333333332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DC-4092-BFC9-0F91813B510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0.22818000000000002</c:v>
                </c:pt>
                <c:pt idx="2">
                  <c:v>0.24086266666666667</c:v>
                </c:pt>
                <c:pt idx="3">
                  <c:v>0.21831166666666668</c:v>
                </c:pt>
                <c:pt idx="4">
                  <c:v>0.62870099999999995</c:v>
                </c:pt>
                <c:pt idx="5">
                  <c:v>0.26174133333333333</c:v>
                </c:pt>
                <c:pt idx="6">
                  <c:v>4.0448666666666667E-2</c:v>
                </c:pt>
                <c:pt idx="7">
                  <c:v>0.42829400000000001</c:v>
                </c:pt>
                <c:pt idx="8">
                  <c:v>0.24078033333333335</c:v>
                </c:pt>
                <c:pt idx="9">
                  <c:v>0.29152766666666668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DC-4092-BFC9-0F91813B510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0.100152</c:v>
                </c:pt>
                <c:pt idx="2">
                  <c:v>0.40354099999999998</c:v>
                </c:pt>
                <c:pt idx="3">
                  <c:v>0.24146466666666666</c:v>
                </c:pt>
                <c:pt idx="4">
                  <c:v>0.49629966666666658</c:v>
                </c:pt>
                <c:pt idx="5">
                  <c:v>0.25070533333333334</c:v>
                </c:pt>
                <c:pt idx="6">
                  <c:v>2.5833666666666668E-2</c:v>
                </c:pt>
                <c:pt idx="7">
                  <c:v>0.36015099999999994</c:v>
                </c:pt>
                <c:pt idx="8">
                  <c:v>0.16336966666666666</c:v>
                </c:pt>
                <c:pt idx="9">
                  <c:v>0.16864400000000002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DC-4092-BFC9-0F91813B51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35461071"/>
        <c:axId val="153546398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AVG_tasks_NT!$AA$24:$AA$33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F7DC-4092-BFC9-0F91813B5101}"/>
                  </c:ext>
                </c:extLst>
              </c15:ser>
            </c15:filteredBarSeries>
          </c:ext>
        </c:extLst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AVG_tasks_NT!$H$34:$H$43</c:f>
              <c:numCache>
                <c:formatCode>0.000_);[Red]\(0.000\)</c:formatCode>
                <c:ptCount val="10"/>
                <c:pt idx="0">
                  <c:v>1.0300000000000001E-4</c:v>
                </c:pt>
                <c:pt idx="1">
                  <c:v>8.0508666666666659E-2</c:v>
                </c:pt>
                <c:pt idx="2">
                  <c:v>0.48591166666666669</c:v>
                </c:pt>
                <c:pt idx="3">
                  <c:v>0.11778366666666666</c:v>
                </c:pt>
                <c:pt idx="4">
                  <c:v>0.28561266666666668</c:v>
                </c:pt>
                <c:pt idx="5">
                  <c:v>0.247532</c:v>
                </c:pt>
                <c:pt idx="6">
                  <c:v>9.0244666666666654E-2</c:v>
                </c:pt>
                <c:pt idx="7">
                  <c:v>1.0749333333333333E-2</c:v>
                </c:pt>
                <c:pt idx="8">
                  <c:v>0</c:v>
                </c:pt>
                <c:pt idx="9">
                  <c:v>1.6629999999999999E-2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06-4810-A353-C48586B9362F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AVG_tasks_NT!$M$34:$M$43</c:f>
              <c:numCache>
                <c:formatCode>0.000_);[Red]\(0.000\)</c:formatCode>
                <c:ptCount val="10"/>
                <c:pt idx="0">
                  <c:v>0.13620833333333335</c:v>
                </c:pt>
                <c:pt idx="1">
                  <c:v>0.23497766666666667</c:v>
                </c:pt>
                <c:pt idx="2">
                  <c:v>0.56770166666666666</c:v>
                </c:pt>
                <c:pt idx="3">
                  <c:v>0.30052366666666669</c:v>
                </c:pt>
                <c:pt idx="4">
                  <c:v>0.36576700000000001</c:v>
                </c:pt>
                <c:pt idx="5">
                  <c:v>0.43005766666666667</c:v>
                </c:pt>
                <c:pt idx="6">
                  <c:v>0.29258699999999999</c:v>
                </c:pt>
                <c:pt idx="7">
                  <c:v>0.31251466666666666</c:v>
                </c:pt>
                <c:pt idx="8">
                  <c:v>0.25717166666666669</c:v>
                </c:pt>
                <c:pt idx="9">
                  <c:v>0.29800399999999999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06-4810-A353-C48586B9362F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AVG_tasks_NT!$R$34:$R$43</c:f>
              <c:numCache>
                <c:formatCode>0.000_);[Red]\(0.000\)</c:formatCode>
                <c:ptCount val="10"/>
                <c:pt idx="0">
                  <c:v>0.16680866666666669</c:v>
                </c:pt>
                <c:pt idx="1">
                  <c:v>0.32166866666666666</c:v>
                </c:pt>
                <c:pt idx="2">
                  <c:v>0.42139700000000002</c:v>
                </c:pt>
                <c:pt idx="3">
                  <c:v>0.36185899999999999</c:v>
                </c:pt>
                <c:pt idx="4">
                  <c:v>0.36898600000000004</c:v>
                </c:pt>
                <c:pt idx="5">
                  <c:v>0.42957300000000004</c:v>
                </c:pt>
                <c:pt idx="6">
                  <c:v>0.416522</c:v>
                </c:pt>
                <c:pt idx="7">
                  <c:v>0.45892666666666665</c:v>
                </c:pt>
                <c:pt idx="8">
                  <c:v>0.39156633333333329</c:v>
                </c:pt>
                <c:pt idx="9">
                  <c:v>0.43684033333333333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06-4810-A353-C48586B9362F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8.599999999999999E-5</c:v>
                </c:pt>
                <c:pt idx="2">
                  <c:v>0.33445366666666665</c:v>
                </c:pt>
                <c:pt idx="3">
                  <c:v>3.1685333333333336E-2</c:v>
                </c:pt>
                <c:pt idx="4">
                  <c:v>6.1179333333333329E-2</c:v>
                </c:pt>
                <c:pt idx="5">
                  <c:v>0.13446566666666668</c:v>
                </c:pt>
                <c:pt idx="6">
                  <c:v>4.2573333333333335E-3</c:v>
                </c:pt>
                <c:pt idx="7">
                  <c:v>1.0749333333333333E-2</c:v>
                </c:pt>
                <c:pt idx="8">
                  <c:v>0</c:v>
                </c:pt>
                <c:pt idx="9">
                  <c:v>1.6629999999999999E-2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06-4810-A353-C48586B936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453965951"/>
        <c:axId val="145394390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AVG_tasks_NT!$AA$34:$AA$43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5406-4810-A353-C48586B9362F}"/>
                  </c:ext>
                </c:extLst>
              </c15:ser>
            </c15:filteredBarSeries>
          </c:ext>
        </c:extLst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4.xml"/><Relationship Id="rId3" Type="http://schemas.openxmlformats.org/officeDocument/2006/relationships/chart" Target="../charts/chart29.xml"/><Relationship Id="rId7" Type="http://schemas.openxmlformats.org/officeDocument/2006/relationships/chart" Target="../charts/chart33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6" Type="http://schemas.openxmlformats.org/officeDocument/2006/relationships/chart" Target="../charts/chart32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2.xml"/><Relationship Id="rId3" Type="http://schemas.openxmlformats.org/officeDocument/2006/relationships/chart" Target="../charts/chart37.xml"/><Relationship Id="rId7" Type="http://schemas.openxmlformats.org/officeDocument/2006/relationships/chart" Target="../charts/chart41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6" Type="http://schemas.openxmlformats.org/officeDocument/2006/relationships/chart" Target="../charts/chart40.xml"/><Relationship Id="rId5" Type="http://schemas.openxmlformats.org/officeDocument/2006/relationships/chart" Target="../charts/chart39.xml"/><Relationship Id="rId4" Type="http://schemas.openxmlformats.org/officeDocument/2006/relationships/chart" Target="../charts/chart3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DBA8EE7-BA80-46F8-8E40-FF3DC5041B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5F6016D-6BBE-4D08-852B-D6015F504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88F32437-8A7B-4D20-8540-3024D4C85E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913ECA42-5E99-43BD-8FC8-67FCFC4A49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F2E67DD-5F87-4DF5-B322-A1422D5FA5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165457FD-FFA4-490A-99A8-6FC0BC4717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C636D6F2-7572-4DDB-8B58-43518D68B7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4F5CB15C-CD67-42F2-A549-0EA240168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286AE6E-2000-40A3-87C0-233968F44E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9D35146-A725-45E9-A297-3E7B6E3D23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F192E50-9E8D-43C6-978D-33A761835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F00C352-511A-4570-90FB-C2ABE807A0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E0E52F52-8468-477F-A687-D2F8200A1D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2B3CF63-7479-4DC2-ABCB-3979A11E2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7E96166-1C64-4BE9-B2B4-4D4FB6EC33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21D9F336-2547-4FB9-867B-0798342D0D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79022AEF-D2B3-4FD9-AFB1-4AE0E132C5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77A3F4C4-AB1E-4003-B9DC-A95F510C0C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53E584B-49BD-48FD-9AC1-078DA8313A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93C6C207-5BB3-4FD9-AB87-DBFC32A32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470ED90-9A64-40F5-95D9-501205571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EBC11F8-3405-471B-BAD7-A7286298A5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182F0A5B-A096-4FAC-B7B0-ED0C17543F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A209A95-CE70-49F4-A01F-01477E2684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AB176A87-DB3E-420C-8FD6-A9BE2F824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9720D081-0A00-4D4C-8A51-E317B7019B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ADF5E30-16D4-46D2-B4CC-29FB398B72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24797E10-EFFD-4865-B8F9-D8ACA19CD9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718560BE-83BE-4F01-9E6A-CB2E7D76CF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DAD60E6F-23C0-4BD8-A364-8FA4F24CB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C1B3D5F9-A773-46AB-90CB-B2CB661ED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6A5C99F-AAD3-42CE-BBA0-F283613BE3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1F2A4388-CF60-414B-BD11-E402AB465D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FFA8AF3D-3F3C-4EDA-A2F4-FF05E5F50C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61C49D9-0B6E-4A02-BD52-D35241A669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E2EBBBA-F4D3-468E-8D65-7845AA106A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DC9DAB7-46FA-41E4-81EE-DB571ACC8C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876CEAE9-C59F-4E06-A657-997E2E84B0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2ACC88D1-669F-41EC-A21A-E6DD672F2A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333375</xdr:colOff>
      <xdr:row>135</xdr:row>
      <xdr:rowOff>47624</xdr:rowOff>
    </xdr:from>
    <xdr:to>
      <xdr:col>25</xdr:col>
      <xdr:colOff>347381</xdr:colOff>
      <xdr:row>157</xdr:row>
      <xdr:rowOff>76200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3A4362E-A024-4E4E-9EB0-81B5FC122C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40E161DA-F26B-4DAA-B83E-7B47127CD8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A1CBAA19-144E-4935-8807-903C31B121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persons/person3.xml><?xml version="1.0" encoding="utf-8"?>
<personList xmlns="http://schemas.microsoft.com/office/spreadsheetml/2018/threadedcomments" xmlns:x="http://schemas.openxmlformats.org/spreadsheetml/2006/main"/>
</file>

<file path=xl/persons/person4.xml><?xml version="1.0" encoding="utf-8"?>
<personList xmlns="http://schemas.microsoft.com/office/spreadsheetml/2018/threadedcomments" xmlns:x="http://schemas.openxmlformats.org/spreadsheetml/2006/main"/>
</file>

<file path=xl/persons/person5.xml><?xml version="1.0" encoding="utf-8"?>
<personList xmlns="http://schemas.microsoft.com/office/spreadsheetml/2018/threadedcomments" xmlns:x="http://schemas.openxmlformats.org/spreadsheetml/2006/main"/>
</file>

<file path=xl/persons/person6.xml><?xml version="1.0" encoding="utf-8"?>
<personList xmlns="http://schemas.microsoft.com/office/spreadsheetml/2018/threadedcomments" xmlns:x="http://schemas.openxmlformats.org/spreadsheetml/2006/main"/>
</file>

<file path=xl/persons/person7.xml><?xml version="1.0" encoding="utf-8"?>
<personList xmlns="http://schemas.microsoft.com/office/spreadsheetml/2018/threadedcomments" xmlns:x="http://schemas.openxmlformats.org/spreadsheetml/2006/main"/>
</file>

<file path=xl/persons/person8.xml><?xml version="1.0" encoding="utf-8"?>
<personList xmlns="http://schemas.microsoft.com/office/spreadsheetml/2018/threadedcomments" xmlns:x="http://schemas.openxmlformats.org/spreadsheetml/2006/main"/>
</file>

<file path=xl/persons/person9.xml><?xml version="1.0" encoding="utf-8"?>
<personList xmlns="http://schemas.microsoft.com/office/spreadsheetml/2018/threadedcomments" xmlns:x="http://schemas.openxmlformats.org/spreadsheetml/2006/main"/>
</file>

<file path=xl/persons/person10.xml><?xml version="1.0" encoding="utf-8"?>
<personList xmlns="http://schemas.microsoft.com/office/spreadsheetml/2018/threadedcomments" xmlns:x="http://schemas.openxmlformats.org/spreadsheetml/2006/main"/>
</file>

<file path=xl/persons/person11.xml><?xml version="1.0" encoding="utf-8"?>
<personList xmlns="http://schemas.microsoft.com/office/spreadsheetml/2018/threadedcomments" xmlns:x="http://schemas.openxmlformats.org/spreadsheetml/2006/main"/>
</file>

<file path=xl/persons/person12.xml><?xml version="1.0" encoding="utf-8"?>
<personList xmlns="http://schemas.microsoft.com/office/spreadsheetml/2018/threadedcomments" xmlns:x="http://schemas.openxmlformats.org/spreadsheetml/2006/main"/>
</file>

<file path=xl/persons/person13.xml><?xml version="1.0" encoding="utf-8"?>
<personList xmlns="http://schemas.microsoft.com/office/spreadsheetml/2018/threadedcomments" xmlns:x="http://schemas.openxmlformats.org/spreadsheetml/2006/main"/>
</file>

<file path=xl/persons/person14.xml><?xml version="1.0" encoding="utf-8"?>
<personList xmlns="http://schemas.microsoft.com/office/spreadsheetml/2018/threadedcomments" xmlns:x="http://schemas.openxmlformats.org/spreadsheetml/2006/main"/>
</file>

<file path=xl/persons/person15.xml><?xml version="1.0" encoding="utf-8"?>
<personList xmlns="http://schemas.microsoft.com/office/spreadsheetml/2018/threadedcomments" xmlns:x="http://schemas.openxmlformats.org/spreadsheetml/2006/main"/>
</file>

<file path=xl/persons/person16.xml><?xml version="1.0" encoding="utf-8"?>
<personList xmlns="http://schemas.microsoft.com/office/spreadsheetml/2018/threadedcomments" xmlns:x="http://schemas.openxmlformats.org/spreadsheetml/2006/main"/>
</file>

<file path=xl/persons/person17.xml><?xml version="1.0" encoding="utf-8"?>
<personList xmlns="http://schemas.microsoft.com/office/spreadsheetml/2018/threadedcomments" xmlns:x="http://schemas.openxmlformats.org/spreadsheetml/2006/main"/>
</file>

<file path=xl/persons/person18.xml><?xml version="1.0" encoding="utf-8"?>
<personList xmlns="http://schemas.microsoft.com/office/spreadsheetml/2018/threadedcomments" xmlns:x="http://schemas.openxmlformats.org/spreadsheetml/2006/main"/>
</file>

<file path=xl/persons/person19.xml><?xml version="1.0" encoding="utf-8"?>
<personList xmlns="http://schemas.microsoft.com/office/spreadsheetml/2018/threadedcomments" xmlns:x="http://schemas.openxmlformats.org/spreadsheetml/2006/main"/>
</file>

<file path=xl/persons/person20.xml><?xml version="1.0" encoding="utf-8"?>
<personList xmlns="http://schemas.microsoft.com/office/spreadsheetml/2018/threadedcomments" xmlns:x="http://schemas.openxmlformats.org/spreadsheetml/2006/main"/>
</file>

<file path=xl/persons/person21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2F7BC-9726-49EB-AB97-320D19FE8994}">
  <dimension ref="D4:J24"/>
  <sheetViews>
    <sheetView zoomScale="130" zoomScaleNormal="130" workbookViewId="0">
      <selection activeCell="K12" sqref="K12"/>
    </sheetView>
  </sheetViews>
  <sheetFormatPr defaultRowHeight="14.25" x14ac:dyDescent="0.2"/>
  <cols>
    <col min="4" max="4" width="18.25" customWidth="1"/>
    <col min="5" max="5" width="9" style="42" customWidth="1"/>
  </cols>
  <sheetData>
    <row r="4" spans="4:10" x14ac:dyDescent="0.2">
      <c r="D4" s="62"/>
      <c r="E4" s="63"/>
      <c r="F4" s="62"/>
      <c r="G4" s="62"/>
    </row>
    <row r="5" spans="4:10" x14ac:dyDescent="0.2">
      <c r="D5" s="322"/>
      <c r="E5" s="319" t="s">
        <v>95</v>
      </c>
      <c r="F5" s="320"/>
      <c r="G5" s="321"/>
      <c r="H5" s="319" t="s">
        <v>96</v>
      </c>
      <c r="I5" s="320"/>
      <c r="J5" s="321"/>
    </row>
    <row r="6" spans="4:10" ht="15" thickBot="1" x14ac:dyDescent="0.25">
      <c r="D6" s="323"/>
      <c r="E6" s="75" t="s">
        <v>92</v>
      </c>
      <c r="F6" s="76" t="s">
        <v>94</v>
      </c>
      <c r="G6" s="77" t="s">
        <v>98</v>
      </c>
      <c r="H6" s="75" t="s">
        <v>92</v>
      </c>
      <c r="I6" s="76" t="s">
        <v>94</v>
      </c>
      <c r="J6" s="77" t="s">
        <v>98</v>
      </c>
    </row>
    <row r="7" spans="4:10" x14ac:dyDescent="0.2">
      <c r="D7" s="68" t="s">
        <v>97</v>
      </c>
      <c r="E7" s="60">
        <v>5</v>
      </c>
      <c r="F7" s="1">
        <v>57</v>
      </c>
      <c r="G7" s="59">
        <v>13</v>
      </c>
      <c r="H7" s="1">
        <v>9</v>
      </c>
      <c r="I7" s="1">
        <v>59</v>
      </c>
      <c r="J7" s="59">
        <v>7</v>
      </c>
    </row>
    <row r="8" spans="4:10" x14ac:dyDescent="0.2">
      <c r="D8" s="68" t="s">
        <v>99</v>
      </c>
      <c r="E8" s="60">
        <v>3</v>
      </c>
      <c r="F8" s="1">
        <v>61</v>
      </c>
      <c r="G8" s="59">
        <v>11</v>
      </c>
      <c r="H8" s="1">
        <v>7</v>
      </c>
      <c r="I8" s="1">
        <v>60</v>
      </c>
      <c r="J8" s="59">
        <v>8</v>
      </c>
    </row>
    <row r="9" spans="4:10" x14ac:dyDescent="0.2">
      <c r="D9" s="68" t="s">
        <v>100</v>
      </c>
      <c r="E9" s="60">
        <v>5</v>
      </c>
      <c r="F9" s="1">
        <v>61</v>
      </c>
      <c r="G9" s="59">
        <v>9</v>
      </c>
      <c r="H9" s="1">
        <v>10</v>
      </c>
      <c r="I9" s="1">
        <v>57</v>
      </c>
      <c r="J9" s="59">
        <v>8</v>
      </c>
    </row>
    <row r="10" spans="4:10" x14ac:dyDescent="0.2">
      <c r="D10" s="68" t="s">
        <v>101</v>
      </c>
      <c r="E10" s="60">
        <v>5</v>
      </c>
      <c r="F10" s="1">
        <v>60</v>
      </c>
      <c r="G10" s="59">
        <v>10</v>
      </c>
      <c r="H10" s="1">
        <v>8</v>
      </c>
      <c r="I10" s="1">
        <v>60</v>
      </c>
      <c r="J10" s="59">
        <v>7</v>
      </c>
    </row>
    <row r="11" spans="4:10" x14ac:dyDescent="0.2">
      <c r="D11" s="71" t="s">
        <v>102</v>
      </c>
      <c r="E11" s="72">
        <v>4</v>
      </c>
      <c r="F11" s="73">
        <v>59</v>
      </c>
      <c r="G11" s="74">
        <v>12</v>
      </c>
      <c r="H11" s="73">
        <v>6</v>
      </c>
      <c r="I11" s="73">
        <v>59</v>
      </c>
      <c r="J11" s="74">
        <v>10</v>
      </c>
    </row>
    <row r="12" spans="4:10" x14ac:dyDescent="0.2">
      <c r="D12" s="69" t="s">
        <v>103</v>
      </c>
      <c r="E12" s="66">
        <v>5</v>
      </c>
      <c r="F12" s="67">
        <v>58</v>
      </c>
      <c r="G12" s="61">
        <v>12</v>
      </c>
      <c r="H12" s="67">
        <v>6</v>
      </c>
      <c r="I12" s="67">
        <v>61</v>
      </c>
      <c r="J12" s="61">
        <v>8</v>
      </c>
    </row>
    <row r="17" spans="4:10" x14ac:dyDescent="0.2">
      <c r="D17" s="322"/>
      <c r="E17" s="319" t="s">
        <v>95</v>
      </c>
      <c r="F17" s="320"/>
      <c r="G17" s="321"/>
      <c r="H17" s="319" t="s">
        <v>96</v>
      </c>
      <c r="I17" s="320"/>
      <c r="J17" s="321"/>
    </row>
    <row r="18" spans="4:10" ht="15" thickBot="1" x14ac:dyDescent="0.25">
      <c r="D18" s="323"/>
      <c r="E18" s="75" t="s">
        <v>92</v>
      </c>
      <c r="F18" s="76" t="s">
        <v>94</v>
      </c>
      <c r="G18" s="77" t="s">
        <v>98</v>
      </c>
      <c r="H18" s="75" t="s">
        <v>92</v>
      </c>
      <c r="I18" s="76" t="s">
        <v>94</v>
      </c>
      <c r="J18" s="77" t="s">
        <v>98</v>
      </c>
    </row>
    <row r="19" spans="4:10" x14ac:dyDescent="0.2">
      <c r="D19" s="68" t="s">
        <v>99</v>
      </c>
      <c r="E19" s="64">
        <v>3</v>
      </c>
      <c r="F19" s="43">
        <v>61</v>
      </c>
      <c r="G19" s="65">
        <v>11</v>
      </c>
      <c r="H19" s="1">
        <v>7</v>
      </c>
      <c r="I19" s="1">
        <v>60</v>
      </c>
      <c r="J19" s="59">
        <v>8</v>
      </c>
    </row>
    <row r="20" spans="4:10" x14ac:dyDescent="0.2">
      <c r="D20" s="68" t="s">
        <v>104</v>
      </c>
      <c r="E20" s="60">
        <v>5</v>
      </c>
      <c r="F20" s="1">
        <v>60</v>
      </c>
      <c r="G20" s="59">
        <v>10</v>
      </c>
      <c r="H20" s="1">
        <v>8</v>
      </c>
      <c r="I20" s="1">
        <v>60</v>
      </c>
      <c r="J20" s="59">
        <v>7</v>
      </c>
    </row>
    <row r="21" spans="4:10" x14ac:dyDescent="0.2">
      <c r="D21" s="68" t="s">
        <v>103</v>
      </c>
      <c r="E21" s="60">
        <v>5</v>
      </c>
      <c r="F21" s="1">
        <v>58</v>
      </c>
      <c r="G21" s="59">
        <v>12</v>
      </c>
      <c r="H21" s="1">
        <v>6</v>
      </c>
      <c r="I21" s="1">
        <v>61</v>
      </c>
      <c r="J21" s="59">
        <v>8</v>
      </c>
    </row>
    <row r="22" spans="4:10" x14ac:dyDescent="0.2">
      <c r="D22" s="68" t="s">
        <v>105</v>
      </c>
      <c r="E22" s="60">
        <v>6</v>
      </c>
      <c r="F22" s="1">
        <v>59</v>
      </c>
      <c r="G22" s="59">
        <v>10</v>
      </c>
      <c r="H22" s="1">
        <v>9</v>
      </c>
      <c r="I22" s="1">
        <v>59</v>
      </c>
      <c r="J22" s="59">
        <v>7</v>
      </c>
    </row>
    <row r="23" spans="4:10" x14ac:dyDescent="0.2">
      <c r="D23" s="68" t="s">
        <v>106</v>
      </c>
      <c r="E23" s="60">
        <v>5</v>
      </c>
      <c r="F23" s="1">
        <v>58</v>
      </c>
      <c r="G23" s="59">
        <v>12</v>
      </c>
      <c r="H23" s="1">
        <v>9</v>
      </c>
      <c r="I23" s="1">
        <v>60</v>
      </c>
      <c r="J23" s="59">
        <v>6</v>
      </c>
    </row>
    <row r="24" spans="4:10" ht="15" thickBot="1" x14ac:dyDescent="0.25">
      <c r="D24" s="70" t="s">
        <v>107</v>
      </c>
      <c r="E24" s="66">
        <v>6</v>
      </c>
      <c r="F24" s="67">
        <v>54</v>
      </c>
      <c r="G24" s="61">
        <v>15</v>
      </c>
      <c r="H24" s="67">
        <v>8</v>
      </c>
      <c r="I24" s="67">
        <v>59</v>
      </c>
      <c r="J24" s="61">
        <v>8</v>
      </c>
    </row>
  </sheetData>
  <mergeCells count="6">
    <mergeCell ref="E5:G5"/>
    <mergeCell ref="H5:J5"/>
    <mergeCell ref="D5:D6"/>
    <mergeCell ref="D17:D18"/>
    <mergeCell ref="E17:G17"/>
    <mergeCell ref="H17:J17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5EBE4-CEFC-450C-997F-19C49B207D3A}">
  <dimension ref="A1:CN316"/>
  <sheetViews>
    <sheetView zoomScale="85" zoomScaleNormal="85" workbookViewId="0">
      <selection activeCell="G14" sqref="G14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6"/>
      <c r="Q1" s="336"/>
      <c r="R1" s="336"/>
      <c r="S1" s="336"/>
      <c r="T1" s="336"/>
      <c r="U1" s="337"/>
      <c r="V1" s="337"/>
      <c r="W1" s="337"/>
      <c r="X1" s="337"/>
      <c r="Y1" s="337"/>
      <c r="Z1" s="336"/>
      <c r="AA1" s="336"/>
      <c r="AB1" s="336"/>
      <c r="AC1" s="336"/>
      <c r="AD1" s="336"/>
      <c r="AE1" s="337"/>
      <c r="AF1" s="337"/>
      <c r="AG1" s="337"/>
      <c r="AH1" s="337"/>
      <c r="AI1" s="337"/>
      <c r="AJ1" s="337"/>
      <c r="AK1" s="337"/>
      <c r="AL1" s="337"/>
      <c r="AM1" s="337"/>
      <c r="AN1" s="337"/>
      <c r="AO1" s="336"/>
      <c r="AP1" s="336"/>
      <c r="AQ1" s="336"/>
      <c r="AR1" s="336"/>
      <c r="AS1" s="336"/>
      <c r="AT1" s="337"/>
      <c r="AU1" s="337"/>
      <c r="AV1" s="337"/>
      <c r="AW1" s="337"/>
      <c r="AX1" s="337"/>
      <c r="AY1" s="336"/>
      <c r="AZ1" s="336"/>
      <c r="BA1" s="336"/>
      <c r="BB1" s="336"/>
      <c r="BC1" s="336"/>
      <c r="BD1" s="337"/>
      <c r="BE1" s="337"/>
      <c r="BF1" s="337"/>
      <c r="BG1" s="337"/>
      <c r="BH1" s="337"/>
      <c r="BI1" s="338"/>
      <c r="BJ1" s="338"/>
      <c r="BK1" s="338"/>
      <c r="BL1" s="338"/>
      <c r="BM1" s="338"/>
      <c r="BN1" s="336"/>
      <c r="BO1" s="336"/>
      <c r="BP1" s="336"/>
      <c r="BQ1" s="336"/>
      <c r="BR1" s="336"/>
      <c r="BS1" s="337"/>
      <c r="BT1" s="337"/>
      <c r="BU1" s="337"/>
      <c r="BV1" s="337"/>
      <c r="BW1" s="337"/>
      <c r="BX1" s="338"/>
      <c r="BY1" s="338"/>
      <c r="BZ1" s="338"/>
      <c r="CA1" s="338"/>
      <c r="CB1" s="338"/>
      <c r="CC1" s="336"/>
      <c r="CD1" s="336"/>
      <c r="CE1" s="336"/>
      <c r="CF1" s="336"/>
      <c r="CG1" s="336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/>
      <c r="G2" s="121"/>
      <c r="H2" s="121" t="s">
        <v>134</v>
      </c>
      <c r="I2" s="121"/>
      <c r="J2" s="122"/>
      <c r="K2" s="120"/>
      <c r="L2" s="121"/>
      <c r="M2" s="121" t="s">
        <v>135</v>
      </c>
      <c r="N2" s="121"/>
      <c r="O2" s="122"/>
      <c r="P2" s="120"/>
      <c r="Q2" s="121"/>
      <c r="R2" s="121" t="s">
        <v>123</v>
      </c>
      <c r="S2" s="121"/>
      <c r="T2" s="122"/>
      <c r="U2" s="120"/>
      <c r="V2" s="121"/>
      <c r="W2" s="121" t="s">
        <v>136</v>
      </c>
      <c r="X2" s="121"/>
      <c r="Y2" s="122"/>
      <c r="Z2" s="120"/>
      <c r="AA2" s="121"/>
      <c r="AB2" s="121" t="s">
        <v>137</v>
      </c>
      <c r="AC2" s="121"/>
      <c r="AD2" s="122"/>
      <c r="AE2" s="123"/>
      <c r="AF2" s="121"/>
      <c r="AG2" s="124" t="s">
        <v>138</v>
      </c>
      <c r="AH2" s="121"/>
      <c r="AI2" s="125"/>
      <c r="AJ2" s="123"/>
      <c r="AK2" s="121"/>
      <c r="AL2" s="124" t="s">
        <v>139</v>
      </c>
      <c r="AM2" s="121"/>
      <c r="AN2" s="125"/>
      <c r="AO2" s="123" t="s">
        <v>122</v>
      </c>
      <c r="AP2" s="121"/>
      <c r="AQ2" s="124" t="s">
        <v>124</v>
      </c>
      <c r="AR2" s="121"/>
      <c r="AS2" s="125" t="s">
        <v>122</v>
      </c>
      <c r="AT2" s="123" t="s">
        <v>122</v>
      </c>
      <c r="AU2" s="121"/>
      <c r="AV2" s="124" t="s">
        <v>125</v>
      </c>
      <c r="AW2" s="121"/>
      <c r="AX2" s="125" t="s">
        <v>122</v>
      </c>
      <c r="AY2" s="123" t="s">
        <v>122</v>
      </c>
      <c r="AZ2" s="121"/>
      <c r="BA2" s="124" t="s">
        <v>126</v>
      </c>
      <c r="BB2" s="121"/>
      <c r="BC2" s="125" t="s">
        <v>122</v>
      </c>
      <c r="BD2" s="123"/>
      <c r="BE2" s="121"/>
      <c r="BF2" s="124" t="s">
        <v>117</v>
      </c>
      <c r="BG2" s="121"/>
      <c r="BH2" s="125"/>
      <c r="BI2" s="123"/>
      <c r="BJ2" s="121"/>
      <c r="BK2" s="124" t="s">
        <v>133</v>
      </c>
      <c r="BL2" s="121"/>
      <c r="BM2" s="125"/>
      <c r="BN2" s="123"/>
      <c r="BO2" s="121"/>
      <c r="BP2" s="124" t="s">
        <v>118</v>
      </c>
      <c r="BQ2" s="121"/>
      <c r="BR2" s="125"/>
      <c r="BS2" s="123"/>
      <c r="BT2" s="121"/>
      <c r="BU2" s="124" t="s">
        <v>119</v>
      </c>
      <c r="BV2" s="121"/>
      <c r="BW2" s="125"/>
      <c r="BX2" s="123"/>
      <c r="BY2" s="121"/>
      <c r="BZ2" s="124" t="s">
        <v>120</v>
      </c>
      <c r="CA2" s="121"/>
      <c r="CB2" s="125"/>
      <c r="CC2" s="123"/>
      <c r="CD2" s="121"/>
      <c r="CE2" s="124" t="s">
        <v>121</v>
      </c>
      <c r="CF2" s="121"/>
      <c r="CG2" s="125"/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141</v>
      </c>
      <c r="R3" s="112" t="s">
        <v>143</v>
      </c>
      <c r="S3" s="112" t="s">
        <v>142</v>
      </c>
      <c r="T3" s="114" t="s">
        <v>127</v>
      </c>
      <c r="U3" s="113" t="s">
        <v>110</v>
      </c>
      <c r="V3" s="112" t="s">
        <v>141</v>
      </c>
      <c r="W3" s="112" t="s">
        <v>143</v>
      </c>
      <c r="X3" s="112" t="s">
        <v>142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141</v>
      </c>
      <c r="AG3" s="112" t="s">
        <v>143</v>
      </c>
      <c r="AH3" s="112" t="s">
        <v>142</v>
      </c>
      <c r="AI3" s="114" t="s">
        <v>127</v>
      </c>
      <c r="AJ3" s="113" t="s">
        <v>110</v>
      </c>
      <c r="AK3" s="112" t="s">
        <v>141</v>
      </c>
      <c r="AL3" s="112" t="s">
        <v>143</v>
      </c>
      <c r="AM3" s="112" t="s">
        <v>142</v>
      </c>
      <c r="AN3" s="114" t="s">
        <v>127</v>
      </c>
      <c r="AO3" s="113" t="s">
        <v>110</v>
      </c>
      <c r="AP3" s="112" t="s">
        <v>141</v>
      </c>
      <c r="AQ3" s="112" t="s">
        <v>143</v>
      </c>
      <c r="AR3" s="112" t="s">
        <v>142</v>
      </c>
      <c r="AS3" s="114" t="s">
        <v>127</v>
      </c>
      <c r="AT3" s="113" t="s">
        <v>110</v>
      </c>
      <c r="AU3" s="112" t="s">
        <v>141</v>
      </c>
      <c r="AV3" s="112" t="s">
        <v>143</v>
      </c>
      <c r="AW3" s="112" t="s">
        <v>142</v>
      </c>
      <c r="AX3" s="114" t="s">
        <v>127</v>
      </c>
      <c r="AY3" s="113" t="s">
        <v>110</v>
      </c>
      <c r="AZ3" s="112" t="s">
        <v>141</v>
      </c>
      <c r="BA3" s="112" t="s">
        <v>143</v>
      </c>
      <c r="BB3" s="112" t="s">
        <v>142</v>
      </c>
      <c r="BC3" s="114" t="s">
        <v>127</v>
      </c>
      <c r="BD3" s="113" t="s">
        <v>110</v>
      </c>
      <c r="BE3" s="112" t="s">
        <v>141</v>
      </c>
      <c r="BF3" s="112" t="s">
        <v>143</v>
      </c>
      <c r="BG3" s="112" t="s">
        <v>142</v>
      </c>
      <c r="BH3" s="114" t="s">
        <v>127</v>
      </c>
      <c r="BI3" s="113" t="s">
        <v>110</v>
      </c>
      <c r="BJ3" s="112" t="s">
        <v>141</v>
      </c>
      <c r="BK3" s="112" t="s">
        <v>143</v>
      </c>
      <c r="BL3" s="112" t="s">
        <v>142</v>
      </c>
      <c r="BM3" s="114" t="s">
        <v>127</v>
      </c>
      <c r="BN3" s="113" t="s">
        <v>110</v>
      </c>
      <c r="BO3" s="112" t="s">
        <v>141</v>
      </c>
      <c r="BP3" s="112" t="s">
        <v>143</v>
      </c>
      <c r="BQ3" s="112" t="s">
        <v>142</v>
      </c>
      <c r="BR3" s="114" t="s">
        <v>127</v>
      </c>
      <c r="BS3" s="113" t="s">
        <v>110</v>
      </c>
      <c r="BT3" s="112" t="s">
        <v>141</v>
      </c>
      <c r="BU3" s="112" t="s">
        <v>143</v>
      </c>
      <c r="BV3" s="112" t="s">
        <v>142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/>
      <c r="Q4" s="101"/>
      <c r="R4" s="101"/>
      <c r="S4" s="101"/>
      <c r="T4" s="105"/>
      <c r="U4" s="98"/>
      <c r="V4" s="101"/>
      <c r="W4" s="101"/>
      <c r="X4" s="101"/>
      <c r="Y4" s="105"/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f t="shared" ref="CJ4:CJ43" si="0">MAX(F4,U4,K4,Z4,P4,AE4,AJ4,AO4,AT4,AY4,BD4,BI4,BN4,BS4,BX4,CC4)</f>
        <v>0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0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/>
      <c r="Q5" s="101"/>
      <c r="R5" s="101"/>
      <c r="S5" s="101"/>
      <c r="T5" s="105"/>
      <c r="U5" s="98"/>
      <c r="V5" s="101"/>
      <c r="W5" s="101"/>
      <c r="X5" s="101"/>
      <c r="Y5" s="105"/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f t="shared" si="0"/>
        <v>0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0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/>
      <c r="Q6" s="101"/>
      <c r="R6" s="101"/>
      <c r="S6" s="101"/>
      <c r="T6" s="105"/>
      <c r="U6" s="98"/>
      <c r="V6" s="101"/>
      <c r="W6" s="101"/>
      <c r="X6" s="101"/>
      <c r="Y6" s="105"/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f t="shared" si="0"/>
        <v>0</v>
      </c>
      <c r="CK6" s="94">
        <f t="shared" si="1"/>
        <v>0</v>
      </c>
      <c r="CL6" s="94">
        <f t="shared" si="2"/>
        <v>0</v>
      </c>
      <c r="CM6" s="94">
        <f t="shared" si="3"/>
        <v>0</v>
      </c>
      <c r="CN6" s="83">
        <f t="shared" si="4"/>
        <v>0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/>
      <c r="Q7" s="101"/>
      <c r="R7" s="101"/>
      <c r="S7" s="101"/>
      <c r="T7" s="105"/>
      <c r="U7" s="98"/>
      <c r="V7" s="101"/>
      <c r="W7" s="101"/>
      <c r="X7" s="101"/>
      <c r="Y7" s="105"/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f t="shared" si="0"/>
        <v>0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/>
      <c r="Q8" s="101"/>
      <c r="R8" s="101"/>
      <c r="S8" s="101"/>
      <c r="T8" s="105"/>
      <c r="U8" s="98"/>
      <c r="V8" s="101"/>
      <c r="W8" s="101"/>
      <c r="X8" s="101"/>
      <c r="Y8" s="105"/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f t="shared" si="0"/>
        <v>0</v>
      </c>
      <c r="CK8" s="94">
        <f t="shared" si="1"/>
        <v>0</v>
      </c>
      <c r="CL8" s="94">
        <f t="shared" si="2"/>
        <v>0</v>
      </c>
      <c r="CM8" s="94">
        <f t="shared" si="3"/>
        <v>0</v>
      </c>
      <c r="CN8" s="83">
        <f t="shared" si="4"/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/>
      <c r="Q9" s="101"/>
      <c r="R9" s="101"/>
      <c r="S9" s="101"/>
      <c r="T9" s="105"/>
      <c r="U9" s="98"/>
      <c r="V9" s="101"/>
      <c r="W9" s="101"/>
      <c r="X9" s="101"/>
      <c r="Y9" s="105"/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f t="shared" si="0"/>
        <v>0</v>
      </c>
      <c r="CK9" s="94">
        <f t="shared" si="1"/>
        <v>0</v>
      </c>
      <c r="CL9" s="94">
        <f t="shared" si="2"/>
        <v>0</v>
      </c>
      <c r="CM9" s="94">
        <f t="shared" si="3"/>
        <v>0</v>
      </c>
      <c r="CN9" s="83">
        <f t="shared" si="4"/>
        <v>0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/>
      <c r="Q10" s="101"/>
      <c r="R10" s="101"/>
      <c r="S10" s="101"/>
      <c r="T10" s="105"/>
      <c r="U10" s="98"/>
      <c r="V10" s="101"/>
      <c r="W10" s="101"/>
      <c r="X10" s="101"/>
      <c r="Y10" s="105"/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f t="shared" si="0"/>
        <v>0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/>
      <c r="Q11" s="101"/>
      <c r="R11" s="101"/>
      <c r="S11" s="101"/>
      <c r="T11" s="105"/>
      <c r="U11" s="98"/>
      <c r="V11" s="101"/>
      <c r="W11" s="101"/>
      <c r="X11" s="101"/>
      <c r="Y11" s="105"/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f t="shared" si="0"/>
        <v>0</v>
      </c>
      <c r="CK11" s="94">
        <f t="shared" si="1"/>
        <v>0</v>
      </c>
      <c r="CL11" s="94">
        <f t="shared" si="2"/>
        <v>0</v>
      </c>
      <c r="CM11" s="94">
        <f t="shared" si="3"/>
        <v>0</v>
      </c>
      <c r="CN11" s="83">
        <f t="shared" si="4"/>
        <v>0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/>
      <c r="Q12" s="101"/>
      <c r="R12" s="101"/>
      <c r="S12" s="101"/>
      <c r="T12" s="105"/>
      <c r="U12" s="98"/>
      <c r="V12" s="101"/>
      <c r="W12" s="101"/>
      <c r="X12" s="101"/>
      <c r="Y12" s="105"/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f t="shared" si="0"/>
        <v>0</v>
      </c>
      <c r="CK12" s="94">
        <f t="shared" si="1"/>
        <v>0</v>
      </c>
      <c r="CL12" s="94">
        <f t="shared" si="2"/>
        <v>0</v>
      </c>
      <c r="CM12" s="94">
        <f t="shared" si="3"/>
        <v>0</v>
      </c>
      <c r="CN12" s="83">
        <f t="shared" si="4"/>
        <v>0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/>
      <c r="Q13" s="101"/>
      <c r="R13" s="101"/>
      <c r="S13" s="101"/>
      <c r="T13" s="105"/>
      <c r="U13" s="98"/>
      <c r="V13" s="101"/>
      <c r="W13" s="101"/>
      <c r="X13" s="101"/>
      <c r="Y13" s="105"/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f t="shared" si="0"/>
        <v>0</v>
      </c>
      <c r="CK13" s="94">
        <f t="shared" si="1"/>
        <v>0</v>
      </c>
      <c r="CL13" s="94">
        <f t="shared" si="2"/>
        <v>0</v>
      </c>
      <c r="CM13" s="94">
        <f t="shared" si="3"/>
        <v>0</v>
      </c>
      <c r="CN13" s="83">
        <f t="shared" si="4"/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/>
      <c r="Q14" s="99"/>
      <c r="R14" s="99"/>
      <c r="S14" s="99"/>
      <c r="T14" s="104"/>
      <c r="U14" s="97"/>
      <c r="V14" s="99"/>
      <c r="W14" s="99"/>
      <c r="X14" s="99"/>
      <c r="Y14" s="104"/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f t="shared" si="0"/>
        <v>0</v>
      </c>
      <c r="CK14" s="94">
        <f t="shared" si="1"/>
        <v>0</v>
      </c>
      <c r="CL14" s="94">
        <f t="shared" si="2"/>
        <v>0</v>
      </c>
      <c r="CM14" s="94">
        <f t="shared" si="3"/>
        <v>0</v>
      </c>
      <c r="CN14" s="83">
        <f t="shared" si="4"/>
        <v>0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/>
      <c r="Q15" s="101"/>
      <c r="R15" s="101"/>
      <c r="S15" s="101"/>
      <c r="T15" s="105"/>
      <c r="U15" s="98"/>
      <c r="V15" s="101"/>
      <c r="W15" s="101"/>
      <c r="X15" s="101"/>
      <c r="Y15" s="105"/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f t="shared" si="0"/>
        <v>0</v>
      </c>
      <c r="CK15" s="94">
        <f t="shared" si="1"/>
        <v>0</v>
      </c>
      <c r="CL15" s="94">
        <f t="shared" si="2"/>
        <v>0</v>
      </c>
      <c r="CM15" s="94">
        <f t="shared" si="3"/>
        <v>0</v>
      </c>
      <c r="CN15" s="83">
        <f t="shared" si="4"/>
        <v>0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/>
      <c r="Q16" s="101"/>
      <c r="R16" s="101"/>
      <c r="S16" s="101"/>
      <c r="T16" s="105"/>
      <c r="U16" s="98"/>
      <c r="V16" s="101"/>
      <c r="W16" s="101"/>
      <c r="X16" s="101"/>
      <c r="Y16" s="105"/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f t="shared" si="0"/>
        <v>0</v>
      </c>
      <c r="CK16" s="94">
        <f t="shared" si="1"/>
        <v>0</v>
      </c>
      <c r="CL16" s="94">
        <f t="shared" si="2"/>
        <v>0</v>
      </c>
      <c r="CM16" s="94">
        <f t="shared" si="3"/>
        <v>0</v>
      </c>
      <c r="CN16" s="83">
        <f t="shared" si="4"/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/>
      <c r="Q17" s="101"/>
      <c r="R17" s="101"/>
      <c r="S17" s="101"/>
      <c r="T17" s="105"/>
      <c r="U17" s="98"/>
      <c r="V17" s="101"/>
      <c r="W17" s="101"/>
      <c r="X17" s="101"/>
      <c r="Y17" s="105"/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f t="shared" si="0"/>
        <v>0</v>
      </c>
      <c r="CK17" s="94">
        <f t="shared" si="1"/>
        <v>0</v>
      </c>
      <c r="CL17" s="94">
        <f t="shared" si="2"/>
        <v>0</v>
      </c>
      <c r="CM17" s="94">
        <f t="shared" si="3"/>
        <v>0</v>
      </c>
      <c r="CN17" s="83">
        <f t="shared" si="4"/>
        <v>0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/>
      <c r="Q18" s="101"/>
      <c r="R18" s="101"/>
      <c r="S18" s="101"/>
      <c r="T18" s="105"/>
      <c r="U18" s="98"/>
      <c r="V18" s="101"/>
      <c r="W18" s="101"/>
      <c r="X18" s="101"/>
      <c r="Y18" s="105"/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f t="shared" si="0"/>
        <v>0</v>
      </c>
      <c r="CK18" s="94">
        <f t="shared" si="1"/>
        <v>0</v>
      </c>
      <c r="CL18" s="94">
        <f t="shared" si="2"/>
        <v>0</v>
      </c>
      <c r="CM18" s="94">
        <f t="shared" si="3"/>
        <v>0</v>
      </c>
      <c r="CN18" s="83">
        <f t="shared" si="4"/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/>
      <c r="Q19" s="101"/>
      <c r="R19" s="101"/>
      <c r="S19" s="101"/>
      <c r="T19" s="105"/>
      <c r="U19" s="98"/>
      <c r="V19" s="101"/>
      <c r="W19" s="101"/>
      <c r="X19" s="101"/>
      <c r="Y19" s="105"/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f t="shared" si="0"/>
        <v>0</v>
      </c>
      <c r="CK19" s="94">
        <f t="shared" si="1"/>
        <v>0</v>
      </c>
      <c r="CL19" s="94">
        <f t="shared" si="2"/>
        <v>0</v>
      </c>
      <c r="CM19" s="94">
        <f t="shared" si="3"/>
        <v>0</v>
      </c>
      <c r="CN19" s="83">
        <f t="shared" si="4"/>
        <v>0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/>
      <c r="Q20" s="101"/>
      <c r="R20" s="101"/>
      <c r="S20" s="101"/>
      <c r="T20" s="105"/>
      <c r="U20" s="98"/>
      <c r="V20" s="101"/>
      <c r="W20" s="101"/>
      <c r="X20" s="101"/>
      <c r="Y20" s="105"/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f t="shared" si="0"/>
        <v>0</v>
      </c>
      <c r="CK20" s="94">
        <f t="shared" si="1"/>
        <v>0</v>
      </c>
      <c r="CL20" s="94">
        <f t="shared" si="2"/>
        <v>0</v>
      </c>
      <c r="CM20" s="94">
        <f t="shared" si="3"/>
        <v>0</v>
      </c>
      <c r="CN20" s="83">
        <f t="shared" si="4"/>
        <v>0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/>
      <c r="Q21" s="101"/>
      <c r="R21" s="101"/>
      <c r="S21" s="101"/>
      <c r="T21" s="105"/>
      <c r="U21" s="98"/>
      <c r="V21" s="101"/>
      <c r="W21" s="101"/>
      <c r="X21" s="101"/>
      <c r="Y21" s="105"/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f t="shared" si="0"/>
        <v>0</v>
      </c>
      <c r="CK21" s="94">
        <f t="shared" si="1"/>
        <v>0</v>
      </c>
      <c r="CL21" s="94">
        <f t="shared" si="2"/>
        <v>0</v>
      </c>
      <c r="CM21" s="94">
        <f t="shared" si="3"/>
        <v>0</v>
      </c>
      <c r="CN21" s="83">
        <f t="shared" si="4"/>
        <v>0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/>
      <c r="Q22" s="101"/>
      <c r="R22" s="101"/>
      <c r="S22" s="101"/>
      <c r="T22" s="105"/>
      <c r="U22" s="98"/>
      <c r="V22" s="101"/>
      <c r="W22" s="101"/>
      <c r="X22" s="101"/>
      <c r="Y22" s="105"/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f t="shared" si="0"/>
        <v>0</v>
      </c>
      <c r="CK22" s="94">
        <f t="shared" si="1"/>
        <v>0</v>
      </c>
      <c r="CL22" s="94">
        <f t="shared" si="2"/>
        <v>0</v>
      </c>
      <c r="CM22" s="94">
        <f t="shared" si="3"/>
        <v>0</v>
      </c>
      <c r="CN22" s="83">
        <f t="shared" si="4"/>
        <v>0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/>
      <c r="Q23" s="101"/>
      <c r="R23" s="101"/>
      <c r="S23" s="101"/>
      <c r="T23" s="105"/>
      <c r="U23" s="98"/>
      <c r="V23" s="101"/>
      <c r="W23" s="101"/>
      <c r="X23" s="101"/>
      <c r="Y23" s="105"/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f t="shared" si="0"/>
        <v>0</v>
      </c>
      <c r="CK23" s="94">
        <f t="shared" si="1"/>
        <v>0</v>
      </c>
      <c r="CL23" s="94">
        <f t="shared" si="2"/>
        <v>0</v>
      </c>
      <c r="CM23" s="94">
        <f t="shared" si="3"/>
        <v>0</v>
      </c>
      <c r="CN23" s="83">
        <f t="shared" si="4"/>
        <v>0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/>
      <c r="Q24" s="99"/>
      <c r="R24" s="99"/>
      <c r="S24" s="99"/>
      <c r="T24" s="104"/>
      <c r="U24" s="97"/>
      <c r="V24" s="99"/>
      <c r="W24" s="99"/>
      <c r="X24" s="99"/>
      <c r="Y24" s="104"/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f t="shared" si="0"/>
        <v>0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/>
      <c r="Q25" s="101"/>
      <c r="R25" s="101"/>
      <c r="S25" s="101"/>
      <c r="T25" s="105"/>
      <c r="U25" s="98"/>
      <c r="V25" s="101"/>
      <c r="W25" s="101"/>
      <c r="X25" s="101"/>
      <c r="Y25" s="105"/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f t="shared" si="0"/>
        <v>0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/>
      <c r="Q26" s="101"/>
      <c r="R26" s="101"/>
      <c r="S26" s="101"/>
      <c r="T26" s="105"/>
      <c r="U26" s="98"/>
      <c r="V26" s="101"/>
      <c r="W26" s="101"/>
      <c r="X26" s="101"/>
      <c r="Y26" s="105"/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f t="shared" si="0"/>
        <v>0</v>
      </c>
      <c r="CK26" s="94">
        <f t="shared" si="1"/>
        <v>0</v>
      </c>
      <c r="CL26" s="94">
        <f t="shared" si="2"/>
        <v>0</v>
      </c>
      <c r="CM26" s="94">
        <f t="shared" si="3"/>
        <v>0</v>
      </c>
      <c r="CN26" s="83">
        <f t="shared" si="4"/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/>
      <c r="Q27" s="101"/>
      <c r="R27" s="101"/>
      <c r="S27" s="101"/>
      <c r="T27" s="105"/>
      <c r="U27" s="98"/>
      <c r="V27" s="101"/>
      <c r="W27" s="101"/>
      <c r="X27" s="101"/>
      <c r="Y27" s="105"/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f t="shared" si="0"/>
        <v>0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/>
      <c r="Q28" s="101"/>
      <c r="R28" s="101"/>
      <c r="S28" s="101"/>
      <c r="T28" s="105"/>
      <c r="U28" s="98"/>
      <c r="V28" s="101"/>
      <c r="W28" s="101"/>
      <c r="X28" s="101"/>
      <c r="Y28" s="105"/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f t="shared" si="0"/>
        <v>0</v>
      </c>
      <c r="CK28" s="94">
        <f t="shared" si="1"/>
        <v>0</v>
      </c>
      <c r="CL28" s="94">
        <f t="shared" si="2"/>
        <v>0</v>
      </c>
      <c r="CM28" s="94">
        <f t="shared" si="3"/>
        <v>0</v>
      </c>
      <c r="CN28" s="83">
        <f t="shared" si="4"/>
        <v>0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/>
      <c r="Q29" s="101"/>
      <c r="R29" s="101"/>
      <c r="S29" s="101"/>
      <c r="T29" s="105"/>
      <c r="U29" s="98"/>
      <c r="V29" s="101"/>
      <c r="W29" s="101"/>
      <c r="X29" s="101"/>
      <c r="Y29" s="105"/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f t="shared" si="0"/>
        <v>0</v>
      </c>
      <c r="CK29" s="94">
        <f t="shared" si="1"/>
        <v>0</v>
      </c>
      <c r="CL29" s="94">
        <f t="shared" si="2"/>
        <v>0</v>
      </c>
      <c r="CM29" s="94">
        <f t="shared" si="3"/>
        <v>0</v>
      </c>
      <c r="CN29" s="83">
        <f t="shared" si="4"/>
        <v>0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/>
      <c r="Q30" s="101"/>
      <c r="R30" s="101"/>
      <c r="S30" s="101"/>
      <c r="T30" s="105"/>
      <c r="U30" s="98"/>
      <c r="V30" s="101"/>
      <c r="W30" s="101"/>
      <c r="X30" s="101"/>
      <c r="Y30" s="105"/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f t="shared" si="0"/>
        <v>0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0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/>
      <c r="Q31" s="101"/>
      <c r="R31" s="101"/>
      <c r="S31" s="101"/>
      <c r="T31" s="105"/>
      <c r="U31" s="98"/>
      <c r="V31" s="101"/>
      <c r="W31" s="101"/>
      <c r="X31" s="101"/>
      <c r="Y31" s="105"/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f t="shared" si="0"/>
        <v>0</v>
      </c>
      <c r="CK31" s="94">
        <f t="shared" si="1"/>
        <v>0</v>
      </c>
      <c r="CL31" s="94">
        <f t="shared" si="2"/>
        <v>0</v>
      </c>
      <c r="CM31" s="94">
        <f t="shared" si="3"/>
        <v>0</v>
      </c>
      <c r="CN31" s="83">
        <f t="shared" si="4"/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/>
      <c r="Q32" s="101"/>
      <c r="R32" s="101"/>
      <c r="S32" s="101"/>
      <c r="T32" s="105"/>
      <c r="U32" s="98"/>
      <c r="V32" s="101"/>
      <c r="W32" s="101"/>
      <c r="X32" s="101"/>
      <c r="Y32" s="105"/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f t="shared" si="0"/>
        <v>0</v>
      </c>
      <c r="CK32" s="94">
        <f t="shared" si="1"/>
        <v>0</v>
      </c>
      <c r="CL32" s="94">
        <f t="shared" si="2"/>
        <v>0</v>
      </c>
      <c r="CM32" s="94">
        <f t="shared" si="3"/>
        <v>0</v>
      </c>
      <c r="CN32" s="83">
        <f t="shared" si="4"/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/>
      <c r="Q33" s="101"/>
      <c r="R33" s="101"/>
      <c r="S33" s="101"/>
      <c r="T33" s="105"/>
      <c r="U33" s="98"/>
      <c r="V33" s="101"/>
      <c r="W33" s="101"/>
      <c r="X33" s="101"/>
      <c r="Y33" s="105"/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f t="shared" si="0"/>
        <v>0</v>
      </c>
      <c r="CK33" s="94">
        <f t="shared" si="1"/>
        <v>0</v>
      </c>
      <c r="CL33" s="94">
        <f t="shared" si="2"/>
        <v>0</v>
      </c>
      <c r="CM33" s="94">
        <f t="shared" si="3"/>
        <v>0</v>
      </c>
      <c r="CN33" s="83">
        <f t="shared" si="4"/>
        <v>0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/>
      <c r="Q34" s="99"/>
      <c r="R34" s="99"/>
      <c r="S34" s="99"/>
      <c r="T34" s="104"/>
      <c r="U34" s="97"/>
      <c r="V34" s="99"/>
      <c r="W34" s="99"/>
      <c r="X34" s="99"/>
      <c r="Y34" s="104"/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f t="shared" si="0"/>
        <v>0</v>
      </c>
      <c r="CK34" s="94">
        <f t="shared" si="1"/>
        <v>0</v>
      </c>
      <c r="CL34" s="94">
        <f t="shared" si="2"/>
        <v>0</v>
      </c>
      <c r="CM34" s="94">
        <f t="shared" si="3"/>
        <v>0</v>
      </c>
      <c r="CN34" s="83">
        <f t="shared" si="4"/>
        <v>0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/>
      <c r="Q35" s="101"/>
      <c r="R35" s="101"/>
      <c r="S35" s="101"/>
      <c r="T35" s="105"/>
      <c r="U35" s="98"/>
      <c r="V35" s="101"/>
      <c r="W35" s="101"/>
      <c r="X35" s="101"/>
      <c r="Y35" s="105"/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f t="shared" si="0"/>
        <v>0</v>
      </c>
      <c r="CK35" s="94">
        <f t="shared" si="1"/>
        <v>0</v>
      </c>
      <c r="CL35" s="94">
        <f t="shared" si="2"/>
        <v>0</v>
      </c>
      <c r="CM35" s="94">
        <f t="shared" si="3"/>
        <v>0</v>
      </c>
      <c r="CN35" s="83">
        <f t="shared" si="4"/>
        <v>0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/>
      <c r="Q36" s="101"/>
      <c r="R36" s="101"/>
      <c r="S36" s="101"/>
      <c r="T36" s="105"/>
      <c r="U36" s="98"/>
      <c r="V36" s="101"/>
      <c r="W36" s="101"/>
      <c r="X36" s="101"/>
      <c r="Y36" s="105"/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f t="shared" si="0"/>
        <v>0</v>
      </c>
      <c r="CK36" s="94">
        <f t="shared" si="1"/>
        <v>0</v>
      </c>
      <c r="CL36" s="94">
        <f t="shared" si="2"/>
        <v>0</v>
      </c>
      <c r="CM36" s="94">
        <f t="shared" si="3"/>
        <v>0</v>
      </c>
      <c r="CN36" s="83">
        <f t="shared" si="4"/>
        <v>0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/>
      <c r="Q37" s="101"/>
      <c r="R37" s="101"/>
      <c r="S37" s="101"/>
      <c r="T37" s="105"/>
      <c r="U37" s="98"/>
      <c r="V37" s="101"/>
      <c r="W37" s="101"/>
      <c r="X37" s="101"/>
      <c r="Y37" s="105"/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f t="shared" si="0"/>
        <v>0</v>
      </c>
      <c r="CK37" s="94">
        <f t="shared" si="1"/>
        <v>0</v>
      </c>
      <c r="CL37" s="94">
        <f t="shared" si="2"/>
        <v>0</v>
      </c>
      <c r="CM37" s="94">
        <f t="shared" si="3"/>
        <v>0</v>
      </c>
      <c r="CN37" s="83">
        <f t="shared" si="4"/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/>
      <c r="Q38" s="101"/>
      <c r="R38" s="101"/>
      <c r="S38" s="101"/>
      <c r="T38" s="105"/>
      <c r="U38" s="98"/>
      <c r="V38" s="101"/>
      <c r="W38" s="101"/>
      <c r="X38" s="101"/>
      <c r="Y38" s="105"/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f t="shared" si="0"/>
        <v>0</v>
      </c>
      <c r="CK38" s="94">
        <f t="shared" si="1"/>
        <v>0</v>
      </c>
      <c r="CL38" s="94">
        <f t="shared" si="2"/>
        <v>0</v>
      </c>
      <c r="CM38" s="94">
        <f t="shared" si="3"/>
        <v>0</v>
      </c>
      <c r="CN38" s="83">
        <f t="shared" si="4"/>
        <v>0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/>
      <c r="Q39" s="101"/>
      <c r="R39" s="101"/>
      <c r="S39" s="101"/>
      <c r="T39" s="105"/>
      <c r="U39" s="98"/>
      <c r="V39" s="101"/>
      <c r="W39" s="101"/>
      <c r="X39" s="101"/>
      <c r="Y39" s="105"/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f t="shared" si="0"/>
        <v>0</v>
      </c>
      <c r="CK39" s="94">
        <f t="shared" si="1"/>
        <v>0</v>
      </c>
      <c r="CL39" s="94">
        <f t="shared" si="2"/>
        <v>0</v>
      </c>
      <c r="CM39" s="94">
        <f t="shared" si="3"/>
        <v>0</v>
      </c>
      <c r="CN39" s="83">
        <f t="shared" si="4"/>
        <v>0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/>
      <c r="Q40" s="101"/>
      <c r="R40" s="101"/>
      <c r="S40" s="101"/>
      <c r="T40" s="105"/>
      <c r="U40" s="98"/>
      <c r="V40" s="101"/>
      <c r="W40" s="101"/>
      <c r="X40" s="101"/>
      <c r="Y40" s="105"/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f t="shared" si="0"/>
        <v>0</v>
      </c>
      <c r="CK40" s="94">
        <f t="shared" si="1"/>
        <v>0</v>
      </c>
      <c r="CL40" s="94">
        <f t="shared" si="2"/>
        <v>0</v>
      </c>
      <c r="CM40" s="94">
        <f t="shared" si="3"/>
        <v>0</v>
      </c>
      <c r="CN40" s="83">
        <f t="shared" si="4"/>
        <v>0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/>
      <c r="Q41" s="101"/>
      <c r="R41" s="101"/>
      <c r="S41" s="101"/>
      <c r="T41" s="105"/>
      <c r="U41" s="98"/>
      <c r="V41" s="101"/>
      <c r="W41" s="101"/>
      <c r="X41" s="101"/>
      <c r="Y41" s="105"/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f t="shared" si="0"/>
        <v>0</v>
      </c>
      <c r="CK41" s="94">
        <f t="shared" si="1"/>
        <v>0</v>
      </c>
      <c r="CL41" s="94">
        <f t="shared" si="2"/>
        <v>0</v>
      </c>
      <c r="CM41" s="94">
        <f t="shared" si="3"/>
        <v>0</v>
      </c>
      <c r="CN41" s="83">
        <f t="shared" si="4"/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/>
      <c r="Q42" s="101"/>
      <c r="R42" s="101"/>
      <c r="S42" s="101"/>
      <c r="T42" s="105"/>
      <c r="U42" s="98"/>
      <c r="V42" s="101"/>
      <c r="W42" s="101"/>
      <c r="X42" s="101"/>
      <c r="Y42" s="105"/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f t="shared" si="0"/>
        <v>0</v>
      </c>
      <c r="CK42" s="94">
        <f t="shared" si="1"/>
        <v>0</v>
      </c>
      <c r="CL42" s="94">
        <f t="shared" si="2"/>
        <v>0</v>
      </c>
      <c r="CM42" s="94">
        <f t="shared" si="3"/>
        <v>0</v>
      </c>
      <c r="CN42" s="83">
        <f t="shared" si="4"/>
        <v>0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/>
      <c r="Q43" s="100"/>
      <c r="R43" s="101"/>
      <c r="S43" s="100"/>
      <c r="T43" s="105"/>
      <c r="U43" s="98"/>
      <c r="V43" s="100"/>
      <c r="W43" s="101"/>
      <c r="X43" s="100"/>
      <c r="Y43" s="105"/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f t="shared" si="0"/>
        <v>0</v>
      </c>
      <c r="CK43" s="94">
        <f t="shared" si="1"/>
        <v>0</v>
      </c>
      <c r="CL43" s="94">
        <f t="shared" si="2"/>
        <v>0</v>
      </c>
      <c r="CM43" s="94">
        <f t="shared" si="3"/>
        <v>0</v>
      </c>
      <c r="CN43" s="83">
        <f t="shared" si="4"/>
        <v>0</v>
      </c>
    </row>
    <row r="44" spans="1:92" s="137" customFormat="1" ht="21.75" customHeight="1" x14ac:dyDescent="0.2">
      <c r="A44" s="324" t="str">
        <f>B4</f>
        <v>CyberShake</v>
      </c>
      <c r="B44" s="325"/>
      <c r="C44" s="326"/>
      <c r="D44" s="156" t="s">
        <v>128</v>
      </c>
      <c r="E44" s="156"/>
      <c r="F44" s="157" t="e">
        <f t="shared" ref="F44:CG44" si="5">AVERAGE(F96:F105)</f>
        <v>#N/A</v>
      </c>
      <c r="G44" s="159" t="e">
        <f t="shared" si="5"/>
        <v>#N/A</v>
      </c>
      <c r="H44" s="158" t="e">
        <f t="shared" si="5"/>
        <v>#N/A</v>
      </c>
      <c r="I44" s="159" t="e">
        <f t="shared" si="5"/>
        <v>#N/A</v>
      </c>
      <c r="J44" s="159" t="e">
        <f t="shared" si="5"/>
        <v>#N/A</v>
      </c>
      <c r="K44" s="160" t="e">
        <f t="shared" si="5"/>
        <v>#N/A</v>
      </c>
      <c r="L44" s="159" t="e">
        <f t="shared" si="5"/>
        <v>#N/A</v>
      </c>
      <c r="M44" s="158" t="e">
        <f t="shared" si="5"/>
        <v>#N/A</v>
      </c>
      <c r="N44" s="159" t="e">
        <f t="shared" si="5"/>
        <v>#N/A</v>
      </c>
      <c r="O44" s="161" t="e">
        <f t="shared" si="5"/>
        <v>#N/A</v>
      </c>
      <c r="P44" s="157" t="e">
        <f t="shared" si="5"/>
        <v>#N/A</v>
      </c>
      <c r="Q44" s="159" t="e">
        <f t="shared" si="5"/>
        <v>#N/A</v>
      </c>
      <c r="R44" s="158" t="e">
        <f t="shared" si="5"/>
        <v>#N/A</v>
      </c>
      <c r="S44" s="159" t="e">
        <f t="shared" si="5"/>
        <v>#N/A</v>
      </c>
      <c r="T44" s="162" t="e">
        <f t="shared" si="5"/>
        <v>#N/A</v>
      </c>
      <c r="U44" s="157" t="e">
        <f t="shared" si="5"/>
        <v>#N/A</v>
      </c>
      <c r="V44" s="159" t="e">
        <f t="shared" si="5"/>
        <v>#N/A</v>
      </c>
      <c r="W44" s="158" t="e">
        <f t="shared" si="5"/>
        <v>#N/A</v>
      </c>
      <c r="X44" s="159" t="e">
        <f t="shared" si="5"/>
        <v>#N/A</v>
      </c>
      <c r="Y44" s="159" t="e">
        <f t="shared" si="5"/>
        <v>#N/A</v>
      </c>
      <c r="Z44" s="160" t="e">
        <f t="shared" si="5"/>
        <v>#N/A</v>
      </c>
      <c r="AA44" s="159" t="e">
        <f t="shared" si="5"/>
        <v>#N/A</v>
      </c>
      <c r="AB44" s="158" t="e">
        <f t="shared" si="5"/>
        <v>#N/A</v>
      </c>
      <c r="AC44" s="159" t="e">
        <f t="shared" si="5"/>
        <v>#N/A</v>
      </c>
      <c r="AD44" s="161" t="e">
        <f t="shared" si="5"/>
        <v>#N/A</v>
      </c>
      <c r="AE44" s="163" t="e">
        <f t="shared" si="5"/>
        <v>#N/A</v>
      </c>
      <c r="AF44" s="159" t="e">
        <f t="shared" si="5"/>
        <v>#N/A</v>
      </c>
      <c r="AG44" s="158" t="e">
        <f t="shared" si="5"/>
        <v>#N/A</v>
      </c>
      <c r="AH44" s="159" t="e">
        <f t="shared" si="5"/>
        <v>#N/A</v>
      </c>
      <c r="AI44" s="162" t="e">
        <f t="shared" si="5"/>
        <v>#N/A</v>
      </c>
      <c r="AJ44" s="157" t="e">
        <f t="shared" si="5"/>
        <v>#N/A</v>
      </c>
      <c r="AK44" s="159" t="e">
        <f t="shared" si="5"/>
        <v>#N/A</v>
      </c>
      <c r="AL44" s="158" t="e">
        <f t="shared" si="5"/>
        <v>#N/A</v>
      </c>
      <c r="AM44" s="159" t="e">
        <f t="shared" si="5"/>
        <v>#N/A</v>
      </c>
      <c r="AN44" s="159" t="e">
        <f t="shared" si="5"/>
        <v>#N/A</v>
      </c>
      <c r="AO44" s="157" t="e">
        <f t="shared" si="5"/>
        <v>#N/A</v>
      </c>
      <c r="AP44" s="159" t="e">
        <f t="shared" si="5"/>
        <v>#N/A</v>
      </c>
      <c r="AQ44" s="158" t="e">
        <f t="shared" si="5"/>
        <v>#N/A</v>
      </c>
      <c r="AR44" s="159" t="e">
        <f t="shared" si="5"/>
        <v>#N/A</v>
      </c>
      <c r="AS44" s="159" t="e">
        <f t="shared" si="5"/>
        <v>#N/A</v>
      </c>
      <c r="AT44" s="157" t="e">
        <f t="shared" si="5"/>
        <v>#N/A</v>
      </c>
      <c r="AU44" s="159" t="e">
        <f t="shared" si="5"/>
        <v>#N/A</v>
      </c>
      <c r="AV44" s="158" t="e">
        <f t="shared" si="5"/>
        <v>#N/A</v>
      </c>
      <c r="AW44" s="159" t="e">
        <f t="shared" si="5"/>
        <v>#N/A</v>
      </c>
      <c r="AX44" s="159" t="e">
        <f t="shared" si="5"/>
        <v>#N/A</v>
      </c>
      <c r="AY44" s="157" t="e">
        <f t="shared" si="5"/>
        <v>#N/A</v>
      </c>
      <c r="AZ44" s="159" t="e">
        <f t="shared" si="5"/>
        <v>#N/A</v>
      </c>
      <c r="BA44" s="158" t="e">
        <f t="shared" si="5"/>
        <v>#N/A</v>
      </c>
      <c r="BB44" s="159" t="e">
        <f t="shared" si="5"/>
        <v>#N/A</v>
      </c>
      <c r="BC44" s="159" t="e">
        <f t="shared" si="5"/>
        <v>#N/A</v>
      </c>
      <c r="BD44" s="163" t="e">
        <f t="shared" si="5"/>
        <v>#N/A</v>
      </c>
      <c r="BE44" s="159" t="e">
        <f t="shared" si="5"/>
        <v>#N/A</v>
      </c>
      <c r="BF44" s="158" t="e">
        <f t="shared" si="5"/>
        <v>#N/A</v>
      </c>
      <c r="BG44" s="159" t="e">
        <f t="shared" si="5"/>
        <v>#N/A</v>
      </c>
      <c r="BH44" s="162" t="e">
        <f t="shared" si="5"/>
        <v>#N/A</v>
      </c>
      <c r="BI44" s="157" t="e">
        <f t="shared" si="5"/>
        <v>#N/A</v>
      </c>
      <c r="BJ44" s="159" t="e">
        <f t="shared" si="5"/>
        <v>#N/A</v>
      </c>
      <c r="BK44" s="158" t="e">
        <f t="shared" si="5"/>
        <v>#N/A</v>
      </c>
      <c r="BL44" s="159" t="e">
        <f t="shared" si="5"/>
        <v>#N/A</v>
      </c>
      <c r="BM44" s="159" t="e">
        <f t="shared" si="5"/>
        <v>#N/A</v>
      </c>
      <c r="BN44" s="157" t="e">
        <f t="shared" si="5"/>
        <v>#N/A</v>
      </c>
      <c r="BO44" s="159" t="e">
        <f t="shared" si="5"/>
        <v>#N/A</v>
      </c>
      <c r="BP44" s="158" t="e">
        <f t="shared" si="5"/>
        <v>#N/A</v>
      </c>
      <c r="BQ44" s="159" t="e">
        <f t="shared" si="5"/>
        <v>#N/A</v>
      </c>
      <c r="BR44" s="159" t="e">
        <f t="shared" si="5"/>
        <v>#N/A</v>
      </c>
      <c r="BS44" s="163" t="e">
        <f t="shared" si="5"/>
        <v>#N/A</v>
      </c>
      <c r="BT44" s="159" t="e">
        <f t="shared" si="5"/>
        <v>#N/A</v>
      </c>
      <c r="BU44" s="158" t="e">
        <f t="shared" si="5"/>
        <v>#N/A</v>
      </c>
      <c r="BV44" s="159" t="e">
        <f t="shared" si="5"/>
        <v>#N/A</v>
      </c>
      <c r="BW44" s="162" t="e">
        <f t="shared" si="5"/>
        <v>#N/A</v>
      </c>
      <c r="BX44" s="157" t="e">
        <f t="shared" si="5"/>
        <v>#N/A</v>
      </c>
      <c r="BY44" s="159" t="e">
        <f t="shared" si="5"/>
        <v>#N/A</v>
      </c>
      <c r="BZ44" s="158" t="e">
        <f t="shared" si="5"/>
        <v>#N/A</v>
      </c>
      <c r="CA44" s="159" t="e">
        <f t="shared" si="5"/>
        <v>#N/A</v>
      </c>
      <c r="CB44" s="159" t="e">
        <f t="shared" si="5"/>
        <v>#N/A</v>
      </c>
      <c r="CC44" s="163" t="e">
        <f t="shared" si="5"/>
        <v>#N/A</v>
      </c>
      <c r="CD44" s="159" t="e">
        <f t="shared" si="5"/>
        <v>#N/A</v>
      </c>
      <c r="CE44" s="158" t="e">
        <f t="shared" si="5"/>
        <v>#N/A</v>
      </c>
      <c r="CF44" s="159" t="e">
        <f t="shared" si="5"/>
        <v>#N/A</v>
      </c>
      <c r="CG44" s="159" t="e">
        <f t="shared" si="5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327"/>
      <c r="B45" s="328"/>
      <c r="C45" s="329"/>
      <c r="D45" s="148" t="s">
        <v>129</v>
      </c>
      <c r="E45" s="148"/>
      <c r="F45" s="149">
        <f t="shared" ref="F45:CG45" si="6">COUNTIF(F55:F64,"=0")</f>
        <v>10</v>
      </c>
      <c r="G45" s="151">
        <f t="shared" si="6"/>
        <v>10</v>
      </c>
      <c r="H45" s="150">
        <f t="shared" si="6"/>
        <v>10</v>
      </c>
      <c r="I45" s="151">
        <f t="shared" si="6"/>
        <v>10</v>
      </c>
      <c r="J45" s="151">
        <f t="shared" si="6"/>
        <v>10</v>
      </c>
      <c r="K45" s="152">
        <f t="shared" si="6"/>
        <v>10</v>
      </c>
      <c r="L45" s="151">
        <f t="shared" si="6"/>
        <v>10</v>
      </c>
      <c r="M45" s="150">
        <f t="shared" si="6"/>
        <v>10</v>
      </c>
      <c r="N45" s="151">
        <f t="shared" si="6"/>
        <v>10</v>
      </c>
      <c r="O45" s="153">
        <f t="shared" si="6"/>
        <v>10</v>
      </c>
      <c r="P45" s="149">
        <f t="shared" si="6"/>
        <v>10</v>
      </c>
      <c r="Q45" s="151">
        <f t="shared" si="6"/>
        <v>10</v>
      </c>
      <c r="R45" s="150">
        <f t="shared" si="6"/>
        <v>10</v>
      </c>
      <c r="S45" s="151">
        <f t="shared" si="6"/>
        <v>10</v>
      </c>
      <c r="T45" s="154">
        <f t="shared" si="6"/>
        <v>10</v>
      </c>
      <c r="U45" s="149">
        <f t="shared" si="6"/>
        <v>10</v>
      </c>
      <c r="V45" s="151">
        <f t="shared" si="6"/>
        <v>10</v>
      </c>
      <c r="W45" s="150">
        <f t="shared" si="6"/>
        <v>10</v>
      </c>
      <c r="X45" s="151">
        <f t="shared" si="6"/>
        <v>10</v>
      </c>
      <c r="Y45" s="151">
        <f t="shared" si="6"/>
        <v>10</v>
      </c>
      <c r="Z45" s="152">
        <f t="shared" si="6"/>
        <v>10</v>
      </c>
      <c r="AA45" s="151">
        <f t="shared" si="6"/>
        <v>10</v>
      </c>
      <c r="AB45" s="150">
        <f t="shared" si="6"/>
        <v>10</v>
      </c>
      <c r="AC45" s="151">
        <f t="shared" si="6"/>
        <v>10</v>
      </c>
      <c r="AD45" s="153">
        <f t="shared" si="6"/>
        <v>10</v>
      </c>
      <c r="AE45" s="155">
        <f t="shared" si="6"/>
        <v>10</v>
      </c>
      <c r="AF45" s="151">
        <f t="shared" si="6"/>
        <v>10</v>
      </c>
      <c r="AG45" s="150">
        <f t="shared" si="6"/>
        <v>10</v>
      </c>
      <c r="AH45" s="151">
        <f t="shared" si="6"/>
        <v>10</v>
      </c>
      <c r="AI45" s="154">
        <f t="shared" si="6"/>
        <v>10</v>
      </c>
      <c r="AJ45" s="149">
        <f t="shared" si="6"/>
        <v>10</v>
      </c>
      <c r="AK45" s="151">
        <f t="shared" si="6"/>
        <v>10</v>
      </c>
      <c r="AL45" s="150">
        <f t="shared" si="6"/>
        <v>10</v>
      </c>
      <c r="AM45" s="151">
        <f t="shared" si="6"/>
        <v>10</v>
      </c>
      <c r="AN45" s="151">
        <f t="shared" si="6"/>
        <v>10</v>
      </c>
      <c r="AO45" s="149">
        <f t="shared" si="6"/>
        <v>10</v>
      </c>
      <c r="AP45" s="151">
        <f t="shared" si="6"/>
        <v>10</v>
      </c>
      <c r="AQ45" s="150">
        <f t="shared" si="6"/>
        <v>10</v>
      </c>
      <c r="AR45" s="151">
        <f t="shared" si="6"/>
        <v>10</v>
      </c>
      <c r="AS45" s="151">
        <f t="shared" si="6"/>
        <v>10</v>
      </c>
      <c r="AT45" s="149">
        <f t="shared" si="6"/>
        <v>10</v>
      </c>
      <c r="AU45" s="151">
        <f t="shared" si="6"/>
        <v>10</v>
      </c>
      <c r="AV45" s="150">
        <f t="shared" si="6"/>
        <v>10</v>
      </c>
      <c r="AW45" s="151">
        <f t="shared" si="6"/>
        <v>10</v>
      </c>
      <c r="AX45" s="151">
        <f t="shared" si="6"/>
        <v>10</v>
      </c>
      <c r="AY45" s="149">
        <f t="shared" si="6"/>
        <v>10</v>
      </c>
      <c r="AZ45" s="151">
        <f t="shared" si="6"/>
        <v>10</v>
      </c>
      <c r="BA45" s="150">
        <f t="shared" si="6"/>
        <v>10</v>
      </c>
      <c r="BB45" s="151">
        <f t="shared" si="6"/>
        <v>10</v>
      </c>
      <c r="BC45" s="151">
        <f t="shared" si="6"/>
        <v>10</v>
      </c>
      <c r="BD45" s="155">
        <f t="shared" si="6"/>
        <v>10</v>
      </c>
      <c r="BE45" s="151">
        <f t="shared" si="6"/>
        <v>10</v>
      </c>
      <c r="BF45" s="150">
        <f t="shared" si="6"/>
        <v>10</v>
      </c>
      <c r="BG45" s="151">
        <f t="shared" si="6"/>
        <v>10</v>
      </c>
      <c r="BH45" s="154">
        <f t="shared" si="6"/>
        <v>10</v>
      </c>
      <c r="BI45" s="149">
        <f t="shared" si="6"/>
        <v>10</v>
      </c>
      <c r="BJ45" s="151">
        <f t="shared" si="6"/>
        <v>10</v>
      </c>
      <c r="BK45" s="150">
        <f t="shared" si="6"/>
        <v>10</v>
      </c>
      <c r="BL45" s="151">
        <f t="shared" si="6"/>
        <v>10</v>
      </c>
      <c r="BM45" s="151">
        <f t="shared" si="6"/>
        <v>10</v>
      </c>
      <c r="BN45" s="149">
        <f t="shared" si="6"/>
        <v>10</v>
      </c>
      <c r="BO45" s="151">
        <f t="shared" si="6"/>
        <v>10</v>
      </c>
      <c r="BP45" s="150">
        <f t="shared" si="6"/>
        <v>10</v>
      </c>
      <c r="BQ45" s="151">
        <f t="shared" si="6"/>
        <v>10</v>
      </c>
      <c r="BR45" s="151">
        <f t="shared" si="6"/>
        <v>10</v>
      </c>
      <c r="BS45" s="155">
        <f t="shared" si="6"/>
        <v>10</v>
      </c>
      <c r="BT45" s="151">
        <f t="shared" si="6"/>
        <v>10</v>
      </c>
      <c r="BU45" s="150">
        <f t="shared" si="6"/>
        <v>10</v>
      </c>
      <c r="BV45" s="151">
        <f t="shared" si="6"/>
        <v>10</v>
      </c>
      <c r="BW45" s="154">
        <f t="shared" si="6"/>
        <v>10</v>
      </c>
      <c r="BX45" s="149">
        <f t="shared" si="6"/>
        <v>10</v>
      </c>
      <c r="BY45" s="151">
        <f t="shared" si="6"/>
        <v>10</v>
      </c>
      <c r="BZ45" s="150">
        <f t="shared" si="6"/>
        <v>10</v>
      </c>
      <c r="CA45" s="151">
        <f t="shared" si="6"/>
        <v>10</v>
      </c>
      <c r="CB45" s="151">
        <f t="shared" si="6"/>
        <v>10</v>
      </c>
      <c r="CC45" s="155">
        <f t="shared" si="6"/>
        <v>10</v>
      </c>
      <c r="CD45" s="151">
        <f t="shared" si="6"/>
        <v>10</v>
      </c>
      <c r="CE45" s="150">
        <f t="shared" si="6"/>
        <v>10</v>
      </c>
      <c r="CF45" s="151">
        <f t="shared" si="6"/>
        <v>10</v>
      </c>
      <c r="CG45" s="151">
        <f t="shared" si="6"/>
        <v>10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39" t="str">
        <f>B14</f>
        <v>LIGO</v>
      </c>
      <c r="B46" s="340"/>
      <c r="C46" s="341"/>
      <c r="D46" s="164" t="s">
        <v>128</v>
      </c>
      <c r="E46" s="164"/>
      <c r="F46" s="165" t="e">
        <f t="shared" ref="F46:CG46" si="7">AVERAGE(F106:F115)</f>
        <v>#N/A</v>
      </c>
      <c r="G46" s="167" t="e">
        <f t="shared" si="7"/>
        <v>#N/A</v>
      </c>
      <c r="H46" s="166" t="e">
        <f t="shared" si="7"/>
        <v>#N/A</v>
      </c>
      <c r="I46" s="167" t="e">
        <f t="shared" si="7"/>
        <v>#N/A</v>
      </c>
      <c r="J46" s="167" t="e">
        <f t="shared" si="7"/>
        <v>#N/A</v>
      </c>
      <c r="K46" s="168" t="e">
        <f t="shared" si="7"/>
        <v>#N/A</v>
      </c>
      <c r="L46" s="167" t="e">
        <f t="shared" si="7"/>
        <v>#N/A</v>
      </c>
      <c r="M46" s="166" t="e">
        <f t="shared" si="7"/>
        <v>#N/A</v>
      </c>
      <c r="N46" s="167" t="e">
        <f t="shared" si="7"/>
        <v>#N/A</v>
      </c>
      <c r="O46" s="169" t="e">
        <f t="shared" si="7"/>
        <v>#N/A</v>
      </c>
      <c r="P46" s="165" t="e">
        <f t="shared" si="7"/>
        <v>#N/A</v>
      </c>
      <c r="Q46" s="167" t="e">
        <f t="shared" si="7"/>
        <v>#N/A</v>
      </c>
      <c r="R46" s="166" t="e">
        <f t="shared" si="7"/>
        <v>#N/A</v>
      </c>
      <c r="S46" s="167" t="e">
        <f t="shared" si="7"/>
        <v>#N/A</v>
      </c>
      <c r="T46" s="170" t="e">
        <f t="shared" si="7"/>
        <v>#N/A</v>
      </c>
      <c r="U46" s="165" t="e">
        <f t="shared" si="7"/>
        <v>#N/A</v>
      </c>
      <c r="V46" s="167" t="e">
        <f t="shared" si="7"/>
        <v>#N/A</v>
      </c>
      <c r="W46" s="166" t="e">
        <f t="shared" si="7"/>
        <v>#N/A</v>
      </c>
      <c r="X46" s="167" t="e">
        <f t="shared" si="7"/>
        <v>#N/A</v>
      </c>
      <c r="Y46" s="167" t="e">
        <f t="shared" si="7"/>
        <v>#N/A</v>
      </c>
      <c r="Z46" s="168" t="e">
        <f t="shared" si="7"/>
        <v>#N/A</v>
      </c>
      <c r="AA46" s="167" t="e">
        <f t="shared" si="7"/>
        <v>#N/A</v>
      </c>
      <c r="AB46" s="166" t="e">
        <f t="shared" si="7"/>
        <v>#N/A</v>
      </c>
      <c r="AC46" s="167" t="e">
        <f t="shared" si="7"/>
        <v>#N/A</v>
      </c>
      <c r="AD46" s="169" t="e">
        <f t="shared" si="7"/>
        <v>#N/A</v>
      </c>
      <c r="AE46" s="171" t="e">
        <f t="shared" si="7"/>
        <v>#N/A</v>
      </c>
      <c r="AF46" s="167" t="e">
        <f t="shared" si="7"/>
        <v>#N/A</v>
      </c>
      <c r="AG46" s="166" t="e">
        <f t="shared" si="7"/>
        <v>#N/A</v>
      </c>
      <c r="AH46" s="167" t="e">
        <f t="shared" si="7"/>
        <v>#N/A</v>
      </c>
      <c r="AI46" s="170" t="e">
        <f t="shared" si="7"/>
        <v>#N/A</v>
      </c>
      <c r="AJ46" s="165" t="e">
        <f t="shared" si="7"/>
        <v>#N/A</v>
      </c>
      <c r="AK46" s="167" t="e">
        <f t="shared" si="7"/>
        <v>#N/A</v>
      </c>
      <c r="AL46" s="166" t="e">
        <f t="shared" si="7"/>
        <v>#N/A</v>
      </c>
      <c r="AM46" s="167" t="e">
        <f t="shared" si="7"/>
        <v>#N/A</v>
      </c>
      <c r="AN46" s="167" t="e">
        <f t="shared" si="7"/>
        <v>#N/A</v>
      </c>
      <c r="AO46" s="165" t="e">
        <f t="shared" si="7"/>
        <v>#N/A</v>
      </c>
      <c r="AP46" s="167" t="e">
        <f t="shared" si="7"/>
        <v>#N/A</v>
      </c>
      <c r="AQ46" s="166" t="e">
        <f t="shared" si="7"/>
        <v>#N/A</v>
      </c>
      <c r="AR46" s="167" t="e">
        <f t="shared" si="7"/>
        <v>#N/A</v>
      </c>
      <c r="AS46" s="167" t="e">
        <f t="shared" si="7"/>
        <v>#N/A</v>
      </c>
      <c r="AT46" s="165" t="e">
        <f t="shared" si="7"/>
        <v>#N/A</v>
      </c>
      <c r="AU46" s="167" t="e">
        <f t="shared" si="7"/>
        <v>#N/A</v>
      </c>
      <c r="AV46" s="166" t="e">
        <f t="shared" si="7"/>
        <v>#N/A</v>
      </c>
      <c r="AW46" s="167" t="e">
        <f t="shared" si="7"/>
        <v>#N/A</v>
      </c>
      <c r="AX46" s="167" t="e">
        <f t="shared" si="7"/>
        <v>#N/A</v>
      </c>
      <c r="AY46" s="165" t="e">
        <f t="shared" si="7"/>
        <v>#N/A</v>
      </c>
      <c r="AZ46" s="167" t="e">
        <f t="shared" si="7"/>
        <v>#N/A</v>
      </c>
      <c r="BA46" s="166" t="e">
        <f t="shared" si="7"/>
        <v>#N/A</v>
      </c>
      <c r="BB46" s="167" t="e">
        <f t="shared" si="7"/>
        <v>#N/A</v>
      </c>
      <c r="BC46" s="167" t="e">
        <f t="shared" si="7"/>
        <v>#N/A</v>
      </c>
      <c r="BD46" s="171" t="e">
        <f t="shared" si="7"/>
        <v>#N/A</v>
      </c>
      <c r="BE46" s="167" t="e">
        <f t="shared" si="7"/>
        <v>#N/A</v>
      </c>
      <c r="BF46" s="166" t="e">
        <f t="shared" si="7"/>
        <v>#N/A</v>
      </c>
      <c r="BG46" s="167" t="e">
        <f t="shared" si="7"/>
        <v>#N/A</v>
      </c>
      <c r="BH46" s="170" t="e">
        <f t="shared" si="7"/>
        <v>#N/A</v>
      </c>
      <c r="BI46" s="165" t="e">
        <f t="shared" si="7"/>
        <v>#N/A</v>
      </c>
      <c r="BJ46" s="167" t="e">
        <f t="shared" si="7"/>
        <v>#N/A</v>
      </c>
      <c r="BK46" s="166" t="e">
        <f t="shared" si="7"/>
        <v>#N/A</v>
      </c>
      <c r="BL46" s="167" t="e">
        <f t="shared" si="7"/>
        <v>#N/A</v>
      </c>
      <c r="BM46" s="167" t="e">
        <f t="shared" si="7"/>
        <v>#N/A</v>
      </c>
      <c r="BN46" s="165" t="e">
        <f t="shared" si="7"/>
        <v>#N/A</v>
      </c>
      <c r="BO46" s="167" t="e">
        <f t="shared" si="7"/>
        <v>#N/A</v>
      </c>
      <c r="BP46" s="166" t="e">
        <f t="shared" si="7"/>
        <v>#N/A</v>
      </c>
      <c r="BQ46" s="167" t="e">
        <f t="shared" si="7"/>
        <v>#N/A</v>
      </c>
      <c r="BR46" s="167" t="e">
        <f t="shared" si="7"/>
        <v>#N/A</v>
      </c>
      <c r="BS46" s="171" t="e">
        <f t="shared" si="7"/>
        <v>#N/A</v>
      </c>
      <c r="BT46" s="167" t="e">
        <f t="shared" si="7"/>
        <v>#N/A</v>
      </c>
      <c r="BU46" s="166" t="e">
        <f t="shared" si="7"/>
        <v>#N/A</v>
      </c>
      <c r="BV46" s="167" t="e">
        <f t="shared" si="7"/>
        <v>#N/A</v>
      </c>
      <c r="BW46" s="170" t="e">
        <f t="shared" si="7"/>
        <v>#N/A</v>
      </c>
      <c r="BX46" s="165" t="e">
        <f t="shared" si="7"/>
        <v>#N/A</v>
      </c>
      <c r="BY46" s="167" t="e">
        <f t="shared" si="7"/>
        <v>#N/A</v>
      </c>
      <c r="BZ46" s="166" t="e">
        <f t="shared" si="7"/>
        <v>#N/A</v>
      </c>
      <c r="CA46" s="167" t="e">
        <f t="shared" si="7"/>
        <v>#N/A</v>
      </c>
      <c r="CB46" s="167" t="e">
        <f t="shared" si="7"/>
        <v>#N/A</v>
      </c>
      <c r="CC46" s="171" t="e">
        <f t="shared" si="7"/>
        <v>#N/A</v>
      </c>
      <c r="CD46" s="167" t="e">
        <f t="shared" si="7"/>
        <v>#N/A</v>
      </c>
      <c r="CE46" s="166" t="e">
        <f t="shared" si="7"/>
        <v>#N/A</v>
      </c>
      <c r="CF46" s="167" t="e">
        <f t="shared" si="7"/>
        <v>#N/A</v>
      </c>
      <c r="CG46" s="167" t="e">
        <f t="shared" si="7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42"/>
      <c r="B47" s="343"/>
      <c r="C47" s="344"/>
      <c r="D47" s="142" t="s">
        <v>129</v>
      </c>
      <c r="E47" s="142"/>
      <c r="F47" s="143">
        <f t="shared" ref="F47:CG47" si="8">COUNTIF(F65:F74,"=0")</f>
        <v>10</v>
      </c>
      <c r="G47" s="144">
        <f t="shared" si="8"/>
        <v>10</v>
      </c>
      <c r="H47" s="147">
        <f t="shared" si="8"/>
        <v>10</v>
      </c>
      <c r="I47" s="144">
        <f t="shared" si="8"/>
        <v>10</v>
      </c>
      <c r="J47" s="144">
        <f t="shared" si="8"/>
        <v>10</v>
      </c>
      <c r="K47" s="145">
        <f t="shared" si="8"/>
        <v>10</v>
      </c>
      <c r="L47" s="144">
        <f t="shared" si="8"/>
        <v>10</v>
      </c>
      <c r="M47" s="147">
        <f t="shared" si="8"/>
        <v>10</v>
      </c>
      <c r="N47" s="144">
        <f t="shared" si="8"/>
        <v>10</v>
      </c>
      <c r="O47" s="146">
        <f t="shared" si="8"/>
        <v>10</v>
      </c>
      <c r="P47" s="143">
        <f t="shared" si="8"/>
        <v>10</v>
      </c>
      <c r="Q47" s="144">
        <f t="shared" si="8"/>
        <v>10</v>
      </c>
      <c r="R47" s="147">
        <f t="shared" si="8"/>
        <v>10</v>
      </c>
      <c r="S47" s="144">
        <f t="shared" si="8"/>
        <v>10</v>
      </c>
      <c r="T47" s="135">
        <f t="shared" si="8"/>
        <v>10</v>
      </c>
      <c r="U47" s="143">
        <f t="shared" si="8"/>
        <v>10</v>
      </c>
      <c r="V47" s="144">
        <f t="shared" si="8"/>
        <v>10</v>
      </c>
      <c r="W47" s="147">
        <f t="shared" si="8"/>
        <v>10</v>
      </c>
      <c r="X47" s="144">
        <f t="shared" si="8"/>
        <v>10</v>
      </c>
      <c r="Y47" s="144">
        <f t="shared" si="8"/>
        <v>10</v>
      </c>
      <c r="Z47" s="145">
        <f t="shared" si="8"/>
        <v>10</v>
      </c>
      <c r="AA47" s="144">
        <f t="shared" si="8"/>
        <v>10</v>
      </c>
      <c r="AB47" s="147">
        <f t="shared" si="8"/>
        <v>10</v>
      </c>
      <c r="AC47" s="144">
        <f t="shared" si="8"/>
        <v>10</v>
      </c>
      <c r="AD47" s="146">
        <f t="shared" si="8"/>
        <v>10</v>
      </c>
      <c r="AE47" s="134">
        <f t="shared" si="8"/>
        <v>10</v>
      </c>
      <c r="AF47" s="144">
        <f t="shared" si="8"/>
        <v>10</v>
      </c>
      <c r="AG47" s="147">
        <f t="shared" si="8"/>
        <v>10</v>
      </c>
      <c r="AH47" s="144">
        <f t="shared" si="8"/>
        <v>10</v>
      </c>
      <c r="AI47" s="135">
        <f t="shared" si="8"/>
        <v>10</v>
      </c>
      <c r="AJ47" s="143">
        <f t="shared" si="8"/>
        <v>10</v>
      </c>
      <c r="AK47" s="144">
        <f t="shared" si="8"/>
        <v>10</v>
      </c>
      <c r="AL47" s="147">
        <f t="shared" si="8"/>
        <v>10</v>
      </c>
      <c r="AM47" s="144">
        <f t="shared" si="8"/>
        <v>10</v>
      </c>
      <c r="AN47" s="144">
        <f t="shared" si="8"/>
        <v>10</v>
      </c>
      <c r="AO47" s="143">
        <f t="shared" si="8"/>
        <v>10</v>
      </c>
      <c r="AP47" s="144">
        <f t="shared" si="8"/>
        <v>10</v>
      </c>
      <c r="AQ47" s="147">
        <f t="shared" si="8"/>
        <v>10</v>
      </c>
      <c r="AR47" s="144">
        <f t="shared" si="8"/>
        <v>10</v>
      </c>
      <c r="AS47" s="144">
        <f t="shared" si="8"/>
        <v>10</v>
      </c>
      <c r="AT47" s="143">
        <f t="shared" si="8"/>
        <v>10</v>
      </c>
      <c r="AU47" s="144">
        <f t="shared" si="8"/>
        <v>10</v>
      </c>
      <c r="AV47" s="147">
        <f t="shared" si="8"/>
        <v>10</v>
      </c>
      <c r="AW47" s="144">
        <f t="shared" si="8"/>
        <v>10</v>
      </c>
      <c r="AX47" s="144">
        <f t="shared" si="8"/>
        <v>10</v>
      </c>
      <c r="AY47" s="143">
        <f t="shared" si="8"/>
        <v>10</v>
      </c>
      <c r="AZ47" s="144">
        <f t="shared" si="8"/>
        <v>10</v>
      </c>
      <c r="BA47" s="147">
        <f t="shared" si="8"/>
        <v>10</v>
      </c>
      <c r="BB47" s="144">
        <f t="shared" si="8"/>
        <v>10</v>
      </c>
      <c r="BC47" s="144">
        <f t="shared" si="8"/>
        <v>10</v>
      </c>
      <c r="BD47" s="134">
        <f t="shared" si="8"/>
        <v>10</v>
      </c>
      <c r="BE47" s="144">
        <f t="shared" si="8"/>
        <v>10</v>
      </c>
      <c r="BF47" s="147">
        <f t="shared" si="8"/>
        <v>10</v>
      </c>
      <c r="BG47" s="144">
        <f t="shared" si="8"/>
        <v>10</v>
      </c>
      <c r="BH47" s="135">
        <f t="shared" si="8"/>
        <v>10</v>
      </c>
      <c r="BI47" s="143">
        <f t="shared" si="8"/>
        <v>10</v>
      </c>
      <c r="BJ47" s="144">
        <f t="shared" si="8"/>
        <v>10</v>
      </c>
      <c r="BK47" s="147">
        <f t="shared" si="8"/>
        <v>10</v>
      </c>
      <c r="BL47" s="144">
        <f t="shared" si="8"/>
        <v>10</v>
      </c>
      <c r="BM47" s="144">
        <f t="shared" si="8"/>
        <v>10</v>
      </c>
      <c r="BN47" s="143">
        <f t="shared" si="8"/>
        <v>10</v>
      </c>
      <c r="BO47" s="144">
        <f t="shared" si="8"/>
        <v>10</v>
      </c>
      <c r="BP47" s="147">
        <f t="shared" si="8"/>
        <v>10</v>
      </c>
      <c r="BQ47" s="144">
        <f t="shared" si="8"/>
        <v>10</v>
      </c>
      <c r="BR47" s="144">
        <f t="shared" si="8"/>
        <v>10</v>
      </c>
      <c r="BS47" s="134">
        <f t="shared" si="8"/>
        <v>10</v>
      </c>
      <c r="BT47" s="144">
        <f t="shared" si="8"/>
        <v>10</v>
      </c>
      <c r="BU47" s="147">
        <f t="shared" si="8"/>
        <v>10</v>
      </c>
      <c r="BV47" s="144">
        <f t="shared" si="8"/>
        <v>10</v>
      </c>
      <c r="BW47" s="135">
        <f t="shared" si="8"/>
        <v>10</v>
      </c>
      <c r="BX47" s="143">
        <f t="shared" si="8"/>
        <v>10</v>
      </c>
      <c r="BY47" s="144">
        <f t="shared" si="8"/>
        <v>10</v>
      </c>
      <c r="BZ47" s="147">
        <f t="shared" si="8"/>
        <v>10</v>
      </c>
      <c r="CA47" s="144">
        <f t="shared" si="8"/>
        <v>10</v>
      </c>
      <c r="CB47" s="144">
        <f t="shared" si="8"/>
        <v>10</v>
      </c>
      <c r="CC47" s="134">
        <f t="shared" si="8"/>
        <v>10</v>
      </c>
      <c r="CD47" s="144">
        <f t="shared" si="8"/>
        <v>10</v>
      </c>
      <c r="CE47" s="147">
        <f t="shared" si="8"/>
        <v>10</v>
      </c>
      <c r="CF47" s="144">
        <f t="shared" si="8"/>
        <v>10</v>
      </c>
      <c r="CG47" s="144">
        <f t="shared" si="8"/>
        <v>10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324" t="str">
        <f>B24</f>
        <v>Montage</v>
      </c>
      <c r="B48" s="325"/>
      <c r="C48" s="326"/>
      <c r="D48" s="156" t="s">
        <v>128</v>
      </c>
      <c r="E48" s="156"/>
      <c r="F48" s="157" t="e">
        <f t="shared" ref="F48:CG48" si="9">AVERAGE(F116:F125)</f>
        <v>#N/A</v>
      </c>
      <c r="G48" s="159" t="e">
        <f t="shared" si="9"/>
        <v>#N/A</v>
      </c>
      <c r="H48" s="158" t="e">
        <f t="shared" si="9"/>
        <v>#N/A</v>
      </c>
      <c r="I48" s="159" t="e">
        <f t="shared" si="9"/>
        <v>#N/A</v>
      </c>
      <c r="J48" s="159" t="e">
        <f t="shared" si="9"/>
        <v>#N/A</v>
      </c>
      <c r="K48" s="160" t="e">
        <f t="shared" si="9"/>
        <v>#N/A</v>
      </c>
      <c r="L48" s="159" t="e">
        <f t="shared" si="9"/>
        <v>#N/A</v>
      </c>
      <c r="M48" s="158" t="e">
        <f t="shared" si="9"/>
        <v>#N/A</v>
      </c>
      <c r="N48" s="159" t="e">
        <f t="shared" si="9"/>
        <v>#N/A</v>
      </c>
      <c r="O48" s="161" t="e">
        <f t="shared" si="9"/>
        <v>#N/A</v>
      </c>
      <c r="P48" s="157" t="e">
        <f t="shared" si="9"/>
        <v>#N/A</v>
      </c>
      <c r="Q48" s="159" t="e">
        <f t="shared" si="9"/>
        <v>#N/A</v>
      </c>
      <c r="R48" s="158" t="e">
        <f t="shared" si="9"/>
        <v>#N/A</v>
      </c>
      <c r="S48" s="159" t="e">
        <f t="shared" si="9"/>
        <v>#N/A</v>
      </c>
      <c r="T48" s="162" t="e">
        <f t="shared" si="9"/>
        <v>#N/A</v>
      </c>
      <c r="U48" s="157" t="e">
        <f t="shared" si="9"/>
        <v>#N/A</v>
      </c>
      <c r="V48" s="159" t="e">
        <f t="shared" si="9"/>
        <v>#N/A</v>
      </c>
      <c r="W48" s="158" t="e">
        <f t="shared" si="9"/>
        <v>#N/A</v>
      </c>
      <c r="X48" s="159" t="e">
        <f t="shared" si="9"/>
        <v>#N/A</v>
      </c>
      <c r="Y48" s="159" t="e">
        <f t="shared" si="9"/>
        <v>#N/A</v>
      </c>
      <c r="Z48" s="160" t="e">
        <f t="shared" si="9"/>
        <v>#N/A</v>
      </c>
      <c r="AA48" s="159" t="e">
        <f t="shared" si="9"/>
        <v>#N/A</v>
      </c>
      <c r="AB48" s="158" t="e">
        <f t="shared" si="9"/>
        <v>#N/A</v>
      </c>
      <c r="AC48" s="159" t="e">
        <f t="shared" si="9"/>
        <v>#N/A</v>
      </c>
      <c r="AD48" s="161" t="e">
        <f t="shared" si="9"/>
        <v>#N/A</v>
      </c>
      <c r="AE48" s="163" t="e">
        <f t="shared" si="9"/>
        <v>#N/A</v>
      </c>
      <c r="AF48" s="159" t="e">
        <f t="shared" si="9"/>
        <v>#N/A</v>
      </c>
      <c r="AG48" s="158" t="e">
        <f t="shared" si="9"/>
        <v>#N/A</v>
      </c>
      <c r="AH48" s="159" t="e">
        <f t="shared" si="9"/>
        <v>#N/A</v>
      </c>
      <c r="AI48" s="162" t="e">
        <f t="shared" si="9"/>
        <v>#N/A</v>
      </c>
      <c r="AJ48" s="157" t="e">
        <f t="shared" si="9"/>
        <v>#N/A</v>
      </c>
      <c r="AK48" s="159" t="e">
        <f t="shared" si="9"/>
        <v>#N/A</v>
      </c>
      <c r="AL48" s="158" t="e">
        <f t="shared" si="9"/>
        <v>#N/A</v>
      </c>
      <c r="AM48" s="159" t="e">
        <f t="shared" si="9"/>
        <v>#N/A</v>
      </c>
      <c r="AN48" s="159" t="e">
        <f t="shared" si="9"/>
        <v>#N/A</v>
      </c>
      <c r="AO48" s="157" t="e">
        <f t="shared" si="9"/>
        <v>#N/A</v>
      </c>
      <c r="AP48" s="159" t="e">
        <f t="shared" si="9"/>
        <v>#N/A</v>
      </c>
      <c r="AQ48" s="158" t="e">
        <f t="shared" si="9"/>
        <v>#N/A</v>
      </c>
      <c r="AR48" s="159" t="e">
        <f t="shared" si="9"/>
        <v>#N/A</v>
      </c>
      <c r="AS48" s="159" t="e">
        <f t="shared" si="9"/>
        <v>#N/A</v>
      </c>
      <c r="AT48" s="157" t="e">
        <f t="shared" si="9"/>
        <v>#N/A</v>
      </c>
      <c r="AU48" s="159" t="e">
        <f t="shared" si="9"/>
        <v>#N/A</v>
      </c>
      <c r="AV48" s="158" t="e">
        <f t="shared" si="9"/>
        <v>#N/A</v>
      </c>
      <c r="AW48" s="159" t="e">
        <f t="shared" si="9"/>
        <v>#N/A</v>
      </c>
      <c r="AX48" s="159" t="e">
        <f t="shared" si="9"/>
        <v>#N/A</v>
      </c>
      <c r="AY48" s="157" t="e">
        <f t="shared" si="9"/>
        <v>#N/A</v>
      </c>
      <c r="AZ48" s="159" t="e">
        <f t="shared" si="9"/>
        <v>#N/A</v>
      </c>
      <c r="BA48" s="158" t="e">
        <f t="shared" si="9"/>
        <v>#N/A</v>
      </c>
      <c r="BB48" s="159" t="e">
        <f t="shared" si="9"/>
        <v>#N/A</v>
      </c>
      <c r="BC48" s="159" t="e">
        <f t="shared" si="9"/>
        <v>#N/A</v>
      </c>
      <c r="BD48" s="163" t="e">
        <f t="shared" si="9"/>
        <v>#N/A</v>
      </c>
      <c r="BE48" s="159" t="e">
        <f t="shared" si="9"/>
        <v>#N/A</v>
      </c>
      <c r="BF48" s="158" t="e">
        <f t="shared" si="9"/>
        <v>#N/A</v>
      </c>
      <c r="BG48" s="159" t="e">
        <f t="shared" si="9"/>
        <v>#N/A</v>
      </c>
      <c r="BH48" s="162" t="e">
        <f t="shared" si="9"/>
        <v>#N/A</v>
      </c>
      <c r="BI48" s="157" t="e">
        <f t="shared" si="9"/>
        <v>#N/A</v>
      </c>
      <c r="BJ48" s="159" t="e">
        <f t="shared" si="9"/>
        <v>#N/A</v>
      </c>
      <c r="BK48" s="158" t="e">
        <f t="shared" si="9"/>
        <v>#N/A</v>
      </c>
      <c r="BL48" s="159" t="e">
        <f t="shared" si="9"/>
        <v>#N/A</v>
      </c>
      <c r="BM48" s="159" t="e">
        <f t="shared" si="9"/>
        <v>#N/A</v>
      </c>
      <c r="BN48" s="157" t="e">
        <f t="shared" si="9"/>
        <v>#N/A</v>
      </c>
      <c r="BO48" s="159" t="e">
        <f t="shared" si="9"/>
        <v>#N/A</v>
      </c>
      <c r="BP48" s="158" t="e">
        <f t="shared" si="9"/>
        <v>#N/A</v>
      </c>
      <c r="BQ48" s="159" t="e">
        <f t="shared" si="9"/>
        <v>#N/A</v>
      </c>
      <c r="BR48" s="159" t="e">
        <f t="shared" si="9"/>
        <v>#N/A</v>
      </c>
      <c r="BS48" s="163" t="e">
        <f t="shared" si="9"/>
        <v>#N/A</v>
      </c>
      <c r="BT48" s="159" t="e">
        <f t="shared" si="9"/>
        <v>#N/A</v>
      </c>
      <c r="BU48" s="158" t="e">
        <f t="shared" si="9"/>
        <v>#N/A</v>
      </c>
      <c r="BV48" s="159" t="e">
        <f t="shared" si="9"/>
        <v>#N/A</v>
      </c>
      <c r="BW48" s="162" t="e">
        <f t="shared" si="9"/>
        <v>#N/A</v>
      </c>
      <c r="BX48" s="157" t="e">
        <f t="shared" si="9"/>
        <v>#N/A</v>
      </c>
      <c r="BY48" s="159" t="e">
        <f t="shared" si="9"/>
        <v>#N/A</v>
      </c>
      <c r="BZ48" s="158" t="e">
        <f t="shared" si="9"/>
        <v>#N/A</v>
      </c>
      <c r="CA48" s="159" t="e">
        <f t="shared" si="9"/>
        <v>#N/A</v>
      </c>
      <c r="CB48" s="159" t="e">
        <f t="shared" si="9"/>
        <v>#N/A</v>
      </c>
      <c r="CC48" s="163" t="e">
        <f t="shared" si="9"/>
        <v>#N/A</v>
      </c>
      <c r="CD48" s="159" t="e">
        <f t="shared" si="9"/>
        <v>#N/A</v>
      </c>
      <c r="CE48" s="158" t="e">
        <f t="shared" si="9"/>
        <v>#N/A</v>
      </c>
      <c r="CF48" s="159" t="e">
        <f t="shared" si="9"/>
        <v>#N/A</v>
      </c>
      <c r="CG48" s="159" t="e">
        <f t="shared" si="9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327"/>
      <c r="B49" s="328"/>
      <c r="C49" s="329"/>
      <c r="D49" s="148" t="s">
        <v>129</v>
      </c>
      <c r="E49" s="148"/>
      <c r="F49" s="149">
        <f t="shared" ref="F49:CG49" si="10">COUNTIF(F75:F84,"=0")</f>
        <v>10</v>
      </c>
      <c r="G49" s="151">
        <f t="shared" si="10"/>
        <v>10</v>
      </c>
      <c r="H49" s="150">
        <f t="shared" si="10"/>
        <v>10</v>
      </c>
      <c r="I49" s="151">
        <f t="shared" si="10"/>
        <v>10</v>
      </c>
      <c r="J49" s="151">
        <f t="shared" si="10"/>
        <v>10</v>
      </c>
      <c r="K49" s="152">
        <f t="shared" si="10"/>
        <v>10</v>
      </c>
      <c r="L49" s="151">
        <f t="shared" si="10"/>
        <v>10</v>
      </c>
      <c r="M49" s="150">
        <f t="shared" si="10"/>
        <v>10</v>
      </c>
      <c r="N49" s="151">
        <f t="shared" si="10"/>
        <v>10</v>
      </c>
      <c r="O49" s="153">
        <f t="shared" si="10"/>
        <v>10</v>
      </c>
      <c r="P49" s="149">
        <f t="shared" si="10"/>
        <v>10</v>
      </c>
      <c r="Q49" s="151">
        <f t="shared" si="10"/>
        <v>10</v>
      </c>
      <c r="R49" s="150">
        <f t="shared" si="10"/>
        <v>10</v>
      </c>
      <c r="S49" s="151">
        <f t="shared" si="10"/>
        <v>10</v>
      </c>
      <c r="T49" s="154">
        <f t="shared" si="10"/>
        <v>10</v>
      </c>
      <c r="U49" s="149">
        <f t="shared" si="10"/>
        <v>10</v>
      </c>
      <c r="V49" s="151">
        <f t="shared" si="10"/>
        <v>10</v>
      </c>
      <c r="W49" s="150">
        <f t="shared" si="10"/>
        <v>10</v>
      </c>
      <c r="X49" s="151">
        <f t="shared" si="10"/>
        <v>10</v>
      </c>
      <c r="Y49" s="151">
        <f t="shared" si="10"/>
        <v>10</v>
      </c>
      <c r="Z49" s="152">
        <f t="shared" si="10"/>
        <v>10</v>
      </c>
      <c r="AA49" s="151">
        <f t="shared" si="10"/>
        <v>10</v>
      </c>
      <c r="AB49" s="150">
        <f t="shared" si="10"/>
        <v>10</v>
      </c>
      <c r="AC49" s="151">
        <f t="shared" si="10"/>
        <v>10</v>
      </c>
      <c r="AD49" s="153">
        <f t="shared" si="10"/>
        <v>10</v>
      </c>
      <c r="AE49" s="155">
        <f t="shared" si="10"/>
        <v>10</v>
      </c>
      <c r="AF49" s="151">
        <f t="shared" si="10"/>
        <v>10</v>
      </c>
      <c r="AG49" s="150">
        <f t="shared" si="10"/>
        <v>10</v>
      </c>
      <c r="AH49" s="151">
        <f t="shared" si="10"/>
        <v>10</v>
      </c>
      <c r="AI49" s="154">
        <f t="shared" si="10"/>
        <v>10</v>
      </c>
      <c r="AJ49" s="149">
        <f t="shared" si="10"/>
        <v>10</v>
      </c>
      <c r="AK49" s="151">
        <f t="shared" si="10"/>
        <v>10</v>
      </c>
      <c r="AL49" s="150">
        <f t="shared" si="10"/>
        <v>10</v>
      </c>
      <c r="AM49" s="151">
        <f t="shared" si="10"/>
        <v>10</v>
      </c>
      <c r="AN49" s="151">
        <f t="shared" si="10"/>
        <v>10</v>
      </c>
      <c r="AO49" s="149">
        <f t="shared" si="10"/>
        <v>10</v>
      </c>
      <c r="AP49" s="151">
        <f t="shared" si="10"/>
        <v>10</v>
      </c>
      <c r="AQ49" s="150">
        <f t="shared" si="10"/>
        <v>10</v>
      </c>
      <c r="AR49" s="151">
        <f t="shared" si="10"/>
        <v>10</v>
      </c>
      <c r="AS49" s="151">
        <f t="shared" si="10"/>
        <v>10</v>
      </c>
      <c r="AT49" s="149">
        <f t="shared" si="10"/>
        <v>10</v>
      </c>
      <c r="AU49" s="151">
        <f t="shared" si="10"/>
        <v>10</v>
      </c>
      <c r="AV49" s="150">
        <f t="shared" si="10"/>
        <v>10</v>
      </c>
      <c r="AW49" s="151">
        <f t="shared" si="10"/>
        <v>10</v>
      </c>
      <c r="AX49" s="151">
        <f t="shared" si="10"/>
        <v>10</v>
      </c>
      <c r="AY49" s="149">
        <f t="shared" si="10"/>
        <v>10</v>
      </c>
      <c r="AZ49" s="151">
        <f t="shared" si="10"/>
        <v>10</v>
      </c>
      <c r="BA49" s="150">
        <f t="shared" si="10"/>
        <v>10</v>
      </c>
      <c r="BB49" s="151">
        <f t="shared" si="10"/>
        <v>10</v>
      </c>
      <c r="BC49" s="151">
        <f t="shared" si="10"/>
        <v>10</v>
      </c>
      <c r="BD49" s="155">
        <f t="shared" si="10"/>
        <v>10</v>
      </c>
      <c r="BE49" s="151">
        <f t="shared" si="10"/>
        <v>10</v>
      </c>
      <c r="BF49" s="150">
        <f t="shared" si="10"/>
        <v>10</v>
      </c>
      <c r="BG49" s="151">
        <f t="shared" si="10"/>
        <v>10</v>
      </c>
      <c r="BH49" s="154">
        <f t="shared" si="10"/>
        <v>10</v>
      </c>
      <c r="BI49" s="149">
        <f t="shared" si="10"/>
        <v>10</v>
      </c>
      <c r="BJ49" s="151">
        <f t="shared" si="10"/>
        <v>10</v>
      </c>
      <c r="BK49" s="150">
        <f t="shared" si="10"/>
        <v>10</v>
      </c>
      <c r="BL49" s="151">
        <f t="shared" si="10"/>
        <v>10</v>
      </c>
      <c r="BM49" s="151">
        <f t="shared" si="10"/>
        <v>10</v>
      </c>
      <c r="BN49" s="149">
        <f t="shared" si="10"/>
        <v>10</v>
      </c>
      <c r="BO49" s="151">
        <f t="shared" si="10"/>
        <v>10</v>
      </c>
      <c r="BP49" s="150">
        <f t="shared" si="10"/>
        <v>10</v>
      </c>
      <c r="BQ49" s="151">
        <f t="shared" si="10"/>
        <v>10</v>
      </c>
      <c r="BR49" s="151">
        <f t="shared" si="10"/>
        <v>10</v>
      </c>
      <c r="BS49" s="155">
        <f t="shared" si="10"/>
        <v>10</v>
      </c>
      <c r="BT49" s="151">
        <f t="shared" si="10"/>
        <v>10</v>
      </c>
      <c r="BU49" s="150">
        <f t="shared" si="10"/>
        <v>10</v>
      </c>
      <c r="BV49" s="151">
        <f t="shared" si="10"/>
        <v>10</v>
      </c>
      <c r="BW49" s="154">
        <f t="shared" si="10"/>
        <v>10</v>
      </c>
      <c r="BX49" s="149">
        <f t="shared" si="10"/>
        <v>10</v>
      </c>
      <c r="BY49" s="151">
        <f t="shared" si="10"/>
        <v>10</v>
      </c>
      <c r="BZ49" s="150">
        <f t="shared" si="10"/>
        <v>10</v>
      </c>
      <c r="CA49" s="151">
        <f t="shared" si="10"/>
        <v>10</v>
      </c>
      <c r="CB49" s="151">
        <f t="shared" si="10"/>
        <v>10</v>
      </c>
      <c r="CC49" s="155">
        <f t="shared" si="10"/>
        <v>10</v>
      </c>
      <c r="CD49" s="151">
        <f t="shared" si="10"/>
        <v>10</v>
      </c>
      <c r="CE49" s="150">
        <f t="shared" si="10"/>
        <v>10</v>
      </c>
      <c r="CF49" s="151">
        <f t="shared" si="10"/>
        <v>10</v>
      </c>
      <c r="CG49" s="151">
        <f t="shared" si="10"/>
        <v>10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324" t="str">
        <f>B34</f>
        <v>Sipht</v>
      </c>
      <c r="B50" s="325"/>
      <c r="C50" s="326"/>
      <c r="D50" s="156" t="s">
        <v>128</v>
      </c>
      <c r="E50" s="156"/>
      <c r="F50" s="157" t="e">
        <f t="shared" ref="F50:CG50" si="11">AVERAGE(F126:F135)</f>
        <v>#N/A</v>
      </c>
      <c r="G50" s="159" t="e">
        <f t="shared" si="11"/>
        <v>#N/A</v>
      </c>
      <c r="H50" s="158" t="e">
        <f t="shared" si="11"/>
        <v>#N/A</v>
      </c>
      <c r="I50" s="159" t="e">
        <f t="shared" si="11"/>
        <v>#N/A</v>
      </c>
      <c r="J50" s="159" t="e">
        <f t="shared" si="11"/>
        <v>#N/A</v>
      </c>
      <c r="K50" s="160" t="e">
        <f t="shared" si="11"/>
        <v>#N/A</v>
      </c>
      <c r="L50" s="159" t="e">
        <f t="shared" si="11"/>
        <v>#N/A</v>
      </c>
      <c r="M50" s="158" t="e">
        <f t="shared" si="11"/>
        <v>#N/A</v>
      </c>
      <c r="N50" s="159" t="e">
        <f t="shared" si="11"/>
        <v>#N/A</v>
      </c>
      <c r="O50" s="161" t="e">
        <f t="shared" si="11"/>
        <v>#N/A</v>
      </c>
      <c r="P50" s="157" t="e">
        <f t="shared" si="11"/>
        <v>#N/A</v>
      </c>
      <c r="Q50" s="159" t="e">
        <f t="shared" si="11"/>
        <v>#N/A</v>
      </c>
      <c r="R50" s="158" t="e">
        <f t="shared" si="11"/>
        <v>#N/A</v>
      </c>
      <c r="S50" s="159" t="e">
        <f t="shared" si="11"/>
        <v>#N/A</v>
      </c>
      <c r="T50" s="162" t="e">
        <f t="shared" si="11"/>
        <v>#N/A</v>
      </c>
      <c r="U50" s="157" t="e">
        <f t="shared" si="11"/>
        <v>#N/A</v>
      </c>
      <c r="V50" s="159" t="e">
        <f t="shared" si="11"/>
        <v>#N/A</v>
      </c>
      <c r="W50" s="158" t="e">
        <f t="shared" si="11"/>
        <v>#N/A</v>
      </c>
      <c r="X50" s="159" t="e">
        <f t="shared" si="11"/>
        <v>#N/A</v>
      </c>
      <c r="Y50" s="159" t="e">
        <f t="shared" si="11"/>
        <v>#N/A</v>
      </c>
      <c r="Z50" s="160" t="e">
        <f t="shared" si="11"/>
        <v>#N/A</v>
      </c>
      <c r="AA50" s="159" t="e">
        <f t="shared" si="11"/>
        <v>#N/A</v>
      </c>
      <c r="AB50" s="158" t="e">
        <f t="shared" si="11"/>
        <v>#N/A</v>
      </c>
      <c r="AC50" s="159" t="e">
        <f t="shared" si="11"/>
        <v>#N/A</v>
      </c>
      <c r="AD50" s="161" t="e">
        <f t="shared" si="11"/>
        <v>#N/A</v>
      </c>
      <c r="AE50" s="163" t="e">
        <f t="shared" si="11"/>
        <v>#N/A</v>
      </c>
      <c r="AF50" s="159" t="e">
        <f t="shared" si="11"/>
        <v>#N/A</v>
      </c>
      <c r="AG50" s="158" t="e">
        <f t="shared" si="11"/>
        <v>#N/A</v>
      </c>
      <c r="AH50" s="159" t="e">
        <f t="shared" si="11"/>
        <v>#N/A</v>
      </c>
      <c r="AI50" s="162" t="e">
        <f t="shared" si="11"/>
        <v>#N/A</v>
      </c>
      <c r="AJ50" s="157" t="e">
        <f t="shared" si="11"/>
        <v>#N/A</v>
      </c>
      <c r="AK50" s="159" t="e">
        <f t="shared" si="11"/>
        <v>#N/A</v>
      </c>
      <c r="AL50" s="158" t="e">
        <f t="shared" si="11"/>
        <v>#N/A</v>
      </c>
      <c r="AM50" s="159" t="e">
        <f t="shared" si="11"/>
        <v>#N/A</v>
      </c>
      <c r="AN50" s="159" t="e">
        <f t="shared" si="11"/>
        <v>#N/A</v>
      </c>
      <c r="AO50" s="157" t="e">
        <f t="shared" si="11"/>
        <v>#N/A</v>
      </c>
      <c r="AP50" s="159" t="e">
        <f t="shared" si="11"/>
        <v>#N/A</v>
      </c>
      <c r="AQ50" s="158" t="e">
        <f t="shared" si="11"/>
        <v>#N/A</v>
      </c>
      <c r="AR50" s="159" t="e">
        <f t="shared" si="11"/>
        <v>#N/A</v>
      </c>
      <c r="AS50" s="159" t="e">
        <f t="shared" si="11"/>
        <v>#N/A</v>
      </c>
      <c r="AT50" s="157" t="e">
        <f t="shared" si="11"/>
        <v>#N/A</v>
      </c>
      <c r="AU50" s="159" t="e">
        <f t="shared" si="11"/>
        <v>#N/A</v>
      </c>
      <c r="AV50" s="158" t="e">
        <f t="shared" si="11"/>
        <v>#N/A</v>
      </c>
      <c r="AW50" s="159" t="e">
        <f t="shared" si="11"/>
        <v>#N/A</v>
      </c>
      <c r="AX50" s="159" t="e">
        <f t="shared" si="11"/>
        <v>#N/A</v>
      </c>
      <c r="AY50" s="157" t="e">
        <f t="shared" si="11"/>
        <v>#N/A</v>
      </c>
      <c r="AZ50" s="159" t="e">
        <f t="shared" si="11"/>
        <v>#N/A</v>
      </c>
      <c r="BA50" s="158" t="e">
        <f t="shared" si="11"/>
        <v>#N/A</v>
      </c>
      <c r="BB50" s="159" t="e">
        <f t="shared" si="11"/>
        <v>#N/A</v>
      </c>
      <c r="BC50" s="159" t="e">
        <f t="shared" si="11"/>
        <v>#N/A</v>
      </c>
      <c r="BD50" s="163" t="e">
        <f t="shared" si="11"/>
        <v>#N/A</v>
      </c>
      <c r="BE50" s="159" t="e">
        <f t="shared" si="11"/>
        <v>#N/A</v>
      </c>
      <c r="BF50" s="158" t="e">
        <f t="shared" si="11"/>
        <v>#N/A</v>
      </c>
      <c r="BG50" s="159" t="e">
        <f t="shared" si="11"/>
        <v>#N/A</v>
      </c>
      <c r="BH50" s="162" t="e">
        <f t="shared" si="11"/>
        <v>#N/A</v>
      </c>
      <c r="BI50" s="157" t="e">
        <f t="shared" si="11"/>
        <v>#N/A</v>
      </c>
      <c r="BJ50" s="159" t="e">
        <f t="shared" si="11"/>
        <v>#N/A</v>
      </c>
      <c r="BK50" s="158" t="e">
        <f t="shared" si="11"/>
        <v>#N/A</v>
      </c>
      <c r="BL50" s="159" t="e">
        <f t="shared" si="11"/>
        <v>#N/A</v>
      </c>
      <c r="BM50" s="159" t="e">
        <f t="shared" si="11"/>
        <v>#N/A</v>
      </c>
      <c r="BN50" s="157" t="e">
        <f t="shared" si="11"/>
        <v>#N/A</v>
      </c>
      <c r="BO50" s="159" t="e">
        <f t="shared" si="11"/>
        <v>#N/A</v>
      </c>
      <c r="BP50" s="158" t="e">
        <f t="shared" si="11"/>
        <v>#N/A</v>
      </c>
      <c r="BQ50" s="159" t="e">
        <f t="shared" si="11"/>
        <v>#N/A</v>
      </c>
      <c r="BR50" s="159" t="e">
        <f t="shared" si="11"/>
        <v>#N/A</v>
      </c>
      <c r="BS50" s="163" t="e">
        <f t="shared" si="11"/>
        <v>#N/A</v>
      </c>
      <c r="BT50" s="159" t="e">
        <f t="shared" si="11"/>
        <v>#N/A</v>
      </c>
      <c r="BU50" s="158" t="e">
        <f t="shared" si="11"/>
        <v>#N/A</v>
      </c>
      <c r="BV50" s="159" t="e">
        <f t="shared" si="11"/>
        <v>#N/A</v>
      </c>
      <c r="BW50" s="162" t="e">
        <f t="shared" si="11"/>
        <v>#N/A</v>
      </c>
      <c r="BX50" s="157" t="e">
        <f t="shared" si="11"/>
        <v>#N/A</v>
      </c>
      <c r="BY50" s="159" t="e">
        <f t="shared" si="11"/>
        <v>#N/A</v>
      </c>
      <c r="BZ50" s="158" t="e">
        <f t="shared" si="11"/>
        <v>#N/A</v>
      </c>
      <c r="CA50" s="159" t="e">
        <f t="shared" si="11"/>
        <v>#N/A</v>
      </c>
      <c r="CB50" s="159" t="e">
        <f t="shared" si="11"/>
        <v>#N/A</v>
      </c>
      <c r="CC50" s="163" t="e">
        <f t="shared" si="11"/>
        <v>#N/A</v>
      </c>
      <c r="CD50" s="159" t="e">
        <f t="shared" si="11"/>
        <v>#N/A</v>
      </c>
      <c r="CE50" s="158" t="e">
        <f t="shared" si="11"/>
        <v>#N/A</v>
      </c>
      <c r="CF50" s="159" t="e">
        <f t="shared" si="11"/>
        <v>#N/A</v>
      </c>
      <c r="CG50" s="159" t="e">
        <f t="shared" si="11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327"/>
      <c r="B51" s="328"/>
      <c r="C51" s="329"/>
      <c r="D51" s="148" t="s">
        <v>129</v>
      </c>
      <c r="E51" s="148"/>
      <c r="F51" s="149">
        <f t="shared" ref="F51:CG51" si="12">COUNTIF(F85:F94,"=0")</f>
        <v>10</v>
      </c>
      <c r="G51" s="172">
        <f t="shared" si="12"/>
        <v>10</v>
      </c>
      <c r="H51" s="150">
        <f t="shared" si="12"/>
        <v>10</v>
      </c>
      <c r="I51" s="172">
        <f t="shared" si="12"/>
        <v>10</v>
      </c>
      <c r="J51" s="172">
        <f t="shared" si="12"/>
        <v>10</v>
      </c>
      <c r="K51" s="152">
        <f t="shared" si="12"/>
        <v>10</v>
      </c>
      <c r="L51" s="172">
        <f t="shared" si="12"/>
        <v>10</v>
      </c>
      <c r="M51" s="150">
        <f t="shared" si="12"/>
        <v>10</v>
      </c>
      <c r="N51" s="172">
        <f t="shared" si="12"/>
        <v>10</v>
      </c>
      <c r="O51" s="173">
        <f t="shared" si="12"/>
        <v>10</v>
      </c>
      <c r="P51" s="149">
        <f t="shared" si="12"/>
        <v>10</v>
      </c>
      <c r="Q51" s="172">
        <f t="shared" si="12"/>
        <v>10</v>
      </c>
      <c r="R51" s="150">
        <f t="shared" si="12"/>
        <v>10</v>
      </c>
      <c r="S51" s="172">
        <f t="shared" si="12"/>
        <v>10</v>
      </c>
      <c r="T51" s="174">
        <f t="shared" si="12"/>
        <v>10</v>
      </c>
      <c r="U51" s="149">
        <f t="shared" si="12"/>
        <v>10</v>
      </c>
      <c r="V51" s="172">
        <f t="shared" si="12"/>
        <v>10</v>
      </c>
      <c r="W51" s="150">
        <f t="shared" si="12"/>
        <v>10</v>
      </c>
      <c r="X51" s="172">
        <f t="shared" si="12"/>
        <v>10</v>
      </c>
      <c r="Y51" s="151">
        <f t="shared" si="12"/>
        <v>10</v>
      </c>
      <c r="Z51" s="152">
        <f t="shared" si="12"/>
        <v>10</v>
      </c>
      <c r="AA51" s="172">
        <f t="shared" si="12"/>
        <v>10</v>
      </c>
      <c r="AB51" s="150">
        <f t="shared" si="12"/>
        <v>10</v>
      </c>
      <c r="AC51" s="172">
        <f t="shared" si="12"/>
        <v>10</v>
      </c>
      <c r="AD51" s="153">
        <f t="shared" si="12"/>
        <v>10</v>
      </c>
      <c r="AE51" s="155">
        <f t="shared" si="12"/>
        <v>10</v>
      </c>
      <c r="AF51" s="172">
        <f t="shared" si="12"/>
        <v>10</v>
      </c>
      <c r="AG51" s="150">
        <f t="shared" si="12"/>
        <v>10</v>
      </c>
      <c r="AH51" s="172">
        <f t="shared" si="12"/>
        <v>10</v>
      </c>
      <c r="AI51" s="154">
        <f t="shared" si="12"/>
        <v>10</v>
      </c>
      <c r="AJ51" s="149">
        <f t="shared" si="12"/>
        <v>10</v>
      </c>
      <c r="AK51" s="172">
        <f t="shared" si="12"/>
        <v>10</v>
      </c>
      <c r="AL51" s="150">
        <f t="shared" si="12"/>
        <v>10</v>
      </c>
      <c r="AM51" s="172">
        <f t="shared" si="12"/>
        <v>10</v>
      </c>
      <c r="AN51" s="151">
        <f t="shared" si="12"/>
        <v>10</v>
      </c>
      <c r="AO51" s="149">
        <f t="shared" si="12"/>
        <v>10</v>
      </c>
      <c r="AP51" s="172">
        <f t="shared" si="12"/>
        <v>10</v>
      </c>
      <c r="AQ51" s="150">
        <f t="shared" si="12"/>
        <v>10</v>
      </c>
      <c r="AR51" s="172">
        <f t="shared" si="12"/>
        <v>10</v>
      </c>
      <c r="AS51" s="151">
        <f t="shared" si="12"/>
        <v>10</v>
      </c>
      <c r="AT51" s="149">
        <f t="shared" si="12"/>
        <v>10</v>
      </c>
      <c r="AU51" s="172">
        <f t="shared" si="12"/>
        <v>10</v>
      </c>
      <c r="AV51" s="150">
        <f t="shared" si="12"/>
        <v>10</v>
      </c>
      <c r="AW51" s="172">
        <f t="shared" si="12"/>
        <v>10</v>
      </c>
      <c r="AX51" s="151">
        <f t="shared" si="12"/>
        <v>10</v>
      </c>
      <c r="AY51" s="149">
        <f t="shared" si="12"/>
        <v>10</v>
      </c>
      <c r="AZ51" s="172">
        <f t="shared" si="12"/>
        <v>10</v>
      </c>
      <c r="BA51" s="150">
        <f t="shared" si="12"/>
        <v>10</v>
      </c>
      <c r="BB51" s="172">
        <f t="shared" si="12"/>
        <v>10</v>
      </c>
      <c r="BC51" s="151">
        <f t="shared" si="12"/>
        <v>10</v>
      </c>
      <c r="BD51" s="155">
        <f t="shared" si="12"/>
        <v>10</v>
      </c>
      <c r="BE51" s="172">
        <f t="shared" si="12"/>
        <v>10</v>
      </c>
      <c r="BF51" s="150">
        <f t="shared" si="12"/>
        <v>10</v>
      </c>
      <c r="BG51" s="172">
        <f t="shared" si="12"/>
        <v>10</v>
      </c>
      <c r="BH51" s="154">
        <f t="shared" si="12"/>
        <v>10</v>
      </c>
      <c r="BI51" s="149">
        <f t="shared" si="12"/>
        <v>10</v>
      </c>
      <c r="BJ51" s="172">
        <f t="shared" si="12"/>
        <v>10</v>
      </c>
      <c r="BK51" s="150">
        <f t="shared" si="12"/>
        <v>10</v>
      </c>
      <c r="BL51" s="172">
        <f t="shared" si="12"/>
        <v>10</v>
      </c>
      <c r="BM51" s="151">
        <f t="shared" si="12"/>
        <v>10</v>
      </c>
      <c r="BN51" s="149">
        <f t="shared" si="12"/>
        <v>10</v>
      </c>
      <c r="BO51" s="172">
        <f t="shared" si="12"/>
        <v>10</v>
      </c>
      <c r="BP51" s="150">
        <f t="shared" si="12"/>
        <v>10</v>
      </c>
      <c r="BQ51" s="172">
        <f t="shared" si="12"/>
        <v>10</v>
      </c>
      <c r="BR51" s="151">
        <f t="shared" si="12"/>
        <v>10</v>
      </c>
      <c r="BS51" s="155">
        <f t="shared" si="12"/>
        <v>10</v>
      </c>
      <c r="BT51" s="172">
        <f t="shared" si="12"/>
        <v>10</v>
      </c>
      <c r="BU51" s="150">
        <f t="shared" si="12"/>
        <v>10</v>
      </c>
      <c r="BV51" s="172">
        <f t="shared" si="12"/>
        <v>10</v>
      </c>
      <c r="BW51" s="154">
        <f t="shared" si="12"/>
        <v>10</v>
      </c>
      <c r="BX51" s="149">
        <f t="shared" si="12"/>
        <v>10</v>
      </c>
      <c r="BY51" s="172">
        <f t="shared" si="12"/>
        <v>10</v>
      </c>
      <c r="BZ51" s="150">
        <f t="shared" si="12"/>
        <v>10</v>
      </c>
      <c r="CA51" s="172">
        <f t="shared" si="12"/>
        <v>10</v>
      </c>
      <c r="CB51" s="151">
        <f t="shared" si="12"/>
        <v>10</v>
      </c>
      <c r="CC51" s="155">
        <f t="shared" si="12"/>
        <v>10</v>
      </c>
      <c r="CD51" s="172">
        <f t="shared" si="12"/>
        <v>10</v>
      </c>
      <c r="CE51" s="150">
        <f t="shared" si="12"/>
        <v>10</v>
      </c>
      <c r="CF51" s="172">
        <f t="shared" si="12"/>
        <v>10</v>
      </c>
      <c r="CG51" s="151">
        <f t="shared" si="12"/>
        <v>10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30" t="s">
        <v>130</v>
      </c>
      <c r="B52" s="331"/>
      <c r="C52" s="332"/>
      <c r="D52" s="185" t="s">
        <v>109</v>
      </c>
      <c r="E52" s="186"/>
      <c r="F52" s="187" t="e">
        <f t="shared" ref="F52:CG52" si="13">AVERAGE(F96:F135)</f>
        <v>#N/A</v>
      </c>
      <c r="G52" s="188" t="e">
        <f t="shared" si="13"/>
        <v>#N/A</v>
      </c>
      <c r="H52" s="189" t="e">
        <f t="shared" si="13"/>
        <v>#N/A</v>
      </c>
      <c r="I52" s="188" t="e">
        <f t="shared" si="13"/>
        <v>#N/A</v>
      </c>
      <c r="J52" s="188" t="e">
        <f t="shared" si="13"/>
        <v>#N/A</v>
      </c>
      <c r="K52" s="190" t="e">
        <f t="shared" si="13"/>
        <v>#N/A</v>
      </c>
      <c r="L52" s="188" t="e">
        <f t="shared" si="13"/>
        <v>#N/A</v>
      </c>
      <c r="M52" s="189" t="e">
        <f t="shared" si="13"/>
        <v>#N/A</v>
      </c>
      <c r="N52" s="188" t="e">
        <f t="shared" si="13"/>
        <v>#N/A</v>
      </c>
      <c r="O52" s="191" t="e">
        <f t="shared" si="13"/>
        <v>#N/A</v>
      </c>
      <c r="P52" s="192" t="e">
        <f t="shared" si="13"/>
        <v>#N/A</v>
      </c>
      <c r="Q52" s="188" t="e">
        <f t="shared" si="13"/>
        <v>#N/A</v>
      </c>
      <c r="R52" s="193" t="e">
        <f t="shared" si="13"/>
        <v>#N/A</v>
      </c>
      <c r="S52" s="188" t="e">
        <f t="shared" si="13"/>
        <v>#N/A</v>
      </c>
      <c r="T52" s="188" t="e">
        <f t="shared" si="13"/>
        <v>#N/A</v>
      </c>
      <c r="U52" s="194" t="e">
        <f t="shared" si="13"/>
        <v>#N/A</v>
      </c>
      <c r="V52" s="188" t="e">
        <f t="shared" si="13"/>
        <v>#N/A</v>
      </c>
      <c r="W52" s="189" t="e">
        <f t="shared" si="13"/>
        <v>#N/A</v>
      </c>
      <c r="X52" s="188" t="e">
        <f t="shared" si="13"/>
        <v>#N/A</v>
      </c>
      <c r="Y52" s="195" t="e">
        <f t="shared" si="13"/>
        <v>#N/A</v>
      </c>
      <c r="Z52" s="196" t="e">
        <f t="shared" si="13"/>
        <v>#N/A</v>
      </c>
      <c r="AA52" s="188" t="e">
        <f t="shared" si="13"/>
        <v>#N/A</v>
      </c>
      <c r="AB52" s="189" t="e">
        <f t="shared" si="13"/>
        <v>#N/A</v>
      </c>
      <c r="AC52" s="188" t="e">
        <f t="shared" si="13"/>
        <v>#N/A</v>
      </c>
      <c r="AD52" s="197" t="e">
        <f t="shared" si="13"/>
        <v>#N/A</v>
      </c>
      <c r="AE52" s="198" t="e">
        <f t="shared" si="13"/>
        <v>#N/A</v>
      </c>
      <c r="AF52" s="188" t="e">
        <f t="shared" si="13"/>
        <v>#N/A</v>
      </c>
      <c r="AG52" s="193" t="e">
        <f t="shared" si="13"/>
        <v>#N/A</v>
      </c>
      <c r="AH52" s="188" t="e">
        <f t="shared" si="13"/>
        <v>#N/A</v>
      </c>
      <c r="AI52" s="199" t="e">
        <f t="shared" si="13"/>
        <v>#N/A</v>
      </c>
      <c r="AJ52" s="200" t="e">
        <f t="shared" si="13"/>
        <v>#N/A</v>
      </c>
      <c r="AK52" s="188" t="e">
        <f t="shared" si="13"/>
        <v>#N/A</v>
      </c>
      <c r="AL52" s="193" t="e">
        <f t="shared" si="13"/>
        <v>#N/A</v>
      </c>
      <c r="AM52" s="188" t="e">
        <f t="shared" si="13"/>
        <v>#N/A</v>
      </c>
      <c r="AN52" s="188" t="e">
        <f t="shared" si="13"/>
        <v>#N/A</v>
      </c>
      <c r="AO52" s="198" t="e">
        <f t="shared" si="13"/>
        <v>#N/A</v>
      </c>
      <c r="AP52" s="188" t="e">
        <f t="shared" si="13"/>
        <v>#N/A</v>
      </c>
      <c r="AQ52" s="193" t="e">
        <f t="shared" si="13"/>
        <v>#N/A</v>
      </c>
      <c r="AR52" s="188" t="e">
        <f t="shared" si="13"/>
        <v>#N/A</v>
      </c>
      <c r="AS52" s="199" t="e">
        <f t="shared" si="13"/>
        <v>#N/A</v>
      </c>
      <c r="AT52" s="200" t="e">
        <f t="shared" si="13"/>
        <v>#N/A</v>
      </c>
      <c r="AU52" s="188" t="e">
        <f t="shared" si="13"/>
        <v>#N/A</v>
      </c>
      <c r="AV52" s="193" t="e">
        <f t="shared" si="13"/>
        <v>#N/A</v>
      </c>
      <c r="AW52" s="188" t="e">
        <f t="shared" si="13"/>
        <v>#N/A</v>
      </c>
      <c r="AX52" s="188" t="e">
        <f t="shared" si="13"/>
        <v>#N/A</v>
      </c>
      <c r="AY52" s="198" t="e">
        <f t="shared" si="13"/>
        <v>#N/A</v>
      </c>
      <c r="AZ52" s="188" t="e">
        <f t="shared" si="13"/>
        <v>#N/A</v>
      </c>
      <c r="BA52" s="193" t="e">
        <f t="shared" si="13"/>
        <v>#N/A</v>
      </c>
      <c r="BB52" s="188" t="e">
        <f t="shared" si="13"/>
        <v>#N/A</v>
      </c>
      <c r="BC52" s="199" t="e">
        <f t="shared" si="13"/>
        <v>#N/A</v>
      </c>
      <c r="BD52" s="200" t="e">
        <f t="shared" si="13"/>
        <v>#N/A</v>
      </c>
      <c r="BE52" s="188" t="e">
        <f t="shared" si="13"/>
        <v>#N/A</v>
      </c>
      <c r="BF52" s="193" t="e">
        <f t="shared" si="13"/>
        <v>#N/A</v>
      </c>
      <c r="BG52" s="188" t="e">
        <f t="shared" si="13"/>
        <v>#N/A</v>
      </c>
      <c r="BH52" s="188" t="e">
        <f t="shared" si="13"/>
        <v>#N/A</v>
      </c>
      <c r="BI52" s="198" t="e">
        <f t="shared" si="13"/>
        <v>#N/A</v>
      </c>
      <c r="BJ52" s="188" t="e">
        <f t="shared" si="13"/>
        <v>#N/A</v>
      </c>
      <c r="BK52" s="193" t="e">
        <f t="shared" si="13"/>
        <v>#N/A</v>
      </c>
      <c r="BL52" s="188" t="e">
        <f t="shared" si="13"/>
        <v>#N/A</v>
      </c>
      <c r="BM52" s="199" t="e">
        <f t="shared" si="13"/>
        <v>#N/A</v>
      </c>
      <c r="BN52" s="200" t="e">
        <f t="shared" si="13"/>
        <v>#N/A</v>
      </c>
      <c r="BO52" s="188" t="e">
        <f t="shared" si="13"/>
        <v>#N/A</v>
      </c>
      <c r="BP52" s="193" t="e">
        <f t="shared" si="13"/>
        <v>#N/A</v>
      </c>
      <c r="BQ52" s="188" t="e">
        <f t="shared" si="13"/>
        <v>#N/A</v>
      </c>
      <c r="BR52" s="188" t="e">
        <f t="shared" si="13"/>
        <v>#N/A</v>
      </c>
      <c r="BS52" s="198" t="e">
        <f t="shared" si="13"/>
        <v>#N/A</v>
      </c>
      <c r="BT52" s="188" t="e">
        <f t="shared" si="13"/>
        <v>#N/A</v>
      </c>
      <c r="BU52" s="193" t="e">
        <f t="shared" si="13"/>
        <v>#N/A</v>
      </c>
      <c r="BV52" s="188" t="e">
        <f t="shared" si="13"/>
        <v>#N/A</v>
      </c>
      <c r="BW52" s="199" t="e">
        <f t="shared" si="13"/>
        <v>#N/A</v>
      </c>
      <c r="BX52" s="200" t="e">
        <f t="shared" si="13"/>
        <v>#N/A</v>
      </c>
      <c r="BY52" s="188" t="e">
        <f t="shared" si="13"/>
        <v>#N/A</v>
      </c>
      <c r="BZ52" s="193" t="e">
        <f t="shared" si="13"/>
        <v>#N/A</v>
      </c>
      <c r="CA52" s="188" t="e">
        <f t="shared" si="13"/>
        <v>#N/A</v>
      </c>
      <c r="CB52" s="188" t="e">
        <f t="shared" si="13"/>
        <v>#N/A</v>
      </c>
      <c r="CC52" s="198" t="e">
        <f t="shared" si="13"/>
        <v>#N/A</v>
      </c>
      <c r="CD52" s="188" t="e">
        <f t="shared" si="13"/>
        <v>#N/A</v>
      </c>
      <c r="CE52" s="193" t="e">
        <f t="shared" si="13"/>
        <v>#N/A</v>
      </c>
      <c r="CF52" s="188" t="e">
        <f t="shared" si="13"/>
        <v>#N/A</v>
      </c>
      <c r="CG52" s="199" t="e">
        <f t="shared" si="13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33"/>
      <c r="B53" s="334"/>
      <c r="C53" s="335"/>
      <c r="D53" s="202" t="s">
        <v>108</v>
      </c>
      <c r="E53" s="203"/>
      <c r="F53" s="204">
        <f t="shared" ref="F53:CG53" si="14">COUNTIF(F55:F94,"=0")</f>
        <v>40</v>
      </c>
      <c r="G53" s="205">
        <f t="shared" si="14"/>
        <v>40</v>
      </c>
      <c r="H53" s="206">
        <f t="shared" si="14"/>
        <v>40</v>
      </c>
      <c r="I53" s="205">
        <f t="shared" si="14"/>
        <v>40</v>
      </c>
      <c r="J53" s="205">
        <f t="shared" si="14"/>
        <v>40</v>
      </c>
      <c r="K53" s="204">
        <f t="shared" si="14"/>
        <v>40</v>
      </c>
      <c r="L53" s="205">
        <f t="shared" si="14"/>
        <v>40</v>
      </c>
      <c r="M53" s="206">
        <f t="shared" si="14"/>
        <v>40</v>
      </c>
      <c r="N53" s="205">
        <f t="shared" si="14"/>
        <v>40</v>
      </c>
      <c r="O53" s="205">
        <f t="shared" si="14"/>
        <v>40</v>
      </c>
      <c r="P53" s="204">
        <f t="shared" si="14"/>
        <v>40</v>
      </c>
      <c r="Q53" s="205">
        <f t="shared" si="14"/>
        <v>40</v>
      </c>
      <c r="R53" s="206">
        <f t="shared" si="14"/>
        <v>40</v>
      </c>
      <c r="S53" s="205">
        <f t="shared" si="14"/>
        <v>40</v>
      </c>
      <c r="T53" s="205">
        <f t="shared" si="14"/>
        <v>40</v>
      </c>
      <c r="U53" s="207">
        <f t="shared" si="14"/>
        <v>40</v>
      </c>
      <c r="V53" s="205">
        <f t="shared" si="14"/>
        <v>40</v>
      </c>
      <c r="W53" s="206">
        <f t="shared" si="14"/>
        <v>40</v>
      </c>
      <c r="X53" s="205">
        <f t="shared" si="14"/>
        <v>40</v>
      </c>
      <c r="Y53" s="208">
        <f t="shared" si="14"/>
        <v>40</v>
      </c>
      <c r="Z53" s="209">
        <f t="shared" si="14"/>
        <v>40</v>
      </c>
      <c r="AA53" s="205">
        <f t="shared" si="14"/>
        <v>40</v>
      </c>
      <c r="AB53" s="210">
        <f t="shared" si="14"/>
        <v>40</v>
      </c>
      <c r="AC53" s="205">
        <f t="shared" si="14"/>
        <v>40</v>
      </c>
      <c r="AD53" s="211">
        <f t="shared" si="14"/>
        <v>40</v>
      </c>
      <c r="AE53" s="209">
        <f t="shared" si="14"/>
        <v>40</v>
      </c>
      <c r="AF53" s="205">
        <f t="shared" si="14"/>
        <v>40</v>
      </c>
      <c r="AG53" s="210">
        <f t="shared" si="14"/>
        <v>40</v>
      </c>
      <c r="AH53" s="205">
        <f t="shared" si="14"/>
        <v>40</v>
      </c>
      <c r="AI53" s="212">
        <f t="shared" si="14"/>
        <v>40</v>
      </c>
      <c r="AJ53" s="213">
        <f t="shared" si="14"/>
        <v>40</v>
      </c>
      <c r="AK53" s="205">
        <f t="shared" si="14"/>
        <v>40</v>
      </c>
      <c r="AL53" s="210">
        <f t="shared" si="14"/>
        <v>40</v>
      </c>
      <c r="AM53" s="205">
        <f t="shared" si="14"/>
        <v>40</v>
      </c>
      <c r="AN53" s="212">
        <f t="shared" si="14"/>
        <v>40</v>
      </c>
      <c r="AO53" s="213">
        <f t="shared" si="14"/>
        <v>40</v>
      </c>
      <c r="AP53" s="205">
        <f t="shared" si="14"/>
        <v>40</v>
      </c>
      <c r="AQ53" s="210">
        <f t="shared" si="14"/>
        <v>40</v>
      </c>
      <c r="AR53" s="205">
        <f t="shared" si="14"/>
        <v>40</v>
      </c>
      <c r="AS53" s="212">
        <f t="shared" si="14"/>
        <v>40</v>
      </c>
      <c r="AT53" s="213">
        <f t="shared" si="14"/>
        <v>40</v>
      </c>
      <c r="AU53" s="205">
        <f t="shared" si="14"/>
        <v>40</v>
      </c>
      <c r="AV53" s="210">
        <f t="shared" si="14"/>
        <v>40</v>
      </c>
      <c r="AW53" s="205">
        <f t="shared" si="14"/>
        <v>40</v>
      </c>
      <c r="AX53" s="212">
        <f t="shared" si="14"/>
        <v>40</v>
      </c>
      <c r="AY53" s="213">
        <f t="shared" si="14"/>
        <v>40</v>
      </c>
      <c r="AZ53" s="205">
        <f t="shared" si="14"/>
        <v>40</v>
      </c>
      <c r="BA53" s="210">
        <f t="shared" si="14"/>
        <v>40</v>
      </c>
      <c r="BB53" s="205">
        <f t="shared" si="14"/>
        <v>40</v>
      </c>
      <c r="BC53" s="212">
        <f t="shared" si="14"/>
        <v>40</v>
      </c>
      <c r="BD53" s="213">
        <f t="shared" si="14"/>
        <v>40</v>
      </c>
      <c r="BE53" s="205">
        <f t="shared" si="14"/>
        <v>40</v>
      </c>
      <c r="BF53" s="210">
        <f t="shared" si="14"/>
        <v>40</v>
      </c>
      <c r="BG53" s="205">
        <f t="shared" si="14"/>
        <v>40</v>
      </c>
      <c r="BH53" s="212">
        <f t="shared" si="14"/>
        <v>40</v>
      </c>
      <c r="BI53" s="213">
        <f t="shared" si="14"/>
        <v>40</v>
      </c>
      <c r="BJ53" s="205">
        <f t="shared" si="14"/>
        <v>40</v>
      </c>
      <c r="BK53" s="210">
        <f t="shared" si="14"/>
        <v>40</v>
      </c>
      <c r="BL53" s="205">
        <f t="shared" si="14"/>
        <v>40</v>
      </c>
      <c r="BM53" s="212">
        <f t="shared" si="14"/>
        <v>40</v>
      </c>
      <c r="BN53" s="213">
        <f t="shared" si="14"/>
        <v>40</v>
      </c>
      <c r="BO53" s="205">
        <f t="shared" si="14"/>
        <v>40</v>
      </c>
      <c r="BP53" s="210">
        <f t="shared" si="14"/>
        <v>40</v>
      </c>
      <c r="BQ53" s="205">
        <f t="shared" si="14"/>
        <v>40</v>
      </c>
      <c r="BR53" s="212">
        <f t="shared" si="14"/>
        <v>40</v>
      </c>
      <c r="BS53" s="213">
        <f t="shared" si="14"/>
        <v>40</v>
      </c>
      <c r="BT53" s="205">
        <f t="shared" si="14"/>
        <v>40</v>
      </c>
      <c r="BU53" s="210">
        <f t="shared" si="14"/>
        <v>40</v>
      </c>
      <c r="BV53" s="205">
        <f t="shared" si="14"/>
        <v>40</v>
      </c>
      <c r="BW53" s="212">
        <f t="shared" si="14"/>
        <v>40</v>
      </c>
      <c r="BX53" s="213">
        <f t="shared" si="14"/>
        <v>40</v>
      </c>
      <c r="BY53" s="205">
        <f t="shared" si="14"/>
        <v>40</v>
      </c>
      <c r="BZ53" s="210">
        <f t="shared" si="14"/>
        <v>40</v>
      </c>
      <c r="CA53" s="205">
        <f t="shared" si="14"/>
        <v>40</v>
      </c>
      <c r="CB53" s="212">
        <f t="shared" si="14"/>
        <v>40</v>
      </c>
      <c r="CC53" s="209">
        <f t="shared" si="14"/>
        <v>40</v>
      </c>
      <c r="CD53" s="205">
        <f t="shared" si="14"/>
        <v>40</v>
      </c>
      <c r="CE53" s="210">
        <f t="shared" si="14"/>
        <v>40</v>
      </c>
      <c r="CF53" s="205">
        <f t="shared" si="14"/>
        <v>40</v>
      </c>
      <c r="CG53" s="214">
        <f t="shared" si="14"/>
        <v>40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 t="shared" ref="G55:J70" si="17">G4-$CN4</f>
        <v>0</v>
      </c>
      <c r="H55" s="82">
        <f t="shared" ref="H55:H94" si="18">H4-$CL4</f>
        <v>0</v>
      </c>
      <c r="I55" s="82">
        <f t="shared" ref="I55:I94" si="19">I4-$CN4</f>
        <v>0</v>
      </c>
      <c r="J55" s="82">
        <f t="shared" si="17"/>
        <v>0</v>
      </c>
      <c r="K55" s="82">
        <f t="shared" ref="K55:K94" si="20">K4-$CJ4</f>
        <v>0</v>
      </c>
      <c r="L55" s="82">
        <f t="shared" ref="L55:L94" si="21">L4-$CN4</f>
        <v>0</v>
      </c>
      <c r="M55" s="82">
        <f t="shared" ref="M55:M94" si="22">M4-$CL4</f>
        <v>0</v>
      </c>
      <c r="N55" s="82">
        <f t="shared" ref="N55:O70" si="23">N4-$CN4</f>
        <v>0</v>
      </c>
      <c r="O55" s="82">
        <f t="shared" si="23"/>
        <v>0</v>
      </c>
      <c r="P55" s="82">
        <f t="shared" ref="P55:P94" si="24">P4-$CJ4</f>
        <v>0</v>
      </c>
      <c r="Q55" s="82">
        <f t="shared" ref="Q55:Q94" si="25">Q4-$CN4</f>
        <v>0</v>
      </c>
      <c r="R55" s="82">
        <f t="shared" ref="R55:R94" si="26">R4-$CL4</f>
        <v>0</v>
      </c>
      <c r="S55" s="82">
        <f t="shared" ref="S55:T70" si="27">S4-$CN4</f>
        <v>0</v>
      </c>
      <c r="T55" s="82">
        <f t="shared" si="27"/>
        <v>0</v>
      </c>
      <c r="U55" s="82">
        <f t="shared" ref="U55:U94" si="28">U4-$CJ4</f>
        <v>0</v>
      </c>
      <c r="V55" s="82">
        <f t="shared" ref="V55:V94" si="29">V4-$CN4</f>
        <v>0</v>
      </c>
      <c r="W55" s="82">
        <f t="shared" ref="W55:W94" si="30">W4-$CL4</f>
        <v>0</v>
      </c>
      <c r="X55" s="82">
        <f t="shared" ref="X55:Y70" si="31">X4-$CN4</f>
        <v>0</v>
      </c>
      <c r="Y55" s="82">
        <f t="shared" si="31"/>
        <v>0</v>
      </c>
      <c r="Z55" s="82">
        <f t="shared" ref="Z55:Z94" si="32">Z4-$CJ4</f>
        <v>0</v>
      </c>
      <c r="AA55" s="82">
        <f t="shared" ref="AA55:AA94" si="33">AA4-$CN4</f>
        <v>0</v>
      </c>
      <c r="AB55" s="82">
        <f t="shared" ref="AB55:AB94" si="34">AB4-$CL4</f>
        <v>0</v>
      </c>
      <c r="AC55" s="82">
        <f t="shared" ref="AC55:AD70" si="35">AC4-$CN4</f>
        <v>0</v>
      </c>
      <c r="AD55" s="82">
        <f t="shared" si="35"/>
        <v>0</v>
      </c>
      <c r="AE55" s="82">
        <f t="shared" ref="AE55:AE94" si="36">AE4-$CJ4</f>
        <v>0</v>
      </c>
      <c r="AF55" s="82">
        <f t="shared" ref="AF55:AF94" si="37">AF4-$CN4</f>
        <v>0</v>
      </c>
      <c r="AG55" s="82">
        <f t="shared" ref="AG55:AG94" si="38">AG4-$CL4</f>
        <v>0</v>
      </c>
      <c r="AH55" s="82">
        <f t="shared" ref="AH55:AI70" si="39">AH4-$CN4</f>
        <v>0</v>
      </c>
      <c r="AI55" s="82">
        <f t="shared" si="39"/>
        <v>0</v>
      </c>
      <c r="AJ55" s="82">
        <f t="shared" ref="AJ55:AJ94" si="40">AJ4-$CJ4</f>
        <v>0</v>
      </c>
      <c r="AK55" s="82">
        <f t="shared" ref="AK55:AK94" si="41">AK4-$CN4</f>
        <v>0</v>
      </c>
      <c r="AL55" s="82">
        <f t="shared" ref="AL55:AL94" si="42">AL4-$CL4</f>
        <v>0</v>
      </c>
      <c r="AM55" s="82">
        <f t="shared" ref="AM55:AN70" si="43">AM4-$CN4</f>
        <v>0</v>
      </c>
      <c r="AN55" s="82">
        <f t="shared" si="43"/>
        <v>0</v>
      </c>
      <c r="AO55" s="82">
        <f t="shared" ref="AO55:AO94" si="44">AO4-$CJ4</f>
        <v>0</v>
      </c>
      <c r="AP55" s="82">
        <f t="shared" ref="AP55:AP94" si="45">AP4-$CN4</f>
        <v>0</v>
      </c>
      <c r="AQ55" s="82">
        <f t="shared" ref="AQ55:AQ94" si="46">AQ4-$CL4</f>
        <v>0</v>
      </c>
      <c r="AR55" s="82">
        <f t="shared" ref="AR55:AS70" si="47">AR4-$CN4</f>
        <v>0</v>
      </c>
      <c r="AS55" s="82">
        <f t="shared" si="47"/>
        <v>0</v>
      </c>
      <c r="AT55" s="82">
        <f t="shared" ref="AT55:AT94" si="48">AT4-$CJ4</f>
        <v>0</v>
      </c>
      <c r="AU55" s="82">
        <f t="shared" ref="AU55:AU94" si="49">AU4-$CN4</f>
        <v>0</v>
      </c>
      <c r="AV55" s="82">
        <f t="shared" ref="AV55:AV94" si="50">AV4-$CL4</f>
        <v>0</v>
      </c>
      <c r="AW55" s="82">
        <f t="shared" ref="AW55:AX70" si="51">AW4-$CN4</f>
        <v>0</v>
      </c>
      <c r="AX55" s="82">
        <f t="shared" si="51"/>
        <v>0</v>
      </c>
      <c r="AY55" s="82">
        <f t="shared" ref="AY55:AY94" si="52">AY4-$CJ4</f>
        <v>0</v>
      </c>
      <c r="AZ55" s="82">
        <f t="shared" ref="AZ55:AZ94" si="53">AZ4-$CN4</f>
        <v>0</v>
      </c>
      <c r="BA55" s="82">
        <f t="shared" ref="BA55:BA94" si="54">BA4-$CL4</f>
        <v>0</v>
      </c>
      <c r="BB55" s="82">
        <f t="shared" ref="BB55:BC70" si="55">BB4-$CN4</f>
        <v>0</v>
      </c>
      <c r="BC55" s="82">
        <f t="shared" si="55"/>
        <v>0</v>
      </c>
      <c r="BD55" s="82">
        <f t="shared" ref="BD55:BD94" si="56">BD4-$CJ4</f>
        <v>0</v>
      </c>
      <c r="BE55" s="82">
        <f t="shared" ref="BE55:BE94" si="57">BE4-$CN4</f>
        <v>0</v>
      </c>
      <c r="BF55" s="82">
        <f t="shared" ref="BF55:BF94" si="58">BF4-$CL4</f>
        <v>0</v>
      </c>
      <c r="BG55" s="82">
        <f t="shared" ref="BG55:BH70" si="59">BG4-$CN4</f>
        <v>0</v>
      </c>
      <c r="BH55" s="82">
        <f t="shared" si="59"/>
        <v>0</v>
      </c>
      <c r="BI55" s="82">
        <f t="shared" ref="BI55:BI94" si="60">BI4-$CJ4</f>
        <v>0</v>
      </c>
      <c r="BJ55" s="82">
        <f t="shared" ref="BJ55:BJ94" si="61">BJ4-$CN4</f>
        <v>0</v>
      </c>
      <c r="BK55" s="82">
        <f t="shared" ref="BK55:BK94" si="62">BK4-$CL4</f>
        <v>0</v>
      </c>
      <c r="BL55" s="82">
        <f t="shared" ref="BL55:BM70" si="63">BL4-$CN4</f>
        <v>0</v>
      </c>
      <c r="BM55" s="82">
        <f t="shared" si="63"/>
        <v>0</v>
      </c>
      <c r="BN55" s="82">
        <f t="shared" ref="BN55:BN94" si="64">BN4-$CJ4</f>
        <v>0</v>
      </c>
      <c r="BO55" s="82">
        <f t="shared" ref="BO55:BO94" si="65">BO4-$CN4</f>
        <v>0</v>
      </c>
      <c r="BP55" s="82">
        <f t="shared" ref="BP55:BP94" si="66">BP4-$CL4</f>
        <v>0</v>
      </c>
      <c r="BQ55" s="82">
        <f t="shared" ref="BQ55:BR70" si="67">BQ4-$CN4</f>
        <v>0</v>
      </c>
      <c r="BR55" s="82">
        <f t="shared" si="67"/>
        <v>0</v>
      </c>
      <c r="BS55" s="82">
        <f t="shared" ref="BS55:BS94" si="68">BS4-$CJ4</f>
        <v>0</v>
      </c>
      <c r="BT55" s="82">
        <f t="shared" ref="BT55:BT94" si="69">BT4-$CN4</f>
        <v>0</v>
      </c>
      <c r="BU55" s="82">
        <f t="shared" ref="BU55:BU94" si="70">BU4-$CL4</f>
        <v>0</v>
      </c>
      <c r="BV55" s="82">
        <f t="shared" ref="BV55:BW70" si="71">BV4-$CN4</f>
        <v>0</v>
      </c>
      <c r="BW55" s="82">
        <f t="shared" si="71"/>
        <v>0</v>
      </c>
      <c r="BX55" s="82">
        <f t="shared" ref="BX55:BX94" si="72">BX4-$CJ4</f>
        <v>0</v>
      </c>
      <c r="BY55" s="82">
        <f t="shared" ref="BY55:BY94" si="73">BY4-$CN4</f>
        <v>0</v>
      </c>
      <c r="BZ55" s="82">
        <f t="shared" ref="BZ55:BZ94" si="74">BZ4-$CL4</f>
        <v>0</v>
      </c>
      <c r="CA55" s="82">
        <f t="shared" ref="CA55:CB70" si="75">CA4-$CN4</f>
        <v>0</v>
      </c>
      <c r="CB55" s="82">
        <f t="shared" si="75"/>
        <v>0</v>
      </c>
      <c r="CC55" s="82">
        <f t="shared" ref="CC55:CC94" si="76">CC4-$CJ4</f>
        <v>0</v>
      </c>
      <c r="CD55" s="82">
        <f t="shared" ref="CD55:CD94" si="77">CD4-$CN4</f>
        <v>0</v>
      </c>
      <c r="CE55" s="82">
        <f t="shared" ref="CE55:CE94" si="78">CE4-$CL4</f>
        <v>0</v>
      </c>
      <c r="CF55" s="82">
        <f t="shared" ref="CF55:CG70" si="79">CF4-$CN4</f>
        <v>0</v>
      </c>
      <c r="CG55" s="82">
        <f t="shared" si="79"/>
        <v>0</v>
      </c>
    </row>
    <row r="56" spans="1:92" ht="15.75" hidden="1" thickBot="1" x14ac:dyDescent="0.3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si="17"/>
        <v>0</v>
      </c>
      <c r="H56" s="82">
        <f t="shared" si="18"/>
        <v>0</v>
      </c>
      <c r="I56" s="82">
        <f t="shared" si="19"/>
        <v>0</v>
      </c>
      <c r="J56" s="82">
        <f t="shared" si="17"/>
        <v>0</v>
      </c>
      <c r="K56" s="82">
        <f t="shared" si="20"/>
        <v>0</v>
      </c>
      <c r="L56" s="82">
        <f t="shared" si="21"/>
        <v>0</v>
      </c>
      <c r="M56" s="82">
        <f t="shared" si="22"/>
        <v>0</v>
      </c>
      <c r="N56" s="82">
        <f t="shared" si="23"/>
        <v>0</v>
      </c>
      <c r="O56" s="82">
        <f t="shared" si="23"/>
        <v>0</v>
      </c>
      <c r="P56" s="82">
        <f t="shared" si="24"/>
        <v>0</v>
      </c>
      <c r="Q56" s="82">
        <f t="shared" si="25"/>
        <v>0</v>
      </c>
      <c r="R56" s="82">
        <f t="shared" si="26"/>
        <v>0</v>
      </c>
      <c r="S56" s="82">
        <f t="shared" si="27"/>
        <v>0</v>
      </c>
      <c r="T56" s="82">
        <f t="shared" si="27"/>
        <v>0</v>
      </c>
      <c r="U56" s="82">
        <f t="shared" si="28"/>
        <v>0</v>
      </c>
      <c r="V56" s="82">
        <f t="shared" si="29"/>
        <v>0</v>
      </c>
      <c r="W56" s="82">
        <f t="shared" si="30"/>
        <v>0</v>
      </c>
      <c r="X56" s="82">
        <f t="shared" si="31"/>
        <v>0</v>
      </c>
      <c r="Y56" s="82">
        <f t="shared" si="31"/>
        <v>0</v>
      </c>
      <c r="Z56" s="82">
        <f t="shared" si="32"/>
        <v>0</v>
      </c>
      <c r="AA56" s="82">
        <f t="shared" si="33"/>
        <v>0</v>
      </c>
      <c r="AB56" s="82">
        <f t="shared" si="34"/>
        <v>0</v>
      </c>
      <c r="AC56" s="82">
        <f t="shared" si="35"/>
        <v>0</v>
      </c>
      <c r="AD56" s="82">
        <f t="shared" si="35"/>
        <v>0</v>
      </c>
      <c r="AE56" s="82">
        <f t="shared" si="36"/>
        <v>0</v>
      </c>
      <c r="AF56" s="82">
        <f t="shared" si="37"/>
        <v>0</v>
      </c>
      <c r="AG56" s="82">
        <f t="shared" si="38"/>
        <v>0</v>
      </c>
      <c r="AH56" s="82">
        <f t="shared" si="39"/>
        <v>0</v>
      </c>
      <c r="AI56" s="82">
        <f t="shared" si="39"/>
        <v>0</v>
      </c>
      <c r="AJ56" s="82">
        <f t="shared" si="40"/>
        <v>0</v>
      </c>
      <c r="AK56" s="82">
        <f t="shared" si="41"/>
        <v>0</v>
      </c>
      <c r="AL56" s="82">
        <f t="shared" si="42"/>
        <v>0</v>
      </c>
      <c r="AM56" s="82">
        <f t="shared" si="43"/>
        <v>0</v>
      </c>
      <c r="AN56" s="82">
        <f t="shared" si="43"/>
        <v>0</v>
      </c>
      <c r="AO56" s="82">
        <f t="shared" si="44"/>
        <v>0</v>
      </c>
      <c r="AP56" s="82">
        <f t="shared" si="45"/>
        <v>0</v>
      </c>
      <c r="AQ56" s="82">
        <f t="shared" si="46"/>
        <v>0</v>
      </c>
      <c r="AR56" s="82">
        <f t="shared" si="47"/>
        <v>0</v>
      </c>
      <c r="AS56" s="82">
        <f t="shared" si="47"/>
        <v>0</v>
      </c>
      <c r="AT56" s="82">
        <f t="shared" si="48"/>
        <v>0</v>
      </c>
      <c r="AU56" s="82">
        <f t="shared" si="49"/>
        <v>0</v>
      </c>
      <c r="AV56" s="82">
        <f t="shared" si="50"/>
        <v>0</v>
      </c>
      <c r="AW56" s="82">
        <f t="shared" si="51"/>
        <v>0</v>
      </c>
      <c r="AX56" s="82">
        <f t="shared" si="51"/>
        <v>0</v>
      </c>
      <c r="AY56" s="82">
        <f t="shared" si="52"/>
        <v>0</v>
      </c>
      <c r="AZ56" s="82">
        <f t="shared" si="53"/>
        <v>0</v>
      </c>
      <c r="BA56" s="82">
        <f t="shared" si="54"/>
        <v>0</v>
      </c>
      <c r="BB56" s="82">
        <f t="shared" si="55"/>
        <v>0</v>
      </c>
      <c r="BC56" s="82">
        <f t="shared" si="55"/>
        <v>0</v>
      </c>
      <c r="BD56" s="82">
        <f t="shared" si="56"/>
        <v>0</v>
      </c>
      <c r="BE56" s="82">
        <f t="shared" si="57"/>
        <v>0</v>
      </c>
      <c r="BF56" s="82">
        <f t="shared" si="58"/>
        <v>0</v>
      </c>
      <c r="BG56" s="82">
        <f t="shared" si="59"/>
        <v>0</v>
      </c>
      <c r="BH56" s="82">
        <f t="shared" si="59"/>
        <v>0</v>
      </c>
      <c r="BI56" s="82">
        <f t="shared" si="60"/>
        <v>0</v>
      </c>
      <c r="BJ56" s="82">
        <f t="shared" si="61"/>
        <v>0</v>
      </c>
      <c r="BK56" s="82">
        <f t="shared" si="62"/>
        <v>0</v>
      </c>
      <c r="BL56" s="82">
        <f t="shared" si="63"/>
        <v>0</v>
      </c>
      <c r="BM56" s="82">
        <f t="shared" si="63"/>
        <v>0</v>
      </c>
      <c r="BN56" s="82">
        <f t="shared" si="64"/>
        <v>0</v>
      </c>
      <c r="BO56" s="82">
        <f t="shared" si="65"/>
        <v>0</v>
      </c>
      <c r="BP56" s="82">
        <f t="shared" si="66"/>
        <v>0</v>
      </c>
      <c r="BQ56" s="82">
        <f t="shared" si="67"/>
        <v>0</v>
      </c>
      <c r="BR56" s="82">
        <f t="shared" si="67"/>
        <v>0</v>
      </c>
      <c r="BS56" s="82">
        <f t="shared" si="68"/>
        <v>0</v>
      </c>
      <c r="BT56" s="82">
        <f t="shared" si="69"/>
        <v>0</v>
      </c>
      <c r="BU56" s="82">
        <f t="shared" si="70"/>
        <v>0</v>
      </c>
      <c r="BV56" s="82">
        <f t="shared" si="71"/>
        <v>0</v>
      </c>
      <c r="BW56" s="82">
        <f t="shared" si="71"/>
        <v>0</v>
      </c>
      <c r="BX56" s="82">
        <f t="shared" si="72"/>
        <v>0</v>
      </c>
      <c r="BY56" s="82">
        <f t="shared" si="73"/>
        <v>0</v>
      </c>
      <c r="BZ56" s="82">
        <f t="shared" si="74"/>
        <v>0</v>
      </c>
      <c r="CA56" s="82">
        <f t="shared" si="75"/>
        <v>0</v>
      </c>
      <c r="CB56" s="82">
        <f t="shared" si="75"/>
        <v>0</v>
      </c>
      <c r="CC56" s="82">
        <f t="shared" si="76"/>
        <v>0</v>
      </c>
      <c r="CD56" s="82">
        <f t="shared" si="77"/>
        <v>0</v>
      </c>
      <c r="CE56" s="82">
        <f t="shared" si="78"/>
        <v>0</v>
      </c>
      <c r="CF56" s="82">
        <f t="shared" si="79"/>
        <v>0</v>
      </c>
      <c r="CG56" s="82">
        <f t="shared" si="79"/>
        <v>0</v>
      </c>
    </row>
    <row r="57" spans="1:92" ht="15.75" hidden="1" thickBot="1" x14ac:dyDescent="0.3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17"/>
        <v>0</v>
      </c>
      <c r="H57" s="82">
        <f t="shared" si="18"/>
        <v>0</v>
      </c>
      <c r="I57" s="82">
        <f t="shared" si="19"/>
        <v>0</v>
      </c>
      <c r="J57" s="82">
        <f t="shared" si="17"/>
        <v>0</v>
      </c>
      <c r="K57" s="82">
        <f t="shared" si="20"/>
        <v>0</v>
      </c>
      <c r="L57" s="82">
        <f t="shared" si="21"/>
        <v>0</v>
      </c>
      <c r="M57" s="82">
        <f t="shared" si="22"/>
        <v>0</v>
      </c>
      <c r="N57" s="82">
        <f t="shared" si="23"/>
        <v>0</v>
      </c>
      <c r="O57" s="82">
        <f t="shared" si="23"/>
        <v>0</v>
      </c>
      <c r="P57" s="82">
        <f t="shared" si="24"/>
        <v>0</v>
      </c>
      <c r="Q57" s="82">
        <f t="shared" si="25"/>
        <v>0</v>
      </c>
      <c r="R57" s="82">
        <f t="shared" si="26"/>
        <v>0</v>
      </c>
      <c r="S57" s="82">
        <f t="shared" si="27"/>
        <v>0</v>
      </c>
      <c r="T57" s="82">
        <f t="shared" si="27"/>
        <v>0</v>
      </c>
      <c r="U57" s="82">
        <f t="shared" si="28"/>
        <v>0</v>
      </c>
      <c r="V57" s="82">
        <f t="shared" si="29"/>
        <v>0</v>
      </c>
      <c r="W57" s="82">
        <f t="shared" si="30"/>
        <v>0</v>
      </c>
      <c r="X57" s="82">
        <f t="shared" si="31"/>
        <v>0</v>
      </c>
      <c r="Y57" s="82">
        <f t="shared" si="31"/>
        <v>0</v>
      </c>
      <c r="Z57" s="82">
        <f t="shared" si="32"/>
        <v>0</v>
      </c>
      <c r="AA57" s="82">
        <f t="shared" si="33"/>
        <v>0</v>
      </c>
      <c r="AB57" s="82">
        <f t="shared" si="34"/>
        <v>0</v>
      </c>
      <c r="AC57" s="82">
        <f t="shared" si="35"/>
        <v>0</v>
      </c>
      <c r="AD57" s="82">
        <f t="shared" si="35"/>
        <v>0</v>
      </c>
      <c r="AE57" s="82">
        <f t="shared" si="36"/>
        <v>0</v>
      </c>
      <c r="AF57" s="82">
        <f t="shared" si="37"/>
        <v>0</v>
      </c>
      <c r="AG57" s="82">
        <f t="shared" si="38"/>
        <v>0</v>
      </c>
      <c r="AH57" s="82">
        <f t="shared" si="39"/>
        <v>0</v>
      </c>
      <c r="AI57" s="82">
        <f t="shared" si="39"/>
        <v>0</v>
      </c>
      <c r="AJ57" s="82">
        <f t="shared" si="40"/>
        <v>0</v>
      </c>
      <c r="AK57" s="82">
        <f t="shared" si="41"/>
        <v>0</v>
      </c>
      <c r="AL57" s="82">
        <f t="shared" si="42"/>
        <v>0</v>
      </c>
      <c r="AM57" s="82">
        <f t="shared" si="43"/>
        <v>0</v>
      </c>
      <c r="AN57" s="82">
        <f t="shared" si="43"/>
        <v>0</v>
      </c>
      <c r="AO57" s="82">
        <f t="shared" si="44"/>
        <v>0</v>
      </c>
      <c r="AP57" s="82">
        <f t="shared" si="45"/>
        <v>0</v>
      </c>
      <c r="AQ57" s="82">
        <f t="shared" si="46"/>
        <v>0</v>
      </c>
      <c r="AR57" s="82">
        <f t="shared" si="47"/>
        <v>0</v>
      </c>
      <c r="AS57" s="82">
        <f t="shared" si="47"/>
        <v>0</v>
      </c>
      <c r="AT57" s="82">
        <f t="shared" si="48"/>
        <v>0</v>
      </c>
      <c r="AU57" s="82">
        <f t="shared" si="49"/>
        <v>0</v>
      </c>
      <c r="AV57" s="82">
        <f t="shared" si="50"/>
        <v>0</v>
      </c>
      <c r="AW57" s="82">
        <f t="shared" si="51"/>
        <v>0</v>
      </c>
      <c r="AX57" s="82">
        <f t="shared" si="51"/>
        <v>0</v>
      </c>
      <c r="AY57" s="82">
        <f t="shared" si="52"/>
        <v>0</v>
      </c>
      <c r="AZ57" s="82">
        <f t="shared" si="53"/>
        <v>0</v>
      </c>
      <c r="BA57" s="82">
        <f t="shared" si="54"/>
        <v>0</v>
      </c>
      <c r="BB57" s="82">
        <f t="shared" si="55"/>
        <v>0</v>
      </c>
      <c r="BC57" s="82">
        <f t="shared" si="55"/>
        <v>0</v>
      </c>
      <c r="BD57" s="82">
        <f t="shared" si="56"/>
        <v>0</v>
      </c>
      <c r="BE57" s="82">
        <f t="shared" si="57"/>
        <v>0</v>
      </c>
      <c r="BF57" s="82">
        <f t="shared" si="58"/>
        <v>0</v>
      </c>
      <c r="BG57" s="82">
        <f t="shared" si="59"/>
        <v>0</v>
      </c>
      <c r="BH57" s="82">
        <f t="shared" si="59"/>
        <v>0</v>
      </c>
      <c r="BI57" s="82">
        <f t="shared" si="60"/>
        <v>0</v>
      </c>
      <c r="BJ57" s="82">
        <f t="shared" si="61"/>
        <v>0</v>
      </c>
      <c r="BK57" s="82">
        <f t="shared" si="62"/>
        <v>0</v>
      </c>
      <c r="BL57" s="82">
        <f t="shared" si="63"/>
        <v>0</v>
      </c>
      <c r="BM57" s="82">
        <f t="shared" si="63"/>
        <v>0</v>
      </c>
      <c r="BN57" s="82">
        <f t="shared" si="64"/>
        <v>0</v>
      </c>
      <c r="BO57" s="82">
        <f t="shared" si="65"/>
        <v>0</v>
      </c>
      <c r="BP57" s="82">
        <f t="shared" si="66"/>
        <v>0</v>
      </c>
      <c r="BQ57" s="82">
        <f t="shared" si="67"/>
        <v>0</v>
      </c>
      <c r="BR57" s="82">
        <f t="shared" si="67"/>
        <v>0</v>
      </c>
      <c r="BS57" s="82">
        <f t="shared" si="68"/>
        <v>0</v>
      </c>
      <c r="BT57" s="82">
        <f t="shared" si="69"/>
        <v>0</v>
      </c>
      <c r="BU57" s="82">
        <f t="shared" si="70"/>
        <v>0</v>
      </c>
      <c r="BV57" s="82">
        <f t="shared" si="71"/>
        <v>0</v>
      </c>
      <c r="BW57" s="82">
        <f t="shared" si="71"/>
        <v>0</v>
      </c>
      <c r="BX57" s="82">
        <f t="shared" si="72"/>
        <v>0</v>
      </c>
      <c r="BY57" s="82">
        <f t="shared" si="73"/>
        <v>0</v>
      </c>
      <c r="BZ57" s="82">
        <f t="shared" si="74"/>
        <v>0</v>
      </c>
      <c r="CA57" s="82">
        <f t="shared" si="75"/>
        <v>0</v>
      </c>
      <c r="CB57" s="82">
        <f t="shared" si="75"/>
        <v>0</v>
      </c>
      <c r="CC57" s="82">
        <f t="shared" si="76"/>
        <v>0</v>
      </c>
      <c r="CD57" s="82">
        <f t="shared" si="77"/>
        <v>0</v>
      </c>
      <c r="CE57" s="82">
        <f t="shared" si="78"/>
        <v>0</v>
      </c>
      <c r="CF57" s="82">
        <f t="shared" si="79"/>
        <v>0</v>
      </c>
      <c r="CG57" s="82">
        <f t="shared" si="79"/>
        <v>0</v>
      </c>
    </row>
    <row r="58" spans="1:92" ht="15.75" hidden="1" thickBot="1" x14ac:dyDescent="0.3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17"/>
        <v>0</v>
      </c>
      <c r="H58" s="82">
        <f t="shared" si="18"/>
        <v>0</v>
      </c>
      <c r="I58" s="82">
        <f t="shared" si="19"/>
        <v>0</v>
      </c>
      <c r="J58" s="82">
        <f t="shared" si="17"/>
        <v>0</v>
      </c>
      <c r="K58" s="82">
        <f t="shared" si="20"/>
        <v>0</v>
      </c>
      <c r="L58" s="82">
        <f t="shared" si="21"/>
        <v>0</v>
      </c>
      <c r="M58" s="82">
        <f t="shared" si="22"/>
        <v>0</v>
      </c>
      <c r="N58" s="82">
        <f t="shared" si="23"/>
        <v>0</v>
      </c>
      <c r="O58" s="82">
        <f t="shared" si="23"/>
        <v>0</v>
      </c>
      <c r="P58" s="82">
        <f t="shared" si="24"/>
        <v>0</v>
      </c>
      <c r="Q58" s="82">
        <f t="shared" si="25"/>
        <v>0</v>
      </c>
      <c r="R58" s="82">
        <f t="shared" si="26"/>
        <v>0</v>
      </c>
      <c r="S58" s="82">
        <f t="shared" si="27"/>
        <v>0</v>
      </c>
      <c r="T58" s="82">
        <f t="shared" si="27"/>
        <v>0</v>
      </c>
      <c r="U58" s="82">
        <f t="shared" si="28"/>
        <v>0</v>
      </c>
      <c r="V58" s="82">
        <f t="shared" si="29"/>
        <v>0</v>
      </c>
      <c r="W58" s="82">
        <f t="shared" si="30"/>
        <v>0</v>
      </c>
      <c r="X58" s="82">
        <f t="shared" si="31"/>
        <v>0</v>
      </c>
      <c r="Y58" s="82">
        <f t="shared" si="31"/>
        <v>0</v>
      </c>
      <c r="Z58" s="82">
        <f t="shared" si="32"/>
        <v>0</v>
      </c>
      <c r="AA58" s="82">
        <f t="shared" si="33"/>
        <v>0</v>
      </c>
      <c r="AB58" s="82">
        <f t="shared" si="34"/>
        <v>0</v>
      </c>
      <c r="AC58" s="82">
        <f t="shared" si="35"/>
        <v>0</v>
      </c>
      <c r="AD58" s="82">
        <f t="shared" si="35"/>
        <v>0</v>
      </c>
      <c r="AE58" s="82">
        <f t="shared" si="36"/>
        <v>0</v>
      </c>
      <c r="AF58" s="82">
        <f t="shared" si="37"/>
        <v>0</v>
      </c>
      <c r="AG58" s="82">
        <f t="shared" si="38"/>
        <v>0</v>
      </c>
      <c r="AH58" s="82">
        <f t="shared" si="39"/>
        <v>0</v>
      </c>
      <c r="AI58" s="82">
        <f t="shared" si="39"/>
        <v>0</v>
      </c>
      <c r="AJ58" s="82">
        <f t="shared" si="40"/>
        <v>0</v>
      </c>
      <c r="AK58" s="82">
        <f t="shared" si="41"/>
        <v>0</v>
      </c>
      <c r="AL58" s="82">
        <f t="shared" si="42"/>
        <v>0</v>
      </c>
      <c r="AM58" s="82">
        <f t="shared" si="43"/>
        <v>0</v>
      </c>
      <c r="AN58" s="82">
        <f t="shared" si="43"/>
        <v>0</v>
      </c>
      <c r="AO58" s="82">
        <f t="shared" si="44"/>
        <v>0</v>
      </c>
      <c r="AP58" s="82">
        <f t="shared" si="45"/>
        <v>0</v>
      </c>
      <c r="AQ58" s="82">
        <f t="shared" si="46"/>
        <v>0</v>
      </c>
      <c r="AR58" s="82">
        <f t="shared" si="47"/>
        <v>0</v>
      </c>
      <c r="AS58" s="82">
        <f t="shared" si="47"/>
        <v>0</v>
      </c>
      <c r="AT58" s="82">
        <f t="shared" si="48"/>
        <v>0</v>
      </c>
      <c r="AU58" s="82">
        <f t="shared" si="49"/>
        <v>0</v>
      </c>
      <c r="AV58" s="82">
        <f t="shared" si="50"/>
        <v>0</v>
      </c>
      <c r="AW58" s="82">
        <f t="shared" si="51"/>
        <v>0</v>
      </c>
      <c r="AX58" s="82">
        <f t="shared" si="51"/>
        <v>0</v>
      </c>
      <c r="AY58" s="82">
        <f t="shared" si="52"/>
        <v>0</v>
      </c>
      <c r="AZ58" s="82">
        <f t="shared" si="53"/>
        <v>0</v>
      </c>
      <c r="BA58" s="82">
        <f t="shared" si="54"/>
        <v>0</v>
      </c>
      <c r="BB58" s="82">
        <f t="shared" si="55"/>
        <v>0</v>
      </c>
      <c r="BC58" s="82">
        <f t="shared" si="55"/>
        <v>0</v>
      </c>
      <c r="BD58" s="82">
        <f t="shared" si="56"/>
        <v>0</v>
      </c>
      <c r="BE58" s="82">
        <f t="shared" si="57"/>
        <v>0</v>
      </c>
      <c r="BF58" s="82">
        <f t="shared" si="58"/>
        <v>0</v>
      </c>
      <c r="BG58" s="82">
        <f t="shared" si="59"/>
        <v>0</v>
      </c>
      <c r="BH58" s="82">
        <f t="shared" si="59"/>
        <v>0</v>
      </c>
      <c r="BI58" s="82">
        <f t="shared" si="60"/>
        <v>0</v>
      </c>
      <c r="BJ58" s="82">
        <f t="shared" si="61"/>
        <v>0</v>
      </c>
      <c r="BK58" s="82">
        <f t="shared" si="62"/>
        <v>0</v>
      </c>
      <c r="BL58" s="82">
        <f t="shared" si="63"/>
        <v>0</v>
      </c>
      <c r="BM58" s="82">
        <f t="shared" si="63"/>
        <v>0</v>
      </c>
      <c r="BN58" s="82">
        <f t="shared" si="64"/>
        <v>0</v>
      </c>
      <c r="BO58" s="82">
        <f t="shared" si="65"/>
        <v>0</v>
      </c>
      <c r="BP58" s="82">
        <f t="shared" si="66"/>
        <v>0</v>
      </c>
      <c r="BQ58" s="82">
        <f t="shared" si="67"/>
        <v>0</v>
      </c>
      <c r="BR58" s="82">
        <f t="shared" si="67"/>
        <v>0</v>
      </c>
      <c r="BS58" s="82">
        <f t="shared" si="68"/>
        <v>0</v>
      </c>
      <c r="BT58" s="82">
        <f t="shared" si="69"/>
        <v>0</v>
      </c>
      <c r="BU58" s="82">
        <f t="shared" si="70"/>
        <v>0</v>
      </c>
      <c r="BV58" s="82">
        <f t="shared" si="71"/>
        <v>0</v>
      </c>
      <c r="BW58" s="82">
        <f t="shared" si="71"/>
        <v>0</v>
      </c>
      <c r="BX58" s="82">
        <f t="shared" si="72"/>
        <v>0</v>
      </c>
      <c r="BY58" s="82">
        <f t="shared" si="73"/>
        <v>0</v>
      </c>
      <c r="BZ58" s="82">
        <f t="shared" si="74"/>
        <v>0</v>
      </c>
      <c r="CA58" s="82">
        <f t="shared" si="75"/>
        <v>0</v>
      </c>
      <c r="CB58" s="82">
        <f t="shared" si="75"/>
        <v>0</v>
      </c>
      <c r="CC58" s="82">
        <f t="shared" si="76"/>
        <v>0</v>
      </c>
      <c r="CD58" s="82">
        <f t="shared" si="77"/>
        <v>0</v>
      </c>
      <c r="CE58" s="82">
        <f t="shared" si="78"/>
        <v>0</v>
      </c>
      <c r="CF58" s="82">
        <f t="shared" si="79"/>
        <v>0</v>
      </c>
      <c r="CG58" s="82">
        <f t="shared" si="79"/>
        <v>0</v>
      </c>
    </row>
    <row r="59" spans="1:92" ht="15.75" hidden="1" thickBot="1" x14ac:dyDescent="0.3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17"/>
        <v>0</v>
      </c>
      <c r="H59" s="82">
        <f t="shared" si="18"/>
        <v>0</v>
      </c>
      <c r="I59" s="82">
        <f t="shared" si="19"/>
        <v>0</v>
      </c>
      <c r="J59" s="82">
        <f t="shared" si="17"/>
        <v>0</v>
      </c>
      <c r="K59" s="82">
        <f t="shared" si="20"/>
        <v>0</v>
      </c>
      <c r="L59" s="82">
        <f t="shared" si="21"/>
        <v>0</v>
      </c>
      <c r="M59" s="82">
        <f t="shared" si="22"/>
        <v>0</v>
      </c>
      <c r="N59" s="82">
        <f t="shared" si="23"/>
        <v>0</v>
      </c>
      <c r="O59" s="82">
        <f t="shared" si="23"/>
        <v>0</v>
      </c>
      <c r="P59" s="82">
        <f t="shared" si="24"/>
        <v>0</v>
      </c>
      <c r="Q59" s="82">
        <f t="shared" si="25"/>
        <v>0</v>
      </c>
      <c r="R59" s="82">
        <f t="shared" si="26"/>
        <v>0</v>
      </c>
      <c r="S59" s="82">
        <f t="shared" si="27"/>
        <v>0</v>
      </c>
      <c r="T59" s="82">
        <f t="shared" si="27"/>
        <v>0</v>
      </c>
      <c r="U59" s="82">
        <f t="shared" si="28"/>
        <v>0</v>
      </c>
      <c r="V59" s="82">
        <f t="shared" si="29"/>
        <v>0</v>
      </c>
      <c r="W59" s="82">
        <f t="shared" si="30"/>
        <v>0</v>
      </c>
      <c r="X59" s="82">
        <f t="shared" si="31"/>
        <v>0</v>
      </c>
      <c r="Y59" s="82">
        <f t="shared" si="31"/>
        <v>0</v>
      </c>
      <c r="Z59" s="82">
        <f t="shared" si="32"/>
        <v>0</v>
      </c>
      <c r="AA59" s="82">
        <f t="shared" si="33"/>
        <v>0</v>
      </c>
      <c r="AB59" s="82">
        <f t="shared" si="34"/>
        <v>0</v>
      </c>
      <c r="AC59" s="82">
        <f t="shared" si="35"/>
        <v>0</v>
      </c>
      <c r="AD59" s="82">
        <f t="shared" si="35"/>
        <v>0</v>
      </c>
      <c r="AE59" s="82">
        <f t="shared" si="36"/>
        <v>0</v>
      </c>
      <c r="AF59" s="82">
        <f t="shared" si="37"/>
        <v>0</v>
      </c>
      <c r="AG59" s="82">
        <f t="shared" si="38"/>
        <v>0</v>
      </c>
      <c r="AH59" s="82">
        <f t="shared" si="39"/>
        <v>0</v>
      </c>
      <c r="AI59" s="82">
        <f t="shared" si="39"/>
        <v>0</v>
      </c>
      <c r="AJ59" s="82">
        <f t="shared" si="40"/>
        <v>0</v>
      </c>
      <c r="AK59" s="82">
        <f t="shared" si="41"/>
        <v>0</v>
      </c>
      <c r="AL59" s="82">
        <f t="shared" si="42"/>
        <v>0</v>
      </c>
      <c r="AM59" s="82">
        <f t="shared" si="43"/>
        <v>0</v>
      </c>
      <c r="AN59" s="82">
        <f t="shared" si="43"/>
        <v>0</v>
      </c>
      <c r="AO59" s="82">
        <f t="shared" si="44"/>
        <v>0</v>
      </c>
      <c r="AP59" s="82">
        <f t="shared" si="45"/>
        <v>0</v>
      </c>
      <c r="AQ59" s="82">
        <f t="shared" si="46"/>
        <v>0</v>
      </c>
      <c r="AR59" s="82">
        <f t="shared" si="47"/>
        <v>0</v>
      </c>
      <c r="AS59" s="82">
        <f t="shared" si="47"/>
        <v>0</v>
      </c>
      <c r="AT59" s="82">
        <f t="shared" si="48"/>
        <v>0</v>
      </c>
      <c r="AU59" s="82">
        <f t="shared" si="49"/>
        <v>0</v>
      </c>
      <c r="AV59" s="82">
        <f t="shared" si="50"/>
        <v>0</v>
      </c>
      <c r="AW59" s="82">
        <f t="shared" si="51"/>
        <v>0</v>
      </c>
      <c r="AX59" s="82">
        <f t="shared" si="51"/>
        <v>0</v>
      </c>
      <c r="AY59" s="82">
        <f t="shared" si="52"/>
        <v>0</v>
      </c>
      <c r="AZ59" s="82">
        <f t="shared" si="53"/>
        <v>0</v>
      </c>
      <c r="BA59" s="82">
        <f t="shared" si="54"/>
        <v>0</v>
      </c>
      <c r="BB59" s="82">
        <f t="shared" si="55"/>
        <v>0</v>
      </c>
      <c r="BC59" s="82">
        <f t="shared" si="55"/>
        <v>0</v>
      </c>
      <c r="BD59" s="82">
        <f t="shared" si="56"/>
        <v>0</v>
      </c>
      <c r="BE59" s="82">
        <f t="shared" si="57"/>
        <v>0</v>
      </c>
      <c r="BF59" s="82">
        <f t="shared" si="58"/>
        <v>0</v>
      </c>
      <c r="BG59" s="82">
        <f t="shared" si="59"/>
        <v>0</v>
      </c>
      <c r="BH59" s="82">
        <f t="shared" si="59"/>
        <v>0</v>
      </c>
      <c r="BI59" s="82">
        <f t="shared" si="60"/>
        <v>0</v>
      </c>
      <c r="BJ59" s="82">
        <f t="shared" si="61"/>
        <v>0</v>
      </c>
      <c r="BK59" s="82">
        <f t="shared" si="62"/>
        <v>0</v>
      </c>
      <c r="BL59" s="82">
        <f t="shared" si="63"/>
        <v>0</v>
      </c>
      <c r="BM59" s="82">
        <f t="shared" si="63"/>
        <v>0</v>
      </c>
      <c r="BN59" s="82">
        <f t="shared" si="64"/>
        <v>0</v>
      </c>
      <c r="BO59" s="82">
        <f t="shared" si="65"/>
        <v>0</v>
      </c>
      <c r="BP59" s="82">
        <f t="shared" si="66"/>
        <v>0</v>
      </c>
      <c r="BQ59" s="82">
        <f t="shared" si="67"/>
        <v>0</v>
      </c>
      <c r="BR59" s="82">
        <f t="shared" si="67"/>
        <v>0</v>
      </c>
      <c r="BS59" s="82">
        <f t="shared" si="68"/>
        <v>0</v>
      </c>
      <c r="BT59" s="82">
        <f t="shared" si="69"/>
        <v>0</v>
      </c>
      <c r="BU59" s="82">
        <f t="shared" si="70"/>
        <v>0</v>
      </c>
      <c r="BV59" s="82">
        <f t="shared" si="71"/>
        <v>0</v>
      </c>
      <c r="BW59" s="82">
        <f t="shared" si="71"/>
        <v>0</v>
      </c>
      <c r="BX59" s="82">
        <f t="shared" si="72"/>
        <v>0</v>
      </c>
      <c r="BY59" s="82">
        <f t="shared" si="73"/>
        <v>0</v>
      </c>
      <c r="BZ59" s="82">
        <f t="shared" si="74"/>
        <v>0</v>
      </c>
      <c r="CA59" s="82">
        <f t="shared" si="75"/>
        <v>0</v>
      </c>
      <c r="CB59" s="82">
        <f t="shared" si="75"/>
        <v>0</v>
      </c>
      <c r="CC59" s="82">
        <f t="shared" si="76"/>
        <v>0</v>
      </c>
      <c r="CD59" s="82">
        <f t="shared" si="77"/>
        <v>0</v>
      </c>
      <c r="CE59" s="82">
        <f t="shared" si="78"/>
        <v>0</v>
      </c>
      <c r="CF59" s="82">
        <f t="shared" si="79"/>
        <v>0</v>
      </c>
      <c r="CG59" s="82">
        <f t="shared" si="79"/>
        <v>0</v>
      </c>
    </row>
    <row r="60" spans="1:92" s="15" customFormat="1" ht="15.75" hidden="1" thickBot="1" x14ac:dyDescent="0.3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17"/>
        <v>0</v>
      </c>
      <c r="H60" s="82">
        <f t="shared" si="18"/>
        <v>0</v>
      </c>
      <c r="I60" s="82">
        <f t="shared" si="19"/>
        <v>0</v>
      </c>
      <c r="J60" s="82">
        <f t="shared" si="17"/>
        <v>0</v>
      </c>
      <c r="K60" s="82">
        <f t="shared" si="20"/>
        <v>0</v>
      </c>
      <c r="L60" s="82">
        <f t="shared" si="21"/>
        <v>0</v>
      </c>
      <c r="M60" s="82">
        <f t="shared" si="22"/>
        <v>0</v>
      </c>
      <c r="N60" s="82">
        <f t="shared" si="23"/>
        <v>0</v>
      </c>
      <c r="O60" s="82">
        <f t="shared" si="23"/>
        <v>0</v>
      </c>
      <c r="P60" s="82">
        <f t="shared" si="24"/>
        <v>0</v>
      </c>
      <c r="Q60" s="82">
        <f t="shared" si="25"/>
        <v>0</v>
      </c>
      <c r="R60" s="82">
        <f t="shared" si="26"/>
        <v>0</v>
      </c>
      <c r="S60" s="82">
        <f t="shared" si="27"/>
        <v>0</v>
      </c>
      <c r="T60" s="82">
        <f t="shared" si="27"/>
        <v>0</v>
      </c>
      <c r="U60" s="82">
        <f t="shared" si="28"/>
        <v>0</v>
      </c>
      <c r="V60" s="82">
        <f t="shared" si="29"/>
        <v>0</v>
      </c>
      <c r="W60" s="82">
        <f t="shared" si="30"/>
        <v>0</v>
      </c>
      <c r="X60" s="82">
        <f t="shared" si="31"/>
        <v>0</v>
      </c>
      <c r="Y60" s="82">
        <f t="shared" si="31"/>
        <v>0</v>
      </c>
      <c r="Z60" s="82">
        <f t="shared" si="32"/>
        <v>0</v>
      </c>
      <c r="AA60" s="82">
        <f t="shared" si="33"/>
        <v>0</v>
      </c>
      <c r="AB60" s="82">
        <f t="shared" si="34"/>
        <v>0</v>
      </c>
      <c r="AC60" s="82">
        <f t="shared" si="35"/>
        <v>0</v>
      </c>
      <c r="AD60" s="82">
        <f t="shared" si="35"/>
        <v>0</v>
      </c>
      <c r="AE60" s="82">
        <f t="shared" si="36"/>
        <v>0</v>
      </c>
      <c r="AF60" s="82">
        <f t="shared" si="37"/>
        <v>0</v>
      </c>
      <c r="AG60" s="82">
        <f t="shared" si="38"/>
        <v>0</v>
      </c>
      <c r="AH60" s="82">
        <f t="shared" si="39"/>
        <v>0</v>
      </c>
      <c r="AI60" s="82">
        <f t="shared" si="39"/>
        <v>0</v>
      </c>
      <c r="AJ60" s="82">
        <f t="shared" si="40"/>
        <v>0</v>
      </c>
      <c r="AK60" s="82">
        <f t="shared" si="41"/>
        <v>0</v>
      </c>
      <c r="AL60" s="82">
        <f t="shared" si="42"/>
        <v>0</v>
      </c>
      <c r="AM60" s="82">
        <f t="shared" si="43"/>
        <v>0</v>
      </c>
      <c r="AN60" s="82">
        <f t="shared" si="43"/>
        <v>0</v>
      </c>
      <c r="AO60" s="82">
        <f t="shared" si="44"/>
        <v>0</v>
      </c>
      <c r="AP60" s="82">
        <f t="shared" si="45"/>
        <v>0</v>
      </c>
      <c r="AQ60" s="82">
        <f t="shared" si="46"/>
        <v>0</v>
      </c>
      <c r="AR60" s="82">
        <f t="shared" si="47"/>
        <v>0</v>
      </c>
      <c r="AS60" s="82">
        <f t="shared" si="47"/>
        <v>0</v>
      </c>
      <c r="AT60" s="82">
        <f t="shared" si="48"/>
        <v>0</v>
      </c>
      <c r="AU60" s="82">
        <f t="shared" si="49"/>
        <v>0</v>
      </c>
      <c r="AV60" s="82">
        <f t="shared" si="50"/>
        <v>0</v>
      </c>
      <c r="AW60" s="82">
        <f t="shared" si="51"/>
        <v>0</v>
      </c>
      <c r="AX60" s="82">
        <f t="shared" si="51"/>
        <v>0</v>
      </c>
      <c r="AY60" s="82">
        <f t="shared" si="52"/>
        <v>0</v>
      </c>
      <c r="AZ60" s="82">
        <f t="shared" si="53"/>
        <v>0</v>
      </c>
      <c r="BA60" s="82">
        <f t="shared" si="54"/>
        <v>0</v>
      </c>
      <c r="BB60" s="82">
        <f t="shared" si="55"/>
        <v>0</v>
      </c>
      <c r="BC60" s="82">
        <f t="shared" si="55"/>
        <v>0</v>
      </c>
      <c r="BD60" s="82">
        <f t="shared" si="56"/>
        <v>0</v>
      </c>
      <c r="BE60" s="82">
        <f t="shared" si="57"/>
        <v>0</v>
      </c>
      <c r="BF60" s="82">
        <f t="shared" si="58"/>
        <v>0</v>
      </c>
      <c r="BG60" s="82">
        <f t="shared" si="59"/>
        <v>0</v>
      </c>
      <c r="BH60" s="82">
        <f t="shared" si="59"/>
        <v>0</v>
      </c>
      <c r="BI60" s="82">
        <f t="shared" si="60"/>
        <v>0</v>
      </c>
      <c r="BJ60" s="82">
        <f t="shared" si="61"/>
        <v>0</v>
      </c>
      <c r="BK60" s="82">
        <f t="shared" si="62"/>
        <v>0</v>
      </c>
      <c r="BL60" s="82">
        <f t="shared" si="63"/>
        <v>0</v>
      </c>
      <c r="BM60" s="82">
        <f t="shared" si="63"/>
        <v>0</v>
      </c>
      <c r="BN60" s="82">
        <f t="shared" si="64"/>
        <v>0</v>
      </c>
      <c r="BO60" s="82">
        <f t="shared" si="65"/>
        <v>0</v>
      </c>
      <c r="BP60" s="82">
        <f t="shared" si="66"/>
        <v>0</v>
      </c>
      <c r="BQ60" s="82">
        <f t="shared" si="67"/>
        <v>0</v>
      </c>
      <c r="BR60" s="82">
        <f t="shared" si="67"/>
        <v>0</v>
      </c>
      <c r="BS60" s="82">
        <f t="shared" si="68"/>
        <v>0</v>
      </c>
      <c r="BT60" s="82">
        <f t="shared" si="69"/>
        <v>0</v>
      </c>
      <c r="BU60" s="82">
        <f t="shared" si="70"/>
        <v>0</v>
      </c>
      <c r="BV60" s="82">
        <f t="shared" si="71"/>
        <v>0</v>
      </c>
      <c r="BW60" s="82">
        <f t="shared" si="71"/>
        <v>0</v>
      </c>
      <c r="BX60" s="82">
        <f t="shared" si="72"/>
        <v>0</v>
      </c>
      <c r="BY60" s="82">
        <f t="shared" si="73"/>
        <v>0</v>
      </c>
      <c r="BZ60" s="82">
        <f t="shared" si="74"/>
        <v>0</v>
      </c>
      <c r="CA60" s="82">
        <f t="shared" si="75"/>
        <v>0</v>
      </c>
      <c r="CB60" s="82">
        <f t="shared" si="75"/>
        <v>0</v>
      </c>
      <c r="CC60" s="82">
        <f t="shared" si="76"/>
        <v>0</v>
      </c>
      <c r="CD60" s="82">
        <f t="shared" si="77"/>
        <v>0</v>
      </c>
      <c r="CE60" s="82">
        <f t="shared" si="78"/>
        <v>0</v>
      </c>
      <c r="CF60" s="82">
        <f t="shared" si="79"/>
        <v>0</v>
      </c>
      <c r="CG60" s="82">
        <f t="shared" si="79"/>
        <v>0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17"/>
        <v>0</v>
      </c>
      <c r="H61" s="82">
        <f t="shared" si="18"/>
        <v>0</v>
      </c>
      <c r="I61" s="82">
        <f t="shared" si="19"/>
        <v>0</v>
      </c>
      <c r="J61" s="82">
        <f t="shared" si="17"/>
        <v>0</v>
      </c>
      <c r="K61" s="82">
        <f t="shared" si="20"/>
        <v>0</v>
      </c>
      <c r="L61" s="82">
        <f t="shared" si="21"/>
        <v>0</v>
      </c>
      <c r="M61" s="82">
        <f t="shared" si="22"/>
        <v>0</v>
      </c>
      <c r="N61" s="82">
        <f t="shared" si="23"/>
        <v>0</v>
      </c>
      <c r="O61" s="82">
        <f t="shared" si="23"/>
        <v>0</v>
      </c>
      <c r="P61" s="82">
        <f t="shared" si="24"/>
        <v>0</v>
      </c>
      <c r="Q61" s="82">
        <f t="shared" si="25"/>
        <v>0</v>
      </c>
      <c r="R61" s="82">
        <f t="shared" si="26"/>
        <v>0</v>
      </c>
      <c r="S61" s="82">
        <f t="shared" si="27"/>
        <v>0</v>
      </c>
      <c r="T61" s="82">
        <f t="shared" si="27"/>
        <v>0</v>
      </c>
      <c r="U61" s="82">
        <f t="shared" si="28"/>
        <v>0</v>
      </c>
      <c r="V61" s="82">
        <f t="shared" si="29"/>
        <v>0</v>
      </c>
      <c r="W61" s="82">
        <f t="shared" si="30"/>
        <v>0</v>
      </c>
      <c r="X61" s="82">
        <f t="shared" si="31"/>
        <v>0</v>
      </c>
      <c r="Y61" s="82">
        <f t="shared" si="31"/>
        <v>0</v>
      </c>
      <c r="Z61" s="82">
        <f t="shared" si="32"/>
        <v>0</v>
      </c>
      <c r="AA61" s="82">
        <f t="shared" si="33"/>
        <v>0</v>
      </c>
      <c r="AB61" s="82">
        <f t="shared" si="34"/>
        <v>0</v>
      </c>
      <c r="AC61" s="82">
        <f t="shared" si="35"/>
        <v>0</v>
      </c>
      <c r="AD61" s="82">
        <f t="shared" si="35"/>
        <v>0</v>
      </c>
      <c r="AE61" s="82">
        <f t="shared" si="36"/>
        <v>0</v>
      </c>
      <c r="AF61" s="82">
        <f t="shared" si="37"/>
        <v>0</v>
      </c>
      <c r="AG61" s="82">
        <f t="shared" si="38"/>
        <v>0</v>
      </c>
      <c r="AH61" s="82">
        <f t="shared" si="39"/>
        <v>0</v>
      </c>
      <c r="AI61" s="82">
        <f t="shared" si="39"/>
        <v>0</v>
      </c>
      <c r="AJ61" s="82">
        <f t="shared" si="40"/>
        <v>0</v>
      </c>
      <c r="AK61" s="82">
        <f t="shared" si="41"/>
        <v>0</v>
      </c>
      <c r="AL61" s="82">
        <f t="shared" si="42"/>
        <v>0</v>
      </c>
      <c r="AM61" s="82">
        <f t="shared" si="43"/>
        <v>0</v>
      </c>
      <c r="AN61" s="82">
        <f t="shared" si="43"/>
        <v>0</v>
      </c>
      <c r="AO61" s="82">
        <f t="shared" si="44"/>
        <v>0</v>
      </c>
      <c r="AP61" s="82">
        <f t="shared" si="45"/>
        <v>0</v>
      </c>
      <c r="AQ61" s="82">
        <f t="shared" si="46"/>
        <v>0</v>
      </c>
      <c r="AR61" s="82">
        <f t="shared" si="47"/>
        <v>0</v>
      </c>
      <c r="AS61" s="82">
        <f t="shared" si="47"/>
        <v>0</v>
      </c>
      <c r="AT61" s="82">
        <f t="shared" si="48"/>
        <v>0</v>
      </c>
      <c r="AU61" s="82">
        <f t="shared" si="49"/>
        <v>0</v>
      </c>
      <c r="AV61" s="82">
        <f t="shared" si="50"/>
        <v>0</v>
      </c>
      <c r="AW61" s="82">
        <f t="shared" si="51"/>
        <v>0</v>
      </c>
      <c r="AX61" s="82">
        <f t="shared" si="51"/>
        <v>0</v>
      </c>
      <c r="AY61" s="82">
        <f t="shared" si="52"/>
        <v>0</v>
      </c>
      <c r="AZ61" s="82">
        <f t="shared" si="53"/>
        <v>0</v>
      </c>
      <c r="BA61" s="82">
        <f t="shared" si="54"/>
        <v>0</v>
      </c>
      <c r="BB61" s="82">
        <f t="shared" si="55"/>
        <v>0</v>
      </c>
      <c r="BC61" s="82">
        <f t="shared" si="55"/>
        <v>0</v>
      </c>
      <c r="BD61" s="82">
        <f t="shared" si="56"/>
        <v>0</v>
      </c>
      <c r="BE61" s="82">
        <f t="shared" si="57"/>
        <v>0</v>
      </c>
      <c r="BF61" s="82">
        <f t="shared" si="58"/>
        <v>0</v>
      </c>
      <c r="BG61" s="82">
        <f t="shared" si="59"/>
        <v>0</v>
      </c>
      <c r="BH61" s="82">
        <f t="shared" si="59"/>
        <v>0</v>
      </c>
      <c r="BI61" s="82">
        <f t="shared" si="60"/>
        <v>0</v>
      </c>
      <c r="BJ61" s="82">
        <f t="shared" si="61"/>
        <v>0</v>
      </c>
      <c r="BK61" s="82">
        <f t="shared" si="62"/>
        <v>0</v>
      </c>
      <c r="BL61" s="82">
        <f t="shared" si="63"/>
        <v>0</v>
      </c>
      <c r="BM61" s="82">
        <f t="shared" si="63"/>
        <v>0</v>
      </c>
      <c r="BN61" s="82">
        <f t="shared" si="64"/>
        <v>0</v>
      </c>
      <c r="BO61" s="82">
        <f t="shared" si="65"/>
        <v>0</v>
      </c>
      <c r="BP61" s="82">
        <f t="shared" si="66"/>
        <v>0</v>
      </c>
      <c r="BQ61" s="82">
        <f t="shared" si="67"/>
        <v>0</v>
      </c>
      <c r="BR61" s="82">
        <f t="shared" si="67"/>
        <v>0</v>
      </c>
      <c r="BS61" s="82">
        <f t="shared" si="68"/>
        <v>0</v>
      </c>
      <c r="BT61" s="82">
        <f t="shared" si="69"/>
        <v>0</v>
      </c>
      <c r="BU61" s="82">
        <f t="shared" si="70"/>
        <v>0</v>
      </c>
      <c r="BV61" s="82">
        <f t="shared" si="71"/>
        <v>0</v>
      </c>
      <c r="BW61" s="82">
        <f t="shared" si="71"/>
        <v>0</v>
      </c>
      <c r="BX61" s="82">
        <f t="shared" si="72"/>
        <v>0</v>
      </c>
      <c r="BY61" s="82">
        <f t="shared" si="73"/>
        <v>0</v>
      </c>
      <c r="BZ61" s="82">
        <f t="shared" si="74"/>
        <v>0</v>
      </c>
      <c r="CA61" s="82">
        <f t="shared" si="75"/>
        <v>0</v>
      </c>
      <c r="CB61" s="82">
        <f t="shared" si="75"/>
        <v>0</v>
      </c>
      <c r="CC61" s="82">
        <f t="shared" si="76"/>
        <v>0</v>
      </c>
      <c r="CD61" s="82">
        <f t="shared" si="77"/>
        <v>0</v>
      </c>
      <c r="CE61" s="82">
        <f t="shared" si="78"/>
        <v>0</v>
      </c>
      <c r="CF61" s="82">
        <f t="shared" si="79"/>
        <v>0</v>
      </c>
      <c r="CG61" s="82">
        <f t="shared" si="79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17"/>
        <v>0</v>
      </c>
      <c r="H62" s="82">
        <f t="shared" si="18"/>
        <v>0</v>
      </c>
      <c r="I62" s="82">
        <f t="shared" si="19"/>
        <v>0</v>
      </c>
      <c r="J62" s="82">
        <f t="shared" si="17"/>
        <v>0</v>
      </c>
      <c r="K62" s="82">
        <f t="shared" si="20"/>
        <v>0</v>
      </c>
      <c r="L62" s="82">
        <f t="shared" si="21"/>
        <v>0</v>
      </c>
      <c r="M62" s="82">
        <f t="shared" si="22"/>
        <v>0</v>
      </c>
      <c r="N62" s="82">
        <f t="shared" si="23"/>
        <v>0</v>
      </c>
      <c r="O62" s="82">
        <f t="shared" si="23"/>
        <v>0</v>
      </c>
      <c r="P62" s="82">
        <f t="shared" si="24"/>
        <v>0</v>
      </c>
      <c r="Q62" s="82">
        <f t="shared" si="25"/>
        <v>0</v>
      </c>
      <c r="R62" s="82">
        <f t="shared" si="26"/>
        <v>0</v>
      </c>
      <c r="S62" s="82">
        <f t="shared" si="27"/>
        <v>0</v>
      </c>
      <c r="T62" s="82">
        <f t="shared" si="27"/>
        <v>0</v>
      </c>
      <c r="U62" s="82">
        <f t="shared" si="28"/>
        <v>0</v>
      </c>
      <c r="V62" s="82">
        <f t="shared" si="29"/>
        <v>0</v>
      </c>
      <c r="W62" s="82">
        <f t="shared" si="30"/>
        <v>0</v>
      </c>
      <c r="X62" s="82">
        <f t="shared" si="31"/>
        <v>0</v>
      </c>
      <c r="Y62" s="82">
        <f t="shared" si="31"/>
        <v>0</v>
      </c>
      <c r="Z62" s="82">
        <f t="shared" si="32"/>
        <v>0</v>
      </c>
      <c r="AA62" s="82">
        <f t="shared" si="33"/>
        <v>0</v>
      </c>
      <c r="AB62" s="82">
        <f t="shared" si="34"/>
        <v>0</v>
      </c>
      <c r="AC62" s="82">
        <f t="shared" si="35"/>
        <v>0</v>
      </c>
      <c r="AD62" s="82">
        <f t="shared" si="35"/>
        <v>0</v>
      </c>
      <c r="AE62" s="82">
        <f t="shared" si="36"/>
        <v>0</v>
      </c>
      <c r="AF62" s="82">
        <f t="shared" si="37"/>
        <v>0</v>
      </c>
      <c r="AG62" s="82">
        <f t="shared" si="38"/>
        <v>0</v>
      </c>
      <c r="AH62" s="82">
        <f t="shared" si="39"/>
        <v>0</v>
      </c>
      <c r="AI62" s="82">
        <f t="shared" si="39"/>
        <v>0</v>
      </c>
      <c r="AJ62" s="82">
        <f t="shared" si="40"/>
        <v>0</v>
      </c>
      <c r="AK62" s="82">
        <f t="shared" si="41"/>
        <v>0</v>
      </c>
      <c r="AL62" s="82">
        <f t="shared" si="42"/>
        <v>0</v>
      </c>
      <c r="AM62" s="82">
        <f t="shared" si="43"/>
        <v>0</v>
      </c>
      <c r="AN62" s="82">
        <f t="shared" si="43"/>
        <v>0</v>
      </c>
      <c r="AO62" s="82">
        <f t="shared" si="44"/>
        <v>0</v>
      </c>
      <c r="AP62" s="82">
        <f t="shared" si="45"/>
        <v>0</v>
      </c>
      <c r="AQ62" s="82">
        <f t="shared" si="46"/>
        <v>0</v>
      </c>
      <c r="AR62" s="82">
        <f t="shared" si="47"/>
        <v>0</v>
      </c>
      <c r="AS62" s="82">
        <f t="shared" si="47"/>
        <v>0</v>
      </c>
      <c r="AT62" s="82">
        <f t="shared" si="48"/>
        <v>0</v>
      </c>
      <c r="AU62" s="82">
        <f t="shared" si="49"/>
        <v>0</v>
      </c>
      <c r="AV62" s="82">
        <f t="shared" si="50"/>
        <v>0</v>
      </c>
      <c r="AW62" s="82">
        <f t="shared" si="51"/>
        <v>0</v>
      </c>
      <c r="AX62" s="82">
        <f t="shared" si="51"/>
        <v>0</v>
      </c>
      <c r="AY62" s="82">
        <f t="shared" si="52"/>
        <v>0</v>
      </c>
      <c r="AZ62" s="82">
        <f t="shared" si="53"/>
        <v>0</v>
      </c>
      <c r="BA62" s="82">
        <f t="shared" si="54"/>
        <v>0</v>
      </c>
      <c r="BB62" s="82">
        <f t="shared" si="55"/>
        <v>0</v>
      </c>
      <c r="BC62" s="82">
        <f t="shared" si="55"/>
        <v>0</v>
      </c>
      <c r="BD62" s="82">
        <f t="shared" si="56"/>
        <v>0</v>
      </c>
      <c r="BE62" s="82">
        <f t="shared" si="57"/>
        <v>0</v>
      </c>
      <c r="BF62" s="82">
        <f t="shared" si="58"/>
        <v>0</v>
      </c>
      <c r="BG62" s="82">
        <f t="shared" si="59"/>
        <v>0</v>
      </c>
      <c r="BH62" s="82">
        <f t="shared" si="59"/>
        <v>0</v>
      </c>
      <c r="BI62" s="82">
        <f t="shared" si="60"/>
        <v>0</v>
      </c>
      <c r="BJ62" s="82">
        <f t="shared" si="61"/>
        <v>0</v>
      </c>
      <c r="BK62" s="82">
        <f t="shared" si="62"/>
        <v>0</v>
      </c>
      <c r="BL62" s="82">
        <f t="shared" si="63"/>
        <v>0</v>
      </c>
      <c r="BM62" s="82">
        <f t="shared" si="63"/>
        <v>0</v>
      </c>
      <c r="BN62" s="82">
        <f t="shared" si="64"/>
        <v>0</v>
      </c>
      <c r="BO62" s="82">
        <f t="shared" si="65"/>
        <v>0</v>
      </c>
      <c r="BP62" s="82">
        <f t="shared" si="66"/>
        <v>0</v>
      </c>
      <c r="BQ62" s="82">
        <f t="shared" si="67"/>
        <v>0</v>
      </c>
      <c r="BR62" s="82">
        <f t="shared" si="67"/>
        <v>0</v>
      </c>
      <c r="BS62" s="82">
        <f t="shared" si="68"/>
        <v>0</v>
      </c>
      <c r="BT62" s="82">
        <f t="shared" si="69"/>
        <v>0</v>
      </c>
      <c r="BU62" s="82">
        <f t="shared" si="70"/>
        <v>0</v>
      </c>
      <c r="BV62" s="82">
        <f t="shared" si="71"/>
        <v>0</v>
      </c>
      <c r="BW62" s="82">
        <f t="shared" si="71"/>
        <v>0</v>
      </c>
      <c r="BX62" s="82">
        <f t="shared" si="72"/>
        <v>0</v>
      </c>
      <c r="BY62" s="82">
        <f t="shared" si="73"/>
        <v>0</v>
      </c>
      <c r="BZ62" s="82">
        <f t="shared" si="74"/>
        <v>0</v>
      </c>
      <c r="CA62" s="82">
        <f t="shared" si="75"/>
        <v>0</v>
      </c>
      <c r="CB62" s="82">
        <f t="shared" si="75"/>
        <v>0</v>
      </c>
      <c r="CC62" s="82">
        <f t="shared" si="76"/>
        <v>0</v>
      </c>
      <c r="CD62" s="82">
        <f t="shared" si="77"/>
        <v>0</v>
      </c>
      <c r="CE62" s="82">
        <f t="shared" si="78"/>
        <v>0</v>
      </c>
      <c r="CF62" s="82">
        <f t="shared" si="79"/>
        <v>0</v>
      </c>
      <c r="CG62" s="82">
        <f t="shared" si="79"/>
        <v>0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17"/>
        <v>0</v>
      </c>
      <c r="H63" s="82">
        <f t="shared" si="18"/>
        <v>0</v>
      </c>
      <c r="I63" s="82">
        <f t="shared" si="19"/>
        <v>0</v>
      </c>
      <c r="J63" s="82">
        <f t="shared" si="17"/>
        <v>0</v>
      </c>
      <c r="K63" s="82">
        <f t="shared" si="20"/>
        <v>0</v>
      </c>
      <c r="L63" s="82">
        <f t="shared" si="21"/>
        <v>0</v>
      </c>
      <c r="M63" s="82">
        <f t="shared" si="22"/>
        <v>0</v>
      </c>
      <c r="N63" s="82">
        <f t="shared" si="23"/>
        <v>0</v>
      </c>
      <c r="O63" s="82">
        <f t="shared" si="23"/>
        <v>0</v>
      </c>
      <c r="P63" s="82">
        <f t="shared" si="24"/>
        <v>0</v>
      </c>
      <c r="Q63" s="82">
        <f t="shared" si="25"/>
        <v>0</v>
      </c>
      <c r="R63" s="82">
        <f t="shared" si="26"/>
        <v>0</v>
      </c>
      <c r="S63" s="82">
        <f t="shared" si="27"/>
        <v>0</v>
      </c>
      <c r="T63" s="82">
        <f t="shared" si="27"/>
        <v>0</v>
      </c>
      <c r="U63" s="82">
        <f t="shared" si="28"/>
        <v>0</v>
      </c>
      <c r="V63" s="82">
        <f t="shared" si="29"/>
        <v>0</v>
      </c>
      <c r="W63" s="82">
        <f t="shared" si="30"/>
        <v>0</v>
      </c>
      <c r="X63" s="82">
        <f t="shared" si="31"/>
        <v>0</v>
      </c>
      <c r="Y63" s="82">
        <f t="shared" si="31"/>
        <v>0</v>
      </c>
      <c r="Z63" s="82">
        <f t="shared" si="32"/>
        <v>0</v>
      </c>
      <c r="AA63" s="82">
        <f t="shared" si="33"/>
        <v>0</v>
      </c>
      <c r="AB63" s="82">
        <f t="shared" si="34"/>
        <v>0</v>
      </c>
      <c r="AC63" s="82">
        <f t="shared" si="35"/>
        <v>0</v>
      </c>
      <c r="AD63" s="82">
        <f t="shared" si="35"/>
        <v>0</v>
      </c>
      <c r="AE63" s="82">
        <f t="shared" si="36"/>
        <v>0</v>
      </c>
      <c r="AF63" s="82">
        <f t="shared" si="37"/>
        <v>0</v>
      </c>
      <c r="AG63" s="82">
        <f t="shared" si="38"/>
        <v>0</v>
      </c>
      <c r="AH63" s="82">
        <f t="shared" si="39"/>
        <v>0</v>
      </c>
      <c r="AI63" s="82">
        <f t="shared" si="39"/>
        <v>0</v>
      </c>
      <c r="AJ63" s="82">
        <f t="shared" si="40"/>
        <v>0</v>
      </c>
      <c r="AK63" s="82">
        <f t="shared" si="41"/>
        <v>0</v>
      </c>
      <c r="AL63" s="82">
        <f t="shared" si="42"/>
        <v>0</v>
      </c>
      <c r="AM63" s="82">
        <f t="shared" si="43"/>
        <v>0</v>
      </c>
      <c r="AN63" s="82">
        <f t="shared" si="43"/>
        <v>0</v>
      </c>
      <c r="AO63" s="82">
        <f t="shared" si="44"/>
        <v>0</v>
      </c>
      <c r="AP63" s="82">
        <f t="shared" si="45"/>
        <v>0</v>
      </c>
      <c r="AQ63" s="82">
        <f t="shared" si="46"/>
        <v>0</v>
      </c>
      <c r="AR63" s="82">
        <f t="shared" si="47"/>
        <v>0</v>
      </c>
      <c r="AS63" s="82">
        <f t="shared" si="47"/>
        <v>0</v>
      </c>
      <c r="AT63" s="82">
        <f t="shared" si="48"/>
        <v>0</v>
      </c>
      <c r="AU63" s="82">
        <f t="shared" si="49"/>
        <v>0</v>
      </c>
      <c r="AV63" s="82">
        <f t="shared" si="50"/>
        <v>0</v>
      </c>
      <c r="AW63" s="82">
        <f t="shared" si="51"/>
        <v>0</v>
      </c>
      <c r="AX63" s="82">
        <f t="shared" si="51"/>
        <v>0</v>
      </c>
      <c r="AY63" s="82">
        <f t="shared" si="52"/>
        <v>0</v>
      </c>
      <c r="AZ63" s="82">
        <f t="shared" si="53"/>
        <v>0</v>
      </c>
      <c r="BA63" s="82">
        <f t="shared" si="54"/>
        <v>0</v>
      </c>
      <c r="BB63" s="82">
        <f t="shared" si="55"/>
        <v>0</v>
      </c>
      <c r="BC63" s="82">
        <f t="shared" si="55"/>
        <v>0</v>
      </c>
      <c r="BD63" s="82">
        <f t="shared" si="56"/>
        <v>0</v>
      </c>
      <c r="BE63" s="82">
        <f t="shared" si="57"/>
        <v>0</v>
      </c>
      <c r="BF63" s="82">
        <f t="shared" si="58"/>
        <v>0</v>
      </c>
      <c r="BG63" s="82">
        <f t="shared" si="59"/>
        <v>0</v>
      </c>
      <c r="BH63" s="82">
        <f t="shared" si="59"/>
        <v>0</v>
      </c>
      <c r="BI63" s="82">
        <f t="shared" si="60"/>
        <v>0</v>
      </c>
      <c r="BJ63" s="82">
        <f t="shared" si="61"/>
        <v>0</v>
      </c>
      <c r="BK63" s="82">
        <f t="shared" si="62"/>
        <v>0</v>
      </c>
      <c r="BL63" s="82">
        <f t="shared" si="63"/>
        <v>0</v>
      </c>
      <c r="BM63" s="82">
        <f t="shared" si="63"/>
        <v>0</v>
      </c>
      <c r="BN63" s="82">
        <f t="shared" si="64"/>
        <v>0</v>
      </c>
      <c r="BO63" s="82">
        <f t="shared" si="65"/>
        <v>0</v>
      </c>
      <c r="BP63" s="82">
        <f t="shared" si="66"/>
        <v>0</v>
      </c>
      <c r="BQ63" s="82">
        <f t="shared" si="67"/>
        <v>0</v>
      </c>
      <c r="BR63" s="82">
        <f t="shared" si="67"/>
        <v>0</v>
      </c>
      <c r="BS63" s="82">
        <f t="shared" si="68"/>
        <v>0</v>
      </c>
      <c r="BT63" s="82">
        <f t="shared" si="69"/>
        <v>0</v>
      </c>
      <c r="BU63" s="82">
        <f t="shared" si="70"/>
        <v>0</v>
      </c>
      <c r="BV63" s="82">
        <f t="shared" si="71"/>
        <v>0</v>
      </c>
      <c r="BW63" s="82">
        <f t="shared" si="71"/>
        <v>0</v>
      </c>
      <c r="BX63" s="82">
        <f t="shared" si="72"/>
        <v>0</v>
      </c>
      <c r="BY63" s="82">
        <f t="shared" si="73"/>
        <v>0</v>
      </c>
      <c r="BZ63" s="82">
        <f t="shared" si="74"/>
        <v>0</v>
      </c>
      <c r="CA63" s="82">
        <f t="shared" si="75"/>
        <v>0</v>
      </c>
      <c r="CB63" s="82">
        <f t="shared" si="75"/>
        <v>0</v>
      </c>
      <c r="CC63" s="82">
        <f t="shared" si="76"/>
        <v>0</v>
      </c>
      <c r="CD63" s="82">
        <f t="shared" si="77"/>
        <v>0</v>
      </c>
      <c r="CE63" s="82">
        <f t="shared" si="78"/>
        <v>0</v>
      </c>
      <c r="CF63" s="82">
        <f t="shared" si="79"/>
        <v>0</v>
      </c>
      <c r="CG63" s="82">
        <f t="shared" si="79"/>
        <v>0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17"/>
        <v>0</v>
      </c>
      <c r="H64" s="82">
        <f t="shared" si="18"/>
        <v>0</v>
      </c>
      <c r="I64" s="82">
        <f t="shared" si="19"/>
        <v>0</v>
      </c>
      <c r="J64" s="82">
        <f t="shared" si="17"/>
        <v>0</v>
      </c>
      <c r="K64" s="82">
        <f t="shared" si="20"/>
        <v>0</v>
      </c>
      <c r="L64" s="82">
        <f t="shared" si="21"/>
        <v>0</v>
      </c>
      <c r="M64" s="82">
        <f t="shared" si="22"/>
        <v>0</v>
      </c>
      <c r="N64" s="82">
        <f t="shared" si="23"/>
        <v>0</v>
      </c>
      <c r="O64" s="82">
        <f t="shared" si="23"/>
        <v>0</v>
      </c>
      <c r="P64" s="82">
        <f t="shared" si="24"/>
        <v>0</v>
      </c>
      <c r="Q64" s="82">
        <f t="shared" si="25"/>
        <v>0</v>
      </c>
      <c r="R64" s="82">
        <f t="shared" si="26"/>
        <v>0</v>
      </c>
      <c r="S64" s="82">
        <f t="shared" si="27"/>
        <v>0</v>
      </c>
      <c r="T64" s="82">
        <f t="shared" si="27"/>
        <v>0</v>
      </c>
      <c r="U64" s="82">
        <f t="shared" si="28"/>
        <v>0</v>
      </c>
      <c r="V64" s="82">
        <f t="shared" si="29"/>
        <v>0</v>
      </c>
      <c r="W64" s="82">
        <f t="shared" si="30"/>
        <v>0</v>
      </c>
      <c r="X64" s="82">
        <f t="shared" si="31"/>
        <v>0</v>
      </c>
      <c r="Y64" s="82">
        <f t="shared" si="31"/>
        <v>0</v>
      </c>
      <c r="Z64" s="82">
        <f t="shared" si="32"/>
        <v>0</v>
      </c>
      <c r="AA64" s="82">
        <f t="shared" si="33"/>
        <v>0</v>
      </c>
      <c r="AB64" s="82">
        <f t="shared" si="34"/>
        <v>0</v>
      </c>
      <c r="AC64" s="82">
        <f t="shared" si="35"/>
        <v>0</v>
      </c>
      <c r="AD64" s="82">
        <f t="shared" si="35"/>
        <v>0</v>
      </c>
      <c r="AE64" s="82">
        <f t="shared" si="36"/>
        <v>0</v>
      </c>
      <c r="AF64" s="82">
        <f t="shared" si="37"/>
        <v>0</v>
      </c>
      <c r="AG64" s="82">
        <f t="shared" si="38"/>
        <v>0</v>
      </c>
      <c r="AH64" s="82">
        <f t="shared" si="39"/>
        <v>0</v>
      </c>
      <c r="AI64" s="82">
        <f t="shared" si="39"/>
        <v>0</v>
      </c>
      <c r="AJ64" s="82">
        <f t="shared" si="40"/>
        <v>0</v>
      </c>
      <c r="AK64" s="82">
        <f t="shared" si="41"/>
        <v>0</v>
      </c>
      <c r="AL64" s="82">
        <f t="shared" si="42"/>
        <v>0</v>
      </c>
      <c r="AM64" s="82">
        <f t="shared" si="43"/>
        <v>0</v>
      </c>
      <c r="AN64" s="82">
        <f t="shared" si="43"/>
        <v>0</v>
      </c>
      <c r="AO64" s="82">
        <f t="shared" si="44"/>
        <v>0</v>
      </c>
      <c r="AP64" s="82">
        <f t="shared" si="45"/>
        <v>0</v>
      </c>
      <c r="AQ64" s="82">
        <f t="shared" si="46"/>
        <v>0</v>
      </c>
      <c r="AR64" s="82">
        <f t="shared" si="47"/>
        <v>0</v>
      </c>
      <c r="AS64" s="82">
        <f t="shared" si="47"/>
        <v>0</v>
      </c>
      <c r="AT64" s="82">
        <f t="shared" si="48"/>
        <v>0</v>
      </c>
      <c r="AU64" s="82">
        <f t="shared" si="49"/>
        <v>0</v>
      </c>
      <c r="AV64" s="82">
        <f t="shared" si="50"/>
        <v>0</v>
      </c>
      <c r="AW64" s="82">
        <f t="shared" si="51"/>
        <v>0</v>
      </c>
      <c r="AX64" s="82">
        <f t="shared" si="51"/>
        <v>0</v>
      </c>
      <c r="AY64" s="82">
        <f t="shared" si="52"/>
        <v>0</v>
      </c>
      <c r="AZ64" s="82">
        <f t="shared" si="53"/>
        <v>0</v>
      </c>
      <c r="BA64" s="82">
        <f t="shared" si="54"/>
        <v>0</v>
      </c>
      <c r="BB64" s="82">
        <f t="shared" si="55"/>
        <v>0</v>
      </c>
      <c r="BC64" s="82">
        <f t="shared" si="55"/>
        <v>0</v>
      </c>
      <c r="BD64" s="82">
        <f t="shared" si="56"/>
        <v>0</v>
      </c>
      <c r="BE64" s="82">
        <f t="shared" si="57"/>
        <v>0</v>
      </c>
      <c r="BF64" s="82">
        <f t="shared" si="58"/>
        <v>0</v>
      </c>
      <c r="BG64" s="82">
        <f t="shared" si="59"/>
        <v>0</v>
      </c>
      <c r="BH64" s="82">
        <f t="shared" si="59"/>
        <v>0</v>
      </c>
      <c r="BI64" s="82">
        <f t="shared" si="60"/>
        <v>0</v>
      </c>
      <c r="BJ64" s="82">
        <f t="shared" si="61"/>
        <v>0</v>
      </c>
      <c r="BK64" s="82">
        <f t="shared" si="62"/>
        <v>0</v>
      </c>
      <c r="BL64" s="82">
        <f t="shared" si="63"/>
        <v>0</v>
      </c>
      <c r="BM64" s="82">
        <f t="shared" si="63"/>
        <v>0</v>
      </c>
      <c r="BN64" s="82">
        <f t="shared" si="64"/>
        <v>0</v>
      </c>
      <c r="BO64" s="82">
        <f t="shared" si="65"/>
        <v>0</v>
      </c>
      <c r="BP64" s="82">
        <f t="shared" si="66"/>
        <v>0</v>
      </c>
      <c r="BQ64" s="82">
        <f t="shared" si="67"/>
        <v>0</v>
      </c>
      <c r="BR64" s="82">
        <f t="shared" si="67"/>
        <v>0</v>
      </c>
      <c r="BS64" s="82">
        <f t="shared" si="68"/>
        <v>0</v>
      </c>
      <c r="BT64" s="82">
        <f t="shared" si="69"/>
        <v>0</v>
      </c>
      <c r="BU64" s="82">
        <f t="shared" si="70"/>
        <v>0</v>
      </c>
      <c r="BV64" s="82">
        <f t="shared" si="71"/>
        <v>0</v>
      </c>
      <c r="BW64" s="82">
        <f t="shared" si="71"/>
        <v>0</v>
      </c>
      <c r="BX64" s="82">
        <f t="shared" si="72"/>
        <v>0</v>
      </c>
      <c r="BY64" s="82">
        <f t="shared" si="73"/>
        <v>0</v>
      </c>
      <c r="BZ64" s="82">
        <f t="shared" si="74"/>
        <v>0</v>
      </c>
      <c r="CA64" s="82">
        <f t="shared" si="75"/>
        <v>0</v>
      </c>
      <c r="CB64" s="82">
        <f t="shared" si="75"/>
        <v>0</v>
      </c>
      <c r="CC64" s="82">
        <f t="shared" si="76"/>
        <v>0</v>
      </c>
      <c r="CD64" s="82">
        <f t="shared" si="77"/>
        <v>0</v>
      </c>
      <c r="CE64" s="82">
        <f t="shared" si="78"/>
        <v>0</v>
      </c>
      <c r="CF64" s="82">
        <f t="shared" si="79"/>
        <v>0</v>
      </c>
      <c r="CG64" s="82">
        <f t="shared" si="79"/>
        <v>0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17"/>
        <v>0</v>
      </c>
      <c r="H65" s="82">
        <f t="shared" si="18"/>
        <v>0</v>
      </c>
      <c r="I65" s="82">
        <f t="shared" si="19"/>
        <v>0</v>
      </c>
      <c r="J65" s="82">
        <f t="shared" si="17"/>
        <v>0</v>
      </c>
      <c r="K65" s="82">
        <f t="shared" si="20"/>
        <v>0</v>
      </c>
      <c r="L65" s="82">
        <f t="shared" si="21"/>
        <v>0</v>
      </c>
      <c r="M65" s="82">
        <f t="shared" si="22"/>
        <v>0</v>
      </c>
      <c r="N65" s="82">
        <f t="shared" si="23"/>
        <v>0</v>
      </c>
      <c r="O65" s="82">
        <f t="shared" si="23"/>
        <v>0</v>
      </c>
      <c r="P65" s="82">
        <f t="shared" si="24"/>
        <v>0</v>
      </c>
      <c r="Q65" s="82">
        <f t="shared" si="25"/>
        <v>0</v>
      </c>
      <c r="R65" s="82">
        <f t="shared" si="26"/>
        <v>0</v>
      </c>
      <c r="S65" s="82">
        <f t="shared" si="27"/>
        <v>0</v>
      </c>
      <c r="T65" s="82">
        <f t="shared" si="27"/>
        <v>0</v>
      </c>
      <c r="U65" s="82">
        <f t="shared" si="28"/>
        <v>0</v>
      </c>
      <c r="V65" s="82">
        <f t="shared" si="29"/>
        <v>0</v>
      </c>
      <c r="W65" s="82">
        <f t="shared" si="30"/>
        <v>0</v>
      </c>
      <c r="X65" s="82">
        <f t="shared" si="31"/>
        <v>0</v>
      </c>
      <c r="Y65" s="82">
        <f t="shared" si="31"/>
        <v>0</v>
      </c>
      <c r="Z65" s="82">
        <f t="shared" si="32"/>
        <v>0</v>
      </c>
      <c r="AA65" s="82">
        <f t="shared" si="33"/>
        <v>0</v>
      </c>
      <c r="AB65" s="82">
        <f t="shared" si="34"/>
        <v>0</v>
      </c>
      <c r="AC65" s="82">
        <f t="shared" si="35"/>
        <v>0</v>
      </c>
      <c r="AD65" s="82">
        <f t="shared" si="35"/>
        <v>0</v>
      </c>
      <c r="AE65" s="82">
        <f t="shared" si="36"/>
        <v>0</v>
      </c>
      <c r="AF65" s="82">
        <f t="shared" si="37"/>
        <v>0</v>
      </c>
      <c r="AG65" s="82">
        <f t="shared" si="38"/>
        <v>0</v>
      </c>
      <c r="AH65" s="82">
        <f t="shared" si="39"/>
        <v>0</v>
      </c>
      <c r="AI65" s="82">
        <f t="shared" si="39"/>
        <v>0</v>
      </c>
      <c r="AJ65" s="82">
        <f t="shared" si="40"/>
        <v>0</v>
      </c>
      <c r="AK65" s="82">
        <f t="shared" si="41"/>
        <v>0</v>
      </c>
      <c r="AL65" s="82">
        <f t="shared" si="42"/>
        <v>0</v>
      </c>
      <c r="AM65" s="82">
        <f t="shared" si="43"/>
        <v>0</v>
      </c>
      <c r="AN65" s="82">
        <f t="shared" si="43"/>
        <v>0</v>
      </c>
      <c r="AO65" s="82">
        <f t="shared" si="44"/>
        <v>0</v>
      </c>
      <c r="AP65" s="82">
        <f t="shared" si="45"/>
        <v>0</v>
      </c>
      <c r="AQ65" s="82">
        <f t="shared" si="46"/>
        <v>0</v>
      </c>
      <c r="AR65" s="82">
        <f t="shared" si="47"/>
        <v>0</v>
      </c>
      <c r="AS65" s="82">
        <f t="shared" si="47"/>
        <v>0</v>
      </c>
      <c r="AT65" s="82">
        <f t="shared" si="48"/>
        <v>0</v>
      </c>
      <c r="AU65" s="82">
        <f t="shared" si="49"/>
        <v>0</v>
      </c>
      <c r="AV65" s="82">
        <f t="shared" si="50"/>
        <v>0</v>
      </c>
      <c r="AW65" s="82">
        <f t="shared" si="51"/>
        <v>0</v>
      </c>
      <c r="AX65" s="82">
        <f t="shared" si="51"/>
        <v>0</v>
      </c>
      <c r="AY65" s="82">
        <f t="shared" si="52"/>
        <v>0</v>
      </c>
      <c r="AZ65" s="82">
        <f t="shared" si="53"/>
        <v>0</v>
      </c>
      <c r="BA65" s="82">
        <f t="shared" si="54"/>
        <v>0</v>
      </c>
      <c r="BB65" s="82">
        <f t="shared" si="55"/>
        <v>0</v>
      </c>
      <c r="BC65" s="82">
        <f t="shared" si="55"/>
        <v>0</v>
      </c>
      <c r="BD65" s="82">
        <f t="shared" si="56"/>
        <v>0</v>
      </c>
      <c r="BE65" s="82">
        <f t="shared" si="57"/>
        <v>0</v>
      </c>
      <c r="BF65" s="82">
        <f t="shared" si="58"/>
        <v>0</v>
      </c>
      <c r="BG65" s="82">
        <f t="shared" si="59"/>
        <v>0</v>
      </c>
      <c r="BH65" s="82">
        <f t="shared" si="59"/>
        <v>0</v>
      </c>
      <c r="BI65" s="82">
        <f t="shared" si="60"/>
        <v>0</v>
      </c>
      <c r="BJ65" s="82">
        <f t="shared" si="61"/>
        <v>0</v>
      </c>
      <c r="BK65" s="82">
        <f t="shared" si="62"/>
        <v>0</v>
      </c>
      <c r="BL65" s="82">
        <f t="shared" si="63"/>
        <v>0</v>
      </c>
      <c r="BM65" s="82">
        <f t="shared" si="63"/>
        <v>0</v>
      </c>
      <c r="BN65" s="82">
        <f t="shared" si="64"/>
        <v>0</v>
      </c>
      <c r="BO65" s="82">
        <f t="shared" si="65"/>
        <v>0</v>
      </c>
      <c r="BP65" s="82">
        <f t="shared" si="66"/>
        <v>0</v>
      </c>
      <c r="BQ65" s="82">
        <f t="shared" si="67"/>
        <v>0</v>
      </c>
      <c r="BR65" s="82">
        <f t="shared" si="67"/>
        <v>0</v>
      </c>
      <c r="BS65" s="82">
        <f t="shared" si="68"/>
        <v>0</v>
      </c>
      <c r="BT65" s="82">
        <f t="shared" si="69"/>
        <v>0</v>
      </c>
      <c r="BU65" s="82">
        <f t="shared" si="70"/>
        <v>0</v>
      </c>
      <c r="BV65" s="82">
        <f t="shared" si="71"/>
        <v>0</v>
      </c>
      <c r="BW65" s="82">
        <f t="shared" si="71"/>
        <v>0</v>
      </c>
      <c r="BX65" s="82">
        <f t="shared" si="72"/>
        <v>0</v>
      </c>
      <c r="BY65" s="82">
        <f t="shared" si="73"/>
        <v>0</v>
      </c>
      <c r="BZ65" s="82">
        <f t="shared" si="74"/>
        <v>0</v>
      </c>
      <c r="CA65" s="82">
        <f t="shared" si="75"/>
        <v>0</v>
      </c>
      <c r="CB65" s="82">
        <f t="shared" si="75"/>
        <v>0</v>
      </c>
      <c r="CC65" s="82">
        <f t="shared" si="76"/>
        <v>0</v>
      </c>
      <c r="CD65" s="82">
        <f t="shared" si="77"/>
        <v>0</v>
      </c>
      <c r="CE65" s="82">
        <f t="shared" si="78"/>
        <v>0</v>
      </c>
      <c r="CF65" s="82">
        <f t="shared" si="79"/>
        <v>0</v>
      </c>
      <c r="CG65" s="82">
        <f t="shared" si="79"/>
        <v>0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17"/>
        <v>0</v>
      </c>
      <c r="H66" s="82">
        <f t="shared" si="18"/>
        <v>0</v>
      </c>
      <c r="I66" s="82">
        <f t="shared" si="19"/>
        <v>0</v>
      </c>
      <c r="J66" s="82">
        <f t="shared" si="17"/>
        <v>0</v>
      </c>
      <c r="K66" s="82">
        <f t="shared" si="20"/>
        <v>0</v>
      </c>
      <c r="L66" s="82">
        <f t="shared" si="21"/>
        <v>0</v>
      </c>
      <c r="M66" s="82">
        <f t="shared" si="22"/>
        <v>0</v>
      </c>
      <c r="N66" s="82">
        <f t="shared" si="23"/>
        <v>0</v>
      </c>
      <c r="O66" s="82">
        <f t="shared" si="23"/>
        <v>0</v>
      </c>
      <c r="P66" s="82">
        <f t="shared" si="24"/>
        <v>0</v>
      </c>
      <c r="Q66" s="82">
        <f t="shared" si="25"/>
        <v>0</v>
      </c>
      <c r="R66" s="82">
        <f t="shared" si="26"/>
        <v>0</v>
      </c>
      <c r="S66" s="82">
        <f t="shared" si="27"/>
        <v>0</v>
      </c>
      <c r="T66" s="82">
        <f t="shared" si="27"/>
        <v>0</v>
      </c>
      <c r="U66" s="82">
        <f t="shared" si="28"/>
        <v>0</v>
      </c>
      <c r="V66" s="82">
        <f t="shared" si="29"/>
        <v>0</v>
      </c>
      <c r="W66" s="82">
        <f t="shared" si="30"/>
        <v>0</v>
      </c>
      <c r="X66" s="82">
        <f t="shared" si="31"/>
        <v>0</v>
      </c>
      <c r="Y66" s="82">
        <f t="shared" si="31"/>
        <v>0</v>
      </c>
      <c r="Z66" s="82">
        <f t="shared" si="32"/>
        <v>0</v>
      </c>
      <c r="AA66" s="82">
        <f t="shared" si="33"/>
        <v>0</v>
      </c>
      <c r="AB66" s="82">
        <f t="shared" si="34"/>
        <v>0</v>
      </c>
      <c r="AC66" s="82">
        <f t="shared" si="35"/>
        <v>0</v>
      </c>
      <c r="AD66" s="82">
        <f t="shared" si="35"/>
        <v>0</v>
      </c>
      <c r="AE66" s="82">
        <f t="shared" si="36"/>
        <v>0</v>
      </c>
      <c r="AF66" s="82">
        <f t="shared" si="37"/>
        <v>0</v>
      </c>
      <c r="AG66" s="82">
        <f t="shared" si="38"/>
        <v>0</v>
      </c>
      <c r="AH66" s="82">
        <f t="shared" si="39"/>
        <v>0</v>
      </c>
      <c r="AI66" s="82">
        <f t="shared" si="39"/>
        <v>0</v>
      </c>
      <c r="AJ66" s="82">
        <f t="shared" si="40"/>
        <v>0</v>
      </c>
      <c r="AK66" s="82">
        <f t="shared" si="41"/>
        <v>0</v>
      </c>
      <c r="AL66" s="82">
        <f t="shared" si="42"/>
        <v>0</v>
      </c>
      <c r="AM66" s="82">
        <f t="shared" si="43"/>
        <v>0</v>
      </c>
      <c r="AN66" s="82">
        <f t="shared" si="43"/>
        <v>0</v>
      </c>
      <c r="AO66" s="82">
        <f t="shared" si="44"/>
        <v>0</v>
      </c>
      <c r="AP66" s="82">
        <f t="shared" si="45"/>
        <v>0</v>
      </c>
      <c r="AQ66" s="82">
        <f t="shared" si="46"/>
        <v>0</v>
      </c>
      <c r="AR66" s="82">
        <f t="shared" si="47"/>
        <v>0</v>
      </c>
      <c r="AS66" s="82">
        <f t="shared" si="47"/>
        <v>0</v>
      </c>
      <c r="AT66" s="82">
        <f t="shared" si="48"/>
        <v>0</v>
      </c>
      <c r="AU66" s="82">
        <f t="shared" si="49"/>
        <v>0</v>
      </c>
      <c r="AV66" s="82">
        <f t="shared" si="50"/>
        <v>0</v>
      </c>
      <c r="AW66" s="82">
        <f t="shared" si="51"/>
        <v>0</v>
      </c>
      <c r="AX66" s="82">
        <f t="shared" si="51"/>
        <v>0</v>
      </c>
      <c r="AY66" s="82">
        <f t="shared" si="52"/>
        <v>0</v>
      </c>
      <c r="AZ66" s="82">
        <f t="shared" si="53"/>
        <v>0</v>
      </c>
      <c r="BA66" s="82">
        <f t="shared" si="54"/>
        <v>0</v>
      </c>
      <c r="BB66" s="82">
        <f t="shared" si="55"/>
        <v>0</v>
      </c>
      <c r="BC66" s="82">
        <f t="shared" si="55"/>
        <v>0</v>
      </c>
      <c r="BD66" s="82">
        <f t="shared" si="56"/>
        <v>0</v>
      </c>
      <c r="BE66" s="82">
        <f t="shared" si="57"/>
        <v>0</v>
      </c>
      <c r="BF66" s="82">
        <f t="shared" si="58"/>
        <v>0</v>
      </c>
      <c r="BG66" s="82">
        <f t="shared" si="59"/>
        <v>0</v>
      </c>
      <c r="BH66" s="82">
        <f t="shared" si="59"/>
        <v>0</v>
      </c>
      <c r="BI66" s="82">
        <f t="shared" si="60"/>
        <v>0</v>
      </c>
      <c r="BJ66" s="82">
        <f t="shared" si="61"/>
        <v>0</v>
      </c>
      <c r="BK66" s="82">
        <f t="shared" si="62"/>
        <v>0</v>
      </c>
      <c r="BL66" s="82">
        <f t="shared" si="63"/>
        <v>0</v>
      </c>
      <c r="BM66" s="82">
        <f t="shared" si="63"/>
        <v>0</v>
      </c>
      <c r="BN66" s="82">
        <f t="shared" si="64"/>
        <v>0</v>
      </c>
      <c r="BO66" s="82">
        <f t="shared" si="65"/>
        <v>0</v>
      </c>
      <c r="BP66" s="82">
        <f t="shared" si="66"/>
        <v>0</v>
      </c>
      <c r="BQ66" s="82">
        <f t="shared" si="67"/>
        <v>0</v>
      </c>
      <c r="BR66" s="82">
        <f t="shared" si="67"/>
        <v>0</v>
      </c>
      <c r="BS66" s="82">
        <f t="shared" si="68"/>
        <v>0</v>
      </c>
      <c r="BT66" s="82">
        <f t="shared" si="69"/>
        <v>0</v>
      </c>
      <c r="BU66" s="82">
        <f t="shared" si="70"/>
        <v>0</v>
      </c>
      <c r="BV66" s="82">
        <f t="shared" si="71"/>
        <v>0</v>
      </c>
      <c r="BW66" s="82">
        <f t="shared" si="71"/>
        <v>0</v>
      </c>
      <c r="BX66" s="82">
        <f t="shared" si="72"/>
        <v>0</v>
      </c>
      <c r="BY66" s="82">
        <f t="shared" si="73"/>
        <v>0</v>
      </c>
      <c r="BZ66" s="82">
        <f t="shared" si="74"/>
        <v>0</v>
      </c>
      <c r="CA66" s="82">
        <f t="shared" si="75"/>
        <v>0</v>
      </c>
      <c r="CB66" s="82">
        <f t="shared" si="75"/>
        <v>0</v>
      </c>
      <c r="CC66" s="82">
        <f t="shared" si="76"/>
        <v>0</v>
      </c>
      <c r="CD66" s="82">
        <f t="shared" si="77"/>
        <v>0</v>
      </c>
      <c r="CE66" s="82">
        <f t="shared" si="78"/>
        <v>0</v>
      </c>
      <c r="CF66" s="82">
        <f t="shared" si="79"/>
        <v>0</v>
      </c>
      <c r="CG66" s="82">
        <f t="shared" si="79"/>
        <v>0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17"/>
        <v>0</v>
      </c>
      <c r="H67" s="82">
        <f t="shared" si="18"/>
        <v>0</v>
      </c>
      <c r="I67" s="82">
        <f t="shared" si="19"/>
        <v>0</v>
      </c>
      <c r="J67" s="82">
        <f t="shared" si="17"/>
        <v>0</v>
      </c>
      <c r="K67" s="82">
        <f t="shared" si="20"/>
        <v>0</v>
      </c>
      <c r="L67" s="82">
        <f t="shared" si="21"/>
        <v>0</v>
      </c>
      <c r="M67" s="82">
        <f t="shared" si="22"/>
        <v>0</v>
      </c>
      <c r="N67" s="82">
        <f t="shared" si="23"/>
        <v>0</v>
      </c>
      <c r="O67" s="82">
        <f t="shared" si="23"/>
        <v>0</v>
      </c>
      <c r="P67" s="82">
        <f t="shared" si="24"/>
        <v>0</v>
      </c>
      <c r="Q67" s="82">
        <f t="shared" si="25"/>
        <v>0</v>
      </c>
      <c r="R67" s="82">
        <f t="shared" si="26"/>
        <v>0</v>
      </c>
      <c r="S67" s="82">
        <f t="shared" si="27"/>
        <v>0</v>
      </c>
      <c r="T67" s="82">
        <f t="shared" si="27"/>
        <v>0</v>
      </c>
      <c r="U67" s="82">
        <f t="shared" si="28"/>
        <v>0</v>
      </c>
      <c r="V67" s="82">
        <f t="shared" si="29"/>
        <v>0</v>
      </c>
      <c r="W67" s="82">
        <f t="shared" si="30"/>
        <v>0</v>
      </c>
      <c r="X67" s="82">
        <f t="shared" si="31"/>
        <v>0</v>
      </c>
      <c r="Y67" s="82">
        <f t="shared" si="31"/>
        <v>0</v>
      </c>
      <c r="Z67" s="82">
        <f t="shared" si="32"/>
        <v>0</v>
      </c>
      <c r="AA67" s="82">
        <f t="shared" si="33"/>
        <v>0</v>
      </c>
      <c r="AB67" s="82">
        <f t="shared" si="34"/>
        <v>0</v>
      </c>
      <c r="AC67" s="82">
        <f t="shared" si="35"/>
        <v>0</v>
      </c>
      <c r="AD67" s="82">
        <f t="shared" si="35"/>
        <v>0</v>
      </c>
      <c r="AE67" s="82">
        <f t="shared" si="36"/>
        <v>0</v>
      </c>
      <c r="AF67" s="82">
        <f t="shared" si="37"/>
        <v>0</v>
      </c>
      <c r="AG67" s="82">
        <f t="shared" si="38"/>
        <v>0</v>
      </c>
      <c r="AH67" s="82">
        <f t="shared" si="39"/>
        <v>0</v>
      </c>
      <c r="AI67" s="82">
        <f t="shared" si="39"/>
        <v>0</v>
      </c>
      <c r="AJ67" s="82">
        <f t="shared" si="40"/>
        <v>0</v>
      </c>
      <c r="AK67" s="82">
        <f t="shared" si="41"/>
        <v>0</v>
      </c>
      <c r="AL67" s="82">
        <f t="shared" si="42"/>
        <v>0</v>
      </c>
      <c r="AM67" s="82">
        <f t="shared" si="43"/>
        <v>0</v>
      </c>
      <c r="AN67" s="82">
        <f t="shared" si="43"/>
        <v>0</v>
      </c>
      <c r="AO67" s="82">
        <f t="shared" si="44"/>
        <v>0</v>
      </c>
      <c r="AP67" s="82">
        <f t="shared" si="45"/>
        <v>0</v>
      </c>
      <c r="AQ67" s="82">
        <f t="shared" si="46"/>
        <v>0</v>
      </c>
      <c r="AR67" s="82">
        <f t="shared" si="47"/>
        <v>0</v>
      </c>
      <c r="AS67" s="82">
        <f t="shared" si="47"/>
        <v>0</v>
      </c>
      <c r="AT67" s="82">
        <f t="shared" si="48"/>
        <v>0</v>
      </c>
      <c r="AU67" s="82">
        <f t="shared" si="49"/>
        <v>0</v>
      </c>
      <c r="AV67" s="82">
        <f t="shared" si="50"/>
        <v>0</v>
      </c>
      <c r="AW67" s="82">
        <f t="shared" si="51"/>
        <v>0</v>
      </c>
      <c r="AX67" s="82">
        <f t="shared" si="51"/>
        <v>0</v>
      </c>
      <c r="AY67" s="82">
        <f t="shared" si="52"/>
        <v>0</v>
      </c>
      <c r="AZ67" s="82">
        <f t="shared" si="53"/>
        <v>0</v>
      </c>
      <c r="BA67" s="82">
        <f t="shared" si="54"/>
        <v>0</v>
      </c>
      <c r="BB67" s="82">
        <f t="shared" si="55"/>
        <v>0</v>
      </c>
      <c r="BC67" s="82">
        <f t="shared" si="55"/>
        <v>0</v>
      </c>
      <c r="BD67" s="82">
        <f t="shared" si="56"/>
        <v>0</v>
      </c>
      <c r="BE67" s="82">
        <f t="shared" si="57"/>
        <v>0</v>
      </c>
      <c r="BF67" s="82">
        <f t="shared" si="58"/>
        <v>0</v>
      </c>
      <c r="BG67" s="82">
        <f t="shared" si="59"/>
        <v>0</v>
      </c>
      <c r="BH67" s="82">
        <f t="shared" si="59"/>
        <v>0</v>
      </c>
      <c r="BI67" s="82">
        <f t="shared" si="60"/>
        <v>0</v>
      </c>
      <c r="BJ67" s="82">
        <f t="shared" si="61"/>
        <v>0</v>
      </c>
      <c r="BK67" s="82">
        <f t="shared" si="62"/>
        <v>0</v>
      </c>
      <c r="BL67" s="82">
        <f t="shared" si="63"/>
        <v>0</v>
      </c>
      <c r="BM67" s="82">
        <f t="shared" si="63"/>
        <v>0</v>
      </c>
      <c r="BN67" s="82">
        <f t="shared" si="64"/>
        <v>0</v>
      </c>
      <c r="BO67" s="82">
        <f t="shared" si="65"/>
        <v>0</v>
      </c>
      <c r="BP67" s="82">
        <f t="shared" si="66"/>
        <v>0</v>
      </c>
      <c r="BQ67" s="82">
        <f t="shared" si="67"/>
        <v>0</v>
      </c>
      <c r="BR67" s="82">
        <f t="shared" si="67"/>
        <v>0</v>
      </c>
      <c r="BS67" s="82">
        <f t="shared" si="68"/>
        <v>0</v>
      </c>
      <c r="BT67" s="82">
        <f t="shared" si="69"/>
        <v>0</v>
      </c>
      <c r="BU67" s="82">
        <f t="shared" si="70"/>
        <v>0</v>
      </c>
      <c r="BV67" s="82">
        <f t="shared" si="71"/>
        <v>0</v>
      </c>
      <c r="BW67" s="82">
        <f t="shared" si="71"/>
        <v>0</v>
      </c>
      <c r="BX67" s="82">
        <f t="shared" si="72"/>
        <v>0</v>
      </c>
      <c r="BY67" s="82">
        <f t="shared" si="73"/>
        <v>0</v>
      </c>
      <c r="BZ67" s="82">
        <f t="shared" si="74"/>
        <v>0</v>
      </c>
      <c r="CA67" s="82">
        <f t="shared" si="75"/>
        <v>0</v>
      </c>
      <c r="CB67" s="82">
        <f t="shared" si="75"/>
        <v>0</v>
      </c>
      <c r="CC67" s="82">
        <f t="shared" si="76"/>
        <v>0</v>
      </c>
      <c r="CD67" s="82">
        <f t="shared" si="77"/>
        <v>0</v>
      </c>
      <c r="CE67" s="82">
        <f t="shared" si="78"/>
        <v>0</v>
      </c>
      <c r="CF67" s="82">
        <f t="shared" si="79"/>
        <v>0</v>
      </c>
      <c r="CG67" s="82">
        <f t="shared" si="79"/>
        <v>0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17"/>
        <v>0</v>
      </c>
      <c r="H68" s="82">
        <f t="shared" si="18"/>
        <v>0</v>
      </c>
      <c r="I68" s="82">
        <f t="shared" si="19"/>
        <v>0</v>
      </c>
      <c r="J68" s="82">
        <f t="shared" si="17"/>
        <v>0</v>
      </c>
      <c r="K68" s="82">
        <f t="shared" si="20"/>
        <v>0</v>
      </c>
      <c r="L68" s="82">
        <f t="shared" si="21"/>
        <v>0</v>
      </c>
      <c r="M68" s="82">
        <f t="shared" si="22"/>
        <v>0</v>
      </c>
      <c r="N68" s="82">
        <f t="shared" si="23"/>
        <v>0</v>
      </c>
      <c r="O68" s="82">
        <f t="shared" si="23"/>
        <v>0</v>
      </c>
      <c r="P68" s="82">
        <f t="shared" si="24"/>
        <v>0</v>
      </c>
      <c r="Q68" s="82">
        <f t="shared" si="25"/>
        <v>0</v>
      </c>
      <c r="R68" s="82">
        <f t="shared" si="26"/>
        <v>0</v>
      </c>
      <c r="S68" s="82">
        <f t="shared" si="27"/>
        <v>0</v>
      </c>
      <c r="T68" s="82">
        <f t="shared" si="27"/>
        <v>0</v>
      </c>
      <c r="U68" s="82">
        <f t="shared" si="28"/>
        <v>0</v>
      </c>
      <c r="V68" s="82">
        <f t="shared" si="29"/>
        <v>0</v>
      </c>
      <c r="W68" s="82">
        <f t="shared" si="30"/>
        <v>0</v>
      </c>
      <c r="X68" s="82">
        <f t="shared" si="31"/>
        <v>0</v>
      </c>
      <c r="Y68" s="82">
        <f t="shared" si="31"/>
        <v>0</v>
      </c>
      <c r="Z68" s="82">
        <f t="shared" si="32"/>
        <v>0</v>
      </c>
      <c r="AA68" s="82">
        <f t="shared" si="33"/>
        <v>0</v>
      </c>
      <c r="AB68" s="82">
        <f t="shared" si="34"/>
        <v>0</v>
      </c>
      <c r="AC68" s="82">
        <f t="shared" si="35"/>
        <v>0</v>
      </c>
      <c r="AD68" s="82">
        <f t="shared" si="35"/>
        <v>0</v>
      </c>
      <c r="AE68" s="82">
        <f t="shared" si="36"/>
        <v>0</v>
      </c>
      <c r="AF68" s="82">
        <f t="shared" si="37"/>
        <v>0</v>
      </c>
      <c r="AG68" s="82">
        <f t="shared" si="38"/>
        <v>0</v>
      </c>
      <c r="AH68" s="82">
        <f t="shared" si="39"/>
        <v>0</v>
      </c>
      <c r="AI68" s="82">
        <f t="shared" si="39"/>
        <v>0</v>
      </c>
      <c r="AJ68" s="82">
        <f t="shared" si="40"/>
        <v>0</v>
      </c>
      <c r="AK68" s="82">
        <f t="shared" si="41"/>
        <v>0</v>
      </c>
      <c r="AL68" s="82">
        <f t="shared" si="42"/>
        <v>0</v>
      </c>
      <c r="AM68" s="82">
        <f t="shared" si="43"/>
        <v>0</v>
      </c>
      <c r="AN68" s="82">
        <f t="shared" si="43"/>
        <v>0</v>
      </c>
      <c r="AO68" s="82">
        <f t="shared" si="44"/>
        <v>0</v>
      </c>
      <c r="AP68" s="82">
        <f t="shared" si="45"/>
        <v>0</v>
      </c>
      <c r="AQ68" s="82">
        <f t="shared" si="46"/>
        <v>0</v>
      </c>
      <c r="AR68" s="82">
        <f t="shared" si="47"/>
        <v>0</v>
      </c>
      <c r="AS68" s="82">
        <f t="shared" si="47"/>
        <v>0</v>
      </c>
      <c r="AT68" s="82">
        <f t="shared" si="48"/>
        <v>0</v>
      </c>
      <c r="AU68" s="82">
        <f t="shared" si="49"/>
        <v>0</v>
      </c>
      <c r="AV68" s="82">
        <f t="shared" si="50"/>
        <v>0</v>
      </c>
      <c r="AW68" s="82">
        <f t="shared" si="51"/>
        <v>0</v>
      </c>
      <c r="AX68" s="82">
        <f t="shared" si="51"/>
        <v>0</v>
      </c>
      <c r="AY68" s="82">
        <f t="shared" si="52"/>
        <v>0</v>
      </c>
      <c r="AZ68" s="82">
        <f t="shared" si="53"/>
        <v>0</v>
      </c>
      <c r="BA68" s="82">
        <f t="shared" si="54"/>
        <v>0</v>
      </c>
      <c r="BB68" s="82">
        <f t="shared" si="55"/>
        <v>0</v>
      </c>
      <c r="BC68" s="82">
        <f t="shared" si="55"/>
        <v>0</v>
      </c>
      <c r="BD68" s="82">
        <f t="shared" si="56"/>
        <v>0</v>
      </c>
      <c r="BE68" s="82">
        <f t="shared" si="57"/>
        <v>0</v>
      </c>
      <c r="BF68" s="82">
        <f t="shared" si="58"/>
        <v>0</v>
      </c>
      <c r="BG68" s="82">
        <f t="shared" si="59"/>
        <v>0</v>
      </c>
      <c r="BH68" s="82">
        <f t="shared" si="59"/>
        <v>0</v>
      </c>
      <c r="BI68" s="82">
        <f t="shared" si="60"/>
        <v>0</v>
      </c>
      <c r="BJ68" s="82">
        <f t="shared" si="61"/>
        <v>0</v>
      </c>
      <c r="BK68" s="82">
        <f t="shared" si="62"/>
        <v>0</v>
      </c>
      <c r="BL68" s="82">
        <f t="shared" si="63"/>
        <v>0</v>
      </c>
      <c r="BM68" s="82">
        <f t="shared" si="63"/>
        <v>0</v>
      </c>
      <c r="BN68" s="82">
        <f t="shared" si="64"/>
        <v>0</v>
      </c>
      <c r="BO68" s="82">
        <f t="shared" si="65"/>
        <v>0</v>
      </c>
      <c r="BP68" s="82">
        <f t="shared" si="66"/>
        <v>0</v>
      </c>
      <c r="BQ68" s="82">
        <f t="shared" si="67"/>
        <v>0</v>
      </c>
      <c r="BR68" s="82">
        <f t="shared" si="67"/>
        <v>0</v>
      </c>
      <c r="BS68" s="82">
        <f t="shared" si="68"/>
        <v>0</v>
      </c>
      <c r="BT68" s="82">
        <f t="shared" si="69"/>
        <v>0</v>
      </c>
      <c r="BU68" s="82">
        <f t="shared" si="70"/>
        <v>0</v>
      </c>
      <c r="BV68" s="82">
        <f t="shared" si="71"/>
        <v>0</v>
      </c>
      <c r="BW68" s="82">
        <f t="shared" si="71"/>
        <v>0</v>
      </c>
      <c r="BX68" s="82">
        <f t="shared" si="72"/>
        <v>0</v>
      </c>
      <c r="BY68" s="82">
        <f t="shared" si="73"/>
        <v>0</v>
      </c>
      <c r="BZ68" s="82">
        <f t="shared" si="74"/>
        <v>0</v>
      </c>
      <c r="CA68" s="82">
        <f t="shared" si="75"/>
        <v>0</v>
      </c>
      <c r="CB68" s="82">
        <f t="shared" si="75"/>
        <v>0</v>
      </c>
      <c r="CC68" s="82">
        <f t="shared" si="76"/>
        <v>0</v>
      </c>
      <c r="CD68" s="82">
        <f t="shared" si="77"/>
        <v>0</v>
      </c>
      <c r="CE68" s="82">
        <f t="shared" si="78"/>
        <v>0</v>
      </c>
      <c r="CF68" s="82">
        <f t="shared" si="79"/>
        <v>0</v>
      </c>
      <c r="CG68" s="82">
        <f t="shared" si="79"/>
        <v>0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17"/>
        <v>0</v>
      </c>
      <c r="H69" s="82">
        <f t="shared" si="18"/>
        <v>0</v>
      </c>
      <c r="I69" s="82">
        <f t="shared" si="19"/>
        <v>0</v>
      </c>
      <c r="J69" s="82">
        <f t="shared" si="17"/>
        <v>0</v>
      </c>
      <c r="K69" s="82">
        <f t="shared" si="20"/>
        <v>0</v>
      </c>
      <c r="L69" s="82">
        <f t="shared" si="21"/>
        <v>0</v>
      </c>
      <c r="M69" s="82">
        <f t="shared" si="22"/>
        <v>0</v>
      </c>
      <c r="N69" s="82">
        <f t="shared" si="23"/>
        <v>0</v>
      </c>
      <c r="O69" s="82">
        <f t="shared" si="23"/>
        <v>0</v>
      </c>
      <c r="P69" s="82">
        <f t="shared" si="24"/>
        <v>0</v>
      </c>
      <c r="Q69" s="82">
        <f t="shared" si="25"/>
        <v>0</v>
      </c>
      <c r="R69" s="82">
        <f t="shared" si="26"/>
        <v>0</v>
      </c>
      <c r="S69" s="82">
        <f t="shared" si="27"/>
        <v>0</v>
      </c>
      <c r="T69" s="82">
        <f t="shared" si="27"/>
        <v>0</v>
      </c>
      <c r="U69" s="82">
        <f t="shared" si="28"/>
        <v>0</v>
      </c>
      <c r="V69" s="82">
        <f t="shared" si="29"/>
        <v>0</v>
      </c>
      <c r="W69" s="82">
        <f t="shared" si="30"/>
        <v>0</v>
      </c>
      <c r="X69" s="82">
        <f t="shared" si="31"/>
        <v>0</v>
      </c>
      <c r="Y69" s="82">
        <f t="shared" si="31"/>
        <v>0</v>
      </c>
      <c r="Z69" s="82">
        <f t="shared" si="32"/>
        <v>0</v>
      </c>
      <c r="AA69" s="82">
        <f t="shared" si="33"/>
        <v>0</v>
      </c>
      <c r="AB69" s="82">
        <f t="shared" si="34"/>
        <v>0</v>
      </c>
      <c r="AC69" s="82">
        <f t="shared" si="35"/>
        <v>0</v>
      </c>
      <c r="AD69" s="82">
        <f t="shared" si="35"/>
        <v>0</v>
      </c>
      <c r="AE69" s="82">
        <f t="shared" si="36"/>
        <v>0</v>
      </c>
      <c r="AF69" s="82">
        <f t="shared" si="37"/>
        <v>0</v>
      </c>
      <c r="AG69" s="82">
        <f t="shared" si="38"/>
        <v>0</v>
      </c>
      <c r="AH69" s="82">
        <f t="shared" si="39"/>
        <v>0</v>
      </c>
      <c r="AI69" s="82">
        <f t="shared" si="39"/>
        <v>0</v>
      </c>
      <c r="AJ69" s="82">
        <f t="shared" si="40"/>
        <v>0</v>
      </c>
      <c r="AK69" s="82">
        <f t="shared" si="41"/>
        <v>0</v>
      </c>
      <c r="AL69" s="82">
        <f t="shared" si="42"/>
        <v>0</v>
      </c>
      <c r="AM69" s="82">
        <f t="shared" si="43"/>
        <v>0</v>
      </c>
      <c r="AN69" s="82">
        <f t="shared" si="43"/>
        <v>0</v>
      </c>
      <c r="AO69" s="82">
        <f t="shared" si="44"/>
        <v>0</v>
      </c>
      <c r="AP69" s="82">
        <f t="shared" si="45"/>
        <v>0</v>
      </c>
      <c r="AQ69" s="82">
        <f t="shared" si="46"/>
        <v>0</v>
      </c>
      <c r="AR69" s="82">
        <f t="shared" si="47"/>
        <v>0</v>
      </c>
      <c r="AS69" s="82">
        <f t="shared" si="47"/>
        <v>0</v>
      </c>
      <c r="AT69" s="82">
        <f t="shared" si="48"/>
        <v>0</v>
      </c>
      <c r="AU69" s="82">
        <f t="shared" si="49"/>
        <v>0</v>
      </c>
      <c r="AV69" s="82">
        <f t="shared" si="50"/>
        <v>0</v>
      </c>
      <c r="AW69" s="82">
        <f t="shared" si="51"/>
        <v>0</v>
      </c>
      <c r="AX69" s="82">
        <f t="shared" si="51"/>
        <v>0</v>
      </c>
      <c r="AY69" s="82">
        <f t="shared" si="52"/>
        <v>0</v>
      </c>
      <c r="AZ69" s="82">
        <f t="shared" si="53"/>
        <v>0</v>
      </c>
      <c r="BA69" s="82">
        <f t="shared" si="54"/>
        <v>0</v>
      </c>
      <c r="BB69" s="82">
        <f t="shared" si="55"/>
        <v>0</v>
      </c>
      <c r="BC69" s="82">
        <f t="shared" si="55"/>
        <v>0</v>
      </c>
      <c r="BD69" s="82">
        <f t="shared" si="56"/>
        <v>0</v>
      </c>
      <c r="BE69" s="82">
        <f t="shared" si="57"/>
        <v>0</v>
      </c>
      <c r="BF69" s="82">
        <f t="shared" si="58"/>
        <v>0</v>
      </c>
      <c r="BG69" s="82">
        <f t="shared" si="59"/>
        <v>0</v>
      </c>
      <c r="BH69" s="82">
        <f t="shared" si="59"/>
        <v>0</v>
      </c>
      <c r="BI69" s="82">
        <f t="shared" si="60"/>
        <v>0</v>
      </c>
      <c r="BJ69" s="82">
        <f t="shared" si="61"/>
        <v>0</v>
      </c>
      <c r="BK69" s="82">
        <f t="shared" si="62"/>
        <v>0</v>
      </c>
      <c r="BL69" s="82">
        <f t="shared" si="63"/>
        <v>0</v>
      </c>
      <c r="BM69" s="82">
        <f t="shared" si="63"/>
        <v>0</v>
      </c>
      <c r="BN69" s="82">
        <f t="shared" si="64"/>
        <v>0</v>
      </c>
      <c r="BO69" s="82">
        <f t="shared" si="65"/>
        <v>0</v>
      </c>
      <c r="BP69" s="82">
        <f t="shared" si="66"/>
        <v>0</v>
      </c>
      <c r="BQ69" s="82">
        <f t="shared" si="67"/>
        <v>0</v>
      </c>
      <c r="BR69" s="82">
        <f t="shared" si="67"/>
        <v>0</v>
      </c>
      <c r="BS69" s="82">
        <f t="shared" si="68"/>
        <v>0</v>
      </c>
      <c r="BT69" s="82">
        <f t="shared" si="69"/>
        <v>0</v>
      </c>
      <c r="BU69" s="82">
        <f t="shared" si="70"/>
        <v>0</v>
      </c>
      <c r="BV69" s="82">
        <f t="shared" si="71"/>
        <v>0</v>
      </c>
      <c r="BW69" s="82">
        <f t="shared" si="71"/>
        <v>0</v>
      </c>
      <c r="BX69" s="82">
        <f t="shared" si="72"/>
        <v>0</v>
      </c>
      <c r="BY69" s="82">
        <f t="shared" si="73"/>
        <v>0</v>
      </c>
      <c r="BZ69" s="82">
        <f t="shared" si="74"/>
        <v>0</v>
      </c>
      <c r="CA69" s="82">
        <f t="shared" si="75"/>
        <v>0</v>
      </c>
      <c r="CB69" s="82">
        <f t="shared" si="75"/>
        <v>0</v>
      </c>
      <c r="CC69" s="82">
        <f t="shared" si="76"/>
        <v>0</v>
      </c>
      <c r="CD69" s="82">
        <f t="shared" si="77"/>
        <v>0</v>
      </c>
      <c r="CE69" s="82">
        <f t="shared" si="78"/>
        <v>0</v>
      </c>
      <c r="CF69" s="82">
        <f t="shared" si="79"/>
        <v>0</v>
      </c>
      <c r="CG69" s="82">
        <f t="shared" si="79"/>
        <v>0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17"/>
        <v>0</v>
      </c>
      <c r="H70" s="82">
        <f t="shared" si="18"/>
        <v>0</v>
      </c>
      <c r="I70" s="82">
        <f t="shared" si="19"/>
        <v>0</v>
      </c>
      <c r="J70" s="82">
        <f t="shared" si="17"/>
        <v>0</v>
      </c>
      <c r="K70" s="82">
        <f t="shared" si="20"/>
        <v>0</v>
      </c>
      <c r="L70" s="82">
        <f t="shared" si="21"/>
        <v>0</v>
      </c>
      <c r="M70" s="82">
        <f t="shared" si="22"/>
        <v>0</v>
      </c>
      <c r="N70" s="82">
        <f t="shared" si="23"/>
        <v>0</v>
      </c>
      <c r="O70" s="82">
        <f t="shared" si="23"/>
        <v>0</v>
      </c>
      <c r="P70" s="82">
        <f t="shared" si="24"/>
        <v>0</v>
      </c>
      <c r="Q70" s="82">
        <f t="shared" si="25"/>
        <v>0</v>
      </c>
      <c r="R70" s="82">
        <f t="shared" si="26"/>
        <v>0</v>
      </c>
      <c r="S70" s="82">
        <f t="shared" si="27"/>
        <v>0</v>
      </c>
      <c r="T70" s="82">
        <f t="shared" si="27"/>
        <v>0</v>
      </c>
      <c r="U70" s="82">
        <f t="shared" si="28"/>
        <v>0</v>
      </c>
      <c r="V70" s="82">
        <f t="shared" si="29"/>
        <v>0</v>
      </c>
      <c r="W70" s="82">
        <f t="shared" si="30"/>
        <v>0</v>
      </c>
      <c r="X70" s="82">
        <f t="shared" si="31"/>
        <v>0</v>
      </c>
      <c r="Y70" s="82">
        <f t="shared" si="31"/>
        <v>0</v>
      </c>
      <c r="Z70" s="82">
        <f t="shared" si="32"/>
        <v>0</v>
      </c>
      <c r="AA70" s="82">
        <f t="shared" si="33"/>
        <v>0</v>
      </c>
      <c r="AB70" s="82">
        <f t="shared" si="34"/>
        <v>0</v>
      </c>
      <c r="AC70" s="82">
        <f t="shared" si="35"/>
        <v>0</v>
      </c>
      <c r="AD70" s="82">
        <f t="shared" si="35"/>
        <v>0</v>
      </c>
      <c r="AE70" s="82">
        <f t="shared" si="36"/>
        <v>0</v>
      </c>
      <c r="AF70" s="82">
        <f t="shared" si="37"/>
        <v>0</v>
      </c>
      <c r="AG70" s="82">
        <f t="shared" si="38"/>
        <v>0</v>
      </c>
      <c r="AH70" s="82">
        <f t="shared" si="39"/>
        <v>0</v>
      </c>
      <c r="AI70" s="82">
        <f t="shared" si="39"/>
        <v>0</v>
      </c>
      <c r="AJ70" s="82">
        <f t="shared" si="40"/>
        <v>0</v>
      </c>
      <c r="AK70" s="82">
        <f t="shared" si="41"/>
        <v>0</v>
      </c>
      <c r="AL70" s="82">
        <f t="shared" si="42"/>
        <v>0</v>
      </c>
      <c r="AM70" s="82">
        <f t="shared" si="43"/>
        <v>0</v>
      </c>
      <c r="AN70" s="82">
        <f t="shared" si="43"/>
        <v>0</v>
      </c>
      <c r="AO70" s="82">
        <f t="shared" si="44"/>
        <v>0</v>
      </c>
      <c r="AP70" s="82">
        <f t="shared" si="45"/>
        <v>0</v>
      </c>
      <c r="AQ70" s="82">
        <f t="shared" si="46"/>
        <v>0</v>
      </c>
      <c r="AR70" s="82">
        <f t="shared" si="47"/>
        <v>0</v>
      </c>
      <c r="AS70" s="82">
        <f t="shared" si="47"/>
        <v>0</v>
      </c>
      <c r="AT70" s="82">
        <f t="shared" si="48"/>
        <v>0</v>
      </c>
      <c r="AU70" s="82">
        <f t="shared" si="49"/>
        <v>0</v>
      </c>
      <c r="AV70" s="82">
        <f t="shared" si="50"/>
        <v>0</v>
      </c>
      <c r="AW70" s="82">
        <f t="shared" si="51"/>
        <v>0</v>
      </c>
      <c r="AX70" s="82">
        <f t="shared" si="51"/>
        <v>0</v>
      </c>
      <c r="AY70" s="82">
        <f t="shared" si="52"/>
        <v>0</v>
      </c>
      <c r="AZ70" s="82">
        <f t="shared" si="53"/>
        <v>0</v>
      </c>
      <c r="BA70" s="82">
        <f t="shared" si="54"/>
        <v>0</v>
      </c>
      <c r="BB70" s="82">
        <f t="shared" si="55"/>
        <v>0</v>
      </c>
      <c r="BC70" s="82">
        <f t="shared" si="55"/>
        <v>0</v>
      </c>
      <c r="BD70" s="82">
        <f t="shared" si="56"/>
        <v>0</v>
      </c>
      <c r="BE70" s="82">
        <f t="shared" si="57"/>
        <v>0</v>
      </c>
      <c r="BF70" s="82">
        <f t="shared" si="58"/>
        <v>0</v>
      </c>
      <c r="BG70" s="82">
        <f t="shared" si="59"/>
        <v>0</v>
      </c>
      <c r="BH70" s="82">
        <f t="shared" si="59"/>
        <v>0</v>
      </c>
      <c r="BI70" s="82">
        <f t="shared" si="60"/>
        <v>0</v>
      </c>
      <c r="BJ70" s="82">
        <f t="shared" si="61"/>
        <v>0</v>
      </c>
      <c r="BK70" s="82">
        <f t="shared" si="62"/>
        <v>0</v>
      </c>
      <c r="BL70" s="82">
        <f t="shared" si="63"/>
        <v>0</v>
      </c>
      <c r="BM70" s="82">
        <f t="shared" si="63"/>
        <v>0</v>
      </c>
      <c r="BN70" s="82">
        <f t="shared" si="64"/>
        <v>0</v>
      </c>
      <c r="BO70" s="82">
        <f t="shared" si="65"/>
        <v>0</v>
      </c>
      <c r="BP70" s="82">
        <f t="shared" si="66"/>
        <v>0</v>
      </c>
      <c r="BQ70" s="82">
        <f t="shared" si="67"/>
        <v>0</v>
      </c>
      <c r="BR70" s="82">
        <f t="shared" si="67"/>
        <v>0</v>
      </c>
      <c r="BS70" s="82">
        <f t="shared" si="68"/>
        <v>0</v>
      </c>
      <c r="BT70" s="82">
        <f t="shared" si="69"/>
        <v>0</v>
      </c>
      <c r="BU70" s="82">
        <f t="shared" si="70"/>
        <v>0</v>
      </c>
      <c r="BV70" s="82">
        <f t="shared" si="71"/>
        <v>0</v>
      </c>
      <c r="BW70" s="82">
        <f t="shared" si="71"/>
        <v>0</v>
      </c>
      <c r="BX70" s="82">
        <f t="shared" si="72"/>
        <v>0</v>
      </c>
      <c r="BY70" s="82">
        <f t="shared" si="73"/>
        <v>0</v>
      </c>
      <c r="BZ70" s="82">
        <f t="shared" si="74"/>
        <v>0</v>
      </c>
      <c r="CA70" s="82">
        <f t="shared" si="75"/>
        <v>0</v>
      </c>
      <c r="CB70" s="82">
        <f t="shared" si="75"/>
        <v>0</v>
      </c>
      <c r="CC70" s="82">
        <f t="shared" si="76"/>
        <v>0</v>
      </c>
      <c r="CD70" s="82">
        <f t="shared" si="77"/>
        <v>0</v>
      </c>
      <c r="CE70" s="82">
        <f t="shared" si="78"/>
        <v>0</v>
      </c>
      <c r="CF70" s="82">
        <f t="shared" si="79"/>
        <v>0</v>
      </c>
      <c r="CG70" s="82">
        <f t="shared" si="79"/>
        <v>0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ref="G71:J86" si="81">G20-$CN20</f>
        <v>0</v>
      </c>
      <c r="H71" s="82">
        <f t="shared" si="18"/>
        <v>0</v>
      </c>
      <c r="I71" s="82">
        <f t="shared" si="19"/>
        <v>0</v>
      </c>
      <c r="J71" s="82">
        <f t="shared" si="81"/>
        <v>0</v>
      </c>
      <c r="K71" s="82">
        <f t="shared" si="20"/>
        <v>0</v>
      </c>
      <c r="L71" s="82">
        <f t="shared" si="21"/>
        <v>0</v>
      </c>
      <c r="M71" s="82">
        <f t="shared" si="22"/>
        <v>0</v>
      </c>
      <c r="N71" s="82">
        <f t="shared" ref="N71:O86" si="82">N20-$CN20</f>
        <v>0</v>
      </c>
      <c r="O71" s="82">
        <f t="shared" si="82"/>
        <v>0</v>
      </c>
      <c r="P71" s="82">
        <f t="shared" si="24"/>
        <v>0</v>
      </c>
      <c r="Q71" s="82">
        <f t="shared" si="25"/>
        <v>0</v>
      </c>
      <c r="R71" s="82">
        <f t="shared" si="26"/>
        <v>0</v>
      </c>
      <c r="S71" s="82">
        <f t="shared" ref="S71:T86" si="83">S20-$CN20</f>
        <v>0</v>
      </c>
      <c r="T71" s="82">
        <f t="shared" si="83"/>
        <v>0</v>
      </c>
      <c r="U71" s="82">
        <f t="shared" si="28"/>
        <v>0</v>
      </c>
      <c r="V71" s="82">
        <f t="shared" si="29"/>
        <v>0</v>
      </c>
      <c r="W71" s="82">
        <f t="shared" si="30"/>
        <v>0</v>
      </c>
      <c r="X71" s="82">
        <f t="shared" ref="X71:Y86" si="84">X20-$CN20</f>
        <v>0</v>
      </c>
      <c r="Y71" s="82">
        <f t="shared" si="84"/>
        <v>0</v>
      </c>
      <c r="Z71" s="82">
        <f t="shared" si="32"/>
        <v>0</v>
      </c>
      <c r="AA71" s="82">
        <f t="shared" si="33"/>
        <v>0</v>
      </c>
      <c r="AB71" s="82">
        <f t="shared" si="34"/>
        <v>0</v>
      </c>
      <c r="AC71" s="82">
        <f t="shared" ref="AC71:AD86" si="85">AC20-$CN20</f>
        <v>0</v>
      </c>
      <c r="AD71" s="82">
        <f t="shared" si="85"/>
        <v>0</v>
      </c>
      <c r="AE71" s="82">
        <f t="shared" si="36"/>
        <v>0</v>
      </c>
      <c r="AF71" s="82">
        <f t="shared" si="37"/>
        <v>0</v>
      </c>
      <c r="AG71" s="82">
        <f t="shared" si="38"/>
        <v>0</v>
      </c>
      <c r="AH71" s="82">
        <f t="shared" ref="AH71:AI86" si="86">AH20-$CN20</f>
        <v>0</v>
      </c>
      <c r="AI71" s="82">
        <f t="shared" si="86"/>
        <v>0</v>
      </c>
      <c r="AJ71" s="82">
        <f t="shared" si="40"/>
        <v>0</v>
      </c>
      <c r="AK71" s="82">
        <f t="shared" si="41"/>
        <v>0</v>
      </c>
      <c r="AL71" s="82">
        <f t="shared" si="42"/>
        <v>0</v>
      </c>
      <c r="AM71" s="82">
        <f t="shared" ref="AM71:AN86" si="87">AM20-$CN20</f>
        <v>0</v>
      </c>
      <c r="AN71" s="82">
        <f t="shared" si="87"/>
        <v>0</v>
      </c>
      <c r="AO71" s="82">
        <f t="shared" si="44"/>
        <v>0</v>
      </c>
      <c r="AP71" s="82">
        <f t="shared" si="45"/>
        <v>0</v>
      </c>
      <c r="AQ71" s="82">
        <f t="shared" si="46"/>
        <v>0</v>
      </c>
      <c r="AR71" s="82">
        <f t="shared" ref="AR71:AS86" si="88">AR20-$CN20</f>
        <v>0</v>
      </c>
      <c r="AS71" s="82">
        <f t="shared" si="88"/>
        <v>0</v>
      </c>
      <c r="AT71" s="82">
        <f t="shared" si="48"/>
        <v>0</v>
      </c>
      <c r="AU71" s="82">
        <f t="shared" si="49"/>
        <v>0</v>
      </c>
      <c r="AV71" s="82">
        <f t="shared" si="50"/>
        <v>0</v>
      </c>
      <c r="AW71" s="82">
        <f t="shared" ref="AW71:AX86" si="89">AW20-$CN20</f>
        <v>0</v>
      </c>
      <c r="AX71" s="82">
        <f t="shared" si="89"/>
        <v>0</v>
      </c>
      <c r="AY71" s="82">
        <f t="shared" si="52"/>
        <v>0</v>
      </c>
      <c r="AZ71" s="82">
        <f t="shared" si="53"/>
        <v>0</v>
      </c>
      <c r="BA71" s="82">
        <f t="shared" si="54"/>
        <v>0</v>
      </c>
      <c r="BB71" s="82">
        <f t="shared" ref="BB71:BC86" si="90">BB20-$CN20</f>
        <v>0</v>
      </c>
      <c r="BC71" s="82">
        <f t="shared" si="90"/>
        <v>0</v>
      </c>
      <c r="BD71" s="82">
        <f t="shared" si="56"/>
        <v>0</v>
      </c>
      <c r="BE71" s="82">
        <f t="shared" si="57"/>
        <v>0</v>
      </c>
      <c r="BF71" s="82">
        <f t="shared" si="58"/>
        <v>0</v>
      </c>
      <c r="BG71" s="82">
        <f t="shared" ref="BG71:BH86" si="91">BG20-$CN20</f>
        <v>0</v>
      </c>
      <c r="BH71" s="82">
        <f t="shared" si="91"/>
        <v>0</v>
      </c>
      <c r="BI71" s="82">
        <f t="shared" si="60"/>
        <v>0</v>
      </c>
      <c r="BJ71" s="82">
        <f t="shared" si="61"/>
        <v>0</v>
      </c>
      <c r="BK71" s="82">
        <f t="shared" si="62"/>
        <v>0</v>
      </c>
      <c r="BL71" s="82">
        <f t="shared" ref="BL71:BM86" si="92">BL20-$CN20</f>
        <v>0</v>
      </c>
      <c r="BM71" s="82">
        <f t="shared" si="92"/>
        <v>0</v>
      </c>
      <c r="BN71" s="82">
        <f t="shared" si="64"/>
        <v>0</v>
      </c>
      <c r="BO71" s="82">
        <f t="shared" si="65"/>
        <v>0</v>
      </c>
      <c r="BP71" s="82">
        <f t="shared" si="66"/>
        <v>0</v>
      </c>
      <c r="BQ71" s="82">
        <f t="shared" ref="BQ71:BR86" si="93">BQ20-$CN20</f>
        <v>0</v>
      </c>
      <c r="BR71" s="82">
        <f t="shared" si="93"/>
        <v>0</v>
      </c>
      <c r="BS71" s="82">
        <f t="shared" si="68"/>
        <v>0</v>
      </c>
      <c r="BT71" s="82">
        <f t="shared" si="69"/>
        <v>0</v>
      </c>
      <c r="BU71" s="82">
        <f t="shared" si="70"/>
        <v>0</v>
      </c>
      <c r="BV71" s="82">
        <f t="shared" ref="BV71:BW86" si="94">BV20-$CN20</f>
        <v>0</v>
      </c>
      <c r="BW71" s="82">
        <f t="shared" si="94"/>
        <v>0</v>
      </c>
      <c r="BX71" s="82">
        <f t="shared" si="72"/>
        <v>0</v>
      </c>
      <c r="BY71" s="82">
        <f t="shared" si="73"/>
        <v>0</v>
      </c>
      <c r="BZ71" s="82">
        <f t="shared" si="74"/>
        <v>0</v>
      </c>
      <c r="CA71" s="82">
        <f t="shared" ref="CA71:CB86" si="95">CA20-$CN20</f>
        <v>0</v>
      </c>
      <c r="CB71" s="82">
        <f t="shared" si="95"/>
        <v>0</v>
      </c>
      <c r="CC71" s="82">
        <f t="shared" si="76"/>
        <v>0</v>
      </c>
      <c r="CD71" s="82">
        <f t="shared" si="77"/>
        <v>0</v>
      </c>
      <c r="CE71" s="82">
        <f t="shared" si="78"/>
        <v>0</v>
      </c>
      <c r="CF71" s="82">
        <f t="shared" ref="CF71:CG86" si="96">CF20-$CN20</f>
        <v>0</v>
      </c>
      <c r="CG71" s="82">
        <f t="shared" si="96"/>
        <v>0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81"/>
        <v>0</v>
      </c>
      <c r="H72" s="82">
        <f t="shared" si="18"/>
        <v>0</v>
      </c>
      <c r="I72" s="82">
        <f t="shared" si="19"/>
        <v>0</v>
      </c>
      <c r="J72" s="82">
        <f t="shared" si="81"/>
        <v>0</v>
      </c>
      <c r="K72" s="82">
        <f t="shared" si="20"/>
        <v>0</v>
      </c>
      <c r="L72" s="82">
        <f t="shared" si="21"/>
        <v>0</v>
      </c>
      <c r="M72" s="82">
        <f t="shared" si="22"/>
        <v>0</v>
      </c>
      <c r="N72" s="82">
        <f t="shared" si="82"/>
        <v>0</v>
      </c>
      <c r="O72" s="82">
        <f t="shared" si="82"/>
        <v>0</v>
      </c>
      <c r="P72" s="82">
        <f t="shared" si="24"/>
        <v>0</v>
      </c>
      <c r="Q72" s="82">
        <f t="shared" si="25"/>
        <v>0</v>
      </c>
      <c r="R72" s="82">
        <f t="shared" si="26"/>
        <v>0</v>
      </c>
      <c r="S72" s="82">
        <f t="shared" si="83"/>
        <v>0</v>
      </c>
      <c r="T72" s="82">
        <f t="shared" si="83"/>
        <v>0</v>
      </c>
      <c r="U72" s="82">
        <f t="shared" si="28"/>
        <v>0</v>
      </c>
      <c r="V72" s="82">
        <f t="shared" si="29"/>
        <v>0</v>
      </c>
      <c r="W72" s="82">
        <f t="shared" si="30"/>
        <v>0</v>
      </c>
      <c r="X72" s="82">
        <f t="shared" si="84"/>
        <v>0</v>
      </c>
      <c r="Y72" s="82">
        <f t="shared" si="84"/>
        <v>0</v>
      </c>
      <c r="Z72" s="82">
        <f t="shared" si="32"/>
        <v>0</v>
      </c>
      <c r="AA72" s="82">
        <f t="shared" si="33"/>
        <v>0</v>
      </c>
      <c r="AB72" s="82">
        <f t="shared" si="34"/>
        <v>0</v>
      </c>
      <c r="AC72" s="82">
        <f t="shared" si="85"/>
        <v>0</v>
      </c>
      <c r="AD72" s="82">
        <f t="shared" si="85"/>
        <v>0</v>
      </c>
      <c r="AE72" s="82">
        <f t="shared" si="36"/>
        <v>0</v>
      </c>
      <c r="AF72" s="82">
        <f t="shared" si="37"/>
        <v>0</v>
      </c>
      <c r="AG72" s="82">
        <f t="shared" si="38"/>
        <v>0</v>
      </c>
      <c r="AH72" s="82">
        <f t="shared" si="86"/>
        <v>0</v>
      </c>
      <c r="AI72" s="82">
        <f t="shared" si="86"/>
        <v>0</v>
      </c>
      <c r="AJ72" s="82">
        <f t="shared" si="40"/>
        <v>0</v>
      </c>
      <c r="AK72" s="82">
        <f t="shared" si="41"/>
        <v>0</v>
      </c>
      <c r="AL72" s="82">
        <f t="shared" si="42"/>
        <v>0</v>
      </c>
      <c r="AM72" s="82">
        <f t="shared" si="87"/>
        <v>0</v>
      </c>
      <c r="AN72" s="82">
        <f t="shared" si="87"/>
        <v>0</v>
      </c>
      <c r="AO72" s="82">
        <f t="shared" si="44"/>
        <v>0</v>
      </c>
      <c r="AP72" s="82">
        <f t="shared" si="45"/>
        <v>0</v>
      </c>
      <c r="AQ72" s="82">
        <f t="shared" si="46"/>
        <v>0</v>
      </c>
      <c r="AR72" s="82">
        <f t="shared" si="88"/>
        <v>0</v>
      </c>
      <c r="AS72" s="82">
        <f t="shared" si="88"/>
        <v>0</v>
      </c>
      <c r="AT72" s="82">
        <f t="shared" si="48"/>
        <v>0</v>
      </c>
      <c r="AU72" s="82">
        <f t="shared" si="49"/>
        <v>0</v>
      </c>
      <c r="AV72" s="82">
        <f t="shared" si="50"/>
        <v>0</v>
      </c>
      <c r="AW72" s="82">
        <f t="shared" si="89"/>
        <v>0</v>
      </c>
      <c r="AX72" s="82">
        <f t="shared" si="89"/>
        <v>0</v>
      </c>
      <c r="AY72" s="82">
        <f t="shared" si="52"/>
        <v>0</v>
      </c>
      <c r="AZ72" s="82">
        <f t="shared" si="53"/>
        <v>0</v>
      </c>
      <c r="BA72" s="82">
        <f t="shared" si="54"/>
        <v>0</v>
      </c>
      <c r="BB72" s="82">
        <f t="shared" si="90"/>
        <v>0</v>
      </c>
      <c r="BC72" s="82">
        <f t="shared" si="90"/>
        <v>0</v>
      </c>
      <c r="BD72" s="82">
        <f t="shared" si="56"/>
        <v>0</v>
      </c>
      <c r="BE72" s="82">
        <f t="shared" si="57"/>
        <v>0</v>
      </c>
      <c r="BF72" s="82">
        <f t="shared" si="58"/>
        <v>0</v>
      </c>
      <c r="BG72" s="82">
        <f t="shared" si="91"/>
        <v>0</v>
      </c>
      <c r="BH72" s="82">
        <f t="shared" si="91"/>
        <v>0</v>
      </c>
      <c r="BI72" s="82">
        <f t="shared" si="60"/>
        <v>0</v>
      </c>
      <c r="BJ72" s="82">
        <f t="shared" si="61"/>
        <v>0</v>
      </c>
      <c r="BK72" s="82">
        <f t="shared" si="62"/>
        <v>0</v>
      </c>
      <c r="BL72" s="82">
        <f t="shared" si="92"/>
        <v>0</v>
      </c>
      <c r="BM72" s="82">
        <f t="shared" si="92"/>
        <v>0</v>
      </c>
      <c r="BN72" s="82">
        <f t="shared" si="64"/>
        <v>0</v>
      </c>
      <c r="BO72" s="82">
        <f t="shared" si="65"/>
        <v>0</v>
      </c>
      <c r="BP72" s="82">
        <f t="shared" si="66"/>
        <v>0</v>
      </c>
      <c r="BQ72" s="82">
        <f t="shared" si="93"/>
        <v>0</v>
      </c>
      <c r="BR72" s="82">
        <f t="shared" si="93"/>
        <v>0</v>
      </c>
      <c r="BS72" s="82">
        <f t="shared" si="68"/>
        <v>0</v>
      </c>
      <c r="BT72" s="82">
        <f t="shared" si="69"/>
        <v>0</v>
      </c>
      <c r="BU72" s="82">
        <f t="shared" si="70"/>
        <v>0</v>
      </c>
      <c r="BV72" s="82">
        <f t="shared" si="94"/>
        <v>0</v>
      </c>
      <c r="BW72" s="82">
        <f t="shared" si="94"/>
        <v>0</v>
      </c>
      <c r="BX72" s="82">
        <f t="shared" si="72"/>
        <v>0</v>
      </c>
      <c r="BY72" s="82">
        <f t="shared" si="73"/>
        <v>0</v>
      </c>
      <c r="BZ72" s="82">
        <f t="shared" si="74"/>
        <v>0</v>
      </c>
      <c r="CA72" s="82">
        <f t="shared" si="95"/>
        <v>0</v>
      </c>
      <c r="CB72" s="82">
        <f t="shared" si="95"/>
        <v>0</v>
      </c>
      <c r="CC72" s="82">
        <f t="shared" si="76"/>
        <v>0</v>
      </c>
      <c r="CD72" s="82">
        <f t="shared" si="77"/>
        <v>0</v>
      </c>
      <c r="CE72" s="82">
        <f t="shared" si="78"/>
        <v>0</v>
      </c>
      <c r="CF72" s="82">
        <f t="shared" si="96"/>
        <v>0</v>
      </c>
      <c r="CG72" s="82">
        <f t="shared" si="96"/>
        <v>0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81"/>
        <v>0</v>
      </c>
      <c r="H73" s="82">
        <f t="shared" si="18"/>
        <v>0</v>
      </c>
      <c r="I73" s="82">
        <f t="shared" si="19"/>
        <v>0</v>
      </c>
      <c r="J73" s="82">
        <f t="shared" si="81"/>
        <v>0</v>
      </c>
      <c r="K73" s="82">
        <f t="shared" si="20"/>
        <v>0</v>
      </c>
      <c r="L73" s="82">
        <f t="shared" si="21"/>
        <v>0</v>
      </c>
      <c r="M73" s="82">
        <f t="shared" si="22"/>
        <v>0</v>
      </c>
      <c r="N73" s="82">
        <f t="shared" si="82"/>
        <v>0</v>
      </c>
      <c r="O73" s="82">
        <f t="shared" si="82"/>
        <v>0</v>
      </c>
      <c r="P73" s="82">
        <f t="shared" si="24"/>
        <v>0</v>
      </c>
      <c r="Q73" s="82">
        <f t="shared" si="25"/>
        <v>0</v>
      </c>
      <c r="R73" s="82">
        <f t="shared" si="26"/>
        <v>0</v>
      </c>
      <c r="S73" s="82">
        <f t="shared" si="83"/>
        <v>0</v>
      </c>
      <c r="T73" s="82">
        <f t="shared" si="83"/>
        <v>0</v>
      </c>
      <c r="U73" s="82">
        <f t="shared" si="28"/>
        <v>0</v>
      </c>
      <c r="V73" s="82">
        <f t="shared" si="29"/>
        <v>0</v>
      </c>
      <c r="W73" s="82">
        <f t="shared" si="30"/>
        <v>0</v>
      </c>
      <c r="X73" s="82">
        <f t="shared" si="84"/>
        <v>0</v>
      </c>
      <c r="Y73" s="82">
        <f t="shared" si="84"/>
        <v>0</v>
      </c>
      <c r="Z73" s="82">
        <f t="shared" si="32"/>
        <v>0</v>
      </c>
      <c r="AA73" s="82">
        <f t="shared" si="33"/>
        <v>0</v>
      </c>
      <c r="AB73" s="82">
        <f t="shared" si="34"/>
        <v>0</v>
      </c>
      <c r="AC73" s="82">
        <f t="shared" si="85"/>
        <v>0</v>
      </c>
      <c r="AD73" s="82">
        <f t="shared" si="85"/>
        <v>0</v>
      </c>
      <c r="AE73" s="82">
        <f t="shared" si="36"/>
        <v>0</v>
      </c>
      <c r="AF73" s="82">
        <f t="shared" si="37"/>
        <v>0</v>
      </c>
      <c r="AG73" s="82">
        <f t="shared" si="38"/>
        <v>0</v>
      </c>
      <c r="AH73" s="82">
        <f t="shared" si="86"/>
        <v>0</v>
      </c>
      <c r="AI73" s="82">
        <f t="shared" si="86"/>
        <v>0</v>
      </c>
      <c r="AJ73" s="82">
        <f t="shared" si="40"/>
        <v>0</v>
      </c>
      <c r="AK73" s="82">
        <f t="shared" si="41"/>
        <v>0</v>
      </c>
      <c r="AL73" s="82">
        <f t="shared" si="42"/>
        <v>0</v>
      </c>
      <c r="AM73" s="82">
        <f t="shared" si="87"/>
        <v>0</v>
      </c>
      <c r="AN73" s="82">
        <f t="shared" si="87"/>
        <v>0</v>
      </c>
      <c r="AO73" s="82">
        <f t="shared" si="44"/>
        <v>0</v>
      </c>
      <c r="AP73" s="82">
        <f t="shared" si="45"/>
        <v>0</v>
      </c>
      <c r="AQ73" s="82">
        <f t="shared" si="46"/>
        <v>0</v>
      </c>
      <c r="AR73" s="82">
        <f t="shared" si="88"/>
        <v>0</v>
      </c>
      <c r="AS73" s="82">
        <f t="shared" si="88"/>
        <v>0</v>
      </c>
      <c r="AT73" s="82">
        <f t="shared" si="48"/>
        <v>0</v>
      </c>
      <c r="AU73" s="82">
        <f t="shared" si="49"/>
        <v>0</v>
      </c>
      <c r="AV73" s="82">
        <f t="shared" si="50"/>
        <v>0</v>
      </c>
      <c r="AW73" s="82">
        <f t="shared" si="89"/>
        <v>0</v>
      </c>
      <c r="AX73" s="82">
        <f t="shared" si="89"/>
        <v>0</v>
      </c>
      <c r="AY73" s="82">
        <f t="shared" si="52"/>
        <v>0</v>
      </c>
      <c r="AZ73" s="82">
        <f t="shared" si="53"/>
        <v>0</v>
      </c>
      <c r="BA73" s="82">
        <f t="shared" si="54"/>
        <v>0</v>
      </c>
      <c r="BB73" s="82">
        <f t="shared" si="90"/>
        <v>0</v>
      </c>
      <c r="BC73" s="82">
        <f t="shared" si="90"/>
        <v>0</v>
      </c>
      <c r="BD73" s="82">
        <f t="shared" si="56"/>
        <v>0</v>
      </c>
      <c r="BE73" s="82">
        <f t="shared" si="57"/>
        <v>0</v>
      </c>
      <c r="BF73" s="82">
        <f t="shared" si="58"/>
        <v>0</v>
      </c>
      <c r="BG73" s="82">
        <f t="shared" si="91"/>
        <v>0</v>
      </c>
      <c r="BH73" s="82">
        <f t="shared" si="91"/>
        <v>0</v>
      </c>
      <c r="BI73" s="82">
        <f t="shared" si="60"/>
        <v>0</v>
      </c>
      <c r="BJ73" s="82">
        <f t="shared" si="61"/>
        <v>0</v>
      </c>
      <c r="BK73" s="82">
        <f t="shared" si="62"/>
        <v>0</v>
      </c>
      <c r="BL73" s="82">
        <f t="shared" si="92"/>
        <v>0</v>
      </c>
      <c r="BM73" s="82">
        <f t="shared" si="92"/>
        <v>0</v>
      </c>
      <c r="BN73" s="82">
        <f t="shared" si="64"/>
        <v>0</v>
      </c>
      <c r="BO73" s="82">
        <f t="shared" si="65"/>
        <v>0</v>
      </c>
      <c r="BP73" s="82">
        <f t="shared" si="66"/>
        <v>0</v>
      </c>
      <c r="BQ73" s="82">
        <f t="shared" si="93"/>
        <v>0</v>
      </c>
      <c r="BR73" s="82">
        <f t="shared" si="93"/>
        <v>0</v>
      </c>
      <c r="BS73" s="82">
        <f t="shared" si="68"/>
        <v>0</v>
      </c>
      <c r="BT73" s="82">
        <f t="shared" si="69"/>
        <v>0</v>
      </c>
      <c r="BU73" s="82">
        <f t="shared" si="70"/>
        <v>0</v>
      </c>
      <c r="BV73" s="82">
        <f t="shared" si="94"/>
        <v>0</v>
      </c>
      <c r="BW73" s="82">
        <f t="shared" si="94"/>
        <v>0</v>
      </c>
      <c r="BX73" s="82">
        <f t="shared" si="72"/>
        <v>0</v>
      </c>
      <c r="BY73" s="82">
        <f t="shared" si="73"/>
        <v>0</v>
      </c>
      <c r="BZ73" s="82">
        <f t="shared" si="74"/>
        <v>0</v>
      </c>
      <c r="CA73" s="82">
        <f t="shared" si="95"/>
        <v>0</v>
      </c>
      <c r="CB73" s="82">
        <f t="shared" si="95"/>
        <v>0</v>
      </c>
      <c r="CC73" s="82">
        <f t="shared" si="76"/>
        <v>0</v>
      </c>
      <c r="CD73" s="82">
        <f t="shared" si="77"/>
        <v>0</v>
      </c>
      <c r="CE73" s="82">
        <f t="shared" si="78"/>
        <v>0</v>
      </c>
      <c r="CF73" s="82">
        <f t="shared" si="96"/>
        <v>0</v>
      </c>
      <c r="CG73" s="82">
        <f t="shared" si="96"/>
        <v>0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81"/>
        <v>0</v>
      </c>
      <c r="H74" s="82">
        <f t="shared" si="18"/>
        <v>0</v>
      </c>
      <c r="I74" s="82">
        <f t="shared" si="19"/>
        <v>0</v>
      </c>
      <c r="J74" s="82">
        <f t="shared" si="81"/>
        <v>0</v>
      </c>
      <c r="K74" s="82">
        <f t="shared" si="20"/>
        <v>0</v>
      </c>
      <c r="L74" s="82">
        <f t="shared" si="21"/>
        <v>0</v>
      </c>
      <c r="M74" s="82">
        <f t="shared" si="22"/>
        <v>0</v>
      </c>
      <c r="N74" s="82">
        <f t="shared" si="82"/>
        <v>0</v>
      </c>
      <c r="O74" s="82">
        <f t="shared" si="82"/>
        <v>0</v>
      </c>
      <c r="P74" s="82">
        <f t="shared" si="24"/>
        <v>0</v>
      </c>
      <c r="Q74" s="82">
        <f t="shared" si="25"/>
        <v>0</v>
      </c>
      <c r="R74" s="82">
        <f t="shared" si="26"/>
        <v>0</v>
      </c>
      <c r="S74" s="82">
        <f t="shared" si="83"/>
        <v>0</v>
      </c>
      <c r="T74" s="82">
        <f t="shared" si="83"/>
        <v>0</v>
      </c>
      <c r="U74" s="82">
        <f t="shared" si="28"/>
        <v>0</v>
      </c>
      <c r="V74" s="82">
        <f t="shared" si="29"/>
        <v>0</v>
      </c>
      <c r="W74" s="82">
        <f t="shared" si="30"/>
        <v>0</v>
      </c>
      <c r="X74" s="82">
        <f t="shared" si="84"/>
        <v>0</v>
      </c>
      <c r="Y74" s="82">
        <f t="shared" si="84"/>
        <v>0</v>
      </c>
      <c r="Z74" s="82">
        <f t="shared" si="32"/>
        <v>0</v>
      </c>
      <c r="AA74" s="82">
        <f t="shared" si="33"/>
        <v>0</v>
      </c>
      <c r="AB74" s="82">
        <f t="shared" si="34"/>
        <v>0</v>
      </c>
      <c r="AC74" s="82">
        <f t="shared" si="85"/>
        <v>0</v>
      </c>
      <c r="AD74" s="82">
        <f t="shared" si="85"/>
        <v>0</v>
      </c>
      <c r="AE74" s="82">
        <f t="shared" si="36"/>
        <v>0</v>
      </c>
      <c r="AF74" s="82">
        <f t="shared" si="37"/>
        <v>0</v>
      </c>
      <c r="AG74" s="82">
        <f t="shared" si="38"/>
        <v>0</v>
      </c>
      <c r="AH74" s="82">
        <f t="shared" si="86"/>
        <v>0</v>
      </c>
      <c r="AI74" s="82">
        <f t="shared" si="86"/>
        <v>0</v>
      </c>
      <c r="AJ74" s="82">
        <f t="shared" si="40"/>
        <v>0</v>
      </c>
      <c r="AK74" s="82">
        <f t="shared" si="41"/>
        <v>0</v>
      </c>
      <c r="AL74" s="82">
        <f t="shared" si="42"/>
        <v>0</v>
      </c>
      <c r="AM74" s="82">
        <f t="shared" si="87"/>
        <v>0</v>
      </c>
      <c r="AN74" s="82">
        <f t="shared" si="87"/>
        <v>0</v>
      </c>
      <c r="AO74" s="82">
        <f t="shared" si="44"/>
        <v>0</v>
      </c>
      <c r="AP74" s="82">
        <f t="shared" si="45"/>
        <v>0</v>
      </c>
      <c r="AQ74" s="82">
        <f t="shared" si="46"/>
        <v>0</v>
      </c>
      <c r="AR74" s="82">
        <f t="shared" si="88"/>
        <v>0</v>
      </c>
      <c r="AS74" s="82">
        <f t="shared" si="88"/>
        <v>0</v>
      </c>
      <c r="AT74" s="82">
        <f t="shared" si="48"/>
        <v>0</v>
      </c>
      <c r="AU74" s="82">
        <f t="shared" si="49"/>
        <v>0</v>
      </c>
      <c r="AV74" s="82">
        <f t="shared" si="50"/>
        <v>0</v>
      </c>
      <c r="AW74" s="82">
        <f t="shared" si="89"/>
        <v>0</v>
      </c>
      <c r="AX74" s="82">
        <f t="shared" si="89"/>
        <v>0</v>
      </c>
      <c r="AY74" s="82">
        <f t="shared" si="52"/>
        <v>0</v>
      </c>
      <c r="AZ74" s="82">
        <f t="shared" si="53"/>
        <v>0</v>
      </c>
      <c r="BA74" s="82">
        <f t="shared" si="54"/>
        <v>0</v>
      </c>
      <c r="BB74" s="82">
        <f t="shared" si="90"/>
        <v>0</v>
      </c>
      <c r="BC74" s="82">
        <f t="shared" si="90"/>
        <v>0</v>
      </c>
      <c r="BD74" s="82">
        <f t="shared" si="56"/>
        <v>0</v>
      </c>
      <c r="BE74" s="82">
        <f t="shared" si="57"/>
        <v>0</v>
      </c>
      <c r="BF74" s="82">
        <f t="shared" si="58"/>
        <v>0</v>
      </c>
      <c r="BG74" s="82">
        <f t="shared" si="91"/>
        <v>0</v>
      </c>
      <c r="BH74" s="82">
        <f t="shared" si="91"/>
        <v>0</v>
      </c>
      <c r="BI74" s="82">
        <f t="shared" si="60"/>
        <v>0</v>
      </c>
      <c r="BJ74" s="82">
        <f t="shared" si="61"/>
        <v>0</v>
      </c>
      <c r="BK74" s="82">
        <f t="shared" si="62"/>
        <v>0</v>
      </c>
      <c r="BL74" s="82">
        <f t="shared" si="92"/>
        <v>0</v>
      </c>
      <c r="BM74" s="82">
        <f t="shared" si="92"/>
        <v>0</v>
      </c>
      <c r="BN74" s="82">
        <f t="shared" si="64"/>
        <v>0</v>
      </c>
      <c r="BO74" s="82">
        <f t="shared" si="65"/>
        <v>0</v>
      </c>
      <c r="BP74" s="82">
        <f t="shared" si="66"/>
        <v>0</v>
      </c>
      <c r="BQ74" s="82">
        <f t="shared" si="93"/>
        <v>0</v>
      </c>
      <c r="BR74" s="82">
        <f t="shared" si="93"/>
        <v>0</v>
      </c>
      <c r="BS74" s="82">
        <f t="shared" si="68"/>
        <v>0</v>
      </c>
      <c r="BT74" s="82">
        <f t="shared" si="69"/>
        <v>0</v>
      </c>
      <c r="BU74" s="82">
        <f t="shared" si="70"/>
        <v>0</v>
      </c>
      <c r="BV74" s="82">
        <f t="shared" si="94"/>
        <v>0</v>
      </c>
      <c r="BW74" s="82">
        <f t="shared" si="94"/>
        <v>0</v>
      </c>
      <c r="BX74" s="82">
        <f t="shared" si="72"/>
        <v>0</v>
      </c>
      <c r="BY74" s="82">
        <f t="shared" si="73"/>
        <v>0</v>
      </c>
      <c r="BZ74" s="82">
        <f t="shared" si="74"/>
        <v>0</v>
      </c>
      <c r="CA74" s="82">
        <f t="shared" si="95"/>
        <v>0</v>
      </c>
      <c r="CB74" s="82">
        <f t="shared" si="95"/>
        <v>0</v>
      </c>
      <c r="CC74" s="82">
        <f t="shared" si="76"/>
        <v>0</v>
      </c>
      <c r="CD74" s="82">
        <f t="shared" si="77"/>
        <v>0</v>
      </c>
      <c r="CE74" s="82">
        <f t="shared" si="78"/>
        <v>0</v>
      </c>
      <c r="CF74" s="82">
        <f t="shared" si="96"/>
        <v>0</v>
      </c>
      <c r="CG74" s="82">
        <f t="shared" si="96"/>
        <v>0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81"/>
        <v>0</v>
      </c>
      <c r="H75" s="82">
        <f t="shared" si="18"/>
        <v>0</v>
      </c>
      <c r="I75" s="82">
        <f t="shared" si="19"/>
        <v>0</v>
      </c>
      <c r="J75" s="82">
        <f t="shared" si="81"/>
        <v>0</v>
      </c>
      <c r="K75" s="82">
        <f t="shared" si="20"/>
        <v>0</v>
      </c>
      <c r="L75" s="82">
        <f t="shared" si="21"/>
        <v>0</v>
      </c>
      <c r="M75" s="82">
        <f t="shared" si="22"/>
        <v>0</v>
      </c>
      <c r="N75" s="82">
        <f t="shared" si="82"/>
        <v>0</v>
      </c>
      <c r="O75" s="82">
        <f t="shared" si="82"/>
        <v>0</v>
      </c>
      <c r="P75" s="82">
        <f t="shared" si="24"/>
        <v>0</v>
      </c>
      <c r="Q75" s="82">
        <f t="shared" si="25"/>
        <v>0</v>
      </c>
      <c r="R75" s="82">
        <f t="shared" si="26"/>
        <v>0</v>
      </c>
      <c r="S75" s="82">
        <f t="shared" si="83"/>
        <v>0</v>
      </c>
      <c r="T75" s="82">
        <f t="shared" si="83"/>
        <v>0</v>
      </c>
      <c r="U75" s="82">
        <f t="shared" si="28"/>
        <v>0</v>
      </c>
      <c r="V75" s="82">
        <f t="shared" si="29"/>
        <v>0</v>
      </c>
      <c r="W75" s="82">
        <f t="shared" si="30"/>
        <v>0</v>
      </c>
      <c r="X75" s="82">
        <f t="shared" si="84"/>
        <v>0</v>
      </c>
      <c r="Y75" s="82">
        <f t="shared" si="84"/>
        <v>0</v>
      </c>
      <c r="Z75" s="82">
        <f t="shared" si="32"/>
        <v>0</v>
      </c>
      <c r="AA75" s="82">
        <f t="shared" si="33"/>
        <v>0</v>
      </c>
      <c r="AB75" s="82">
        <f t="shared" si="34"/>
        <v>0</v>
      </c>
      <c r="AC75" s="82">
        <f t="shared" si="85"/>
        <v>0</v>
      </c>
      <c r="AD75" s="82">
        <f t="shared" si="85"/>
        <v>0</v>
      </c>
      <c r="AE75" s="82">
        <f t="shared" si="36"/>
        <v>0</v>
      </c>
      <c r="AF75" s="82">
        <f t="shared" si="37"/>
        <v>0</v>
      </c>
      <c r="AG75" s="82">
        <f t="shared" si="38"/>
        <v>0</v>
      </c>
      <c r="AH75" s="82">
        <f t="shared" si="86"/>
        <v>0</v>
      </c>
      <c r="AI75" s="82">
        <f t="shared" si="86"/>
        <v>0</v>
      </c>
      <c r="AJ75" s="82">
        <f t="shared" si="40"/>
        <v>0</v>
      </c>
      <c r="AK75" s="82">
        <f t="shared" si="41"/>
        <v>0</v>
      </c>
      <c r="AL75" s="82">
        <f t="shared" si="42"/>
        <v>0</v>
      </c>
      <c r="AM75" s="82">
        <f t="shared" si="87"/>
        <v>0</v>
      </c>
      <c r="AN75" s="82">
        <f t="shared" si="87"/>
        <v>0</v>
      </c>
      <c r="AO75" s="82">
        <f t="shared" si="44"/>
        <v>0</v>
      </c>
      <c r="AP75" s="82">
        <f t="shared" si="45"/>
        <v>0</v>
      </c>
      <c r="AQ75" s="82">
        <f t="shared" si="46"/>
        <v>0</v>
      </c>
      <c r="AR75" s="82">
        <f t="shared" si="88"/>
        <v>0</v>
      </c>
      <c r="AS75" s="82">
        <f t="shared" si="88"/>
        <v>0</v>
      </c>
      <c r="AT75" s="82">
        <f t="shared" si="48"/>
        <v>0</v>
      </c>
      <c r="AU75" s="82">
        <f t="shared" si="49"/>
        <v>0</v>
      </c>
      <c r="AV75" s="82">
        <f t="shared" si="50"/>
        <v>0</v>
      </c>
      <c r="AW75" s="82">
        <f t="shared" si="89"/>
        <v>0</v>
      </c>
      <c r="AX75" s="82">
        <f t="shared" si="89"/>
        <v>0</v>
      </c>
      <c r="AY75" s="82">
        <f t="shared" si="52"/>
        <v>0</v>
      </c>
      <c r="AZ75" s="82">
        <f t="shared" si="53"/>
        <v>0</v>
      </c>
      <c r="BA75" s="82">
        <f t="shared" si="54"/>
        <v>0</v>
      </c>
      <c r="BB75" s="82">
        <f t="shared" si="90"/>
        <v>0</v>
      </c>
      <c r="BC75" s="82">
        <f t="shared" si="90"/>
        <v>0</v>
      </c>
      <c r="BD75" s="82">
        <f t="shared" si="56"/>
        <v>0</v>
      </c>
      <c r="BE75" s="82">
        <f t="shared" si="57"/>
        <v>0</v>
      </c>
      <c r="BF75" s="82">
        <f t="shared" si="58"/>
        <v>0</v>
      </c>
      <c r="BG75" s="82">
        <f t="shared" si="91"/>
        <v>0</v>
      </c>
      <c r="BH75" s="82">
        <f t="shared" si="91"/>
        <v>0</v>
      </c>
      <c r="BI75" s="82">
        <f t="shared" si="60"/>
        <v>0</v>
      </c>
      <c r="BJ75" s="82">
        <f t="shared" si="61"/>
        <v>0</v>
      </c>
      <c r="BK75" s="82">
        <f t="shared" si="62"/>
        <v>0</v>
      </c>
      <c r="BL75" s="82">
        <f t="shared" si="92"/>
        <v>0</v>
      </c>
      <c r="BM75" s="82">
        <f t="shared" si="92"/>
        <v>0</v>
      </c>
      <c r="BN75" s="82">
        <f t="shared" si="64"/>
        <v>0</v>
      </c>
      <c r="BO75" s="82">
        <f t="shared" si="65"/>
        <v>0</v>
      </c>
      <c r="BP75" s="82">
        <f t="shared" si="66"/>
        <v>0</v>
      </c>
      <c r="BQ75" s="82">
        <f t="shared" si="93"/>
        <v>0</v>
      </c>
      <c r="BR75" s="82">
        <f t="shared" si="93"/>
        <v>0</v>
      </c>
      <c r="BS75" s="82">
        <f t="shared" si="68"/>
        <v>0</v>
      </c>
      <c r="BT75" s="82">
        <f t="shared" si="69"/>
        <v>0</v>
      </c>
      <c r="BU75" s="82">
        <f t="shared" si="70"/>
        <v>0</v>
      </c>
      <c r="BV75" s="82">
        <f t="shared" si="94"/>
        <v>0</v>
      </c>
      <c r="BW75" s="82">
        <f t="shared" si="94"/>
        <v>0</v>
      </c>
      <c r="BX75" s="82">
        <f t="shared" si="72"/>
        <v>0</v>
      </c>
      <c r="BY75" s="82">
        <f t="shared" si="73"/>
        <v>0</v>
      </c>
      <c r="BZ75" s="82">
        <f t="shared" si="74"/>
        <v>0</v>
      </c>
      <c r="CA75" s="82">
        <f t="shared" si="95"/>
        <v>0</v>
      </c>
      <c r="CB75" s="82">
        <f t="shared" si="95"/>
        <v>0</v>
      </c>
      <c r="CC75" s="82">
        <f t="shared" si="76"/>
        <v>0</v>
      </c>
      <c r="CD75" s="82">
        <f t="shared" si="77"/>
        <v>0</v>
      </c>
      <c r="CE75" s="82">
        <f t="shared" si="78"/>
        <v>0</v>
      </c>
      <c r="CF75" s="82">
        <f t="shared" si="96"/>
        <v>0</v>
      </c>
      <c r="CG75" s="82">
        <f t="shared" si="96"/>
        <v>0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81"/>
        <v>0</v>
      </c>
      <c r="H76" s="82">
        <f t="shared" si="18"/>
        <v>0</v>
      </c>
      <c r="I76" s="82">
        <f t="shared" si="19"/>
        <v>0</v>
      </c>
      <c r="J76" s="82">
        <f t="shared" si="81"/>
        <v>0</v>
      </c>
      <c r="K76" s="82">
        <f t="shared" si="20"/>
        <v>0</v>
      </c>
      <c r="L76" s="82">
        <f t="shared" si="21"/>
        <v>0</v>
      </c>
      <c r="M76" s="82">
        <f t="shared" si="22"/>
        <v>0</v>
      </c>
      <c r="N76" s="82">
        <f t="shared" si="82"/>
        <v>0</v>
      </c>
      <c r="O76" s="82">
        <f t="shared" si="82"/>
        <v>0</v>
      </c>
      <c r="P76" s="82">
        <f t="shared" si="24"/>
        <v>0</v>
      </c>
      <c r="Q76" s="82">
        <f t="shared" si="25"/>
        <v>0</v>
      </c>
      <c r="R76" s="82">
        <f t="shared" si="26"/>
        <v>0</v>
      </c>
      <c r="S76" s="82">
        <f t="shared" si="83"/>
        <v>0</v>
      </c>
      <c r="T76" s="82">
        <f t="shared" si="83"/>
        <v>0</v>
      </c>
      <c r="U76" s="82">
        <f t="shared" si="28"/>
        <v>0</v>
      </c>
      <c r="V76" s="82">
        <f t="shared" si="29"/>
        <v>0</v>
      </c>
      <c r="W76" s="82">
        <f t="shared" si="30"/>
        <v>0</v>
      </c>
      <c r="X76" s="82">
        <f t="shared" si="84"/>
        <v>0</v>
      </c>
      <c r="Y76" s="82">
        <f t="shared" si="84"/>
        <v>0</v>
      </c>
      <c r="Z76" s="82">
        <f t="shared" si="32"/>
        <v>0</v>
      </c>
      <c r="AA76" s="82">
        <f t="shared" si="33"/>
        <v>0</v>
      </c>
      <c r="AB76" s="82">
        <f t="shared" si="34"/>
        <v>0</v>
      </c>
      <c r="AC76" s="82">
        <f t="shared" si="85"/>
        <v>0</v>
      </c>
      <c r="AD76" s="82">
        <f t="shared" si="85"/>
        <v>0</v>
      </c>
      <c r="AE76" s="82">
        <f t="shared" si="36"/>
        <v>0</v>
      </c>
      <c r="AF76" s="82">
        <f t="shared" si="37"/>
        <v>0</v>
      </c>
      <c r="AG76" s="82">
        <f t="shared" si="38"/>
        <v>0</v>
      </c>
      <c r="AH76" s="82">
        <f t="shared" si="86"/>
        <v>0</v>
      </c>
      <c r="AI76" s="82">
        <f t="shared" si="86"/>
        <v>0</v>
      </c>
      <c r="AJ76" s="82">
        <f t="shared" si="40"/>
        <v>0</v>
      </c>
      <c r="AK76" s="82">
        <f t="shared" si="41"/>
        <v>0</v>
      </c>
      <c r="AL76" s="82">
        <f t="shared" si="42"/>
        <v>0</v>
      </c>
      <c r="AM76" s="82">
        <f t="shared" si="87"/>
        <v>0</v>
      </c>
      <c r="AN76" s="82">
        <f t="shared" si="87"/>
        <v>0</v>
      </c>
      <c r="AO76" s="82">
        <f t="shared" si="44"/>
        <v>0</v>
      </c>
      <c r="AP76" s="82">
        <f t="shared" si="45"/>
        <v>0</v>
      </c>
      <c r="AQ76" s="82">
        <f t="shared" si="46"/>
        <v>0</v>
      </c>
      <c r="AR76" s="82">
        <f t="shared" si="88"/>
        <v>0</v>
      </c>
      <c r="AS76" s="82">
        <f t="shared" si="88"/>
        <v>0</v>
      </c>
      <c r="AT76" s="82">
        <f t="shared" si="48"/>
        <v>0</v>
      </c>
      <c r="AU76" s="82">
        <f t="shared" si="49"/>
        <v>0</v>
      </c>
      <c r="AV76" s="82">
        <f t="shared" si="50"/>
        <v>0</v>
      </c>
      <c r="AW76" s="82">
        <f t="shared" si="89"/>
        <v>0</v>
      </c>
      <c r="AX76" s="82">
        <f t="shared" si="89"/>
        <v>0</v>
      </c>
      <c r="AY76" s="82">
        <f t="shared" si="52"/>
        <v>0</v>
      </c>
      <c r="AZ76" s="82">
        <f t="shared" si="53"/>
        <v>0</v>
      </c>
      <c r="BA76" s="82">
        <f t="shared" si="54"/>
        <v>0</v>
      </c>
      <c r="BB76" s="82">
        <f t="shared" si="90"/>
        <v>0</v>
      </c>
      <c r="BC76" s="82">
        <f t="shared" si="90"/>
        <v>0</v>
      </c>
      <c r="BD76" s="82">
        <f t="shared" si="56"/>
        <v>0</v>
      </c>
      <c r="BE76" s="82">
        <f t="shared" si="57"/>
        <v>0</v>
      </c>
      <c r="BF76" s="82">
        <f t="shared" si="58"/>
        <v>0</v>
      </c>
      <c r="BG76" s="82">
        <f t="shared" si="91"/>
        <v>0</v>
      </c>
      <c r="BH76" s="82">
        <f t="shared" si="91"/>
        <v>0</v>
      </c>
      <c r="BI76" s="82">
        <f t="shared" si="60"/>
        <v>0</v>
      </c>
      <c r="BJ76" s="82">
        <f t="shared" si="61"/>
        <v>0</v>
      </c>
      <c r="BK76" s="82">
        <f t="shared" si="62"/>
        <v>0</v>
      </c>
      <c r="BL76" s="82">
        <f t="shared" si="92"/>
        <v>0</v>
      </c>
      <c r="BM76" s="82">
        <f t="shared" si="92"/>
        <v>0</v>
      </c>
      <c r="BN76" s="82">
        <f t="shared" si="64"/>
        <v>0</v>
      </c>
      <c r="BO76" s="82">
        <f t="shared" si="65"/>
        <v>0</v>
      </c>
      <c r="BP76" s="82">
        <f t="shared" si="66"/>
        <v>0</v>
      </c>
      <c r="BQ76" s="82">
        <f t="shared" si="93"/>
        <v>0</v>
      </c>
      <c r="BR76" s="82">
        <f t="shared" si="93"/>
        <v>0</v>
      </c>
      <c r="BS76" s="82">
        <f t="shared" si="68"/>
        <v>0</v>
      </c>
      <c r="BT76" s="82">
        <f t="shared" si="69"/>
        <v>0</v>
      </c>
      <c r="BU76" s="82">
        <f t="shared" si="70"/>
        <v>0</v>
      </c>
      <c r="BV76" s="82">
        <f t="shared" si="94"/>
        <v>0</v>
      </c>
      <c r="BW76" s="82">
        <f t="shared" si="94"/>
        <v>0</v>
      </c>
      <c r="BX76" s="82">
        <f t="shared" si="72"/>
        <v>0</v>
      </c>
      <c r="BY76" s="82">
        <f t="shared" si="73"/>
        <v>0</v>
      </c>
      <c r="BZ76" s="82">
        <f t="shared" si="74"/>
        <v>0</v>
      </c>
      <c r="CA76" s="82">
        <f t="shared" si="95"/>
        <v>0</v>
      </c>
      <c r="CB76" s="82">
        <f t="shared" si="95"/>
        <v>0</v>
      </c>
      <c r="CC76" s="82">
        <f t="shared" si="76"/>
        <v>0</v>
      </c>
      <c r="CD76" s="82">
        <f t="shared" si="77"/>
        <v>0</v>
      </c>
      <c r="CE76" s="82">
        <f t="shared" si="78"/>
        <v>0</v>
      </c>
      <c r="CF76" s="82">
        <f t="shared" si="96"/>
        <v>0</v>
      </c>
      <c r="CG76" s="82">
        <f t="shared" si="96"/>
        <v>0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81"/>
        <v>0</v>
      </c>
      <c r="H77" s="82">
        <f t="shared" si="18"/>
        <v>0</v>
      </c>
      <c r="I77" s="82">
        <f t="shared" si="19"/>
        <v>0</v>
      </c>
      <c r="J77" s="82">
        <f t="shared" si="81"/>
        <v>0</v>
      </c>
      <c r="K77" s="82">
        <f t="shared" si="20"/>
        <v>0</v>
      </c>
      <c r="L77" s="82">
        <f t="shared" si="21"/>
        <v>0</v>
      </c>
      <c r="M77" s="82">
        <f t="shared" si="22"/>
        <v>0</v>
      </c>
      <c r="N77" s="82">
        <f t="shared" si="82"/>
        <v>0</v>
      </c>
      <c r="O77" s="82">
        <f t="shared" si="82"/>
        <v>0</v>
      </c>
      <c r="P77" s="82">
        <f t="shared" si="24"/>
        <v>0</v>
      </c>
      <c r="Q77" s="82">
        <f t="shared" si="25"/>
        <v>0</v>
      </c>
      <c r="R77" s="82">
        <f t="shared" si="26"/>
        <v>0</v>
      </c>
      <c r="S77" s="82">
        <f t="shared" si="83"/>
        <v>0</v>
      </c>
      <c r="T77" s="82">
        <f t="shared" si="83"/>
        <v>0</v>
      </c>
      <c r="U77" s="82">
        <f t="shared" si="28"/>
        <v>0</v>
      </c>
      <c r="V77" s="82">
        <f t="shared" si="29"/>
        <v>0</v>
      </c>
      <c r="W77" s="82">
        <f t="shared" si="30"/>
        <v>0</v>
      </c>
      <c r="X77" s="82">
        <f t="shared" si="84"/>
        <v>0</v>
      </c>
      <c r="Y77" s="82">
        <f t="shared" si="84"/>
        <v>0</v>
      </c>
      <c r="Z77" s="82">
        <f t="shared" si="32"/>
        <v>0</v>
      </c>
      <c r="AA77" s="82">
        <f t="shared" si="33"/>
        <v>0</v>
      </c>
      <c r="AB77" s="82">
        <f t="shared" si="34"/>
        <v>0</v>
      </c>
      <c r="AC77" s="82">
        <f t="shared" si="85"/>
        <v>0</v>
      </c>
      <c r="AD77" s="82">
        <f t="shared" si="85"/>
        <v>0</v>
      </c>
      <c r="AE77" s="82">
        <f t="shared" si="36"/>
        <v>0</v>
      </c>
      <c r="AF77" s="82">
        <f t="shared" si="37"/>
        <v>0</v>
      </c>
      <c r="AG77" s="82">
        <f t="shared" si="38"/>
        <v>0</v>
      </c>
      <c r="AH77" s="82">
        <f t="shared" si="86"/>
        <v>0</v>
      </c>
      <c r="AI77" s="82">
        <f t="shared" si="86"/>
        <v>0</v>
      </c>
      <c r="AJ77" s="82">
        <f t="shared" si="40"/>
        <v>0</v>
      </c>
      <c r="AK77" s="82">
        <f t="shared" si="41"/>
        <v>0</v>
      </c>
      <c r="AL77" s="82">
        <f t="shared" si="42"/>
        <v>0</v>
      </c>
      <c r="AM77" s="82">
        <f t="shared" si="87"/>
        <v>0</v>
      </c>
      <c r="AN77" s="82">
        <f t="shared" si="87"/>
        <v>0</v>
      </c>
      <c r="AO77" s="82">
        <f t="shared" si="44"/>
        <v>0</v>
      </c>
      <c r="AP77" s="82">
        <f t="shared" si="45"/>
        <v>0</v>
      </c>
      <c r="AQ77" s="82">
        <f t="shared" si="46"/>
        <v>0</v>
      </c>
      <c r="AR77" s="82">
        <f t="shared" si="88"/>
        <v>0</v>
      </c>
      <c r="AS77" s="82">
        <f t="shared" si="88"/>
        <v>0</v>
      </c>
      <c r="AT77" s="82">
        <f t="shared" si="48"/>
        <v>0</v>
      </c>
      <c r="AU77" s="82">
        <f t="shared" si="49"/>
        <v>0</v>
      </c>
      <c r="AV77" s="82">
        <f t="shared" si="50"/>
        <v>0</v>
      </c>
      <c r="AW77" s="82">
        <f t="shared" si="89"/>
        <v>0</v>
      </c>
      <c r="AX77" s="82">
        <f t="shared" si="89"/>
        <v>0</v>
      </c>
      <c r="AY77" s="82">
        <f t="shared" si="52"/>
        <v>0</v>
      </c>
      <c r="AZ77" s="82">
        <f t="shared" si="53"/>
        <v>0</v>
      </c>
      <c r="BA77" s="82">
        <f t="shared" si="54"/>
        <v>0</v>
      </c>
      <c r="BB77" s="82">
        <f t="shared" si="90"/>
        <v>0</v>
      </c>
      <c r="BC77" s="82">
        <f t="shared" si="90"/>
        <v>0</v>
      </c>
      <c r="BD77" s="82">
        <f t="shared" si="56"/>
        <v>0</v>
      </c>
      <c r="BE77" s="82">
        <f t="shared" si="57"/>
        <v>0</v>
      </c>
      <c r="BF77" s="82">
        <f t="shared" si="58"/>
        <v>0</v>
      </c>
      <c r="BG77" s="82">
        <f t="shared" si="91"/>
        <v>0</v>
      </c>
      <c r="BH77" s="82">
        <f t="shared" si="91"/>
        <v>0</v>
      </c>
      <c r="BI77" s="82">
        <f t="shared" si="60"/>
        <v>0</v>
      </c>
      <c r="BJ77" s="82">
        <f t="shared" si="61"/>
        <v>0</v>
      </c>
      <c r="BK77" s="82">
        <f t="shared" si="62"/>
        <v>0</v>
      </c>
      <c r="BL77" s="82">
        <f t="shared" si="92"/>
        <v>0</v>
      </c>
      <c r="BM77" s="82">
        <f t="shared" si="92"/>
        <v>0</v>
      </c>
      <c r="BN77" s="82">
        <f t="shared" si="64"/>
        <v>0</v>
      </c>
      <c r="BO77" s="82">
        <f t="shared" si="65"/>
        <v>0</v>
      </c>
      <c r="BP77" s="82">
        <f t="shared" si="66"/>
        <v>0</v>
      </c>
      <c r="BQ77" s="82">
        <f t="shared" si="93"/>
        <v>0</v>
      </c>
      <c r="BR77" s="82">
        <f t="shared" si="93"/>
        <v>0</v>
      </c>
      <c r="BS77" s="82">
        <f t="shared" si="68"/>
        <v>0</v>
      </c>
      <c r="BT77" s="82">
        <f t="shared" si="69"/>
        <v>0</v>
      </c>
      <c r="BU77" s="82">
        <f t="shared" si="70"/>
        <v>0</v>
      </c>
      <c r="BV77" s="82">
        <f t="shared" si="94"/>
        <v>0</v>
      </c>
      <c r="BW77" s="82">
        <f t="shared" si="94"/>
        <v>0</v>
      </c>
      <c r="BX77" s="82">
        <f t="shared" si="72"/>
        <v>0</v>
      </c>
      <c r="BY77" s="82">
        <f t="shared" si="73"/>
        <v>0</v>
      </c>
      <c r="BZ77" s="82">
        <f t="shared" si="74"/>
        <v>0</v>
      </c>
      <c r="CA77" s="82">
        <f t="shared" si="95"/>
        <v>0</v>
      </c>
      <c r="CB77" s="82">
        <f t="shared" si="95"/>
        <v>0</v>
      </c>
      <c r="CC77" s="82">
        <f t="shared" si="76"/>
        <v>0</v>
      </c>
      <c r="CD77" s="82">
        <f t="shared" si="77"/>
        <v>0</v>
      </c>
      <c r="CE77" s="82">
        <f t="shared" si="78"/>
        <v>0</v>
      </c>
      <c r="CF77" s="82">
        <f t="shared" si="96"/>
        <v>0</v>
      </c>
      <c r="CG77" s="82">
        <f t="shared" si="96"/>
        <v>0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81"/>
        <v>0</v>
      </c>
      <c r="H78" s="82">
        <f t="shared" si="18"/>
        <v>0</v>
      </c>
      <c r="I78" s="82">
        <f t="shared" si="19"/>
        <v>0</v>
      </c>
      <c r="J78" s="82">
        <f t="shared" si="81"/>
        <v>0</v>
      </c>
      <c r="K78" s="82">
        <f t="shared" si="20"/>
        <v>0</v>
      </c>
      <c r="L78" s="82">
        <f t="shared" si="21"/>
        <v>0</v>
      </c>
      <c r="M78" s="82">
        <f t="shared" si="22"/>
        <v>0</v>
      </c>
      <c r="N78" s="82">
        <f t="shared" si="82"/>
        <v>0</v>
      </c>
      <c r="O78" s="82">
        <f t="shared" si="82"/>
        <v>0</v>
      </c>
      <c r="P78" s="82">
        <f t="shared" si="24"/>
        <v>0</v>
      </c>
      <c r="Q78" s="82">
        <f t="shared" si="25"/>
        <v>0</v>
      </c>
      <c r="R78" s="82">
        <f t="shared" si="26"/>
        <v>0</v>
      </c>
      <c r="S78" s="82">
        <f t="shared" si="83"/>
        <v>0</v>
      </c>
      <c r="T78" s="82">
        <f t="shared" si="83"/>
        <v>0</v>
      </c>
      <c r="U78" s="82">
        <f t="shared" si="28"/>
        <v>0</v>
      </c>
      <c r="V78" s="82">
        <f t="shared" si="29"/>
        <v>0</v>
      </c>
      <c r="W78" s="82">
        <f t="shared" si="30"/>
        <v>0</v>
      </c>
      <c r="X78" s="82">
        <f t="shared" si="84"/>
        <v>0</v>
      </c>
      <c r="Y78" s="82">
        <f t="shared" si="84"/>
        <v>0</v>
      </c>
      <c r="Z78" s="82">
        <f t="shared" si="32"/>
        <v>0</v>
      </c>
      <c r="AA78" s="82">
        <f t="shared" si="33"/>
        <v>0</v>
      </c>
      <c r="AB78" s="82">
        <f t="shared" si="34"/>
        <v>0</v>
      </c>
      <c r="AC78" s="82">
        <f t="shared" si="85"/>
        <v>0</v>
      </c>
      <c r="AD78" s="82">
        <f t="shared" si="85"/>
        <v>0</v>
      </c>
      <c r="AE78" s="82">
        <f t="shared" si="36"/>
        <v>0</v>
      </c>
      <c r="AF78" s="82">
        <f t="shared" si="37"/>
        <v>0</v>
      </c>
      <c r="AG78" s="82">
        <f t="shared" si="38"/>
        <v>0</v>
      </c>
      <c r="AH78" s="82">
        <f t="shared" si="86"/>
        <v>0</v>
      </c>
      <c r="AI78" s="82">
        <f t="shared" si="86"/>
        <v>0</v>
      </c>
      <c r="AJ78" s="82">
        <f t="shared" si="40"/>
        <v>0</v>
      </c>
      <c r="AK78" s="82">
        <f t="shared" si="41"/>
        <v>0</v>
      </c>
      <c r="AL78" s="82">
        <f t="shared" si="42"/>
        <v>0</v>
      </c>
      <c r="AM78" s="82">
        <f t="shared" si="87"/>
        <v>0</v>
      </c>
      <c r="AN78" s="82">
        <f t="shared" si="87"/>
        <v>0</v>
      </c>
      <c r="AO78" s="82">
        <f t="shared" si="44"/>
        <v>0</v>
      </c>
      <c r="AP78" s="82">
        <f t="shared" si="45"/>
        <v>0</v>
      </c>
      <c r="AQ78" s="82">
        <f t="shared" si="46"/>
        <v>0</v>
      </c>
      <c r="AR78" s="82">
        <f t="shared" si="88"/>
        <v>0</v>
      </c>
      <c r="AS78" s="82">
        <f t="shared" si="88"/>
        <v>0</v>
      </c>
      <c r="AT78" s="82">
        <f t="shared" si="48"/>
        <v>0</v>
      </c>
      <c r="AU78" s="82">
        <f t="shared" si="49"/>
        <v>0</v>
      </c>
      <c r="AV78" s="82">
        <f t="shared" si="50"/>
        <v>0</v>
      </c>
      <c r="AW78" s="82">
        <f t="shared" si="89"/>
        <v>0</v>
      </c>
      <c r="AX78" s="82">
        <f t="shared" si="89"/>
        <v>0</v>
      </c>
      <c r="AY78" s="82">
        <f t="shared" si="52"/>
        <v>0</v>
      </c>
      <c r="AZ78" s="82">
        <f t="shared" si="53"/>
        <v>0</v>
      </c>
      <c r="BA78" s="82">
        <f t="shared" si="54"/>
        <v>0</v>
      </c>
      <c r="BB78" s="82">
        <f t="shared" si="90"/>
        <v>0</v>
      </c>
      <c r="BC78" s="82">
        <f t="shared" si="90"/>
        <v>0</v>
      </c>
      <c r="BD78" s="82">
        <f t="shared" si="56"/>
        <v>0</v>
      </c>
      <c r="BE78" s="82">
        <f t="shared" si="57"/>
        <v>0</v>
      </c>
      <c r="BF78" s="82">
        <f t="shared" si="58"/>
        <v>0</v>
      </c>
      <c r="BG78" s="82">
        <f t="shared" si="91"/>
        <v>0</v>
      </c>
      <c r="BH78" s="82">
        <f t="shared" si="91"/>
        <v>0</v>
      </c>
      <c r="BI78" s="82">
        <f t="shared" si="60"/>
        <v>0</v>
      </c>
      <c r="BJ78" s="82">
        <f t="shared" si="61"/>
        <v>0</v>
      </c>
      <c r="BK78" s="82">
        <f t="shared" si="62"/>
        <v>0</v>
      </c>
      <c r="BL78" s="82">
        <f t="shared" si="92"/>
        <v>0</v>
      </c>
      <c r="BM78" s="82">
        <f t="shared" si="92"/>
        <v>0</v>
      </c>
      <c r="BN78" s="82">
        <f t="shared" si="64"/>
        <v>0</v>
      </c>
      <c r="BO78" s="82">
        <f t="shared" si="65"/>
        <v>0</v>
      </c>
      <c r="BP78" s="82">
        <f t="shared" si="66"/>
        <v>0</v>
      </c>
      <c r="BQ78" s="82">
        <f t="shared" si="93"/>
        <v>0</v>
      </c>
      <c r="BR78" s="82">
        <f t="shared" si="93"/>
        <v>0</v>
      </c>
      <c r="BS78" s="82">
        <f t="shared" si="68"/>
        <v>0</v>
      </c>
      <c r="BT78" s="82">
        <f t="shared" si="69"/>
        <v>0</v>
      </c>
      <c r="BU78" s="82">
        <f t="shared" si="70"/>
        <v>0</v>
      </c>
      <c r="BV78" s="82">
        <f t="shared" si="94"/>
        <v>0</v>
      </c>
      <c r="BW78" s="82">
        <f t="shared" si="94"/>
        <v>0</v>
      </c>
      <c r="BX78" s="82">
        <f t="shared" si="72"/>
        <v>0</v>
      </c>
      <c r="BY78" s="82">
        <f t="shared" si="73"/>
        <v>0</v>
      </c>
      <c r="BZ78" s="82">
        <f t="shared" si="74"/>
        <v>0</v>
      </c>
      <c r="CA78" s="82">
        <f t="shared" si="95"/>
        <v>0</v>
      </c>
      <c r="CB78" s="82">
        <f t="shared" si="95"/>
        <v>0</v>
      </c>
      <c r="CC78" s="82">
        <f t="shared" si="76"/>
        <v>0</v>
      </c>
      <c r="CD78" s="82">
        <f t="shared" si="77"/>
        <v>0</v>
      </c>
      <c r="CE78" s="82">
        <f t="shared" si="78"/>
        <v>0</v>
      </c>
      <c r="CF78" s="82">
        <f t="shared" si="96"/>
        <v>0</v>
      </c>
      <c r="CG78" s="82">
        <f t="shared" si="96"/>
        <v>0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81"/>
        <v>0</v>
      </c>
      <c r="H79" s="82">
        <f t="shared" si="18"/>
        <v>0</v>
      </c>
      <c r="I79" s="82">
        <f t="shared" si="19"/>
        <v>0</v>
      </c>
      <c r="J79" s="82">
        <f t="shared" si="81"/>
        <v>0</v>
      </c>
      <c r="K79" s="82">
        <f t="shared" si="20"/>
        <v>0</v>
      </c>
      <c r="L79" s="82">
        <f t="shared" si="21"/>
        <v>0</v>
      </c>
      <c r="M79" s="82">
        <f t="shared" si="22"/>
        <v>0</v>
      </c>
      <c r="N79" s="82">
        <f t="shared" si="82"/>
        <v>0</v>
      </c>
      <c r="O79" s="82">
        <f t="shared" si="82"/>
        <v>0</v>
      </c>
      <c r="P79" s="82">
        <f t="shared" si="24"/>
        <v>0</v>
      </c>
      <c r="Q79" s="82">
        <f t="shared" si="25"/>
        <v>0</v>
      </c>
      <c r="R79" s="82">
        <f t="shared" si="26"/>
        <v>0</v>
      </c>
      <c r="S79" s="82">
        <f t="shared" si="83"/>
        <v>0</v>
      </c>
      <c r="T79" s="82">
        <f t="shared" si="83"/>
        <v>0</v>
      </c>
      <c r="U79" s="82">
        <f t="shared" si="28"/>
        <v>0</v>
      </c>
      <c r="V79" s="82">
        <f t="shared" si="29"/>
        <v>0</v>
      </c>
      <c r="W79" s="82">
        <f t="shared" si="30"/>
        <v>0</v>
      </c>
      <c r="X79" s="82">
        <f t="shared" si="84"/>
        <v>0</v>
      </c>
      <c r="Y79" s="82">
        <f t="shared" si="84"/>
        <v>0</v>
      </c>
      <c r="Z79" s="82">
        <f t="shared" si="32"/>
        <v>0</v>
      </c>
      <c r="AA79" s="82">
        <f t="shared" si="33"/>
        <v>0</v>
      </c>
      <c r="AB79" s="82">
        <f t="shared" si="34"/>
        <v>0</v>
      </c>
      <c r="AC79" s="82">
        <f t="shared" si="85"/>
        <v>0</v>
      </c>
      <c r="AD79" s="82">
        <f t="shared" si="85"/>
        <v>0</v>
      </c>
      <c r="AE79" s="82">
        <f t="shared" si="36"/>
        <v>0</v>
      </c>
      <c r="AF79" s="82">
        <f t="shared" si="37"/>
        <v>0</v>
      </c>
      <c r="AG79" s="82">
        <f t="shared" si="38"/>
        <v>0</v>
      </c>
      <c r="AH79" s="82">
        <f t="shared" si="86"/>
        <v>0</v>
      </c>
      <c r="AI79" s="82">
        <f t="shared" si="86"/>
        <v>0</v>
      </c>
      <c r="AJ79" s="82">
        <f t="shared" si="40"/>
        <v>0</v>
      </c>
      <c r="AK79" s="82">
        <f t="shared" si="41"/>
        <v>0</v>
      </c>
      <c r="AL79" s="82">
        <f t="shared" si="42"/>
        <v>0</v>
      </c>
      <c r="AM79" s="82">
        <f t="shared" si="87"/>
        <v>0</v>
      </c>
      <c r="AN79" s="82">
        <f t="shared" si="87"/>
        <v>0</v>
      </c>
      <c r="AO79" s="82">
        <f t="shared" si="44"/>
        <v>0</v>
      </c>
      <c r="AP79" s="82">
        <f t="shared" si="45"/>
        <v>0</v>
      </c>
      <c r="AQ79" s="82">
        <f t="shared" si="46"/>
        <v>0</v>
      </c>
      <c r="AR79" s="82">
        <f t="shared" si="88"/>
        <v>0</v>
      </c>
      <c r="AS79" s="82">
        <f t="shared" si="88"/>
        <v>0</v>
      </c>
      <c r="AT79" s="82">
        <f t="shared" si="48"/>
        <v>0</v>
      </c>
      <c r="AU79" s="82">
        <f t="shared" si="49"/>
        <v>0</v>
      </c>
      <c r="AV79" s="82">
        <f t="shared" si="50"/>
        <v>0</v>
      </c>
      <c r="AW79" s="82">
        <f t="shared" si="89"/>
        <v>0</v>
      </c>
      <c r="AX79" s="82">
        <f t="shared" si="89"/>
        <v>0</v>
      </c>
      <c r="AY79" s="82">
        <f t="shared" si="52"/>
        <v>0</v>
      </c>
      <c r="AZ79" s="82">
        <f t="shared" si="53"/>
        <v>0</v>
      </c>
      <c r="BA79" s="82">
        <f t="shared" si="54"/>
        <v>0</v>
      </c>
      <c r="BB79" s="82">
        <f t="shared" si="90"/>
        <v>0</v>
      </c>
      <c r="BC79" s="82">
        <f t="shared" si="90"/>
        <v>0</v>
      </c>
      <c r="BD79" s="82">
        <f t="shared" si="56"/>
        <v>0</v>
      </c>
      <c r="BE79" s="82">
        <f t="shared" si="57"/>
        <v>0</v>
      </c>
      <c r="BF79" s="82">
        <f t="shared" si="58"/>
        <v>0</v>
      </c>
      <c r="BG79" s="82">
        <f t="shared" si="91"/>
        <v>0</v>
      </c>
      <c r="BH79" s="82">
        <f t="shared" si="91"/>
        <v>0</v>
      </c>
      <c r="BI79" s="82">
        <f t="shared" si="60"/>
        <v>0</v>
      </c>
      <c r="BJ79" s="82">
        <f t="shared" si="61"/>
        <v>0</v>
      </c>
      <c r="BK79" s="82">
        <f t="shared" si="62"/>
        <v>0</v>
      </c>
      <c r="BL79" s="82">
        <f t="shared" si="92"/>
        <v>0</v>
      </c>
      <c r="BM79" s="82">
        <f t="shared" si="92"/>
        <v>0</v>
      </c>
      <c r="BN79" s="82">
        <f t="shared" si="64"/>
        <v>0</v>
      </c>
      <c r="BO79" s="82">
        <f t="shared" si="65"/>
        <v>0</v>
      </c>
      <c r="BP79" s="82">
        <f t="shared" si="66"/>
        <v>0</v>
      </c>
      <c r="BQ79" s="82">
        <f t="shared" si="93"/>
        <v>0</v>
      </c>
      <c r="BR79" s="82">
        <f t="shared" si="93"/>
        <v>0</v>
      </c>
      <c r="BS79" s="82">
        <f t="shared" si="68"/>
        <v>0</v>
      </c>
      <c r="BT79" s="82">
        <f t="shared" si="69"/>
        <v>0</v>
      </c>
      <c r="BU79" s="82">
        <f t="shared" si="70"/>
        <v>0</v>
      </c>
      <c r="BV79" s="82">
        <f t="shared" si="94"/>
        <v>0</v>
      </c>
      <c r="BW79" s="82">
        <f t="shared" si="94"/>
        <v>0</v>
      </c>
      <c r="BX79" s="82">
        <f t="shared" si="72"/>
        <v>0</v>
      </c>
      <c r="BY79" s="82">
        <f t="shared" si="73"/>
        <v>0</v>
      </c>
      <c r="BZ79" s="82">
        <f t="shared" si="74"/>
        <v>0</v>
      </c>
      <c r="CA79" s="82">
        <f t="shared" si="95"/>
        <v>0</v>
      </c>
      <c r="CB79" s="82">
        <f t="shared" si="95"/>
        <v>0</v>
      </c>
      <c r="CC79" s="82">
        <f t="shared" si="76"/>
        <v>0</v>
      </c>
      <c r="CD79" s="82">
        <f t="shared" si="77"/>
        <v>0</v>
      </c>
      <c r="CE79" s="82">
        <f t="shared" si="78"/>
        <v>0</v>
      </c>
      <c r="CF79" s="82">
        <f t="shared" si="96"/>
        <v>0</v>
      </c>
      <c r="CG79" s="82">
        <f t="shared" si="96"/>
        <v>0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81"/>
        <v>0</v>
      </c>
      <c r="H80" s="82">
        <f t="shared" si="18"/>
        <v>0</v>
      </c>
      <c r="I80" s="82">
        <f t="shared" si="19"/>
        <v>0</v>
      </c>
      <c r="J80" s="82">
        <f t="shared" si="81"/>
        <v>0</v>
      </c>
      <c r="K80" s="82">
        <f t="shared" si="20"/>
        <v>0</v>
      </c>
      <c r="L80" s="82">
        <f t="shared" si="21"/>
        <v>0</v>
      </c>
      <c r="M80" s="82">
        <f t="shared" si="22"/>
        <v>0</v>
      </c>
      <c r="N80" s="82">
        <f t="shared" si="82"/>
        <v>0</v>
      </c>
      <c r="O80" s="82">
        <f t="shared" si="82"/>
        <v>0</v>
      </c>
      <c r="P80" s="82">
        <f t="shared" si="24"/>
        <v>0</v>
      </c>
      <c r="Q80" s="82">
        <f t="shared" si="25"/>
        <v>0</v>
      </c>
      <c r="R80" s="82">
        <f t="shared" si="26"/>
        <v>0</v>
      </c>
      <c r="S80" s="82">
        <f t="shared" si="83"/>
        <v>0</v>
      </c>
      <c r="T80" s="82">
        <f t="shared" si="83"/>
        <v>0</v>
      </c>
      <c r="U80" s="82">
        <f t="shared" si="28"/>
        <v>0</v>
      </c>
      <c r="V80" s="82">
        <f t="shared" si="29"/>
        <v>0</v>
      </c>
      <c r="W80" s="82">
        <f t="shared" si="30"/>
        <v>0</v>
      </c>
      <c r="X80" s="82">
        <f t="shared" si="84"/>
        <v>0</v>
      </c>
      <c r="Y80" s="82">
        <f t="shared" si="84"/>
        <v>0</v>
      </c>
      <c r="Z80" s="82">
        <f t="shared" si="32"/>
        <v>0</v>
      </c>
      <c r="AA80" s="82">
        <f t="shared" si="33"/>
        <v>0</v>
      </c>
      <c r="AB80" s="82">
        <f t="shared" si="34"/>
        <v>0</v>
      </c>
      <c r="AC80" s="82">
        <f t="shared" si="85"/>
        <v>0</v>
      </c>
      <c r="AD80" s="82">
        <f t="shared" si="85"/>
        <v>0</v>
      </c>
      <c r="AE80" s="82">
        <f t="shared" si="36"/>
        <v>0</v>
      </c>
      <c r="AF80" s="82">
        <f t="shared" si="37"/>
        <v>0</v>
      </c>
      <c r="AG80" s="82">
        <f t="shared" si="38"/>
        <v>0</v>
      </c>
      <c r="AH80" s="82">
        <f t="shared" si="86"/>
        <v>0</v>
      </c>
      <c r="AI80" s="82">
        <f t="shared" si="86"/>
        <v>0</v>
      </c>
      <c r="AJ80" s="82">
        <f t="shared" si="40"/>
        <v>0</v>
      </c>
      <c r="AK80" s="82">
        <f t="shared" si="41"/>
        <v>0</v>
      </c>
      <c r="AL80" s="82">
        <f t="shared" si="42"/>
        <v>0</v>
      </c>
      <c r="AM80" s="82">
        <f t="shared" si="87"/>
        <v>0</v>
      </c>
      <c r="AN80" s="82">
        <f t="shared" si="87"/>
        <v>0</v>
      </c>
      <c r="AO80" s="82">
        <f t="shared" si="44"/>
        <v>0</v>
      </c>
      <c r="AP80" s="82">
        <f t="shared" si="45"/>
        <v>0</v>
      </c>
      <c r="AQ80" s="82">
        <f t="shared" si="46"/>
        <v>0</v>
      </c>
      <c r="AR80" s="82">
        <f t="shared" si="88"/>
        <v>0</v>
      </c>
      <c r="AS80" s="82">
        <f t="shared" si="88"/>
        <v>0</v>
      </c>
      <c r="AT80" s="82">
        <f t="shared" si="48"/>
        <v>0</v>
      </c>
      <c r="AU80" s="82">
        <f t="shared" si="49"/>
        <v>0</v>
      </c>
      <c r="AV80" s="82">
        <f t="shared" si="50"/>
        <v>0</v>
      </c>
      <c r="AW80" s="82">
        <f t="shared" si="89"/>
        <v>0</v>
      </c>
      <c r="AX80" s="82">
        <f t="shared" si="89"/>
        <v>0</v>
      </c>
      <c r="AY80" s="82">
        <f t="shared" si="52"/>
        <v>0</v>
      </c>
      <c r="AZ80" s="82">
        <f t="shared" si="53"/>
        <v>0</v>
      </c>
      <c r="BA80" s="82">
        <f t="shared" si="54"/>
        <v>0</v>
      </c>
      <c r="BB80" s="82">
        <f t="shared" si="90"/>
        <v>0</v>
      </c>
      <c r="BC80" s="82">
        <f t="shared" si="90"/>
        <v>0</v>
      </c>
      <c r="BD80" s="82">
        <f t="shared" si="56"/>
        <v>0</v>
      </c>
      <c r="BE80" s="82">
        <f t="shared" si="57"/>
        <v>0</v>
      </c>
      <c r="BF80" s="82">
        <f t="shared" si="58"/>
        <v>0</v>
      </c>
      <c r="BG80" s="82">
        <f t="shared" si="91"/>
        <v>0</v>
      </c>
      <c r="BH80" s="82">
        <f t="shared" si="91"/>
        <v>0</v>
      </c>
      <c r="BI80" s="82">
        <f t="shared" si="60"/>
        <v>0</v>
      </c>
      <c r="BJ80" s="82">
        <f t="shared" si="61"/>
        <v>0</v>
      </c>
      <c r="BK80" s="82">
        <f t="shared" si="62"/>
        <v>0</v>
      </c>
      <c r="BL80" s="82">
        <f t="shared" si="92"/>
        <v>0</v>
      </c>
      <c r="BM80" s="82">
        <f t="shared" si="92"/>
        <v>0</v>
      </c>
      <c r="BN80" s="82">
        <f t="shared" si="64"/>
        <v>0</v>
      </c>
      <c r="BO80" s="82">
        <f t="shared" si="65"/>
        <v>0</v>
      </c>
      <c r="BP80" s="82">
        <f t="shared" si="66"/>
        <v>0</v>
      </c>
      <c r="BQ80" s="82">
        <f t="shared" si="93"/>
        <v>0</v>
      </c>
      <c r="BR80" s="82">
        <f t="shared" si="93"/>
        <v>0</v>
      </c>
      <c r="BS80" s="82">
        <f t="shared" si="68"/>
        <v>0</v>
      </c>
      <c r="BT80" s="82">
        <f t="shared" si="69"/>
        <v>0</v>
      </c>
      <c r="BU80" s="82">
        <f t="shared" si="70"/>
        <v>0</v>
      </c>
      <c r="BV80" s="82">
        <f t="shared" si="94"/>
        <v>0</v>
      </c>
      <c r="BW80" s="82">
        <f t="shared" si="94"/>
        <v>0</v>
      </c>
      <c r="BX80" s="82">
        <f t="shared" si="72"/>
        <v>0</v>
      </c>
      <c r="BY80" s="82">
        <f t="shared" si="73"/>
        <v>0</v>
      </c>
      <c r="BZ80" s="82">
        <f t="shared" si="74"/>
        <v>0</v>
      </c>
      <c r="CA80" s="82">
        <f t="shared" si="95"/>
        <v>0</v>
      </c>
      <c r="CB80" s="82">
        <f t="shared" si="95"/>
        <v>0</v>
      </c>
      <c r="CC80" s="82">
        <f t="shared" si="76"/>
        <v>0</v>
      </c>
      <c r="CD80" s="82">
        <f t="shared" si="77"/>
        <v>0</v>
      </c>
      <c r="CE80" s="82">
        <f t="shared" si="78"/>
        <v>0</v>
      </c>
      <c r="CF80" s="82">
        <f t="shared" si="96"/>
        <v>0</v>
      </c>
      <c r="CG80" s="82">
        <f t="shared" si="96"/>
        <v>0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81"/>
        <v>0</v>
      </c>
      <c r="H81" s="82">
        <f t="shared" si="18"/>
        <v>0</v>
      </c>
      <c r="I81" s="82">
        <f t="shared" si="19"/>
        <v>0</v>
      </c>
      <c r="J81" s="82">
        <f t="shared" si="81"/>
        <v>0</v>
      </c>
      <c r="K81" s="82">
        <f t="shared" si="20"/>
        <v>0</v>
      </c>
      <c r="L81" s="82">
        <f t="shared" si="21"/>
        <v>0</v>
      </c>
      <c r="M81" s="82">
        <f t="shared" si="22"/>
        <v>0</v>
      </c>
      <c r="N81" s="82">
        <f t="shared" si="82"/>
        <v>0</v>
      </c>
      <c r="O81" s="82">
        <f t="shared" si="82"/>
        <v>0</v>
      </c>
      <c r="P81" s="82">
        <f t="shared" si="24"/>
        <v>0</v>
      </c>
      <c r="Q81" s="82">
        <f t="shared" si="25"/>
        <v>0</v>
      </c>
      <c r="R81" s="82">
        <f t="shared" si="26"/>
        <v>0</v>
      </c>
      <c r="S81" s="82">
        <f t="shared" si="83"/>
        <v>0</v>
      </c>
      <c r="T81" s="82">
        <f t="shared" si="83"/>
        <v>0</v>
      </c>
      <c r="U81" s="82">
        <f t="shared" si="28"/>
        <v>0</v>
      </c>
      <c r="V81" s="82">
        <f t="shared" si="29"/>
        <v>0</v>
      </c>
      <c r="W81" s="82">
        <f t="shared" si="30"/>
        <v>0</v>
      </c>
      <c r="X81" s="82">
        <f t="shared" si="84"/>
        <v>0</v>
      </c>
      <c r="Y81" s="82">
        <f t="shared" si="84"/>
        <v>0</v>
      </c>
      <c r="Z81" s="82">
        <f t="shared" si="32"/>
        <v>0</v>
      </c>
      <c r="AA81" s="82">
        <f t="shared" si="33"/>
        <v>0</v>
      </c>
      <c r="AB81" s="82">
        <f t="shared" si="34"/>
        <v>0</v>
      </c>
      <c r="AC81" s="82">
        <f t="shared" si="85"/>
        <v>0</v>
      </c>
      <c r="AD81" s="82">
        <f t="shared" si="85"/>
        <v>0</v>
      </c>
      <c r="AE81" s="82">
        <f t="shared" si="36"/>
        <v>0</v>
      </c>
      <c r="AF81" s="82">
        <f t="shared" si="37"/>
        <v>0</v>
      </c>
      <c r="AG81" s="82">
        <f t="shared" si="38"/>
        <v>0</v>
      </c>
      <c r="AH81" s="82">
        <f t="shared" si="86"/>
        <v>0</v>
      </c>
      <c r="AI81" s="82">
        <f t="shared" si="86"/>
        <v>0</v>
      </c>
      <c r="AJ81" s="82">
        <f t="shared" si="40"/>
        <v>0</v>
      </c>
      <c r="AK81" s="82">
        <f t="shared" si="41"/>
        <v>0</v>
      </c>
      <c r="AL81" s="82">
        <f t="shared" si="42"/>
        <v>0</v>
      </c>
      <c r="AM81" s="82">
        <f t="shared" si="87"/>
        <v>0</v>
      </c>
      <c r="AN81" s="82">
        <f t="shared" si="87"/>
        <v>0</v>
      </c>
      <c r="AO81" s="82">
        <f t="shared" si="44"/>
        <v>0</v>
      </c>
      <c r="AP81" s="82">
        <f t="shared" si="45"/>
        <v>0</v>
      </c>
      <c r="AQ81" s="82">
        <f t="shared" si="46"/>
        <v>0</v>
      </c>
      <c r="AR81" s="82">
        <f t="shared" si="88"/>
        <v>0</v>
      </c>
      <c r="AS81" s="82">
        <f t="shared" si="88"/>
        <v>0</v>
      </c>
      <c r="AT81" s="82">
        <f t="shared" si="48"/>
        <v>0</v>
      </c>
      <c r="AU81" s="82">
        <f t="shared" si="49"/>
        <v>0</v>
      </c>
      <c r="AV81" s="82">
        <f t="shared" si="50"/>
        <v>0</v>
      </c>
      <c r="AW81" s="82">
        <f t="shared" si="89"/>
        <v>0</v>
      </c>
      <c r="AX81" s="82">
        <f t="shared" si="89"/>
        <v>0</v>
      </c>
      <c r="AY81" s="82">
        <f t="shared" si="52"/>
        <v>0</v>
      </c>
      <c r="AZ81" s="82">
        <f t="shared" si="53"/>
        <v>0</v>
      </c>
      <c r="BA81" s="82">
        <f t="shared" si="54"/>
        <v>0</v>
      </c>
      <c r="BB81" s="82">
        <f t="shared" si="90"/>
        <v>0</v>
      </c>
      <c r="BC81" s="82">
        <f t="shared" si="90"/>
        <v>0</v>
      </c>
      <c r="BD81" s="82">
        <f t="shared" si="56"/>
        <v>0</v>
      </c>
      <c r="BE81" s="82">
        <f t="shared" si="57"/>
        <v>0</v>
      </c>
      <c r="BF81" s="82">
        <f t="shared" si="58"/>
        <v>0</v>
      </c>
      <c r="BG81" s="82">
        <f t="shared" si="91"/>
        <v>0</v>
      </c>
      <c r="BH81" s="82">
        <f t="shared" si="91"/>
        <v>0</v>
      </c>
      <c r="BI81" s="82">
        <f t="shared" si="60"/>
        <v>0</v>
      </c>
      <c r="BJ81" s="82">
        <f t="shared" si="61"/>
        <v>0</v>
      </c>
      <c r="BK81" s="82">
        <f t="shared" si="62"/>
        <v>0</v>
      </c>
      <c r="BL81" s="82">
        <f t="shared" si="92"/>
        <v>0</v>
      </c>
      <c r="BM81" s="82">
        <f t="shared" si="92"/>
        <v>0</v>
      </c>
      <c r="BN81" s="82">
        <f t="shared" si="64"/>
        <v>0</v>
      </c>
      <c r="BO81" s="82">
        <f t="shared" si="65"/>
        <v>0</v>
      </c>
      <c r="BP81" s="82">
        <f t="shared" si="66"/>
        <v>0</v>
      </c>
      <c r="BQ81" s="82">
        <f t="shared" si="93"/>
        <v>0</v>
      </c>
      <c r="BR81" s="82">
        <f t="shared" si="93"/>
        <v>0</v>
      </c>
      <c r="BS81" s="82">
        <f t="shared" si="68"/>
        <v>0</v>
      </c>
      <c r="BT81" s="82">
        <f t="shared" si="69"/>
        <v>0</v>
      </c>
      <c r="BU81" s="82">
        <f t="shared" si="70"/>
        <v>0</v>
      </c>
      <c r="BV81" s="82">
        <f t="shared" si="94"/>
        <v>0</v>
      </c>
      <c r="BW81" s="82">
        <f t="shared" si="94"/>
        <v>0</v>
      </c>
      <c r="BX81" s="82">
        <f t="shared" si="72"/>
        <v>0</v>
      </c>
      <c r="BY81" s="82">
        <f t="shared" si="73"/>
        <v>0</v>
      </c>
      <c r="BZ81" s="82">
        <f t="shared" si="74"/>
        <v>0</v>
      </c>
      <c r="CA81" s="82">
        <f t="shared" si="95"/>
        <v>0</v>
      </c>
      <c r="CB81" s="82">
        <f t="shared" si="95"/>
        <v>0</v>
      </c>
      <c r="CC81" s="82">
        <f t="shared" si="76"/>
        <v>0</v>
      </c>
      <c r="CD81" s="82">
        <f t="shared" si="77"/>
        <v>0</v>
      </c>
      <c r="CE81" s="82">
        <f t="shared" si="78"/>
        <v>0</v>
      </c>
      <c r="CF81" s="82">
        <f t="shared" si="96"/>
        <v>0</v>
      </c>
      <c r="CG81" s="82">
        <f t="shared" si="96"/>
        <v>0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81"/>
        <v>0</v>
      </c>
      <c r="H82" s="82">
        <f t="shared" si="18"/>
        <v>0</v>
      </c>
      <c r="I82" s="82">
        <f t="shared" si="19"/>
        <v>0</v>
      </c>
      <c r="J82" s="82">
        <f t="shared" si="81"/>
        <v>0</v>
      </c>
      <c r="K82" s="82">
        <f t="shared" si="20"/>
        <v>0</v>
      </c>
      <c r="L82" s="82">
        <f t="shared" si="21"/>
        <v>0</v>
      </c>
      <c r="M82" s="82">
        <f t="shared" si="22"/>
        <v>0</v>
      </c>
      <c r="N82" s="82">
        <f t="shared" si="82"/>
        <v>0</v>
      </c>
      <c r="O82" s="82">
        <f t="shared" si="82"/>
        <v>0</v>
      </c>
      <c r="P82" s="82">
        <f t="shared" si="24"/>
        <v>0</v>
      </c>
      <c r="Q82" s="82">
        <f t="shared" si="25"/>
        <v>0</v>
      </c>
      <c r="R82" s="82">
        <f t="shared" si="26"/>
        <v>0</v>
      </c>
      <c r="S82" s="82">
        <f t="shared" si="83"/>
        <v>0</v>
      </c>
      <c r="T82" s="82">
        <f t="shared" si="83"/>
        <v>0</v>
      </c>
      <c r="U82" s="82">
        <f t="shared" si="28"/>
        <v>0</v>
      </c>
      <c r="V82" s="82">
        <f t="shared" si="29"/>
        <v>0</v>
      </c>
      <c r="W82" s="82">
        <f t="shared" si="30"/>
        <v>0</v>
      </c>
      <c r="X82" s="82">
        <f t="shared" si="84"/>
        <v>0</v>
      </c>
      <c r="Y82" s="82">
        <f t="shared" si="84"/>
        <v>0</v>
      </c>
      <c r="Z82" s="82">
        <f t="shared" si="32"/>
        <v>0</v>
      </c>
      <c r="AA82" s="82">
        <f t="shared" si="33"/>
        <v>0</v>
      </c>
      <c r="AB82" s="82">
        <f t="shared" si="34"/>
        <v>0</v>
      </c>
      <c r="AC82" s="82">
        <f t="shared" si="85"/>
        <v>0</v>
      </c>
      <c r="AD82" s="82">
        <f t="shared" si="85"/>
        <v>0</v>
      </c>
      <c r="AE82" s="82">
        <f t="shared" si="36"/>
        <v>0</v>
      </c>
      <c r="AF82" s="82">
        <f t="shared" si="37"/>
        <v>0</v>
      </c>
      <c r="AG82" s="82">
        <f t="shared" si="38"/>
        <v>0</v>
      </c>
      <c r="AH82" s="82">
        <f t="shared" si="86"/>
        <v>0</v>
      </c>
      <c r="AI82" s="82">
        <f t="shared" si="86"/>
        <v>0</v>
      </c>
      <c r="AJ82" s="82">
        <f t="shared" si="40"/>
        <v>0</v>
      </c>
      <c r="AK82" s="82">
        <f t="shared" si="41"/>
        <v>0</v>
      </c>
      <c r="AL82" s="82">
        <f t="shared" si="42"/>
        <v>0</v>
      </c>
      <c r="AM82" s="82">
        <f t="shared" si="87"/>
        <v>0</v>
      </c>
      <c r="AN82" s="82">
        <f t="shared" si="87"/>
        <v>0</v>
      </c>
      <c r="AO82" s="82">
        <f t="shared" si="44"/>
        <v>0</v>
      </c>
      <c r="AP82" s="82">
        <f t="shared" si="45"/>
        <v>0</v>
      </c>
      <c r="AQ82" s="82">
        <f t="shared" si="46"/>
        <v>0</v>
      </c>
      <c r="AR82" s="82">
        <f t="shared" si="88"/>
        <v>0</v>
      </c>
      <c r="AS82" s="82">
        <f t="shared" si="88"/>
        <v>0</v>
      </c>
      <c r="AT82" s="82">
        <f t="shared" si="48"/>
        <v>0</v>
      </c>
      <c r="AU82" s="82">
        <f t="shared" si="49"/>
        <v>0</v>
      </c>
      <c r="AV82" s="82">
        <f t="shared" si="50"/>
        <v>0</v>
      </c>
      <c r="AW82" s="82">
        <f t="shared" si="89"/>
        <v>0</v>
      </c>
      <c r="AX82" s="82">
        <f t="shared" si="89"/>
        <v>0</v>
      </c>
      <c r="AY82" s="82">
        <f t="shared" si="52"/>
        <v>0</v>
      </c>
      <c r="AZ82" s="82">
        <f t="shared" si="53"/>
        <v>0</v>
      </c>
      <c r="BA82" s="82">
        <f t="shared" si="54"/>
        <v>0</v>
      </c>
      <c r="BB82" s="82">
        <f t="shared" si="90"/>
        <v>0</v>
      </c>
      <c r="BC82" s="82">
        <f t="shared" si="90"/>
        <v>0</v>
      </c>
      <c r="BD82" s="82">
        <f t="shared" si="56"/>
        <v>0</v>
      </c>
      <c r="BE82" s="82">
        <f t="shared" si="57"/>
        <v>0</v>
      </c>
      <c r="BF82" s="82">
        <f t="shared" si="58"/>
        <v>0</v>
      </c>
      <c r="BG82" s="82">
        <f t="shared" si="91"/>
        <v>0</v>
      </c>
      <c r="BH82" s="82">
        <f t="shared" si="91"/>
        <v>0</v>
      </c>
      <c r="BI82" s="82">
        <f t="shared" si="60"/>
        <v>0</v>
      </c>
      <c r="BJ82" s="82">
        <f t="shared" si="61"/>
        <v>0</v>
      </c>
      <c r="BK82" s="82">
        <f t="shared" si="62"/>
        <v>0</v>
      </c>
      <c r="BL82" s="82">
        <f t="shared" si="92"/>
        <v>0</v>
      </c>
      <c r="BM82" s="82">
        <f t="shared" si="92"/>
        <v>0</v>
      </c>
      <c r="BN82" s="82">
        <f t="shared" si="64"/>
        <v>0</v>
      </c>
      <c r="BO82" s="82">
        <f t="shared" si="65"/>
        <v>0</v>
      </c>
      <c r="BP82" s="82">
        <f t="shared" si="66"/>
        <v>0</v>
      </c>
      <c r="BQ82" s="82">
        <f t="shared" si="93"/>
        <v>0</v>
      </c>
      <c r="BR82" s="82">
        <f t="shared" si="93"/>
        <v>0</v>
      </c>
      <c r="BS82" s="82">
        <f t="shared" si="68"/>
        <v>0</v>
      </c>
      <c r="BT82" s="82">
        <f t="shared" si="69"/>
        <v>0</v>
      </c>
      <c r="BU82" s="82">
        <f t="shared" si="70"/>
        <v>0</v>
      </c>
      <c r="BV82" s="82">
        <f t="shared" si="94"/>
        <v>0</v>
      </c>
      <c r="BW82" s="82">
        <f t="shared" si="94"/>
        <v>0</v>
      </c>
      <c r="BX82" s="82">
        <f t="shared" si="72"/>
        <v>0</v>
      </c>
      <c r="BY82" s="82">
        <f t="shared" si="73"/>
        <v>0</v>
      </c>
      <c r="BZ82" s="82">
        <f t="shared" si="74"/>
        <v>0</v>
      </c>
      <c r="CA82" s="82">
        <f t="shared" si="95"/>
        <v>0</v>
      </c>
      <c r="CB82" s="82">
        <f t="shared" si="95"/>
        <v>0</v>
      </c>
      <c r="CC82" s="82">
        <f t="shared" si="76"/>
        <v>0</v>
      </c>
      <c r="CD82" s="82">
        <f t="shared" si="77"/>
        <v>0</v>
      </c>
      <c r="CE82" s="82">
        <f t="shared" si="78"/>
        <v>0</v>
      </c>
      <c r="CF82" s="82">
        <f t="shared" si="96"/>
        <v>0</v>
      </c>
      <c r="CG82" s="82">
        <f t="shared" si="96"/>
        <v>0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81"/>
        <v>0</v>
      </c>
      <c r="H83" s="82">
        <f t="shared" si="18"/>
        <v>0</v>
      </c>
      <c r="I83" s="82">
        <f t="shared" si="19"/>
        <v>0</v>
      </c>
      <c r="J83" s="82">
        <f t="shared" si="81"/>
        <v>0</v>
      </c>
      <c r="K83" s="82">
        <f t="shared" si="20"/>
        <v>0</v>
      </c>
      <c r="L83" s="82">
        <f t="shared" si="21"/>
        <v>0</v>
      </c>
      <c r="M83" s="82">
        <f t="shared" si="22"/>
        <v>0</v>
      </c>
      <c r="N83" s="82">
        <f t="shared" si="82"/>
        <v>0</v>
      </c>
      <c r="O83" s="82">
        <f t="shared" si="82"/>
        <v>0</v>
      </c>
      <c r="P83" s="82">
        <f t="shared" si="24"/>
        <v>0</v>
      </c>
      <c r="Q83" s="82">
        <f t="shared" si="25"/>
        <v>0</v>
      </c>
      <c r="R83" s="82">
        <f t="shared" si="26"/>
        <v>0</v>
      </c>
      <c r="S83" s="82">
        <f t="shared" si="83"/>
        <v>0</v>
      </c>
      <c r="T83" s="82">
        <f t="shared" si="83"/>
        <v>0</v>
      </c>
      <c r="U83" s="82">
        <f t="shared" si="28"/>
        <v>0</v>
      </c>
      <c r="V83" s="82">
        <f t="shared" si="29"/>
        <v>0</v>
      </c>
      <c r="W83" s="82">
        <f t="shared" si="30"/>
        <v>0</v>
      </c>
      <c r="X83" s="82">
        <f t="shared" si="84"/>
        <v>0</v>
      </c>
      <c r="Y83" s="82">
        <f t="shared" si="84"/>
        <v>0</v>
      </c>
      <c r="Z83" s="82">
        <f t="shared" si="32"/>
        <v>0</v>
      </c>
      <c r="AA83" s="82">
        <f t="shared" si="33"/>
        <v>0</v>
      </c>
      <c r="AB83" s="82">
        <f t="shared" si="34"/>
        <v>0</v>
      </c>
      <c r="AC83" s="82">
        <f t="shared" si="85"/>
        <v>0</v>
      </c>
      <c r="AD83" s="82">
        <f t="shared" si="85"/>
        <v>0</v>
      </c>
      <c r="AE83" s="82">
        <f t="shared" si="36"/>
        <v>0</v>
      </c>
      <c r="AF83" s="82">
        <f t="shared" si="37"/>
        <v>0</v>
      </c>
      <c r="AG83" s="82">
        <f t="shared" si="38"/>
        <v>0</v>
      </c>
      <c r="AH83" s="82">
        <f t="shared" si="86"/>
        <v>0</v>
      </c>
      <c r="AI83" s="82">
        <f t="shared" si="86"/>
        <v>0</v>
      </c>
      <c r="AJ83" s="82">
        <f t="shared" si="40"/>
        <v>0</v>
      </c>
      <c r="AK83" s="82">
        <f t="shared" si="41"/>
        <v>0</v>
      </c>
      <c r="AL83" s="82">
        <f t="shared" si="42"/>
        <v>0</v>
      </c>
      <c r="AM83" s="82">
        <f t="shared" si="87"/>
        <v>0</v>
      </c>
      <c r="AN83" s="82">
        <f t="shared" si="87"/>
        <v>0</v>
      </c>
      <c r="AO83" s="82">
        <f t="shared" si="44"/>
        <v>0</v>
      </c>
      <c r="AP83" s="82">
        <f t="shared" si="45"/>
        <v>0</v>
      </c>
      <c r="AQ83" s="82">
        <f t="shared" si="46"/>
        <v>0</v>
      </c>
      <c r="AR83" s="82">
        <f t="shared" si="88"/>
        <v>0</v>
      </c>
      <c r="AS83" s="82">
        <f t="shared" si="88"/>
        <v>0</v>
      </c>
      <c r="AT83" s="82">
        <f t="shared" si="48"/>
        <v>0</v>
      </c>
      <c r="AU83" s="82">
        <f t="shared" si="49"/>
        <v>0</v>
      </c>
      <c r="AV83" s="82">
        <f t="shared" si="50"/>
        <v>0</v>
      </c>
      <c r="AW83" s="82">
        <f t="shared" si="89"/>
        <v>0</v>
      </c>
      <c r="AX83" s="82">
        <f t="shared" si="89"/>
        <v>0</v>
      </c>
      <c r="AY83" s="82">
        <f t="shared" si="52"/>
        <v>0</v>
      </c>
      <c r="AZ83" s="82">
        <f t="shared" si="53"/>
        <v>0</v>
      </c>
      <c r="BA83" s="82">
        <f t="shared" si="54"/>
        <v>0</v>
      </c>
      <c r="BB83" s="82">
        <f t="shared" si="90"/>
        <v>0</v>
      </c>
      <c r="BC83" s="82">
        <f t="shared" si="90"/>
        <v>0</v>
      </c>
      <c r="BD83" s="82">
        <f t="shared" si="56"/>
        <v>0</v>
      </c>
      <c r="BE83" s="82">
        <f t="shared" si="57"/>
        <v>0</v>
      </c>
      <c r="BF83" s="82">
        <f t="shared" si="58"/>
        <v>0</v>
      </c>
      <c r="BG83" s="82">
        <f t="shared" si="91"/>
        <v>0</v>
      </c>
      <c r="BH83" s="82">
        <f t="shared" si="91"/>
        <v>0</v>
      </c>
      <c r="BI83" s="82">
        <f t="shared" si="60"/>
        <v>0</v>
      </c>
      <c r="BJ83" s="82">
        <f t="shared" si="61"/>
        <v>0</v>
      </c>
      <c r="BK83" s="82">
        <f t="shared" si="62"/>
        <v>0</v>
      </c>
      <c r="BL83" s="82">
        <f t="shared" si="92"/>
        <v>0</v>
      </c>
      <c r="BM83" s="82">
        <f t="shared" si="92"/>
        <v>0</v>
      </c>
      <c r="BN83" s="82">
        <f t="shared" si="64"/>
        <v>0</v>
      </c>
      <c r="BO83" s="82">
        <f t="shared" si="65"/>
        <v>0</v>
      </c>
      <c r="BP83" s="82">
        <f t="shared" si="66"/>
        <v>0</v>
      </c>
      <c r="BQ83" s="82">
        <f t="shared" si="93"/>
        <v>0</v>
      </c>
      <c r="BR83" s="82">
        <f t="shared" si="93"/>
        <v>0</v>
      </c>
      <c r="BS83" s="82">
        <f t="shared" si="68"/>
        <v>0</v>
      </c>
      <c r="BT83" s="82">
        <f t="shared" si="69"/>
        <v>0</v>
      </c>
      <c r="BU83" s="82">
        <f t="shared" si="70"/>
        <v>0</v>
      </c>
      <c r="BV83" s="82">
        <f t="shared" si="94"/>
        <v>0</v>
      </c>
      <c r="BW83" s="82">
        <f t="shared" si="94"/>
        <v>0</v>
      </c>
      <c r="BX83" s="82">
        <f t="shared" si="72"/>
        <v>0</v>
      </c>
      <c r="BY83" s="82">
        <f t="shared" si="73"/>
        <v>0</v>
      </c>
      <c r="BZ83" s="82">
        <f t="shared" si="74"/>
        <v>0</v>
      </c>
      <c r="CA83" s="82">
        <f t="shared" si="95"/>
        <v>0</v>
      </c>
      <c r="CB83" s="82">
        <f t="shared" si="95"/>
        <v>0</v>
      </c>
      <c r="CC83" s="82">
        <f t="shared" si="76"/>
        <v>0</v>
      </c>
      <c r="CD83" s="82">
        <f t="shared" si="77"/>
        <v>0</v>
      </c>
      <c r="CE83" s="82">
        <f t="shared" si="78"/>
        <v>0</v>
      </c>
      <c r="CF83" s="82">
        <f t="shared" si="96"/>
        <v>0</v>
      </c>
      <c r="CG83" s="82">
        <f t="shared" si="96"/>
        <v>0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81"/>
        <v>0</v>
      </c>
      <c r="H84" s="82">
        <f t="shared" si="18"/>
        <v>0</v>
      </c>
      <c r="I84" s="82">
        <f t="shared" si="19"/>
        <v>0</v>
      </c>
      <c r="J84" s="82">
        <f t="shared" si="81"/>
        <v>0</v>
      </c>
      <c r="K84" s="82">
        <f t="shared" si="20"/>
        <v>0</v>
      </c>
      <c r="L84" s="82">
        <f t="shared" si="21"/>
        <v>0</v>
      </c>
      <c r="M84" s="82">
        <f t="shared" si="22"/>
        <v>0</v>
      </c>
      <c r="N84" s="82">
        <f t="shared" si="82"/>
        <v>0</v>
      </c>
      <c r="O84" s="82">
        <f t="shared" si="82"/>
        <v>0</v>
      </c>
      <c r="P84" s="82">
        <f t="shared" si="24"/>
        <v>0</v>
      </c>
      <c r="Q84" s="82">
        <f t="shared" si="25"/>
        <v>0</v>
      </c>
      <c r="R84" s="82">
        <f t="shared" si="26"/>
        <v>0</v>
      </c>
      <c r="S84" s="82">
        <f t="shared" si="83"/>
        <v>0</v>
      </c>
      <c r="T84" s="82">
        <f t="shared" si="83"/>
        <v>0</v>
      </c>
      <c r="U84" s="82">
        <f t="shared" si="28"/>
        <v>0</v>
      </c>
      <c r="V84" s="82">
        <f t="shared" si="29"/>
        <v>0</v>
      </c>
      <c r="W84" s="82">
        <f t="shared" si="30"/>
        <v>0</v>
      </c>
      <c r="X84" s="82">
        <f t="shared" si="84"/>
        <v>0</v>
      </c>
      <c r="Y84" s="82">
        <f t="shared" si="84"/>
        <v>0</v>
      </c>
      <c r="Z84" s="82">
        <f t="shared" si="32"/>
        <v>0</v>
      </c>
      <c r="AA84" s="82">
        <f t="shared" si="33"/>
        <v>0</v>
      </c>
      <c r="AB84" s="82">
        <f t="shared" si="34"/>
        <v>0</v>
      </c>
      <c r="AC84" s="82">
        <f t="shared" si="85"/>
        <v>0</v>
      </c>
      <c r="AD84" s="82">
        <f t="shared" si="85"/>
        <v>0</v>
      </c>
      <c r="AE84" s="82">
        <f t="shared" si="36"/>
        <v>0</v>
      </c>
      <c r="AF84" s="82">
        <f t="shared" si="37"/>
        <v>0</v>
      </c>
      <c r="AG84" s="82">
        <f t="shared" si="38"/>
        <v>0</v>
      </c>
      <c r="AH84" s="82">
        <f t="shared" si="86"/>
        <v>0</v>
      </c>
      <c r="AI84" s="82">
        <f t="shared" si="86"/>
        <v>0</v>
      </c>
      <c r="AJ84" s="82">
        <f t="shared" si="40"/>
        <v>0</v>
      </c>
      <c r="AK84" s="82">
        <f t="shared" si="41"/>
        <v>0</v>
      </c>
      <c r="AL84" s="82">
        <f t="shared" si="42"/>
        <v>0</v>
      </c>
      <c r="AM84" s="82">
        <f t="shared" si="87"/>
        <v>0</v>
      </c>
      <c r="AN84" s="82">
        <f t="shared" si="87"/>
        <v>0</v>
      </c>
      <c r="AO84" s="82">
        <f t="shared" si="44"/>
        <v>0</v>
      </c>
      <c r="AP84" s="82">
        <f t="shared" si="45"/>
        <v>0</v>
      </c>
      <c r="AQ84" s="82">
        <f t="shared" si="46"/>
        <v>0</v>
      </c>
      <c r="AR84" s="82">
        <f t="shared" si="88"/>
        <v>0</v>
      </c>
      <c r="AS84" s="82">
        <f t="shared" si="88"/>
        <v>0</v>
      </c>
      <c r="AT84" s="82">
        <f t="shared" si="48"/>
        <v>0</v>
      </c>
      <c r="AU84" s="82">
        <f t="shared" si="49"/>
        <v>0</v>
      </c>
      <c r="AV84" s="82">
        <f t="shared" si="50"/>
        <v>0</v>
      </c>
      <c r="AW84" s="82">
        <f t="shared" si="89"/>
        <v>0</v>
      </c>
      <c r="AX84" s="82">
        <f t="shared" si="89"/>
        <v>0</v>
      </c>
      <c r="AY84" s="82">
        <f t="shared" si="52"/>
        <v>0</v>
      </c>
      <c r="AZ84" s="82">
        <f t="shared" si="53"/>
        <v>0</v>
      </c>
      <c r="BA84" s="82">
        <f t="shared" si="54"/>
        <v>0</v>
      </c>
      <c r="BB84" s="82">
        <f t="shared" si="90"/>
        <v>0</v>
      </c>
      <c r="BC84" s="82">
        <f t="shared" si="90"/>
        <v>0</v>
      </c>
      <c r="BD84" s="82">
        <f t="shared" si="56"/>
        <v>0</v>
      </c>
      <c r="BE84" s="82">
        <f t="shared" si="57"/>
        <v>0</v>
      </c>
      <c r="BF84" s="82">
        <f t="shared" si="58"/>
        <v>0</v>
      </c>
      <c r="BG84" s="82">
        <f t="shared" si="91"/>
        <v>0</v>
      </c>
      <c r="BH84" s="82">
        <f t="shared" si="91"/>
        <v>0</v>
      </c>
      <c r="BI84" s="82">
        <f t="shared" si="60"/>
        <v>0</v>
      </c>
      <c r="BJ84" s="82">
        <f t="shared" si="61"/>
        <v>0</v>
      </c>
      <c r="BK84" s="82">
        <f t="shared" si="62"/>
        <v>0</v>
      </c>
      <c r="BL84" s="82">
        <f t="shared" si="92"/>
        <v>0</v>
      </c>
      <c r="BM84" s="82">
        <f t="shared" si="92"/>
        <v>0</v>
      </c>
      <c r="BN84" s="82">
        <f t="shared" si="64"/>
        <v>0</v>
      </c>
      <c r="BO84" s="82">
        <f t="shared" si="65"/>
        <v>0</v>
      </c>
      <c r="BP84" s="82">
        <f t="shared" si="66"/>
        <v>0</v>
      </c>
      <c r="BQ84" s="82">
        <f t="shared" si="93"/>
        <v>0</v>
      </c>
      <c r="BR84" s="82">
        <f t="shared" si="93"/>
        <v>0</v>
      </c>
      <c r="BS84" s="82">
        <f t="shared" si="68"/>
        <v>0</v>
      </c>
      <c r="BT84" s="82">
        <f t="shared" si="69"/>
        <v>0</v>
      </c>
      <c r="BU84" s="82">
        <f t="shared" si="70"/>
        <v>0</v>
      </c>
      <c r="BV84" s="82">
        <f t="shared" si="94"/>
        <v>0</v>
      </c>
      <c r="BW84" s="82">
        <f t="shared" si="94"/>
        <v>0</v>
      </c>
      <c r="BX84" s="82">
        <f t="shared" si="72"/>
        <v>0</v>
      </c>
      <c r="BY84" s="82">
        <f t="shared" si="73"/>
        <v>0</v>
      </c>
      <c r="BZ84" s="82">
        <f t="shared" si="74"/>
        <v>0</v>
      </c>
      <c r="CA84" s="82">
        <f t="shared" si="95"/>
        <v>0</v>
      </c>
      <c r="CB84" s="82">
        <f t="shared" si="95"/>
        <v>0</v>
      </c>
      <c r="CC84" s="82">
        <f t="shared" si="76"/>
        <v>0</v>
      </c>
      <c r="CD84" s="82">
        <f t="shared" si="77"/>
        <v>0</v>
      </c>
      <c r="CE84" s="82">
        <f t="shared" si="78"/>
        <v>0</v>
      </c>
      <c r="CF84" s="82">
        <f t="shared" si="96"/>
        <v>0</v>
      </c>
      <c r="CG84" s="82">
        <f t="shared" si="96"/>
        <v>0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81"/>
        <v>0</v>
      </c>
      <c r="H85" s="82">
        <f t="shared" si="18"/>
        <v>0</v>
      </c>
      <c r="I85" s="82">
        <f t="shared" si="19"/>
        <v>0</v>
      </c>
      <c r="J85" s="82">
        <f t="shared" si="81"/>
        <v>0</v>
      </c>
      <c r="K85" s="82">
        <f t="shared" si="20"/>
        <v>0</v>
      </c>
      <c r="L85" s="82">
        <f t="shared" si="21"/>
        <v>0</v>
      </c>
      <c r="M85" s="82">
        <f t="shared" si="22"/>
        <v>0</v>
      </c>
      <c r="N85" s="82">
        <f t="shared" si="82"/>
        <v>0</v>
      </c>
      <c r="O85" s="82">
        <f t="shared" si="82"/>
        <v>0</v>
      </c>
      <c r="P85" s="82">
        <f t="shared" si="24"/>
        <v>0</v>
      </c>
      <c r="Q85" s="82">
        <f t="shared" si="25"/>
        <v>0</v>
      </c>
      <c r="R85" s="82">
        <f t="shared" si="26"/>
        <v>0</v>
      </c>
      <c r="S85" s="82">
        <f t="shared" si="83"/>
        <v>0</v>
      </c>
      <c r="T85" s="82">
        <f t="shared" si="83"/>
        <v>0</v>
      </c>
      <c r="U85" s="82">
        <f t="shared" si="28"/>
        <v>0</v>
      </c>
      <c r="V85" s="82">
        <f t="shared" si="29"/>
        <v>0</v>
      </c>
      <c r="W85" s="82">
        <f t="shared" si="30"/>
        <v>0</v>
      </c>
      <c r="X85" s="82">
        <f t="shared" si="84"/>
        <v>0</v>
      </c>
      <c r="Y85" s="82">
        <f t="shared" si="84"/>
        <v>0</v>
      </c>
      <c r="Z85" s="82">
        <f t="shared" si="32"/>
        <v>0</v>
      </c>
      <c r="AA85" s="82">
        <f t="shared" si="33"/>
        <v>0</v>
      </c>
      <c r="AB85" s="82">
        <f t="shared" si="34"/>
        <v>0</v>
      </c>
      <c r="AC85" s="82">
        <f t="shared" si="85"/>
        <v>0</v>
      </c>
      <c r="AD85" s="82">
        <f t="shared" si="85"/>
        <v>0</v>
      </c>
      <c r="AE85" s="82">
        <f t="shared" si="36"/>
        <v>0</v>
      </c>
      <c r="AF85" s="82">
        <f t="shared" si="37"/>
        <v>0</v>
      </c>
      <c r="AG85" s="82">
        <f t="shared" si="38"/>
        <v>0</v>
      </c>
      <c r="AH85" s="82">
        <f t="shared" si="86"/>
        <v>0</v>
      </c>
      <c r="AI85" s="82">
        <f t="shared" si="86"/>
        <v>0</v>
      </c>
      <c r="AJ85" s="82">
        <f t="shared" si="40"/>
        <v>0</v>
      </c>
      <c r="AK85" s="82">
        <f t="shared" si="41"/>
        <v>0</v>
      </c>
      <c r="AL85" s="82">
        <f t="shared" si="42"/>
        <v>0</v>
      </c>
      <c r="AM85" s="82">
        <f t="shared" si="87"/>
        <v>0</v>
      </c>
      <c r="AN85" s="82">
        <f t="shared" si="87"/>
        <v>0</v>
      </c>
      <c r="AO85" s="82">
        <f t="shared" si="44"/>
        <v>0</v>
      </c>
      <c r="AP85" s="82">
        <f t="shared" si="45"/>
        <v>0</v>
      </c>
      <c r="AQ85" s="82">
        <f t="shared" si="46"/>
        <v>0</v>
      </c>
      <c r="AR85" s="82">
        <f t="shared" si="88"/>
        <v>0</v>
      </c>
      <c r="AS85" s="82">
        <f t="shared" si="88"/>
        <v>0</v>
      </c>
      <c r="AT85" s="82">
        <f t="shared" si="48"/>
        <v>0</v>
      </c>
      <c r="AU85" s="82">
        <f t="shared" si="49"/>
        <v>0</v>
      </c>
      <c r="AV85" s="82">
        <f t="shared" si="50"/>
        <v>0</v>
      </c>
      <c r="AW85" s="82">
        <f t="shared" si="89"/>
        <v>0</v>
      </c>
      <c r="AX85" s="82">
        <f t="shared" si="89"/>
        <v>0</v>
      </c>
      <c r="AY85" s="82">
        <f t="shared" si="52"/>
        <v>0</v>
      </c>
      <c r="AZ85" s="82">
        <f t="shared" si="53"/>
        <v>0</v>
      </c>
      <c r="BA85" s="82">
        <f t="shared" si="54"/>
        <v>0</v>
      </c>
      <c r="BB85" s="82">
        <f t="shared" si="90"/>
        <v>0</v>
      </c>
      <c r="BC85" s="82">
        <f t="shared" si="90"/>
        <v>0</v>
      </c>
      <c r="BD85" s="82">
        <f t="shared" si="56"/>
        <v>0</v>
      </c>
      <c r="BE85" s="82">
        <f t="shared" si="57"/>
        <v>0</v>
      </c>
      <c r="BF85" s="82">
        <f t="shared" si="58"/>
        <v>0</v>
      </c>
      <c r="BG85" s="82">
        <f t="shared" si="91"/>
        <v>0</v>
      </c>
      <c r="BH85" s="82">
        <f t="shared" si="91"/>
        <v>0</v>
      </c>
      <c r="BI85" s="82">
        <f t="shared" si="60"/>
        <v>0</v>
      </c>
      <c r="BJ85" s="82">
        <f t="shared" si="61"/>
        <v>0</v>
      </c>
      <c r="BK85" s="82">
        <f t="shared" si="62"/>
        <v>0</v>
      </c>
      <c r="BL85" s="82">
        <f t="shared" si="92"/>
        <v>0</v>
      </c>
      <c r="BM85" s="82">
        <f t="shared" si="92"/>
        <v>0</v>
      </c>
      <c r="BN85" s="82">
        <f t="shared" si="64"/>
        <v>0</v>
      </c>
      <c r="BO85" s="82">
        <f t="shared" si="65"/>
        <v>0</v>
      </c>
      <c r="BP85" s="82">
        <f t="shared" si="66"/>
        <v>0</v>
      </c>
      <c r="BQ85" s="82">
        <f t="shared" si="93"/>
        <v>0</v>
      </c>
      <c r="BR85" s="82">
        <f t="shared" si="93"/>
        <v>0</v>
      </c>
      <c r="BS85" s="82">
        <f t="shared" si="68"/>
        <v>0</v>
      </c>
      <c r="BT85" s="82">
        <f t="shared" si="69"/>
        <v>0</v>
      </c>
      <c r="BU85" s="82">
        <f t="shared" si="70"/>
        <v>0</v>
      </c>
      <c r="BV85" s="82">
        <f t="shared" si="94"/>
        <v>0</v>
      </c>
      <c r="BW85" s="82">
        <f t="shared" si="94"/>
        <v>0</v>
      </c>
      <c r="BX85" s="82">
        <f t="shared" si="72"/>
        <v>0</v>
      </c>
      <c r="BY85" s="82">
        <f t="shared" si="73"/>
        <v>0</v>
      </c>
      <c r="BZ85" s="82">
        <f t="shared" si="74"/>
        <v>0</v>
      </c>
      <c r="CA85" s="82">
        <f t="shared" si="95"/>
        <v>0</v>
      </c>
      <c r="CB85" s="82">
        <f t="shared" si="95"/>
        <v>0</v>
      </c>
      <c r="CC85" s="82">
        <f t="shared" si="76"/>
        <v>0</v>
      </c>
      <c r="CD85" s="82">
        <f t="shared" si="77"/>
        <v>0</v>
      </c>
      <c r="CE85" s="82">
        <f t="shared" si="78"/>
        <v>0</v>
      </c>
      <c r="CF85" s="82">
        <f t="shared" si="96"/>
        <v>0</v>
      </c>
      <c r="CG85" s="82">
        <f t="shared" si="96"/>
        <v>0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81"/>
        <v>0</v>
      </c>
      <c r="H86" s="82">
        <f t="shared" si="18"/>
        <v>0</v>
      </c>
      <c r="I86" s="82">
        <f t="shared" si="19"/>
        <v>0</v>
      </c>
      <c r="J86" s="82">
        <f t="shared" si="81"/>
        <v>0</v>
      </c>
      <c r="K86" s="82">
        <f t="shared" si="20"/>
        <v>0</v>
      </c>
      <c r="L86" s="82">
        <f t="shared" si="21"/>
        <v>0</v>
      </c>
      <c r="M86" s="82">
        <f t="shared" si="22"/>
        <v>0</v>
      </c>
      <c r="N86" s="82">
        <f t="shared" si="82"/>
        <v>0</v>
      </c>
      <c r="O86" s="82">
        <f t="shared" si="82"/>
        <v>0</v>
      </c>
      <c r="P86" s="82">
        <f t="shared" si="24"/>
        <v>0</v>
      </c>
      <c r="Q86" s="82">
        <f t="shared" si="25"/>
        <v>0</v>
      </c>
      <c r="R86" s="82">
        <f t="shared" si="26"/>
        <v>0</v>
      </c>
      <c r="S86" s="82">
        <f t="shared" si="83"/>
        <v>0</v>
      </c>
      <c r="T86" s="82">
        <f t="shared" si="83"/>
        <v>0</v>
      </c>
      <c r="U86" s="82">
        <f t="shared" si="28"/>
        <v>0</v>
      </c>
      <c r="V86" s="82">
        <f t="shared" si="29"/>
        <v>0</v>
      </c>
      <c r="W86" s="82">
        <f t="shared" si="30"/>
        <v>0</v>
      </c>
      <c r="X86" s="82">
        <f t="shared" si="84"/>
        <v>0</v>
      </c>
      <c r="Y86" s="82">
        <f t="shared" si="84"/>
        <v>0</v>
      </c>
      <c r="Z86" s="82">
        <f t="shared" si="32"/>
        <v>0</v>
      </c>
      <c r="AA86" s="82">
        <f t="shared" si="33"/>
        <v>0</v>
      </c>
      <c r="AB86" s="82">
        <f t="shared" si="34"/>
        <v>0</v>
      </c>
      <c r="AC86" s="82">
        <f t="shared" si="85"/>
        <v>0</v>
      </c>
      <c r="AD86" s="82">
        <f t="shared" si="85"/>
        <v>0</v>
      </c>
      <c r="AE86" s="82">
        <f t="shared" si="36"/>
        <v>0</v>
      </c>
      <c r="AF86" s="82">
        <f t="shared" si="37"/>
        <v>0</v>
      </c>
      <c r="AG86" s="82">
        <f t="shared" si="38"/>
        <v>0</v>
      </c>
      <c r="AH86" s="82">
        <f t="shared" si="86"/>
        <v>0</v>
      </c>
      <c r="AI86" s="82">
        <f t="shared" si="86"/>
        <v>0</v>
      </c>
      <c r="AJ86" s="82">
        <f t="shared" si="40"/>
        <v>0</v>
      </c>
      <c r="AK86" s="82">
        <f t="shared" si="41"/>
        <v>0</v>
      </c>
      <c r="AL86" s="82">
        <f t="shared" si="42"/>
        <v>0</v>
      </c>
      <c r="AM86" s="82">
        <f t="shared" si="87"/>
        <v>0</v>
      </c>
      <c r="AN86" s="82">
        <f t="shared" si="87"/>
        <v>0</v>
      </c>
      <c r="AO86" s="82">
        <f t="shared" si="44"/>
        <v>0</v>
      </c>
      <c r="AP86" s="82">
        <f t="shared" si="45"/>
        <v>0</v>
      </c>
      <c r="AQ86" s="82">
        <f t="shared" si="46"/>
        <v>0</v>
      </c>
      <c r="AR86" s="82">
        <f t="shared" si="88"/>
        <v>0</v>
      </c>
      <c r="AS86" s="82">
        <f t="shared" si="88"/>
        <v>0</v>
      </c>
      <c r="AT86" s="82">
        <f t="shared" si="48"/>
        <v>0</v>
      </c>
      <c r="AU86" s="82">
        <f t="shared" si="49"/>
        <v>0</v>
      </c>
      <c r="AV86" s="82">
        <f t="shared" si="50"/>
        <v>0</v>
      </c>
      <c r="AW86" s="82">
        <f t="shared" si="89"/>
        <v>0</v>
      </c>
      <c r="AX86" s="82">
        <f t="shared" si="89"/>
        <v>0</v>
      </c>
      <c r="AY86" s="82">
        <f t="shared" si="52"/>
        <v>0</v>
      </c>
      <c r="AZ86" s="82">
        <f t="shared" si="53"/>
        <v>0</v>
      </c>
      <c r="BA86" s="82">
        <f t="shared" si="54"/>
        <v>0</v>
      </c>
      <c r="BB86" s="82">
        <f t="shared" si="90"/>
        <v>0</v>
      </c>
      <c r="BC86" s="82">
        <f t="shared" si="90"/>
        <v>0</v>
      </c>
      <c r="BD86" s="82">
        <f t="shared" si="56"/>
        <v>0</v>
      </c>
      <c r="BE86" s="82">
        <f t="shared" si="57"/>
        <v>0</v>
      </c>
      <c r="BF86" s="82">
        <f t="shared" si="58"/>
        <v>0</v>
      </c>
      <c r="BG86" s="82">
        <f t="shared" si="91"/>
        <v>0</v>
      </c>
      <c r="BH86" s="82">
        <f t="shared" si="91"/>
        <v>0</v>
      </c>
      <c r="BI86" s="82">
        <f t="shared" si="60"/>
        <v>0</v>
      </c>
      <c r="BJ86" s="82">
        <f t="shared" si="61"/>
        <v>0</v>
      </c>
      <c r="BK86" s="82">
        <f t="shared" si="62"/>
        <v>0</v>
      </c>
      <c r="BL86" s="82">
        <f t="shared" si="92"/>
        <v>0</v>
      </c>
      <c r="BM86" s="82">
        <f t="shared" si="92"/>
        <v>0</v>
      </c>
      <c r="BN86" s="82">
        <f t="shared" si="64"/>
        <v>0</v>
      </c>
      <c r="BO86" s="82">
        <f t="shared" si="65"/>
        <v>0</v>
      </c>
      <c r="BP86" s="82">
        <f t="shared" si="66"/>
        <v>0</v>
      </c>
      <c r="BQ86" s="82">
        <f t="shared" si="93"/>
        <v>0</v>
      </c>
      <c r="BR86" s="82">
        <f t="shared" si="93"/>
        <v>0</v>
      </c>
      <c r="BS86" s="82">
        <f t="shared" si="68"/>
        <v>0</v>
      </c>
      <c r="BT86" s="82">
        <f t="shared" si="69"/>
        <v>0</v>
      </c>
      <c r="BU86" s="82">
        <f t="shared" si="70"/>
        <v>0</v>
      </c>
      <c r="BV86" s="82">
        <f t="shared" si="94"/>
        <v>0</v>
      </c>
      <c r="BW86" s="82">
        <f t="shared" si="94"/>
        <v>0</v>
      </c>
      <c r="BX86" s="82">
        <f t="shared" si="72"/>
        <v>0</v>
      </c>
      <c r="BY86" s="82">
        <f t="shared" si="73"/>
        <v>0</v>
      </c>
      <c r="BZ86" s="82">
        <f t="shared" si="74"/>
        <v>0</v>
      </c>
      <c r="CA86" s="82">
        <f t="shared" si="95"/>
        <v>0</v>
      </c>
      <c r="CB86" s="82">
        <f t="shared" si="95"/>
        <v>0</v>
      </c>
      <c r="CC86" s="82">
        <f t="shared" si="76"/>
        <v>0</v>
      </c>
      <c r="CD86" s="82">
        <f t="shared" si="77"/>
        <v>0</v>
      </c>
      <c r="CE86" s="82">
        <f t="shared" si="78"/>
        <v>0</v>
      </c>
      <c r="CF86" s="82">
        <f t="shared" si="96"/>
        <v>0</v>
      </c>
      <c r="CG86" s="82">
        <f t="shared" si="96"/>
        <v>0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ref="G87:J94" si="98">G36-$CN36</f>
        <v>0</v>
      </c>
      <c r="H87" s="82">
        <f t="shared" si="18"/>
        <v>0</v>
      </c>
      <c r="I87" s="82">
        <f t="shared" si="19"/>
        <v>0</v>
      </c>
      <c r="J87" s="82">
        <f t="shared" si="98"/>
        <v>0</v>
      </c>
      <c r="K87" s="82">
        <f t="shared" si="20"/>
        <v>0</v>
      </c>
      <c r="L87" s="82">
        <f t="shared" si="21"/>
        <v>0</v>
      </c>
      <c r="M87" s="82">
        <f t="shared" si="22"/>
        <v>0</v>
      </c>
      <c r="N87" s="82">
        <f t="shared" ref="N87:O94" si="99">N36-$CN36</f>
        <v>0</v>
      </c>
      <c r="O87" s="82">
        <f t="shared" si="99"/>
        <v>0</v>
      </c>
      <c r="P87" s="82">
        <f t="shared" si="24"/>
        <v>0</v>
      </c>
      <c r="Q87" s="82">
        <f t="shared" si="25"/>
        <v>0</v>
      </c>
      <c r="R87" s="82">
        <f t="shared" si="26"/>
        <v>0</v>
      </c>
      <c r="S87" s="82">
        <f t="shared" ref="S87:T94" si="100">S36-$CN36</f>
        <v>0</v>
      </c>
      <c r="T87" s="82">
        <f t="shared" si="100"/>
        <v>0</v>
      </c>
      <c r="U87" s="82">
        <f t="shared" si="28"/>
        <v>0</v>
      </c>
      <c r="V87" s="82">
        <f t="shared" si="29"/>
        <v>0</v>
      </c>
      <c r="W87" s="82">
        <f t="shared" si="30"/>
        <v>0</v>
      </c>
      <c r="X87" s="82">
        <f t="shared" ref="X87:Y94" si="101">X36-$CN36</f>
        <v>0</v>
      </c>
      <c r="Y87" s="82">
        <f t="shared" si="101"/>
        <v>0</v>
      </c>
      <c r="Z87" s="82">
        <f t="shared" si="32"/>
        <v>0</v>
      </c>
      <c r="AA87" s="82">
        <f t="shared" si="33"/>
        <v>0</v>
      </c>
      <c r="AB87" s="82">
        <f t="shared" si="34"/>
        <v>0</v>
      </c>
      <c r="AC87" s="82">
        <f t="shared" ref="AC87:AD94" si="102">AC36-$CN36</f>
        <v>0</v>
      </c>
      <c r="AD87" s="82">
        <f t="shared" si="102"/>
        <v>0</v>
      </c>
      <c r="AE87" s="82">
        <f t="shared" si="36"/>
        <v>0</v>
      </c>
      <c r="AF87" s="82">
        <f t="shared" si="37"/>
        <v>0</v>
      </c>
      <c r="AG87" s="82">
        <f t="shared" si="38"/>
        <v>0</v>
      </c>
      <c r="AH87" s="82">
        <f t="shared" ref="AH87:AI94" si="103">AH36-$CN36</f>
        <v>0</v>
      </c>
      <c r="AI87" s="82">
        <f t="shared" si="103"/>
        <v>0</v>
      </c>
      <c r="AJ87" s="82">
        <f t="shared" si="40"/>
        <v>0</v>
      </c>
      <c r="AK87" s="82">
        <f t="shared" si="41"/>
        <v>0</v>
      </c>
      <c r="AL87" s="82">
        <f t="shared" si="42"/>
        <v>0</v>
      </c>
      <c r="AM87" s="82">
        <f t="shared" ref="AM87:AN94" si="104">AM36-$CN36</f>
        <v>0</v>
      </c>
      <c r="AN87" s="82">
        <f t="shared" si="104"/>
        <v>0</v>
      </c>
      <c r="AO87" s="82">
        <f t="shared" si="44"/>
        <v>0</v>
      </c>
      <c r="AP87" s="82">
        <f t="shared" si="45"/>
        <v>0</v>
      </c>
      <c r="AQ87" s="82">
        <f t="shared" si="46"/>
        <v>0</v>
      </c>
      <c r="AR87" s="82">
        <f t="shared" ref="AR87:AS94" si="105">AR36-$CN36</f>
        <v>0</v>
      </c>
      <c r="AS87" s="82">
        <f t="shared" si="105"/>
        <v>0</v>
      </c>
      <c r="AT87" s="82">
        <f t="shared" si="48"/>
        <v>0</v>
      </c>
      <c r="AU87" s="82">
        <f t="shared" si="49"/>
        <v>0</v>
      </c>
      <c r="AV87" s="82">
        <f t="shared" si="50"/>
        <v>0</v>
      </c>
      <c r="AW87" s="82">
        <f t="shared" ref="AW87:AX94" si="106">AW36-$CN36</f>
        <v>0</v>
      </c>
      <c r="AX87" s="82">
        <f t="shared" si="106"/>
        <v>0</v>
      </c>
      <c r="AY87" s="82">
        <f t="shared" si="52"/>
        <v>0</v>
      </c>
      <c r="AZ87" s="82">
        <f t="shared" si="53"/>
        <v>0</v>
      </c>
      <c r="BA87" s="82">
        <f t="shared" si="54"/>
        <v>0</v>
      </c>
      <c r="BB87" s="82">
        <f t="shared" ref="BB87:BC94" si="107">BB36-$CN36</f>
        <v>0</v>
      </c>
      <c r="BC87" s="82">
        <f t="shared" si="107"/>
        <v>0</v>
      </c>
      <c r="BD87" s="82">
        <f t="shared" si="56"/>
        <v>0</v>
      </c>
      <c r="BE87" s="82">
        <f t="shared" si="57"/>
        <v>0</v>
      </c>
      <c r="BF87" s="82">
        <f t="shared" si="58"/>
        <v>0</v>
      </c>
      <c r="BG87" s="82">
        <f t="shared" ref="BG87:BH94" si="108">BG36-$CN36</f>
        <v>0</v>
      </c>
      <c r="BH87" s="82">
        <f t="shared" si="108"/>
        <v>0</v>
      </c>
      <c r="BI87" s="82">
        <f t="shared" si="60"/>
        <v>0</v>
      </c>
      <c r="BJ87" s="82">
        <f t="shared" si="61"/>
        <v>0</v>
      </c>
      <c r="BK87" s="82">
        <f t="shared" si="62"/>
        <v>0</v>
      </c>
      <c r="BL87" s="82">
        <f t="shared" ref="BL87:BM94" si="109">BL36-$CN36</f>
        <v>0</v>
      </c>
      <c r="BM87" s="82">
        <f t="shared" si="109"/>
        <v>0</v>
      </c>
      <c r="BN87" s="82">
        <f t="shared" si="64"/>
        <v>0</v>
      </c>
      <c r="BO87" s="82">
        <f t="shared" si="65"/>
        <v>0</v>
      </c>
      <c r="BP87" s="82">
        <f t="shared" si="66"/>
        <v>0</v>
      </c>
      <c r="BQ87" s="82">
        <f t="shared" ref="BQ87:BR94" si="110">BQ36-$CN36</f>
        <v>0</v>
      </c>
      <c r="BR87" s="82">
        <f t="shared" si="110"/>
        <v>0</v>
      </c>
      <c r="BS87" s="82">
        <f t="shared" si="68"/>
        <v>0</v>
      </c>
      <c r="BT87" s="82">
        <f t="shared" si="69"/>
        <v>0</v>
      </c>
      <c r="BU87" s="82">
        <f t="shared" si="70"/>
        <v>0</v>
      </c>
      <c r="BV87" s="82">
        <f t="shared" ref="BV87:BW94" si="111">BV36-$CN36</f>
        <v>0</v>
      </c>
      <c r="BW87" s="82">
        <f t="shared" si="111"/>
        <v>0</v>
      </c>
      <c r="BX87" s="82">
        <f t="shared" si="72"/>
        <v>0</v>
      </c>
      <c r="BY87" s="82">
        <f t="shared" si="73"/>
        <v>0</v>
      </c>
      <c r="BZ87" s="82">
        <f t="shared" si="74"/>
        <v>0</v>
      </c>
      <c r="CA87" s="82">
        <f t="shared" ref="CA87:CB94" si="112">CA36-$CN36</f>
        <v>0</v>
      </c>
      <c r="CB87" s="82">
        <f t="shared" si="112"/>
        <v>0</v>
      </c>
      <c r="CC87" s="82">
        <f t="shared" si="76"/>
        <v>0</v>
      </c>
      <c r="CD87" s="82">
        <f t="shared" si="77"/>
        <v>0</v>
      </c>
      <c r="CE87" s="82">
        <f t="shared" si="78"/>
        <v>0</v>
      </c>
      <c r="CF87" s="82">
        <f t="shared" ref="CF87:CG94" si="113">CF36-$CN36</f>
        <v>0</v>
      </c>
      <c r="CG87" s="82">
        <f t="shared" si="113"/>
        <v>0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98"/>
        <v>0</v>
      </c>
      <c r="H88" s="82">
        <f t="shared" si="18"/>
        <v>0</v>
      </c>
      <c r="I88" s="82">
        <f t="shared" si="19"/>
        <v>0</v>
      </c>
      <c r="J88" s="82">
        <f t="shared" si="98"/>
        <v>0</v>
      </c>
      <c r="K88" s="82">
        <f t="shared" si="20"/>
        <v>0</v>
      </c>
      <c r="L88" s="82">
        <f t="shared" si="21"/>
        <v>0</v>
      </c>
      <c r="M88" s="82">
        <f t="shared" si="22"/>
        <v>0</v>
      </c>
      <c r="N88" s="82">
        <f t="shared" si="99"/>
        <v>0</v>
      </c>
      <c r="O88" s="82">
        <f t="shared" si="99"/>
        <v>0</v>
      </c>
      <c r="P88" s="82">
        <f t="shared" si="24"/>
        <v>0</v>
      </c>
      <c r="Q88" s="82">
        <f t="shared" si="25"/>
        <v>0</v>
      </c>
      <c r="R88" s="82">
        <f t="shared" si="26"/>
        <v>0</v>
      </c>
      <c r="S88" s="82">
        <f t="shared" si="100"/>
        <v>0</v>
      </c>
      <c r="T88" s="82">
        <f t="shared" si="100"/>
        <v>0</v>
      </c>
      <c r="U88" s="82">
        <f t="shared" si="28"/>
        <v>0</v>
      </c>
      <c r="V88" s="82">
        <f t="shared" si="29"/>
        <v>0</v>
      </c>
      <c r="W88" s="82">
        <f t="shared" si="30"/>
        <v>0</v>
      </c>
      <c r="X88" s="82">
        <f t="shared" si="101"/>
        <v>0</v>
      </c>
      <c r="Y88" s="82">
        <f t="shared" si="101"/>
        <v>0</v>
      </c>
      <c r="Z88" s="82">
        <f t="shared" si="32"/>
        <v>0</v>
      </c>
      <c r="AA88" s="82">
        <f t="shared" si="33"/>
        <v>0</v>
      </c>
      <c r="AB88" s="82">
        <f t="shared" si="34"/>
        <v>0</v>
      </c>
      <c r="AC88" s="82">
        <f t="shared" si="102"/>
        <v>0</v>
      </c>
      <c r="AD88" s="82">
        <f t="shared" si="102"/>
        <v>0</v>
      </c>
      <c r="AE88" s="82">
        <f t="shared" si="36"/>
        <v>0</v>
      </c>
      <c r="AF88" s="82">
        <f t="shared" si="37"/>
        <v>0</v>
      </c>
      <c r="AG88" s="82">
        <f t="shared" si="38"/>
        <v>0</v>
      </c>
      <c r="AH88" s="82">
        <f t="shared" si="103"/>
        <v>0</v>
      </c>
      <c r="AI88" s="82">
        <f t="shared" si="103"/>
        <v>0</v>
      </c>
      <c r="AJ88" s="82">
        <f t="shared" si="40"/>
        <v>0</v>
      </c>
      <c r="AK88" s="82">
        <f t="shared" si="41"/>
        <v>0</v>
      </c>
      <c r="AL88" s="82">
        <f t="shared" si="42"/>
        <v>0</v>
      </c>
      <c r="AM88" s="82">
        <f t="shared" si="104"/>
        <v>0</v>
      </c>
      <c r="AN88" s="82">
        <f t="shared" si="104"/>
        <v>0</v>
      </c>
      <c r="AO88" s="82">
        <f t="shared" si="44"/>
        <v>0</v>
      </c>
      <c r="AP88" s="82">
        <f t="shared" si="45"/>
        <v>0</v>
      </c>
      <c r="AQ88" s="82">
        <f t="shared" si="46"/>
        <v>0</v>
      </c>
      <c r="AR88" s="82">
        <f t="shared" si="105"/>
        <v>0</v>
      </c>
      <c r="AS88" s="82">
        <f t="shared" si="105"/>
        <v>0</v>
      </c>
      <c r="AT88" s="82">
        <f t="shared" si="48"/>
        <v>0</v>
      </c>
      <c r="AU88" s="82">
        <f t="shared" si="49"/>
        <v>0</v>
      </c>
      <c r="AV88" s="82">
        <f t="shared" si="50"/>
        <v>0</v>
      </c>
      <c r="AW88" s="82">
        <f t="shared" si="106"/>
        <v>0</v>
      </c>
      <c r="AX88" s="82">
        <f t="shared" si="106"/>
        <v>0</v>
      </c>
      <c r="AY88" s="82">
        <f t="shared" si="52"/>
        <v>0</v>
      </c>
      <c r="AZ88" s="82">
        <f t="shared" si="53"/>
        <v>0</v>
      </c>
      <c r="BA88" s="82">
        <f t="shared" si="54"/>
        <v>0</v>
      </c>
      <c r="BB88" s="82">
        <f t="shared" si="107"/>
        <v>0</v>
      </c>
      <c r="BC88" s="82">
        <f t="shared" si="107"/>
        <v>0</v>
      </c>
      <c r="BD88" s="82">
        <f t="shared" si="56"/>
        <v>0</v>
      </c>
      <c r="BE88" s="82">
        <f t="shared" si="57"/>
        <v>0</v>
      </c>
      <c r="BF88" s="82">
        <f t="shared" si="58"/>
        <v>0</v>
      </c>
      <c r="BG88" s="82">
        <f t="shared" si="108"/>
        <v>0</v>
      </c>
      <c r="BH88" s="82">
        <f t="shared" si="108"/>
        <v>0</v>
      </c>
      <c r="BI88" s="82">
        <f t="shared" si="60"/>
        <v>0</v>
      </c>
      <c r="BJ88" s="82">
        <f t="shared" si="61"/>
        <v>0</v>
      </c>
      <c r="BK88" s="82">
        <f t="shared" si="62"/>
        <v>0</v>
      </c>
      <c r="BL88" s="82">
        <f t="shared" si="109"/>
        <v>0</v>
      </c>
      <c r="BM88" s="82">
        <f t="shared" si="109"/>
        <v>0</v>
      </c>
      <c r="BN88" s="82">
        <f t="shared" si="64"/>
        <v>0</v>
      </c>
      <c r="BO88" s="82">
        <f t="shared" si="65"/>
        <v>0</v>
      </c>
      <c r="BP88" s="82">
        <f t="shared" si="66"/>
        <v>0</v>
      </c>
      <c r="BQ88" s="82">
        <f t="shared" si="110"/>
        <v>0</v>
      </c>
      <c r="BR88" s="82">
        <f t="shared" si="110"/>
        <v>0</v>
      </c>
      <c r="BS88" s="82">
        <f t="shared" si="68"/>
        <v>0</v>
      </c>
      <c r="BT88" s="82">
        <f t="shared" si="69"/>
        <v>0</v>
      </c>
      <c r="BU88" s="82">
        <f t="shared" si="70"/>
        <v>0</v>
      </c>
      <c r="BV88" s="82">
        <f t="shared" si="111"/>
        <v>0</v>
      </c>
      <c r="BW88" s="82">
        <f t="shared" si="111"/>
        <v>0</v>
      </c>
      <c r="BX88" s="82">
        <f t="shared" si="72"/>
        <v>0</v>
      </c>
      <c r="BY88" s="82">
        <f t="shared" si="73"/>
        <v>0</v>
      </c>
      <c r="BZ88" s="82">
        <f t="shared" si="74"/>
        <v>0</v>
      </c>
      <c r="CA88" s="82">
        <f t="shared" si="112"/>
        <v>0</v>
      </c>
      <c r="CB88" s="82">
        <f t="shared" si="112"/>
        <v>0</v>
      </c>
      <c r="CC88" s="82">
        <f t="shared" si="76"/>
        <v>0</v>
      </c>
      <c r="CD88" s="82">
        <f t="shared" si="77"/>
        <v>0</v>
      </c>
      <c r="CE88" s="82">
        <f t="shared" si="78"/>
        <v>0</v>
      </c>
      <c r="CF88" s="82">
        <f t="shared" si="113"/>
        <v>0</v>
      </c>
      <c r="CG88" s="82">
        <f t="shared" si="113"/>
        <v>0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98"/>
        <v>0</v>
      </c>
      <c r="H89" s="82">
        <f t="shared" si="18"/>
        <v>0</v>
      </c>
      <c r="I89" s="82">
        <f t="shared" si="19"/>
        <v>0</v>
      </c>
      <c r="J89" s="82">
        <f t="shared" si="98"/>
        <v>0</v>
      </c>
      <c r="K89" s="82">
        <f t="shared" si="20"/>
        <v>0</v>
      </c>
      <c r="L89" s="82">
        <f t="shared" si="21"/>
        <v>0</v>
      </c>
      <c r="M89" s="82">
        <f t="shared" si="22"/>
        <v>0</v>
      </c>
      <c r="N89" s="82">
        <f t="shared" si="99"/>
        <v>0</v>
      </c>
      <c r="O89" s="82">
        <f t="shared" si="99"/>
        <v>0</v>
      </c>
      <c r="P89" s="82">
        <f t="shared" si="24"/>
        <v>0</v>
      </c>
      <c r="Q89" s="82">
        <f t="shared" si="25"/>
        <v>0</v>
      </c>
      <c r="R89" s="82">
        <f t="shared" si="26"/>
        <v>0</v>
      </c>
      <c r="S89" s="82">
        <f t="shared" si="100"/>
        <v>0</v>
      </c>
      <c r="T89" s="82">
        <f t="shared" si="100"/>
        <v>0</v>
      </c>
      <c r="U89" s="82">
        <f t="shared" si="28"/>
        <v>0</v>
      </c>
      <c r="V89" s="82">
        <f t="shared" si="29"/>
        <v>0</v>
      </c>
      <c r="W89" s="82">
        <f t="shared" si="30"/>
        <v>0</v>
      </c>
      <c r="X89" s="82">
        <f t="shared" si="101"/>
        <v>0</v>
      </c>
      <c r="Y89" s="82">
        <f t="shared" si="101"/>
        <v>0</v>
      </c>
      <c r="Z89" s="82">
        <f t="shared" si="32"/>
        <v>0</v>
      </c>
      <c r="AA89" s="82">
        <f t="shared" si="33"/>
        <v>0</v>
      </c>
      <c r="AB89" s="82">
        <f t="shared" si="34"/>
        <v>0</v>
      </c>
      <c r="AC89" s="82">
        <f t="shared" si="102"/>
        <v>0</v>
      </c>
      <c r="AD89" s="82">
        <f t="shared" si="102"/>
        <v>0</v>
      </c>
      <c r="AE89" s="82">
        <f t="shared" si="36"/>
        <v>0</v>
      </c>
      <c r="AF89" s="82">
        <f t="shared" si="37"/>
        <v>0</v>
      </c>
      <c r="AG89" s="82">
        <f t="shared" si="38"/>
        <v>0</v>
      </c>
      <c r="AH89" s="82">
        <f t="shared" si="103"/>
        <v>0</v>
      </c>
      <c r="AI89" s="82">
        <f t="shared" si="103"/>
        <v>0</v>
      </c>
      <c r="AJ89" s="82">
        <f t="shared" si="40"/>
        <v>0</v>
      </c>
      <c r="AK89" s="82">
        <f t="shared" si="41"/>
        <v>0</v>
      </c>
      <c r="AL89" s="82">
        <f t="shared" si="42"/>
        <v>0</v>
      </c>
      <c r="AM89" s="82">
        <f t="shared" si="104"/>
        <v>0</v>
      </c>
      <c r="AN89" s="82">
        <f t="shared" si="104"/>
        <v>0</v>
      </c>
      <c r="AO89" s="82">
        <f t="shared" si="44"/>
        <v>0</v>
      </c>
      <c r="AP89" s="82">
        <f t="shared" si="45"/>
        <v>0</v>
      </c>
      <c r="AQ89" s="82">
        <f t="shared" si="46"/>
        <v>0</v>
      </c>
      <c r="AR89" s="82">
        <f t="shared" si="105"/>
        <v>0</v>
      </c>
      <c r="AS89" s="82">
        <f t="shared" si="105"/>
        <v>0</v>
      </c>
      <c r="AT89" s="82">
        <f t="shared" si="48"/>
        <v>0</v>
      </c>
      <c r="AU89" s="82">
        <f t="shared" si="49"/>
        <v>0</v>
      </c>
      <c r="AV89" s="82">
        <f t="shared" si="50"/>
        <v>0</v>
      </c>
      <c r="AW89" s="82">
        <f t="shared" si="106"/>
        <v>0</v>
      </c>
      <c r="AX89" s="82">
        <f t="shared" si="106"/>
        <v>0</v>
      </c>
      <c r="AY89" s="82">
        <f t="shared" si="52"/>
        <v>0</v>
      </c>
      <c r="AZ89" s="82">
        <f t="shared" si="53"/>
        <v>0</v>
      </c>
      <c r="BA89" s="82">
        <f t="shared" si="54"/>
        <v>0</v>
      </c>
      <c r="BB89" s="82">
        <f t="shared" si="107"/>
        <v>0</v>
      </c>
      <c r="BC89" s="82">
        <f t="shared" si="107"/>
        <v>0</v>
      </c>
      <c r="BD89" s="82">
        <f t="shared" si="56"/>
        <v>0</v>
      </c>
      <c r="BE89" s="82">
        <f t="shared" si="57"/>
        <v>0</v>
      </c>
      <c r="BF89" s="82">
        <f t="shared" si="58"/>
        <v>0</v>
      </c>
      <c r="BG89" s="82">
        <f t="shared" si="108"/>
        <v>0</v>
      </c>
      <c r="BH89" s="82">
        <f t="shared" si="108"/>
        <v>0</v>
      </c>
      <c r="BI89" s="82">
        <f t="shared" si="60"/>
        <v>0</v>
      </c>
      <c r="BJ89" s="82">
        <f t="shared" si="61"/>
        <v>0</v>
      </c>
      <c r="BK89" s="82">
        <f t="shared" si="62"/>
        <v>0</v>
      </c>
      <c r="BL89" s="82">
        <f t="shared" si="109"/>
        <v>0</v>
      </c>
      <c r="BM89" s="82">
        <f t="shared" si="109"/>
        <v>0</v>
      </c>
      <c r="BN89" s="82">
        <f t="shared" si="64"/>
        <v>0</v>
      </c>
      <c r="BO89" s="82">
        <f t="shared" si="65"/>
        <v>0</v>
      </c>
      <c r="BP89" s="82">
        <f t="shared" si="66"/>
        <v>0</v>
      </c>
      <c r="BQ89" s="82">
        <f t="shared" si="110"/>
        <v>0</v>
      </c>
      <c r="BR89" s="82">
        <f t="shared" si="110"/>
        <v>0</v>
      </c>
      <c r="BS89" s="82">
        <f t="shared" si="68"/>
        <v>0</v>
      </c>
      <c r="BT89" s="82">
        <f t="shared" si="69"/>
        <v>0</v>
      </c>
      <c r="BU89" s="82">
        <f t="shared" si="70"/>
        <v>0</v>
      </c>
      <c r="BV89" s="82">
        <f t="shared" si="111"/>
        <v>0</v>
      </c>
      <c r="BW89" s="82">
        <f t="shared" si="111"/>
        <v>0</v>
      </c>
      <c r="BX89" s="82">
        <f t="shared" si="72"/>
        <v>0</v>
      </c>
      <c r="BY89" s="82">
        <f t="shared" si="73"/>
        <v>0</v>
      </c>
      <c r="BZ89" s="82">
        <f t="shared" si="74"/>
        <v>0</v>
      </c>
      <c r="CA89" s="82">
        <f t="shared" si="112"/>
        <v>0</v>
      </c>
      <c r="CB89" s="82">
        <f t="shared" si="112"/>
        <v>0</v>
      </c>
      <c r="CC89" s="82">
        <f t="shared" si="76"/>
        <v>0</v>
      </c>
      <c r="CD89" s="82">
        <f t="shared" si="77"/>
        <v>0</v>
      </c>
      <c r="CE89" s="82">
        <f t="shared" si="78"/>
        <v>0</v>
      </c>
      <c r="CF89" s="82">
        <f t="shared" si="113"/>
        <v>0</v>
      </c>
      <c r="CG89" s="82">
        <f t="shared" si="113"/>
        <v>0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98"/>
        <v>0</v>
      </c>
      <c r="H90" s="82">
        <f t="shared" si="18"/>
        <v>0</v>
      </c>
      <c r="I90" s="82">
        <f t="shared" si="19"/>
        <v>0</v>
      </c>
      <c r="J90" s="82">
        <f t="shared" si="98"/>
        <v>0</v>
      </c>
      <c r="K90" s="82">
        <f t="shared" si="20"/>
        <v>0</v>
      </c>
      <c r="L90" s="82">
        <f t="shared" si="21"/>
        <v>0</v>
      </c>
      <c r="M90" s="82">
        <f t="shared" si="22"/>
        <v>0</v>
      </c>
      <c r="N90" s="82">
        <f t="shared" si="99"/>
        <v>0</v>
      </c>
      <c r="O90" s="82">
        <f t="shared" si="99"/>
        <v>0</v>
      </c>
      <c r="P90" s="82">
        <f t="shared" si="24"/>
        <v>0</v>
      </c>
      <c r="Q90" s="82">
        <f t="shared" si="25"/>
        <v>0</v>
      </c>
      <c r="R90" s="82">
        <f t="shared" si="26"/>
        <v>0</v>
      </c>
      <c r="S90" s="82">
        <f t="shared" si="100"/>
        <v>0</v>
      </c>
      <c r="T90" s="82">
        <f t="shared" si="100"/>
        <v>0</v>
      </c>
      <c r="U90" s="82">
        <f t="shared" si="28"/>
        <v>0</v>
      </c>
      <c r="V90" s="82">
        <f t="shared" si="29"/>
        <v>0</v>
      </c>
      <c r="W90" s="82">
        <f t="shared" si="30"/>
        <v>0</v>
      </c>
      <c r="X90" s="82">
        <f t="shared" si="101"/>
        <v>0</v>
      </c>
      <c r="Y90" s="82">
        <f t="shared" si="101"/>
        <v>0</v>
      </c>
      <c r="Z90" s="82">
        <f t="shared" si="32"/>
        <v>0</v>
      </c>
      <c r="AA90" s="82">
        <f t="shared" si="33"/>
        <v>0</v>
      </c>
      <c r="AB90" s="82">
        <f t="shared" si="34"/>
        <v>0</v>
      </c>
      <c r="AC90" s="82">
        <f t="shared" si="102"/>
        <v>0</v>
      </c>
      <c r="AD90" s="82">
        <f t="shared" si="102"/>
        <v>0</v>
      </c>
      <c r="AE90" s="82">
        <f t="shared" si="36"/>
        <v>0</v>
      </c>
      <c r="AF90" s="82">
        <f t="shared" si="37"/>
        <v>0</v>
      </c>
      <c r="AG90" s="82">
        <f t="shared" si="38"/>
        <v>0</v>
      </c>
      <c r="AH90" s="82">
        <f t="shared" si="103"/>
        <v>0</v>
      </c>
      <c r="AI90" s="82">
        <f t="shared" si="103"/>
        <v>0</v>
      </c>
      <c r="AJ90" s="82">
        <f t="shared" si="40"/>
        <v>0</v>
      </c>
      <c r="AK90" s="82">
        <f t="shared" si="41"/>
        <v>0</v>
      </c>
      <c r="AL90" s="82">
        <f t="shared" si="42"/>
        <v>0</v>
      </c>
      <c r="AM90" s="82">
        <f t="shared" si="104"/>
        <v>0</v>
      </c>
      <c r="AN90" s="82">
        <f t="shared" si="104"/>
        <v>0</v>
      </c>
      <c r="AO90" s="82">
        <f t="shared" si="44"/>
        <v>0</v>
      </c>
      <c r="AP90" s="82">
        <f t="shared" si="45"/>
        <v>0</v>
      </c>
      <c r="AQ90" s="82">
        <f t="shared" si="46"/>
        <v>0</v>
      </c>
      <c r="AR90" s="82">
        <f t="shared" si="105"/>
        <v>0</v>
      </c>
      <c r="AS90" s="82">
        <f t="shared" si="105"/>
        <v>0</v>
      </c>
      <c r="AT90" s="82">
        <f t="shared" si="48"/>
        <v>0</v>
      </c>
      <c r="AU90" s="82">
        <f t="shared" si="49"/>
        <v>0</v>
      </c>
      <c r="AV90" s="82">
        <f t="shared" si="50"/>
        <v>0</v>
      </c>
      <c r="AW90" s="82">
        <f t="shared" si="106"/>
        <v>0</v>
      </c>
      <c r="AX90" s="82">
        <f t="shared" si="106"/>
        <v>0</v>
      </c>
      <c r="AY90" s="82">
        <f t="shared" si="52"/>
        <v>0</v>
      </c>
      <c r="AZ90" s="82">
        <f t="shared" si="53"/>
        <v>0</v>
      </c>
      <c r="BA90" s="82">
        <f t="shared" si="54"/>
        <v>0</v>
      </c>
      <c r="BB90" s="82">
        <f t="shared" si="107"/>
        <v>0</v>
      </c>
      <c r="BC90" s="82">
        <f t="shared" si="107"/>
        <v>0</v>
      </c>
      <c r="BD90" s="82">
        <f t="shared" si="56"/>
        <v>0</v>
      </c>
      <c r="BE90" s="82">
        <f t="shared" si="57"/>
        <v>0</v>
      </c>
      <c r="BF90" s="82">
        <f t="shared" si="58"/>
        <v>0</v>
      </c>
      <c r="BG90" s="82">
        <f t="shared" si="108"/>
        <v>0</v>
      </c>
      <c r="BH90" s="82">
        <f t="shared" si="108"/>
        <v>0</v>
      </c>
      <c r="BI90" s="82">
        <f t="shared" si="60"/>
        <v>0</v>
      </c>
      <c r="BJ90" s="82">
        <f t="shared" si="61"/>
        <v>0</v>
      </c>
      <c r="BK90" s="82">
        <f t="shared" si="62"/>
        <v>0</v>
      </c>
      <c r="BL90" s="82">
        <f t="shared" si="109"/>
        <v>0</v>
      </c>
      <c r="BM90" s="82">
        <f t="shared" si="109"/>
        <v>0</v>
      </c>
      <c r="BN90" s="82">
        <f t="shared" si="64"/>
        <v>0</v>
      </c>
      <c r="BO90" s="82">
        <f t="shared" si="65"/>
        <v>0</v>
      </c>
      <c r="BP90" s="82">
        <f t="shared" si="66"/>
        <v>0</v>
      </c>
      <c r="BQ90" s="82">
        <f t="shared" si="110"/>
        <v>0</v>
      </c>
      <c r="BR90" s="82">
        <f t="shared" si="110"/>
        <v>0</v>
      </c>
      <c r="BS90" s="82">
        <f t="shared" si="68"/>
        <v>0</v>
      </c>
      <c r="BT90" s="82">
        <f t="shared" si="69"/>
        <v>0</v>
      </c>
      <c r="BU90" s="82">
        <f t="shared" si="70"/>
        <v>0</v>
      </c>
      <c r="BV90" s="82">
        <f t="shared" si="111"/>
        <v>0</v>
      </c>
      <c r="BW90" s="82">
        <f t="shared" si="111"/>
        <v>0</v>
      </c>
      <c r="BX90" s="82">
        <f t="shared" si="72"/>
        <v>0</v>
      </c>
      <c r="BY90" s="82">
        <f t="shared" si="73"/>
        <v>0</v>
      </c>
      <c r="BZ90" s="82">
        <f t="shared" si="74"/>
        <v>0</v>
      </c>
      <c r="CA90" s="82">
        <f t="shared" si="112"/>
        <v>0</v>
      </c>
      <c r="CB90" s="82">
        <f t="shared" si="112"/>
        <v>0</v>
      </c>
      <c r="CC90" s="82">
        <f t="shared" si="76"/>
        <v>0</v>
      </c>
      <c r="CD90" s="82">
        <f t="shared" si="77"/>
        <v>0</v>
      </c>
      <c r="CE90" s="82">
        <f t="shared" si="78"/>
        <v>0</v>
      </c>
      <c r="CF90" s="82">
        <f t="shared" si="113"/>
        <v>0</v>
      </c>
      <c r="CG90" s="82">
        <f t="shared" si="113"/>
        <v>0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98"/>
        <v>0</v>
      </c>
      <c r="H91" s="82">
        <f t="shared" si="18"/>
        <v>0</v>
      </c>
      <c r="I91" s="82">
        <f t="shared" si="19"/>
        <v>0</v>
      </c>
      <c r="J91" s="82">
        <f t="shared" si="98"/>
        <v>0</v>
      </c>
      <c r="K91" s="82">
        <f t="shared" si="20"/>
        <v>0</v>
      </c>
      <c r="L91" s="82">
        <f t="shared" si="21"/>
        <v>0</v>
      </c>
      <c r="M91" s="82">
        <f t="shared" si="22"/>
        <v>0</v>
      </c>
      <c r="N91" s="82">
        <f t="shared" si="99"/>
        <v>0</v>
      </c>
      <c r="O91" s="82">
        <f t="shared" si="99"/>
        <v>0</v>
      </c>
      <c r="P91" s="82">
        <f t="shared" si="24"/>
        <v>0</v>
      </c>
      <c r="Q91" s="82">
        <f t="shared" si="25"/>
        <v>0</v>
      </c>
      <c r="R91" s="82">
        <f t="shared" si="26"/>
        <v>0</v>
      </c>
      <c r="S91" s="82">
        <f t="shared" si="100"/>
        <v>0</v>
      </c>
      <c r="T91" s="82">
        <f t="shared" si="100"/>
        <v>0</v>
      </c>
      <c r="U91" s="82">
        <f t="shared" si="28"/>
        <v>0</v>
      </c>
      <c r="V91" s="82">
        <f t="shared" si="29"/>
        <v>0</v>
      </c>
      <c r="W91" s="82">
        <f t="shared" si="30"/>
        <v>0</v>
      </c>
      <c r="X91" s="82">
        <f t="shared" si="101"/>
        <v>0</v>
      </c>
      <c r="Y91" s="82">
        <f t="shared" si="101"/>
        <v>0</v>
      </c>
      <c r="Z91" s="82">
        <f t="shared" si="32"/>
        <v>0</v>
      </c>
      <c r="AA91" s="82">
        <f t="shared" si="33"/>
        <v>0</v>
      </c>
      <c r="AB91" s="82">
        <f t="shared" si="34"/>
        <v>0</v>
      </c>
      <c r="AC91" s="82">
        <f t="shared" si="102"/>
        <v>0</v>
      </c>
      <c r="AD91" s="82">
        <f t="shared" si="102"/>
        <v>0</v>
      </c>
      <c r="AE91" s="82">
        <f t="shared" si="36"/>
        <v>0</v>
      </c>
      <c r="AF91" s="82">
        <f t="shared" si="37"/>
        <v>0</v>
      </c>
      <c r="AG91" s="82">
        <f t="shared" si="38"/>
        <v>0</v>
      </c>
      <c r="AH91" s="82">
        <f t="shared" si="103"/>
        <v>0</v>
      </c>
      <c r="AI91" s="82">
        <f t="shared" si="103"/>
        <v>0</v>
      </c>
      <c r="AJ91" s="82">
        <f t="shared" si="40"/>
        <v>0</v>
      </c>
      <c r="AK91" s="82">
        <f t="shared" si="41"/>
        <v>0</v>
      </c>
      <c r="AL91" s="82">
        <f t="shared" si="42"/>
        <v>0</v>
      </c>
      <c r="AM91" s="82">
        <f t="shared" si="104"/>
        <v>0</v>
      </c>
      <c r="AN91" s="82">
        <f t="shared" si="104"/>
        <v>0</v>
      </c>
      <c r="AO91" s="82">
        <f t="shared" si="44"/>
        <v>0</v>
      </c>
      <c r="AP91" s="82">
        <f t="shared" si="45"/>
        <v>0</v>
      </c>
      <c r="AQ91" s="82">
        <f t="shared" si="46"/>
        <v>0</v>
      </c>
      <c r="AR91" s="82">
        <f t="shared" si="105"/>
        <v>0</v>
      </c>
      <c r="AS91" s="82">
        <f t="shared" si="105"/>
        <v>0</v>
      </c>
      <c r="AT91" s="82">
        <f t="shared" si="48"/>
        <v>0</v>
      </c>
      <c r="AU91" s="82">
        <f t="shared" si="49"/>
        <v>0</v>
      </c>
      <c r="AV91" s="82">
        <f t="shared" si="50"/>
        <v>0</v>
      </c>
      <c r="AW91" s="82">
        <f t="shared" si="106"/>
        <v>0</v>
      </c>
      <c r="AX91" s="82">
        <f t="shared" si="106"/>
        <v>0</v>
      </c>
      <c r="AY91" s="82">
        <f t="shared" si="52"/>
        <v>0</v>
      </c>
      <c r="AZ91" s="82">
        <f t="shared" si="53"/>
        <v>0</v>
      </c>
      <c r="BA91" s="82">
        <f t="shared" si="54"/>
        <v>0</v>
      </c>
      <c r="BB91" s="82">
        <f t="shared" si="107"/>
        <v>0</v>
      </c>
      <c r="BC91" s="82">
        <f t="shared" si="107"/>
        <v>0</v>
      </c>
      <c r="BD91" s="82">
        <f t="shared" si="56"/>
        <v>0</v>
      </c>
      <c r="BE91" s="82">
        <f t="shared" si="57"/>
        <v>0</v>
      </c>
      <c r="BF91" s="82">
        <f t="shared" si="58"/>
        <v>0</v>
      </c>
      <c r="BG91" s="82">
        <f t="shared" si="108"/>
        <v>0</v>
      </c>
      <c r="BH91" s="82">
        <f t="shared" si="108"/>
        <v>0</v>
      </c>
      <c r="BI91" s="82">
        <f t="shared" si="60"/>
        <v>0</v>
      </c>
      <c r="BJ91" s="82">
        <f t="shared" si="61"/>
        <v>0</v>
      </c>
      <c r="BK91" s="82">
        <f t="shared" si="62"/>
        <v>0</v>
      </c>
      <c r="BL91" s="82">
        <f t="shared" si="109"/>
        <v>0</v>
      </c>
      <c r="BM91" s="82">
        <f t="shared" si="109"/>
        <v>0</v>
      </c>
      <c r="BN91" s="82">
        <f t="shared" si="64"/>
        <v>0</v>
      </c>
      <c r="BO91" s="82">
        <f t="shared" si="65"/>
        <v>0</v>
      </c>
      <c r="BP91" s="82">
        <f t="shared" si="66"/>
        <v>0</v>
      </c>
      <c r="BQ91" s="82">
        <f t="shared" si="110"/>
        <v>0</v>
      </c>
      <c r="BR91" s="82">
        <f t="shared" si="110"/>
        <v>0</v>
      </c>
      <c r="BS91" s="82">
        <f t="shared" si="68"/>
        <v>0</v>
      </c>
      <c r="BT91" s="82">
        <f t="shared" si="69"/>
        <v>0</v>
      </c>
      <c r="BU91" s="82">
        <f t="shared" si="70"/>
        <v>0</v>
      </c>
      <c r="BV91" s="82">
        <f t="shared" si="111"/>
        <v>0</v>
      </c>
      <c r="BW91" s="82">
        <f t="shared" si="111"/>
        <v>0</v>
      </c>
      <c r="BX91" s="82">
        <f t="shared" si="72"/>
        <v>0</v>
      </c>
      <c r="BY91" s="82">
        <f t="shared" si="73"/>
        <v>0</v>
      </c>
      <c r="BZ91" s="82">
        <f t="shared" si="74"/>
        <v>0</v>
      </c>
      <c r="CA91" s="82">
        <f t="shared" si="112"/>
        <v>0</v>
      </c>
      <c r="CB91" s="82">
        <f t="shared" si="112"/>
        <v>0</v>
      </c>
      <c r="CC91" s="82">
        <f t="shared" si="76"/>
        <v>0</v>
      </c>
      <c r="CD91" s="82">
        <f t="shared" si="77"/>
        <v>0</v>
      </c>
      <c r="CE91" s="82">
        <f t="shared" si="78"/>
        <v>0</v>
      </c>
      <c r="CF91" s="82">
        <f t="shared" si="113"/>
        <v>0</v>
      </c>
      <c r="CG91" s="82">
        <f t="shared" si="113"/>
        <v>0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98"/>
        <v>0</v>
      </c>
      <c r="H92" s="82">
        <f t="shared" si="18"/>
        <v>0</v>
      </c>
      <c r="I92" s="82">
        <f t="shared" si="19"/>
        <v>0</v>
      </c>
      <c r="J92" s="82">
        <f t="shared" si="98"/>
        <v>0</v>
      </c>
      <c r="K92" s="82">
        <f t="shared" si="20"/>
        <v>0</v>
      </c>
      <c r="L92" s="82">
        <f t="shared" si="21"/>
        <v>0</v>
      </c>
      <c r="M92" s="82">
        <f t="shared" si="22"/>
        <v>0</v>
      </c>
      <c r="N92" s="82">
        <f t="shared" si="99"/>
        <v>0</v>
      </c>
      <c r="O92" s="82">
        <f t="shared" si="99"/>
        <v>0</v>
      </c>
      <c r="P92" s="82">
        <f t="shared" si="24"/>
        <v>0</v>
      </c>
      <c r="Q92" s="82">
        <f t="shared" si="25"/>
        <v>0</v>
      </c>
      <c r="R92" s="82">
        <f t="shared" si="26"/>
        <v>0</v>
      </c>
      <c r="S92" s="82">
        <f t="shared" si="100"/>
        <v>0</v>
      </c>
      <c r="T92" s="82">
        <f t="shared" si="100"/>
        <v>0</v>
      </c>
      <c r="U92" s="82">
        <f t="shared" si="28"/>
        <v>0</v>
      </c>
      <c r="V92" s="82">
        <f t="shared" si="29"/>
        <v>0</v>
      </c>
      <c r="W92" s="82">
        <f t="shared" si="30"/>
        <v>0</v>
      </c>
      <c r="X92" s="82">
        <f t="shared" si="101"/>
        <v>0</v>
      </c>
      <c r="Y92" s="82">
        <f t="shared" si="101"/>
        <v>0</v>
      </c>
      <c r="Z92" s="82">
        <f t="shared" si="32"/>
        <v>0</v>
      </c>
      <c r="AA92" s="82">
        <f t="shared" si="33"/>
        <v>0</v>
      </c>
      <c r="AB92" s="82">
        <f t="shared" si="34"/>
        <v>0</v>
      </c>
      <c r="AC92" s="82">
        <f t="shared" si="102"/>
        <v>0</v>
      </c>
      <c r="AD92" s="82">
        <f t="shared" si="102"/>
        <v>0</v>
      </c>
      <c r="AE92" s="82">
        <f t="shared" si="36"/>
        <v>0</v>
      </c>
      <c r="AF92" s="82">
        <f t="shared" si="37"/>
        <v>0</v>
      </c>
      <c r="AG92" s="82">
        <f t="shared" si="38"/>
        <v>0</v>
      </c>
      <c r="AH92" s="82">
        <f t="shared" si="103"/>
        <v>0</v>
      </c>
      <c r="AI92" s="82">
        <f t="shared" si="103"/>
        <v>0</v>
      </c>
      <c r="AJ92" s="82">
        <f t="shared" si="40"/>
        <v>0</v>
      </c>
      <c r="AK92" s="82">
        <f t="shared" si="41"/>
        <v>0</v>
      </c>
      <c r="AL92" s="82">
        <f t="shared" si="42"/>
        <v>0</v>
      </c>
      <c r="AM92" s="82">
        <f t="shared" si="104"/>
        <v>0</v>
      </c>
      <c r="AN92" s="82">
        <f t="shared" si="104"/>
        <v>0</v>
      </c>
      <c r="AO92" s="82">
        <f t="shared" si="44"/>
        <v>0</v>
      </c>
      <c r="AP92" s="82">
        <f t="shared" si="45"/>
        <v>0</v>
      </c>
      <c r="AQ92" s="82">
        <f t="shared" si="46"/>
        <v>0</v>
      </c>
      <c r="AR92" s="82">
        <f t="shared" si="105"/>
        <v>0</v>
      </c>
      <c r="AS92" s="82">
        <f t="shared" si="105"/>
        <v>0</v>
      </c>
      <c r="AT92" s="82">
        <f t="shared" si="48"/>
        <v>0</v>
      </c>
      <c r="AU92" s="82">
        <f t="shared" si="49"/>
        <v>0</v>
      </c>
      <c r="AV92" s="82">
        <f t="shared" si="50"/>
        <v>0</v>
      </c>
      <c r="AW92" s="82">
        <f t="shared" si="106"/>
        <v>0</v>
      </c>
      <c r="AX92" s="82">
        <f t="shared" si="106"/>
        <v>0</v>
      </c>
      <c r="AY92" s="82">
        <f t="shared" si="52"/>
        <v>0</v>
      </c>
      <c r="AZ92" s="82">
        <f t="shared" si="53"/>
        <v>0</v>
      </c>
      <c r="BA92" s="82">
        <f t="shared" si="54"/>
        <v>0</v>
      </c>
      <c r="BB92" s="82">
        <f t="shared" si="107"/>
        <v>0</v>
      </c>
      <c r="BC92" s="82">
        <f t="shared" si="107"/>
        <v>0</v>
      </c>
      <c r="BD92" s="82">
        <f t="shared" si="56"/>
        <v>0</v>
      </c>
      <c r="BE92" s="82">
        <f t="shared" si="57"/>
        <v>0</v>
      </c>
      <c r="BF92" s="82">
        <f t="shared" si="58"/>
        <v>0</v>
      </c>
      <c r="BG92" s="82">
        <f t="shared" si="108"/>
        <v>0</v>
      </c>
      <c r="BH92" s="82">
        <f t="shared" si="108"/>
        <v>0</v>
      </c>
      <c r="BI92" s="82">
        <f t="shared" si="60"/>
        <v>0</v>
      </c>
      <c r="BJ92" s="82">
        <f t="shared" si="61"/>
        <v>0</v>
      </c>
      <c r="BK92" s="82">
        <f t="shared" si="62"/>
        <v>0</v>
      </c>
      <c r="BL92" s="82">
        <f t="shared" si="109"/>
        <v>0</v>
      </c>
      <c r="BM92" s="82">
        <f t="shared" si="109"/>
        <v>0</v>
      </c>
      <c r="BN92" s="82">
        <f t="shared" si="64"/>
        <v>0</v>
      </c>
      <c r="BO92" s="82">
        <f t="shared" si="65"/>
        <v>0</v>
      </c>
      <c r="BP92" s="82">
        <f t="shared" si="66"/>
        <v>0</v>
      </c>
      <c r="BQ92" s="82">
        <f t="shared" si="110"/>
        <v>0</v>
      </c>
      <c r="BR92" s="82">
        <f t="shared" si="110"/>
        <v>0</v>
      </c>
      <c r="BS92" s="82">
        <f t="shared" si="68"/>
        <v>0</v>
      </c>
      <c r="BT92" s="82">
        <f t="shared" si="69"/>
        <v>0</v>
      </c>
      <c r="BU92" s="82">
        <f t="shared" si="70"/>
        <v>0</v>
      </c>
      <c r="BV92" s="82">
        <f t="shared" si="111"/>
        <v>0</v>
      </c>
      <c r="BW92" s="82">
        <f t="shared" si="111"/>
        <v>0</v>
      </c>
      <c r="BX92" s="82">
        <f t="shared" si="72"/>
        <v>0</v>
      </c>
      <c r="BY92" s="82">
        <f t="shared" si="73"/>
        <v>0</v>
      </c>
      <c r="BZ92" s="82">
        <f t="shared" si="74"/>
        <v>0</v>
      </c>
      <c r="CA92" s="82">
        <f t="shared" si="112"/>
        <v>0</v>
      </c>
      <c r="CB92" s="82">
        <f t="shared" si="112"/>
        <v>0</v>
      </c>
      <c r="CC92" s="82">
        <f t="shared" si="76"/>
        <v>0</v>
      </c>
      <c r="CD92" s="82">
        <f t="shared" si="77"/>
        <v>0</v>
      </c>
      <c r="CE92" s="82">
        <f t="shared" si="78"/>
        <v>0</v>
      </c>
      <c r="CF92" s="82">
        <f t="shared" si="113"/>
        <v>0</v>
      </c>
      <c r="CG92" s="82">
        <f t="shared" si="113"/>
        <v>0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98"/>
        <v>0</v>
      </c>
      <c r="H93" s="82">
        <f t="shared" si="18"/>
        <v>0</v>
      </c>
      <c r="I93" s="82">
        <f t="shared" si="19"/>
        <v>0</v>
      </c>
      <c r="J93" s="82">
        <f t="shared" si="98"/>
        <v>0</v>
      </c>
      <c r="K93" s="82">
        <f t="shared" si="20"/>
        <v>0</v>
      </c>
      <c r="L93" s="82">
        <f t="shared" si="21"/>
        <v>0</v>
      </c>
      <c r="M93" s="82">
        <f t="shared" si="22"/>
        <v>0</v>
      </c>
      <c r="N93" s="82">
        <f t="shared" si="99"/>
        <v>0</v>
      </c>
      <c r="O93" s="82">
        <f t="shared" si="99"/>
        <v>0</v>
      </c>
      <c r="P93" s="82">
        <f t="shared" si="24"/>
        <v>0</v>
      </c>
      <c r="Q93" s="82">
        <f t="shared" si="25"/>
        <v>0</v>
      </c>
      <c r="R93" s="82">
        <f t="shared" si="26"/>
        <v>0</v>
      </c>
      <c r="S93" s="82">
        <f t="shared" si="100"/>
        <v>0</v>
      </c>
      <c r="T93" s="82">
        <f t="shared" si="100"/>
        <v>0</v>
      </c>
      <c r="U93" s="82">
        <f t="shared" si="28"/>
        <v>0</v>
      </c>
      <c r="V93" s="82">
        <f t="shared" si="29"/>
        <v>0</v>
      </c>
      <c r="W93" s="82">
        <f t="shared" si="30"/>
        <v>0</v>
      </c>
      <c r="X93" s="82">
        <f t="shared" si="101"/>
        <v>0</v>
      </c>
      <c r="Y93" s="82">
        <f t="shared" si="101"/>
        <v>0</v>
      </c>
      <c r="Z93" s="82">
        <f t="shared" si="32"/>
        <v>0</v>
      </c>
      <c r="AA93" s="82">
        <f t="shared" si="33"/>
        <v>0</v>
      </c>
      <c r="AB93" s="82">
        <f t="shared" si="34"/>
        <v>0</v>
      </c>
      <c r="AC93" s="82">
        <f t="shared" si="102"/>
        <v>0</v>
      </c>
      <c r="AD93" s="82">
        <f t="shared" si="102"/>
        <v>0</v>
      </c>
      <c r="AE93" s="82">
        <f t="shared" si="36"/>
        <v>0</v>
      </c>
      <c r="AF93" s="82">
        <f t="shared" si="37"/>
        <v>0</v>
      </c>
      <c r="AG93" s="82">
        <f t="shared" si="38"/>
        <v>0</v>
      </c>
      <c r="AH93" s="82">
        <f t="shared" si="103"/>
        <v>0</v>
      </c>
      <c r="AI93" s="82">
        <f t="shared" si="103"/>
        <v>0</v>
      </c>
      <c r="AJ93" s="82">
        <f t="shared" si="40"/>
        <v>0</v>
      </c>
      <c r="AK93" s="82">
        <f t="shared" si="41"/>
        <v>0</v>
      </c>
      <c r="AL93" s="82">
        <f t="shared" si="42"/>
        <v>0</v>
      </c>
      <c r="AM93" s="82">
        <f t="shared" si="104"/>
        <v>0</v>
      </c>
      <c r="AN93" s="82">
        <f t="shared" si="104"/>
        <v>0</v>
      </c>
      <c r="AO93" s="82">
        <f t="shared" si="44"/>
        <v>0</v>
      </c>
      <c r="AP93" s="82">
        <f t="shared" si="45"/>
        <v>0</v>
      </c>
      <c r="AQ93" s="82">
        <f t="shared" si="46"/>
        <v>0</v>
      </c>
      <c r="AR93" s="82">
        <f t="shared" si="105"/>
        <v>0</v>
      </c>
      <c r="AS93" s="82">
        <f t="shared" si="105"/>
        <v>0</v>
      </c>
      <c r="AT93" s="82">
        <f t="shared" si="48"/>
        <v>0</v>
      </c>
      <c r="AU93" s="82">
        <f t="shared" si="49"/>
        <v>0</v>
      </c>
      <c r="AV93" s="82">
        <f t="shared" si="50"/>
        <v>0</v>
      </c>
      <c r="AW93" s="82">
        <f t="shared" si="106"/>
        <v>0</v>
      </c>
      <c r="AX93" s="82">
        <f t="shared" si="106"/>
        <v>0</v>
      </c>
      <c r="AY93" s="82">
        <f t="shared" si="52"/>
        <v>0</v>
      </c>
      <c r="AZ93" s="82">
        <f t="shared" si="53"/>
        <v>0</v>
      </c>
      <c r="BA93" s="82">
        <f t="shared" si="54"/>
        <v>0</v>
      </c>
      <c r="BB93" s="82">
        <f t="shared" si="107"/>
        <v>0</v>
      </c>
      <c r="BC93" s="82">
        <f t="shared" si="107"/>
        <v>0</v>
      </c>
      <c r="BD93" s="82">
        <f t="shared" si="56"/>
        <v>0</v>
      </c>
      <c r="BE93" s="82">
        <f t="shared" si="57"/>
        <v>0</v>
      </c>
      <c r="BF93" s="82">
        <f t="shared" si="58"/>
        <v>0</v>
      </c>
      <c r="BG93" s="82">
        <f t="shared" si="108"/>
        <v>0</v>
      </c>
      <c r="BH93" s="82">
        <f t="shared" si="108"/>
        <v>0</v>
      </c>
      <c r="BI93" s="82">
        <f t="shared" si="60"/>
        <v>0</v>
      </c>
      <c r="BJ93" s="82">
        <f t="shared" si="61"/>
        <v>0</v>
      </c>
      <c r="BK93" s="82">
        <f t="shared" si="62"/>
        <v>0</v>
      </c>
      <c r="BL93" s="82">
        <f t="shared" si="109"/>
        <v>0</v>
      </c>
      <c r="BM93" s="82">
        <f t="shared" si="109"/>
        <v>0</v>
      </c>
      <c r="BN93" s="82">
        <f t="shared" si="64"/>
        <v>0</v>
      </c>
      <c r="BO93" s="82">
        <f t="shared" si="65"/>
        <v>0</v>
      </c>
      <c r="BP93" s="82">
        <f t="shared" si="66"/>
        <v>0</v>
      </c>
      <c r="BQ93" s="82">
        <f t="shared" si="110"/>
        <v>0</v>
      </c>
      <c r="BR93" s="82">
        <f t="shared" si="110"/>
        <v>0</v>
      </c>
      <c r="BS93" s="82">
        <f t="shared" si="68"/>
        <v>0</v>
      </c>
      <c r="BT93" s="82">
        <f t="shared" si="69"/>
        <v>0</v>
      </c>
      <c r="BU93" s="82">
        <f t="shared" si="70"/>
        <v>0</v>
      </c>
      <c r="BV93" s="82">
        <f t="shared" si="111"/>
        <v>0</v>
      </c>
      <c r="BW93" s="82">
        <f t="shared" si="111"/>
        <v>0</v>
      </c>
      <c r="BX93" s="82">
        <f t="shared" si="72"/>
        <v>0</v>
      </c>
      <c r="BY93" s="82">
        <f t="shared" si="73"/>
        <v>0</v>
      </c>
      <c r="BZ93" s="82">
        <f t="shared" si="74"/>
        <v>0</v>
      </c>
      <c r="CA93" s="82">
        <f t="shared" si="112"/>
        <v>0</v>
      </c>
      <c r="CB93" s="82">
        <f t="shared" si="112"/>
        <v>0</v>
      </c>
      <c r="CC93" s="82">
        <f t="shared" si="76"/>
        <v>0</v>
      </c>
      <c r="CD93" s="82">
        <f t="shared" si="77"/>
        <v>0</v>
      </c>
      <c r="CE93" s="82">
        <f t="shared" si="78"/>
        <v>0</v>
      </c>
      <c r="CF93" s="82">
        <f t="shared" si="113"/>
        <v>0</v>
      </c>
      <c r="CG93" s="82">
        <f t="shared" si="113"/>
        <v>0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98"/>
        <v>0</v>
      </c>
      <c r="H94" s="82">
        <f t="shared" si="18"/>
        <v>0</v>
      </c>
      <c r="I94" s="82">
        <f t="shared" si="19"/>
        <v>0</v>
      </c>
      <c r="J94" s="82">
        <f t="shared" si="98"/>
        <v>0</v>
      </c>
      <c r="K94" s="82">
        <f t="shared" si="20"/>
        <v>0</v>
      </c>
      <c r="L94" s="82">
        <f t="shared" si="21"/>
        <v>0</v>
      </c>
      <c r="M94" s="82">
        <f t="shared" si="22"/>
        <v>0</v>
      </c>
      <c r="N94" s="82">
        <f t="shared" si="99"/>
        <v>0</v>
      </c>
      <c r="O94" s="82">
        <f t="shared" si="99"/>
        <v>0</v>
      </c>
      <c r="P94" s="82">
        <f t="shared" si="24"/>
        <v>0</v>
      </c>
      <c r="Q94" s="82">
        <f t="shared" si="25"/>
        <v>0</v>
      </c>
      <c r="R94" s="82">
        <f t="shared" si="26"/>
        <v>0</v>
      </c>
      <c r="S94" s="82">
        <f t="shared" si="100"/>
        <v>0</v>
      </c>
      <c r="T94" s="82">
        <f t="shared" si="100"/>
        <v>0</v>
      </c>
      <c r="U94" s="82">
        <f t="shared" si="28"/>
        <v>0</v>
      </c>
      <c r="V94" s="82">
        <f t="shared" si="29"/>
        <v>0</v>
      </c>
      <c r="W94" s="82">
        <f t="shared" si="30"/>
        <v>0</v>
      </c>
      <c r="X94" s="82">
        <f t="shared" si="101"/>
        <v>0</v>
      </c>
      <c r="Y94" s="82">
        <f t="shared" si="101"/>
        <v>0</v>
      </c>
      <c r="Z94" s="82">
        <f t="shared" si="32"/>
        <v>0</v>
      </c>
      <c r="AA94" s="82">
        <f t="shared" si="33"/>
        <v>0</v>
      </c>
      <c r="AB94" s="82">
        <f t="shared" si="34"/>
        <v>0</v>
      </c>
      <c r="AC94" s="82">
        <f t="shared" si="102"/>
        <v>0</v>
      </c>
      <c r="AD94" s="82">
        <f t="shared" si="102"/>
        <v>0</v>
      </c>
      <c r="AE94" s="82">
        <f t="shared" si="36"/>
        <v>0</v>
      </c>
      <c r="AF94" s="82">
        <f t="shared" si="37"/>
        <v>0</v>
      </c>
      <c r="AG94" s="82">
        <f t="shared" si="38"/>
        <v>0</v>
      </c>
      <c r="AH94" s="82">
        <f t="shared" si="103"/>
        <v>0</v>
      </c>
      <c r="AI94" s="82">
        <f t="shared" si="103"/>
        <v>0</v>
      </c>
      <c r="AJ94" s="82">
        <f t="shared" si="40"/>
        <v>0</v>
      </c>
      <c r="AK94" s="82">
        <f t="shared" si="41"/>
        <v>0</v>
      </c>
      <c r="AL94" s="82">
        <f t="shared" si="42"/>
        <v>0</v>
      </c>
      <c r="AM94" s="82">
        <f t="shared" si="104"/>
        <v>0</v>
      </c>
      <c r="AN94" s="82">
        <f t="shared" si="104"/>
        <v>0</v>
      </c>
      <c r="AO94" s="82">
        <f t="shared" si="44"/>
        <v>0</v>
      </c>
      <c r="AP94" s="82">
        <f t="shared" si="45"/>
        <v>0</v>
      </c>
      <c r="AQ94" s="82">
        <f t="shared" si="46"/>
        <v>0</v>
      </c>
      <c r="AR94" s="82">
        <f t="shared" si="105"/>
        <v>0</v>
      </c>
      <c r="AS94" s="82">
        <f t="shared" si="105"/>
        <v>0</v>
      </c>
      <c r="AT94" s="82">
        <f t="shared" si="48"/>
        <v>0</v>
      </c>
      <c r="AU94" s="82">
        <f t="shared" si="49"/>
        <v>0</v>
      </c>
      <c r="AV94" s="82">
        <f t="shared" si="50"/>
        <v>0</v>
      </c>
      <c r="AW94" s="82">
        <f t="shared" si="106"/>
        <v>0</v>
      </c>
      <c r="AX94" s="82">
        <f t="shared" si="106"/>
        <v>0</v>
      </c>
      <c r="AY94" s="82">
        <f t="shared" si="52"/>
        <v>0</v>
      </c>
      <c r="AZ94" s="82">
        <f t="shared" si="53"/>
        <v>0</v>
      </c>
      <c r="BA94" s="82">
        <f t="shared" si="54"/>
        <v>0</v>
      </c>
      <c r="BB94" s="82">
        <f t="shared" si="107"/>
        <v>0</v>
      </c>
      <c r="BC94" s="82">
        <f t="shared" si="107"/>
        <v>0</v>
      </c>
      <c r="BD94" s="82">
        <f t="shared" si="56"/>
        <v>0</v>
      </c>
      <c r="BE94" s="82">
        <f t="shared" si="57"/>
        <v>0</v>
      </c>
      <c r="BF94" s="82">
        <f t="shared" si="58"/>
        <v>0</v>
      </c>
      <c r="BG94" s="82">
        <f t="shared" si="108"/>
        <v>0</v>
      </c>
      <c r="BH94" s="82">
        <f t="shared" si="108"/>
        <v>0</v>
      </c>
      <c r="BI94" s="82">
        <f t="shared" si="60"/>
        <v>0</v>
      </c>
      <c r="BJ94" s="82">
        <f t="shared" si="61"/>
        <v>0</v>
      </c>
      <c r="BK94" s="82">
        <f t="shared" si="62"/>
        <v>0</v>
      </c>
      <c r="BL94" s="82">
        <f t="shared" si="109"/>
        <v>0</v>
      </c>
      <c r="BM94" s="82">
        <f t="shared" si="109"/>
        <v>0</v>
      </c>
      <c r="BN94" s="82">
        <f t="shared" si="64"/>
        <v>0</v>
      </c>
      <c r="BO94" s="82">
        <f t="shared" si="65"/>
        <v>0</v>
      </c>
      <c r="BP94" s="82">
        <f t="shared" si="66"/>
        <v>0</v>
      </c>
      <c r="BQ94" s="82">
        <f t="shared" si="110"/>
        <v>0</v>
      </c>
      <c r="BR94" s="82">
        <f t="shared" si="110"/>
        <v>0</v>
      </c>
      <c r="BS94" s="82">
        <f t="shared" si="68"/>
        <v>0</v>
      </c>
      <c r="BT94" s="82">
        <f t="shared" si="69"/>
        <v>0</v>
      </c>
      <c r="BU94" s="82">
        <f t="shared" si="70"/>
        <v>0</v>
      </c>
      <c r="BV94" s="82">
        <f t="shared" si="111"/>
        <v>0</v>
      </c>
      <c r="BW94" s="82">
        <f t="shared" si="111"/>
        <v>0</v>
      </c>
      <c r="BX94" s="82">
        <f t="shared" si="72"/>
        <v>0</v>
      </c>
      <c r="BY94" s="82">
        <f t="shared" si="73"/>
        <v>0</v>
      </c>
      <c r="BZ94" s="82">
        <f t="shared" si="74"/>
        <v>0</v>
      </c>
      <c r="CA94" s="82">
        <f t="shared" si="112"/>
        <v>0</v>
      </c>
      <c r="CB94" s="82">
        <f t="shared" si="112"/>
        <v>0</v>
      </c>
      <c r="CC94" s="82">
        <f t="shared" si="76"/>
        <v>0</v>
      </c>
      <c r="CD94" s="82">
        <f t="shared" si="77"/>
        <v>0</v>
      </c>
      <c r="CE94" s="82">
        <f t="shared" si="78"/>
        <v>0</v>
      </c>
      <c r="CF94" s="82">
        <f t="shared" si="113"/>
        <v>0</v>
      </c>
      <c r="CG94" s="82">
        <f t="shared" si="113"/>
        <v>0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 t="e">
        <f>RANK(P4,($F4,$K4,$P4,$U4,$Z4,$AE4,$AJ4,$AO4,$AT4,$AY4,$BD4,$BI4,$BN4,$BS4,$BX4,$CC4),0)</f>
        <v>#N/A</v>
      </c>
      <c r="Q96" s="29" t="e">
        <f>RANK(Q4,($J4,$O4,$T4,$Y4,$AD4,$AI4,$AN4,$AS4,$AX4,$BC4,$BH4,$BM4,$BR4,$BW4,$CB4,$CG4),1)</f>
        <v>#N/A</v>
      </c>
      <c r="R96" s="29" t="e">
        <f>RANK(R4,($H4,$M4,$R4,$W4,$AB4,$AG4,$AL4,$AQ4,$AV4,$BA4,$BF4,$BK4,$BP4,$BU4,$BZ4,$CE4),1)</f>
        <v>#N/A</v>
      </c>
      <c r="S96" s="29" t="e">
        <f>RANK(S4,($J4,$O4,$T4,$Y4,$AD4,$AI4,$AN4,$AS4,$AX4,$BC4,$BH4,$BM4,$BR4,$BW4,$CB4,$CG4),1)</f>
        <v>#N/A</v>
      </c>
      <c r="T96" s="29" t="e">
        <f>RANK(T4,($J4,$O4,$T4,$Y4,$AD4,$AI4,$AN4,$AS4,$AX4,$BC4,$BH4,$BM4,$BR4,$BW4,$CB4,$CG4),1)</f>
        <v>#N/A</v>
      </c>
      <c r="U96" s="132" t="e">
        <f>RANK(U4,($F4,$K4,$P4,$U4,$Z4,$AE4,$AJ4,$AO4,$AT4,$AY4,$BD4,$BI4,$BN4,$BS4,$BX4,$CC4),0)</f>
        <v>#N/A</v>
      </c>
      <c r="V96" s="29" t="e">
        <f>RANK(V4,($J4,$O4,$T4,$Y4,$AD4,$AI4,$AN4,$AS4,$AX4,$BC4,$BH4,$BM4,$BR4,$BW4,$CB4,$CG4),1)</f>
        <v>#N/A</v>
      </c>
      <c r="W96" s="29" t="e">
        <f>RANK(W4,($H4,$M4,$R4,$W4,$AB4,$AG4,$AL4,$AQ4,$AV4,$BA4,$BF4,$BK4,$BP4,$BU4,$BZ4,$CE4),1)</f>
        <v>#N/A</v>
      </c>
      <c r="X96" s="29" t="e">
        <f>RANK(X4,($J4,$O4,$T4,$Y4,$AD4,$AI4,$AN4,$AS4,$AX4,$BC4,$BH4,$BM4,$BR4,$BW4,$CB4,$CG4),1)</f>
        <v>#N/A</v>
      </c>
      <c r="Y96" s="29" t="e">
        <f>RANK(Y4,($J4,$O4,$T4,$Y4,$AD4,$AI4,$AN4,$AS4,$AX4,$BC4,$BH4,$BM4,$BR4,$BW4,$CB4,$CG4),1)</f>
        <v>#N/A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 t="e">
        <f>RANK(P5,($F5,$K5,$P5,$U5,$Z5,$AE5,$AJ5,$AO5,$AT5,$AY5,$BD5,$BI5,$BN5,$BS5,$BX5,$CC5),0)</f>
        <v>#N/A</v>
      </c>
      <c r="Q97" s="29" t="e">
        <f>RANK(Q5,($J5,$O5,$T5,$Y5,$AD5,$AI5,$AN5,$AS5,$AX5,$BC5,$BH5,$BM5,$BR5,$BW5,$CB5,$CG5),1)</f>
        <v>#N/A</v>
      </c>
      <c r="R97" s="29" t="e">
        <f>RANK(R5,($H5,$M5,$R5,$W5,$AB5,$AG5,$AL5,$AQ5,$AV5,$BA5,$BF5,$BK5,$BP5,$BU5,$BZ5,$CE5),1)</f>
        <v>#N/A</v>
      </c>
      <c r="S97" s="29" t="e">
        <f>RANK(S5,($J5,$O5,$T5,$Y5,$AD5,$AI5,$AN5,$AS5,$AX5,$BC5,$BH5,$BM5,$BR5,$BW5,$CB5,$CG5),1)</f>
        <v>#N/A</v>
      </c>
      <c r="T97" s="29" t="e">
        <f>RANK(T5,($J5,$O5,$T5,$Y5,$AD5,$AI5,$AN5,$AS5,$AX5,$BC5,$BH5,$BM5,$BR5,$BW5,$CB5,$CG5),1)</f>
        <v>#N/A</v>
      </c>
      <c r="U97" s="29" t="e">
        <f>RANK(U5,($F5,$K5,$P5,$U5,$Z5,$AE5,$AJ5,$AO5,$AT5,$AY5,$BD5,$BI5,$BN5,$BS5,$BX5,$CC5),0)</f>
        <v>#N/A</v>
      </c>
      <c r="V97" s="29" t="e">
        <f>RANK(V5,($J5,$O5,$T5,$Y5,$AD5,$AI5,$AN5,$AS5,$AX5,$BC5,$BH5,$BM5,$BR5,$BW5,$CB5,$CG5),1)</f>
        <v>#N/A</v>
      </c>
      <c r="W97" s="29" t="e">
        <f>RANK(W5,($H5,$M5,$R5,$W5,$AB5,$AG5,$AL5,$AQ5,$AV5,$BA5,$BF5,$BK5,$BP5,$BU5,$BZ5,$CE5),1)</f>
        <v>#N/A</v>
      </c>
      <c r="X97" s="29" t="e">
        <f>RANK(X5,($J5,$O5,$T5,$Y5,$AD5,$AI5,$AN5,$AS5,$AX5,$BC5,$BH5,$BM5,$BR5,$BW5,$CB5,$CG5),1)</f>
        <v>#N/A</v>
      </c>
      <c r="Y97" s="29" t="e">
        <f>RANK(Y5,($J5,$O5,$T5,$Y5,$AD5,$AI5,$AN5,$AS5,$AX5,$BC5,$BH5,$BM5,$BR5,$BW5,$CB5,$CG5),1)</f>
        <v>#N/A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 t="e">
        <f>RANK(P6,($F6,$K6,$P6,$U6,$Z6,$AE6,$AJ6,$AO6,$AT6,$AY6,$BD6,$BI6,$BN6,$BS6,$BX6,$CC6),0)</f>
        <v>#N/A</v>
      </c>
      <c r="Q98" s="29" t="e">
        <f>RANK(Q6,($J6,$O6,$T6,$Y6,$AD6,$AI6,$AN6,$AS6,$AX6,$BC6,$BH6,$BM6,$BR6,$BW6,$CB6,$CG6),1)</f>
        <v>#N/A</v>
      </c>
      <c r="R98" s="29" t="e">
        <f>RANK(R6,($H6,$M6,$R6,$W6,$AB6,$AG6,$AL6,$AQ6,$AV6,$BA6,$BF6,$BK6,$BP6,$BU6,$BZ6,$CE6),1)</f>
        <v>#N/A</v>
      </c>
      <c r="S98" s="29" t="e">
        <f>RANK(S6,($J6,$O6,$T6,$Y6,$AD6,$AI6,$AN6,$AS6,$AX6,$BC6,$BH6,$BM6,$BR6,$BW6,$CB6,$CG6),1)</f>
        <v>#N/A</v>
      </c>
      <c r="T98" s="29" t="e">
        <f>RANK(T6,($J6,$O6,$T6,$Y6,$AD6,$AI6,$AN6,$AS6,$AX6,$BC6,$BH6,$BM6,$BR6,$BW6,$CB6,$CG6),1)</f>
        <v>#N/A</v>
      </c>
      <c r="U98" s="29" t="e">
        <f>RANK(U6,($F6,$K6,$P6,$U6,$Z6,$AE6,$AJ6,$AO6,$AT6,$AY6,$BD6,$BI6,$BN6,$BS6,$BX6,$CC6),0)</f>
        <v>#N/A</v>
      </c>
      <c r="V98" s="29" t="e">
        <f>RANK(V6,($J6,$O6,$T6,$Y6,$AD6,$AI6,$AN6,$AS6,$AX6,$BC6,$BH6,$BM6,$BR6,$BW6,$CB6,$CG6),1)</f>
        <v>#N/A</v>
      </c>
      <c r="W98" s="29" t="e">
        <f>RANK(W6,($H6,$M6,$R6,$W6,$AB6,$AG6,$AL6,$AQ6,$AV6,$BA6,$BF6,$BK6,$BP6,$BU6,$BZ6,$CE6),1)</f>
        <v>#N/A</v>
      </c>
      <c r="X98" s="29" t="e">
        <f>RANK(X6,($J6,$O6,$T6,$Y6,$AD6,$AI6,$AN6,$AS6,$AX6,$BC6,$BH6,$BM6,$BR6,$BW6,$CB6,$CG6),1)</f>
        <v>#N/A</v>
      </c>
      <c r="Y98" s="29" t="e">
        <f>RANK(Y6,($J6,$O6,$T6,$Y6,$AD6,$AI6,$AN6,$AS6,$AX6,$BC6,$BH6,$BM6,$BR6,$BW6,$CB6,$CG6),1)</f>
        <v>#N/A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 t="e">
        <f>RANK(P7,($F7,$K7,$P7,$U7,$Z7,$AE7,$AJ7,$AO7,$AT7,$AY7,$BD7,$BI7,$BN7,$BS7,$BX7,$CC7),0)</f>
        <v>#N/A</v>
      </c>
      <c r="Q99" s="29" t="e">
        <f>RANK(Q7,($J7,$O7,$T7,$Y7,$AD7,$AI7,$AN7,$AS7,$AX7,$BC7,$BH7,$BM7,$BR7,$BW7,$CB7,$CG7),1)</f>
        <v>#N/A</v>
      </c>
      <c r="R99" s="29" t="e">
        <f>RANK(R7,($H7,$M7,$R7,$W7,$AB7,$AG7,$AL7,$AQ7,$AV7,$BA7,$BF7,$BK7,$BP7,$BU7,$BZ7,$CE7),1)</f>
        <v>#N/A</v>
      </c>
      <c r="S99" s="29" t="e">
        <f>RANK(S7,($J7,$O7,$T7,$Y7,$AD7,$AI7,$AN7,$AS7,$AX7,$BC7,$BH7,$BM7,$BR7,$BW7,$CB7,$CG7),1)</f>
        <v>#N/A</v>
      </c>
      <c r="T99" s="29" t="e">
        <f>RANK(T7,($J7,$O7,$T7,$Y7,$AD7,$AI7,$AN7,$AS7,$AX7,$BC7,$BH7,$BM7,$BR7,$BW7,$CB7,$CG7),1)</f>
        <v>#N/A</v>
      </c>
      <c r="U99" s="29" t="e">
        <f>RANK(U7,($F7,$K7,$P7,$U7,$Z7,$AE7,$AJ7,$AO7,$AT7,$AY7,$BD7,$BI7,$BN7,$BS7,$BX7,$CC7),0)</f>
        <v>#N/A</v>
      </c>
      <c r="V99" s="29" t="e">
        <f>RANK(V7,($J7,$O7,$T7,$Y7,$AD7,$AI7,$AN7,$AS7,$AX7,$BC7,$BH7,$BM7,$BR7,$BW7,$CB7,$CG7),1)</f>
        <v>#N/A</v>
      </c>
      <c r="W99" s="29" t="e">
        <f>RANK(W7,($H7,$M7,$R7,$W7,$AB7,$AG7,$AL7,$AQ7,$AV7,$BA7,$BF7,$BK7,$BP7,$BU7,$BZ7,$CE7),1)</f>
        <v>#N/A</v>
      </c>
      <c r="X99" s="29" t="e">
        <f>RANK(X7,($J7,$O7,$T7,$Y7,$AD7,$AI7,$AN7,$AS7,$AX7,$BC7,$BH7,$BM7,$BR7,$BW7,$CB7,$CG7),1)</f>
        <v>#N/A</v>
      </c>
      <c r="Y99" s="29" t="e">
        <f>RANK(Y7,($J7,$O7,$T7,$Y7,$AD7,$AI7,$AN7,$AS7,$AX7,$BC7,$BH7,$BM7,$BR7,$BW7,$CB7,$CG7),1)</f>
        <v>#N/A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 t="e">
        <f>RANK(P8,($F8,$K8,$P8,$U8,$Z8,$AE8,$AJ8,$AO8,$AT8,$AY8,$BD8,$BI8,$BN8,$BS8,$BX8,$CC8),0)</f>
        <v>#N/A</v>
      </c>
      <c r="Q100" s="29" t="e">
        <f>RANK(Q8,($J8,$O8,$T8,$Y8,$AD8,$AI8,$AN8,$AS8,$AX8,$BC8,$BH8,$BM8,$BR8,$BW8,$CB8,$CG8),1)</f>
        <v>#N/A</v>
      </c>
      <c r="R100" s="29" t="e">
        <f>RANK(R8,($H8,$M8,$R8,$W8,$AB8,$AG8,$AL8,$AQ8,$AV8,$BA8,$BF8,$BK8,$BP8,$BU8,$BZ8,$CE8),1)</f>
        <v>#N/A</v>
      </c>
      <c r="S100" s="29" t="e">
        <f>RANK(S8,($J8,$O8,$T8,$Y8,$AD8,$AI8,$AN8,$AS8,$AX8,$BC8,$BH8,$BM8,$BR8,$BW8,$CB8,$CG8),1)</f>
        <v>#N/A</v>
      </c>
      <c r="T100" s="29" t="e">
        <f>RANK(T8,($J8,$O8,$T8,$Y8,$AD8,$AI8,$AN8,$AS8,$AX8,$BC8,$BH8,$BM8,$BR8,$BW8,$CB8,$CG8),1)</f>
        <v>#N/A</v>
      </c>
      <c r="U100" s="29" t="e">
        <f>RANK(U8,($F8,$K8,$P8,$U8,$Z8,$AE8,$AJ8,$AO8,$AT8,$AY8,$BD8,$BI8,$BN8,$BS8,$BX8,$CC8),0)</f>
        <v>#N/A</v>
      </c>
      <c r="V100" s="29" t="e">
        <f>RANK(V8,($J8,$O8,$T8,$Y8,$AD8,$AI8,$AN8,$AS8,$AX8,$BC8,$BH8,$BM8,$BR8,$BW8,$CB8,$CG8),1)</f>
        <v>#N/A</v>
      </c>
      <c r="W100" s="29" t="e">
        <f>RANK(W8,($H8,$M8,$R8,$W8,$AB8,$AG8,$AL8,$AQ8,$AV8,$BA8,$BF8,$BK8,$BP8,$BU8,$BZ8,$CE8),1)</f>
        <v>#N/A</v>
      </c>
      <c r="X100" s="29" t="e">
        <f>RANK(X8,($J8,$O8,$T8,$Y8,$AD8,$AI8,$AN8,$AS8,$AX8,$BC8,$BH8,$BM8,$BR8,$BW8,$CB8,$CG8),1)</f>
        <v>#N/A</v>
      </c>
      <c r="Y100" s="29" t="e">
        <f>RANK(Y8,($J8,$O8,$T8,$Y8,$AD8,$AI8,$AN8,$AS8,$AX8,$BC8,$BH8,$BM8,$BR8,$BW8,$CB8,$CG8),1)</f>
        <v>#N/A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 t="e">
        <f>RANK(P9,($F9,$K9,$P9,$U9,$Z9,$AE9,$AJ9,$AO9,$AT9,$AY9,$BD9,$BI9,$BN9,$BS9,$BX9,$CC9),0)</f>
        <v>#N/A</v>
      </c>
      <c r="Q101" s="29" t="e">
        <f>RANK(Q9,($J9,$O9,$T9,$Y9,$AD9,$AI9,$AN9,$AS9,$AX9,$BC9,$BH9,$BM9,$BR9,$BW9,$CB9,$CG9),1)</f>
        <v>#N/A</v>
      </c>
      <c r="R101" s="29" t="e">
        <f>RANK(R9,($H9,$M9,$R9,$W9,$AB9,$AG9,$AL9,$AQ9,$AV9,$BA9,$BF9,$BK9,$BP9,$BU9,$BZ9,$CE9),1)</f>
        <v>#N/A</v>
      </c>
      <c r="S101" s="29" t="e">
        <f>RANK(S9,($J9,$O9,$T9,$Y9,$AD9,$AI9,$AN9,$AS9,$AX9,$BC9,$BH9,$BM9,$BR9,$BW9,$CB9,$CG9),1)</f>
        <v>#N/A</v>
      </c>
      <c r="T101" s="29" t="e">
        <f>RANK(T9,($J9,$O9,$T9,$Y9,$AD9,$AI9,$AN9,$AS9,$AX9,$BC9,$BH9,$BM9,$BR9,$BW9,$CB9,$CG9),1)</f>
        <v>#N/A</v>
      </c>
      <c r="U101" s="29" t="e">
        <f>RANK(U9,($F9,$K9,$P9,$U9,$Z9,$AE9,$AJ9,$AO9,$AT9,$AY9,$BD9,$BI9,$BN9,$BS9,$BX9,$CC9),0)</f>
        <v>#N/A</v>
      </c>
      <c r="V101" s="29" t="e">
        <f>RANK(V9,($J9,$O9,$T9,$Y9,$AD9,$AI9,$AN9,$AS9,$AX9,$BC9,$BH9,$BM9,$BR9,$BW9,$CB9,$CG9),1)</f>
        <v>#N/A</v>
      </c>
      <c r="W101" s="29" t="e">
        <f>RANK(W9,($H9,$M9,$R9,$W9,$AB9,$AG9,$AL9,$AQ9,$AV9,$BA9,$BF9,$BK9,$BP9,$BU9,$BZ9,$CE9),1)</f>
        <v>#N/A</v>
      </c>
      <c r="X101" s="29" t="e">
        <f>RANK(X9,($J9,$O9,$T9,$Y9,$AD9,$AI9,$AN9,$AS9,$AX9,$BC9,$BH9,$BM9,$BR9,$BW9,$CB9,$CG9),1)</f>
        <v>#N/A</v>
      </c>
      <c r="Y101" s="29" t="e">
        <f>RANK(Y9,($J9,$O9,$T9,$Y9,$AD9,$AI9,$AN9,$AS9,$AX9,$BC9,$BH9,$BM9,$BR9,$BW9,$CB9,$CG9),1)</f>
        <v>#N/A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 t="e">
        <f>RANK(P10,($F10,$K10,$P10,$U10,$Z10,$AE10,$AJ10,$AO10,$AT10,$AY10,$BD10,$BI10,$BN10,$BS10,$BX10,$CC10),0)</f>
        <v>#N/A</v>
      </c>
      <c r="Q102" s="29" t="e">
        <f>RANK(Q10,($J10,$O10,$T10,$Y10,$AD10,$AI10,$AN10,$AS10,$AX10,$BC10,$BH10,$BM10,$BR10,$BW10,$CB10,$CG10),1)</f>
        <v>#N/A</v>
      </c>
      <c r="R102" s="29" t="e">
        <f>RANK(R10,($H10,$M10,$R10,$W10,$AB10,$AG10,$AL10,$AQ10,$AV10,$BA10,$BF10,$BK10,$BP10,$BU10,$BZ10,$CE10),1)</f>
        <v>#N/A</v>
      </c>
      <c r="S102" s="29" t="e">
        <f>RANK(S10,($J10,$O10,$T10,$Y10,$AD10,$AI10,$AN10,$AS10,$AX10,$BC10,$BH10,$BM10,$BR10,$BW10,$CB10,$CG10),1)</f>
        <v>#N/A</v>
      </c>
      <c r="T102" s="29" t="e">
        <f>RANK(T10,($J10,$O10,$T10,$Y10,$AD10,$AI10,$AN10,$AS10,$AX10,$BC10,$BH10,$BM10,$BR10,$BW10,$CB10,$CG10),1)</f>
        <v>#N/A</v>
      </c>
      <c r="U102" s="29" t="e">
        <f>RANK(U10,($F10,$K10,$P10,$U10,$Z10,$AE10,$AJ10,$AO10,$AT10,$AY10,$BD10,$BI10,$BN10,$BS10,$BX10,$CC10),0)</f>
        <v>#N/A</v>
      </c>
      <c r="V102" s="29" t="e">
        <f>RANK(V10,($J10,$O10,$T10,$Y10,$AD10,$AI10,$AN10,$AS10,$AX10,$BC10,$BH10,$BM10,$BR10,$BW10,$CB10,$CG10),1)</f>
        <v>#N/A</v>
      </c>
      <c r="W102" s="29" t="e">
        <f>RANK(W10,($H10,$M10,$R10,$W10,$AB10,$AG10,$AL10,$AQ10,$AV10,$BA10,$BF10,$BK10,$BP10,$BU10,$BZ10,$CE10),1)</f>
        <v>#N/A</v>
      </c>
      <c r="X102" s="29" t="e">
        <f>RANK(X10,($J10,$O10,$T10,$Y10,$AD10,$AI10,$AN10,$AS10,$AX10,$BC10,$BH10,$BM10,$BR10,$BW10,$CB10,$CG10),1)</f>
        <v>#N/A</v>
      </c>
      <c r="Y102" s="29" t="e">
        <f>RANK(Y10,($J10,$O10,$T10,$Y10,$AD10,$AI10,$AN10,$AS10,$AX10,$BC10,$BH10,$BM10,$BR10,$BW10,$CB10,$CG10),1)</f>
        <v>#N/A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 t="e">
        <f>RANK(P11,($F11,$K11,$P11,$U11,$Z11,$AE11,$AJ11,$AO11,$AT11,$AY11,$BD11,$BI11,$BN11,$BS11,$BX11,$CC11),0)</f>
        <v>#N/A</v>
      </c>
      <c r="Q103" s="29" t="e">
        <f>RANK(Q11,($J11,$O11,$T11,$Y11,$AD11,$AI11,$AN11,$AS11,$AX11,$BC11,$BH11,$BM11,$BR11,$BW11,$CB11,$CG11),1)</f>
        <v>#N/A</v>
      </c>
      <c r="R103" s="29" t="e">
        <f>RANK(R11,($H11,$M11,$R11,$W11,$AB11,$AG11,$AL11,$AQ11,$AV11,$BA11,$BF11,$BK11,$BP11,$BU11,$BZ11,$CE11),1)</f>
        <v>#N/A</v>
      </c>
      <c r="S103" s="29" t="e">
        <f>RANK(S11,($J11,$O11,$T11,$Y11,$AD11,$AI11,$AN11,$AS11,$AX11,$BC11,$BH11,$BM11,$BR11,$BW11,$CB11,$CG11),1)</f>
        <v>#N/A</v>
      </c>
      <c r="T103" s="29" t="e">
        <f>RANK(T11,($J11,$O11,$T11,$Y11,$AD11,$AI11,$AN11,$AS11,$AX11,$BC11,$BH11,$BM11,$BR11,$BW11,$CB11,$CG11),1)</f>
        <v>#N/A</v>
      </c>
      <c r="U103" s="29" t="e">
        <f>RANK(U11,($F11,$K11,$P11,$U11,$Z11,$AE11,$AJ11,$AO11,$AT11,$AY11,$BD11,$BI11,$BN11,$BS11,$BX11,$CC11),0)</f>
        <v>#N/A</v>
      </c>
      <c r="V103" s="29" t="e">
        <f>RANK(V11,($J11,$O11,$T11,$Y11,$AD11,$AI11,$AN11,$AS11,$AX11,$BC11,$BH11,$BM11,$BR11,$BW11,$CB11,$CG11),1)</f>
        <v>#N/A</v>
      </c>
      <c r="W103" s="29" t="e">
        <f>RANK(W11,($H11,$M11,$R11,$W11,$AB11,$AG11,$AL11,$AQ11,$AV11,$BA11,$BF11,$BK11,$BP11,$BU11,$BZ11,$CE11),1)</f>
        <v>#N/A</v>
      </c>
      <c r="X103" s="29" t="e">
        <f>RANK(X11,($J11,$O11,$T11,$Y11,$AD11,$AI11,$AN11,$AS11,$AX11,$BC11,$BH11,$BM11,$BR11,$BW11,$CB11,$CG11),1)</f>
        <v>#N/A</v>
      </c>
      <c r="Y103" s="29" t="e">
        <f>RANK(Y11,($J11,$O11,$T11,$Y11,$AD11,$AI11,$AN11,$AS11,$AX11,$BC11,$BH11,$BM11,$BR11,$BW11,$CB11,$CG11),1)</f>
        <v>#N/A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 t="e">
        <f>RANK(P12,($F12,$K12,$P12,$U12,$Z12,$AE12,$AJ12,$AO12,$AT12,$AY12,$BD12,$BI12,$BN12,$BS12,$BX12,$CC12),0)</f>
        <v>#N/A</v>
      </c>
      <c r="Q104" s="29" t="e">
        <f>RANK(Q12,($J12,$O12,$T12,$Y12,$AD12,$AI12,$AN12,$AS12,$AX12,$BC12,$BH12,$BM12,$BR12,$BW12,$CB12,$CG12),1)</f>
        <v>#N/A</v>
      </c>
      <c r="R104" s="29" t="e">
        <f>RANK(R12,($H12,$M12,$R12,$W12,$AB12,$AG12,$AL12,$AQ12,$AV12,$BA12,$BF12,$BK12,$BP12,$BU12,$BZ12,$CE12),1)</f>
        <v>#N/A</v>
      </c>
      <c r="S104" s="29" t="e">
        <f>RANK(S12,($J12,$O12,$T12,$Y12,$AD12,$AI12,$AN12,$AS12,$AX12,$BC12,$BH12,$BM12,$BR12,$BW12,$CB12,$CG12),1)</f>
        <v>#N/A</v>
      </c>
      <c r="T104" s="29" t="e">
        <f>RANK(T12,($J12,$O12,$T12,$Y12,$AD12,$AI12,$AN12,$AS12,$AX12,$BC12,$BH12,$BM12,$BR12,$BW12,$CB12,$CG12),1)</f>
        <v>#N/A</v>
      </c>
      <c r="U104" s="29" t="e">
        <f>RANK(U12,($F12,$K12,$P12,$U12,$Z12,$AE12,$AJ12,$AO12,$AT12,$AY12,$BD12,$BI12,$BN12,$BS12,$BX12,$CC12),0)</f>
        <v>#N/A</v>
      </c>
      <c r="V104" s="29" t="e">
        <f>RANK(V12,($J12,$O12,$T12,$Y12,$AD12,$AI12,$AN12,$AS12,$AX12,$BC12,$BH12,$BM12,$BR12,$BW12,$CB12,$CG12),1)</f>
        <v>#N/A</v>
      </c>
      <c r="W104" s="29" t="e">
        <f>RANK(W12,($H12,$M12,$R12,$W12,$AB12,$AG12,$AL12,$AQ12,$AV12,$BA12,$BF12,$BK12,$BP12,$BU12,$BZ12,$CE12),1)</f>
        <v>#N/A</v>
      </c>
      <c r="X104" s="29" t="e">
        <f>RANK(X12,($J12,$O12,$T12,$Y12,$AD12,$AI12,$AN12,$AS12,$AX12,$BC12,$BH12,$BM12,$BR12,$BW12,$CB12,$CG12),1)</f>
        <v>#N/A</v>
      </c>
      <c r="Y104" s="29" t="e">
        <f>RANK(Y12,($J12,$O12,$T12,$Y12,$AD12,$AI12,$AN12,$AS12,$AX12,$BC12,$BH12,$BM12,$BR12,$BW12,$CB12,$CG12),1)</f>
        <v>#N/A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 t="e">
        <f>RANK(P13,($F13,$K13,$P13,$U13,$Z13,$AE13,$AJ13,$AO13,$AT13,$AY13,$BD13,$BI13,$BN13,$BS13,$BX13,$CC13),0)</f>
        <v>#N/A</v>
      </c>
      <c r="Q105" s="29" t="e">
        <f>RANK(Q13,($J13,$O13,$T13,$Y13,$AD13,$AI13,$AN13,$AS13,$AX13,$BC13,$BH13,$BM13,$BR13,$BW13,$CB13,$CG13),1)</f>
        <v>#N/A</v>
      </c>
      <c r="R105" s="29" t="e">
        <f>RANK(R13,($H13,$M13,$R13,$W13,$AB13,$AG13,$AL13,$AQ13,$AV13,$BA13,$BF13,$BK13,$BP13,$BU13,$BZ13,$CE13),1)</f>
        <v>#N/A</v>
      </c>
      <c r="S105" s="29" t="e">
        <f>RANK(S13,($J13,$O13,$T13,$Y13,$AD13,$AI13,$AN13,$AS13,$AX13,$BC13,$BH13,$BM13,$BR13,$BW13,$CB13,$CG13),1)</f>
        <v>#N/A</v>
      </c>
      <c r="T105" s="29" t="e">
        <f>RANK(T13,($J13,$O13,$T13,$Y13,$AD13,$AI13,$AN13,$AS13,$AX13,$BC13,$BH13,$BM13,$BR13,$BW13,$CB13,$CG13),1)</f>
        <v>#N/A</v>
      </c>
      <c r="U105" s="29" t="e">
        <f>RANK(U13,($F13,$K13,$P13,$U13,$Z13,$AE13,$AJ13,$AO13,$AT13,$AY13,$BD13,$BI13,$BN13,$BS13,$BX13,$CC13),0)</f>
        <v>#N/A</v>
      </c>
      <c r="V105" s="29" t="e">
        <f>RANK(V13,($J13,$O13,$T13,$Y13,$AD13,$AI13,$AN13,$AS13,$AX13,$BC13,$BH13,$BM13,$BR13,$BW13,$CB13,$CG13),1)</f>
        <v>#N/A</v>
      </c>
      <c r="W105" s="29" t="e">
        <f>RANK(W13,($H13,$M13,$R13,$W13,$AB13,$AG13,$AL13,$AQ13,$AV13,$BA13,$BF13,$BK13,$BP13,$BU13,$BZ13,$CE13),1)</f>
        <v>#N/A</v>
      </c>
      <c r="X105" s="29" t="e">
        <f>RANK(X13,($J13,$O13,$T13,$Y13,$AD13,$AI13,$AN13,$AS13,$AX13,$BC13,$BH13,$BM13,$BR13,$BW13,$CB13,$CG13),1)</f>
        <v>#N/A</v>
      </c>
      <c r="Y105" s="29" t="e">
        <f>RANK(Y13,($J13,$O13,$T13,$Y13,$AD13,$AI13,$AN13,$AS13,$AX13,$BC13,$BH13,$BM13,$BR13,$BW13,$CB13,$CG13),1)</f>
        <v>#N/A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 t="e">
        <f>RANK(P14,($F14,$K14,$P14,$U14,$Z14,$AE14,$AJ14,$AO14,$AT14,$AY14,$BD14,$BI14,$BN14,$BS14,$BX14,$CC14),0)</f>
        <v>#N/A</v>
      </c>
      <c r="Q106" s="29" t="e">
        <f>RANK(Q14,($J14,$O14,$T14,$Y14,$AD14,$AI14,$AN14,$AS14,$AX14,$BC14,$BH14,$BM14,$BR14,$BW14,$CB14,$CG14),1)</f>
        <v>#N/A</v>
      </c>
      <c r="R106" s="29" t="e">
        <f>RANK(R14,($H14,$M14,$R14,$W14,$AB14,$AG14,$AL14,$AQ14,$AV14,$BA14,$BF14,$BK14,$BP14,$BU14,$BZ14,$CE14),1)</f>
        <v>#N/A</v>
      </c>
      <c r="S106" s="29" t="e">
        <f>RANK(S14,($J14,$O14,$T14,$Y14,$AD14,$AI14,$AN14,$AS14,$AX14,$BC14,$BH14,$BM14,$BR14,$BW14,$CB14,$CG14),1)</f>
        <v>#N/A</v>
      </c>
      <c r="T106" s="29" t="e">
        <f>RANK(T14,($J14,$O14,$T14,$Y14,$AD14,$AI14,$AN14,$AS14,$AX14,$BC14,$BH14,$BM14,$BR14,$BW14,$CB14,$CG14),1)</f>
        <v>#N/A</v>
      </c>
      <c r="U106" s="29" t="e">
        <f>RANK(U14,($F14,$K14,$P14,$U14,$Z14,$AE14,$AJ14,$AO14,$AT14,$AY14,$BD14,$BI14,$BN14,$BS14,$BX14,$CC14),0)</f>
        <v>#N/A</v>
      </c>
      <c r="V106" s="29" t="e">
        <f>RANK(V14,($J14,$O14,$T14,$Y14,$AD14,$AI14,$AN14,$AS14,$AX14,$BC14,$BH14,$BM14,$BR14,$BW14,$CB14,$CG14),1)</f>
        <v>#N/A</v>
      </c>
      <c r="W106" s="29" t="e">
        <f>RANK(W14,($H14,$M14,$R14,$W14,$AB14,$AG14,$AL14,$AQ14,$AV14,$BA14,$BF14,$BK14,$BP14,$BU14,$BZ14,$CE14),1)</f>
        <v>#N/A</v>
      </c>
      <c r="X106" s="29" t="e">
        <f>RANK(X14,($J14,$O14,$T14,$Y14,$AD14,$AI14,$AN14,$AS14,$AX14,$BC14,$BH14,$BM14,$BR14,$BW14,$CB14,$CG14),1)</f>
        <v>#N/A</v>
      </c>
      <c r="Y106" s="29" t="e">
        <f>RANK(Y14,($J14,$O14,$T14,$Y14,$AD14,$AI14,$AN14,$AS14,$AX14,$BC14,$BH14,$BM14,$BR14,$BW14,$CB14,$CG14),1)</f>
        <v>#N/A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 t="e">
        <f>RANK(P15,($F15,$K15,$P15,$U15,$Z15,$AE15,$AJ15,$AO15,$AT15,$AY15,$BD15,$BI15,$BN15,$BS15,$BX15,$CC15),0)</f>
        <v>#N/A</v>
      </c>
      <c r="Q107" s="29" t="e">
        <f>RANK(Q15,($J15,$O15,$T15,$Y15,$AD15,$AI15,$AN15,$AS15,$AX15,$BC15,$BH15,$BM15,$BR15,$BW15,$CB15,$CG15),1)</f>
        <v>#N/A</v>
      </c>
      <c r="R107" s="29" t="e">
        <f>RANK(R15,($H15,$M15,$R15,$W15,$AB15,$AG15,$AL15,$AQ15,$AV15,$BA15,$BF15,$BK15,$BP15,$BU15,$BZ15,$CE15),1)</f>
        <v>#N/A</v>
      </c>
      <c r="S107" s="29" t="e">
        <f>RANK(S15,($J15,$O15,$T15,$Y15,$AD15,$AI15,$AN15,$AS15,$AX15,$BC15,$BH15,$BM15,$BR15,$BW15,$CB15,$CG15),1)</f>
        <v>#N/A</v>
      </c>
      <c r="T107" s="29" t="e">
        <f>RANK(T15,($J15,$O15,$T15,$Y15,$AD15,$AI15,$AN15,$AS15,$AX15,$BC15,$BH15,$BM15,$BR15,$BW15,$CB15,$CG15),1)</f>
        <v>#N/A</v>
      </c>
      <c r="U107" s="29" t="e">
        <f>RANK(U15,($F15,$K15,$P15,$U15,$Z15,$AE15,$AJ15,$AO15,$AT15,$AY15,$BD15,$BI15,$BN15,$BS15,$BX15,$CC15),0)</f>
        <v>#N/A</v>
      </c>
      <c r="V107" s="29" t="e">
        <f>RANK(V15,($J15,$O15,$T15,$Y15,$AD15,$AI15,$AN15,$AS15,$AX15,$BC15,$BH15,$BM15,$BR15,$BW15,$CB15,$CG15),1)</f>
        <v>#N/A</v>
      </c>
      <c r="W107" s="29" t="e">
        <f>RANK(W15,($H15,$M15,$R15,$W15,$AB15,$AG15,$AL15,$AQ15,$AV15,$BA15,$BF15,$BK15,$BP15,$BU15,$BZ15,$CE15),1)</f>
        <v>#N/A</v>
      </c>
      <c r="X107" s="29" t="e">
        <f>RANK(X15,($J15,$O15,$T15,$Y15,$AD15,$AI15,$AN15,$AS15,$AX15,$BC15,$BH15,$BM15,$BR15,$BW15,$CB15,$CG15),1)</f>
        <v>#N/A</v>
      </c>
      <c r="Y107" s="29" t="e">
        <f>RANK(Y15,($J15,$O15,$T15,$Y15,$AD15,$AI15,$AN15,$AS15,$AX15,$BC15,$BH15,$BM15,$BR15,$BW15,$CB15,$CG15),1)</f>
        <v>#N/A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 t="e">
        <f>RANK(P16,($F16,$K16,$P16,$U16,$Z16,$AE16,$AJ16,$AO16,$AT16,$AY16,$BD16,$BI16,$BN16,$BS16,$BX16,$CC16),0)</f>
        <v>#N/A</v>
      </c>
      <c r="Q108" s="29" t="e">
        <f>RANK(Q16,($J16,$O16,$T16,$Y16,$AD16,$AI16,$AN16,$AS16,$AX16,$BC16,$BH16,$BM16,$BR16,$BW16,$CB16,$CG16),1)</f>
        <v>#N/A</v>
      </c>
      <c r="R108" s="29" t="e">
        <f>RANK(R16,($H16,$M16,$R16,$W16,$AB16,$AG16,$AL16,$AQ16,$AV16,$BA16,$BF16,$BK16,$BP16,$BU16,$BZ16,$CE16),1)</f>
        <v>#N/A</v>
      </c>
      <c r="S108" s="29" t="e">
        <f>RANK(S16,($J16,$O16,$T16,$Y16,$AD16,$AI16,$AN16,$AS16,$AX16,$BC16,$BH16,$BM16,$BR16,$BW16,$CB16,$CG16),1)</f>
        <v>#N/A</v>
      </c>
      <c r="T108" s="29" t="e">
        <f>RANK(T16,($J16,$O16,$T16,$Y16,$AD16,$AI16,$AN16,$AS16,$AX16,$BC16,$BH16,$BM16,$BR16,$BW16,$CB16,$CG16),1)</f>
        <v>#N/A</v>
      </c>
      <c r="U108" s="29" t="e">
        <f>RANK(U16,($F16,$K16,$P16,$U16,$Z16,$AE16,$AJ16,$AO16,$AT16,$AY16,$BD16,$BI16,$BN16,$BS16,$BX16,$CC16),0)</f>
        <v>#N/A</v>
      </c>
      <c r="V108" s="29" t="e">
        <f>RANK(V16,($J16,$O16,$T16,$Y16,$AD16,$AI16,$AN16,$AS16,$AX16,$BC16,$BH16,$BM16,$BR16,$BW16,$CB16,$CG16),1)</f>
        <v>#N/A</v>
      </c>
      <c r="W108" s="29" t="e">
        <f>RANK(W16,($H16,$M16,$R16,$W16,$AB16,$AG16,$AL16,$AQ16,$AV16,$BA16,$BF16,$BK16,$BP16,$BU16,$BZ16,$CE16),1)</f>
        <v>#N/A</v>
      </c>
      <c r="X108" s="29" t="e">
        <f>RANK(X16,($J16,$O16,$T16,$Y16,$AD16,$AI16,$AN16,$AS16,$AX16,$BC16,$BH16,$BM16,$BR16,$BW16,$CB16,$CG16),1)</f>
        <v>#N/A</v>
      </c>
      <c r="Y108" s="29" t="e">
        <f>RANK(Y16,($J16,$O16,$T16,$Y16,$AD16,$AI16,$AN16,$AS16,$AX16,$BC16,$BH16,$BM16,$BR16,$BW16,$CB16,$CG16),1)</f>
        <v>#N/A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 t="e">
        <f>RANK(P17,($F17,$K17,$P17,$U17,$Z17,$AE17,$AJ17,$AO17,$AT17,$AY17,$BD17,$BI17,$BN17,$BS17,$BX17,$CC17),0)</f>
        <v>#N/A</v>
      </c>
      <c r="Q109" s="29" t="e">
        <f>RANK(Q17,($J17,$O17,$T17,$Y17,$AD17,$AI17,$AN17,$AS17,$AX17,$BC17,$BH17,$BM17,$BR17,$BW17,$CB17,$CG17),1)</f>
        <v>#N/A</v>
      </c>
      <c r="R109" s="29" t="e">
        <f>RANK(R17,($H17,$M17,$R17,$W17,$AB17,$AG17,$AL17,$AQ17,$AV17,$BA17,$BF17,$BK17,$BP17,$BU17,$BZ17,$CE17),1)</f>
        <v>#N/A</v>
      </c>
      <c r="S109" s="29" t="e">
        <f>RANK(S17,($J17,$O17,$T17,$Y17,$AD17,$AI17,$AN17,$AS17,$AX17,$BC17,$BH17,$BM17,$BR17,$BW17,$CB17,$CG17),1)</f>
        <v>#N/A</v>
      </c>
      <c r="T109" s="29" t="e">
        <f>RANK(T17,($J17,$O17,$T17,$Y17,$AD17,$AI17,$AN17,$AS17,$AX17,$BC17,$BH17,$BM17,$BR17,$BW17,$CB17,$CG17),1)</f>
        <v>#N/A</v>
      </c>
      <c r="U109" s="29" t="e">
        <f>RANK(U17,($F17,$K17,$P17,$U17,$Z17,$AE17,$AJ17,$AO17,$AT17,$AY17,$BD17,$BI17,$BN17,$BS17,$BX17,$CC17),0)</f>
        <v>#N/A</v>
      </c>
      <c r="V109" s="29" t="e">
        <f>RANK(V17,($J17,$O17,$T17,$Y17,$AD17,$AI17,$AN17,$AS17,$AX17,$BC17,$BH17,$BM17,$BR17,$BW17,$CB17,$CG17),1)</f>
        <v>#N/A</v>
      </c>
      <c r="W109" s="29" t="e">
        <f>RANK(W17,($H17,$M17,$R17,$W17,$AB17,$AG17,$AL17,$AQ17,$AV17,$BA17,$BF17,$BK17,$BP17,$BU17,$BZ17,$CE17),1)</f>
        <v>#N/A</v>
      </c>
      <c r="X109" s="29" t="e">
        <f>RANK(X17,($J17,$O17,$T17,$Y17,$AD17,$AI17,$AN17,$AS17,$AX17,$BC17,$BH17,$BM17,$BR17,$BW17,$CB17,$CG17),1)</f>
        <v>#N/A</v>
      </c>
      <c r="Y109" s="29" t="e">
        <f>RANK(Y17,($J17,$O17,$T17,$Y17,$AD17,$AI17,$AN17,$AS17,$AX17,$BC17,$BH17,$BM17,$BR17,$BW17,$CB17,$CG17),1)</f>
        <v>#N/A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 t="e">
        <f>RANK(P18,($F18,$K18,$P18,$U18,$Z18,$AE18,$AJ18,$AO18,$AT18,$AY18,$BD18,$BI18,$BN18,$BS18,$BX18,$CC18),0)</f>
        <v>#N/A</v>
      </c>
      <c r="Q110" s="29" t="e">
        <f>RANK(Q18,($J18,$O18,$T18,$Y18,$AD18,$AI18,$AN18,$AS18,$AX18,$BC18,$BH18,$BM18,$BR18,$BW18,$CB18,$CG18),1)</f>
        <v>#N/A</v>
      </c>
      <c r="R110" s="29" t="e">
        <f>RANK(R18,($H18,$M18,$R18,$W18,$AB18,$AG18,$AL18,$AQ18,$AV18,$BA18,$BF18,$BK18,$BP18,$BU18,$BZ18,$CE18),1)</f>
        <v>#N/A</v>
      </c>
      <c r="S110" s="29" t="e">
        <f>RANK(S18,($J18,$O18,$T18,$Y18,$AD18,$AI18,$AN18,$AS18,$AX18,$BC18,$BH18,$BM18,$BR18,$BW18,$CB18,$CG18),1)</f>
        <v>#N/A</v>
      </c>
      <c r="T110" s="29" t="e">
        <f>RANK(T18,($J18,$O18,$T18,$Y18,$AD18,$AI18,$AN18,$AS18,$AX18,$BC18,$BH18,$BM18,$BR18,$BW18,$CB18,$CG18),1)</f>
        <v>#N/A</v>
      </c>
      <c r="U110" s="29" t="e">
        <f>RANK(U18,($F18,$K18,$P18,$U18,$Z18,$AE18,$AJ18,$AO18,$AT18,$AY18,$BD18,$BI18,$BN18,$BS18,$BX18,$CC18),0)</f>
        <v>#N/A</v>
      </c>
      <c r="V110" s="29" t="e">
        <f>RANK(V18,($J18,$O18,$T18,$Y18,$AD18,$AI18,$AN18,$AS18,$AX18,$BC18,$BH18,$BM18,$BR18,$BW18,$CB18,$CG18),1)</f>
        <v>#N/A</v>
      </c>
      <c r="W110" s="29" t="e">
        <f>RANK(W18,($H18,$M18,$R18,$W18,$AB18,$AG18,$AL18,$AQ18,$AV18,$BA18,$BF18,$BK18,$BP18,$BU18,$BZ18,$CE18),1)</f>
        <v>#N/A</v>
      </c>
      <c r="X110" s="29" t="e">
        <f>RANK(X18,($J18,$O18,$T18,$Y18,$AD18,$AI18,$AN18,$AS18,$AX18,$BC18,$BH18,$BM18,$BR18,$BW18,$CB18,$CG18),1)</f>
        <v>#N/A</v>
      </c>
      <c r="Y110" s="29" t="e">
        <f>RANK(Y18,($J18,$O18,$T18,$Y18,$AD18,$AI18,$AN18,$AS18,$AX18,$BC18,$BH18,$BM18,$BR18,$BW18,$CB18,$CG18),1)</f>
        <v>#N/A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 t="e">
        <f>RANK(P19,($F19,$K19,$P19,$U19,$Z19,$AE19,$AJ19,$AO19,$AT19,$AY19,$BD19,$BI19,$BN19,$BS19,$BX19,$CC19),0)</f>
        <v>#N/A</v>
      </c>
      <c r="Q111" s="29" t="e">
        <f>RANK(Q19,($J19,$O19,$T19,$Y19,$AD19,$AI19,$AN19,$AS19,$AX19,$BC19,$BH19,$BM19,$BR19,$BW19,$CB19,$CG19),1)</f>
        <v>#N/A</v>
      </c>
      <c r="R111" s="29" t="e">
        <f>RANK(R19,($H19,$M19,$R19,$W19,$AB19,$AG19,$AL19,$AQ19,$AV19,$BA19,$BF19,$BK19,$BP19,$BU19,$BZ19,$CE19),1)</f>
        <v>#N/A</v>
      </c>
      <c r="S111" s="29" t="e">
        <f>RANK(S19,($J19,$O19,$T19,$Y19,$AD19,$AI19,$AN19,$AS19,$AX19,$BC19,$BH19,$BM19,$BR19,$BW19,$CB19,$CG19),1)</f>
        <v>#N/A</v>
      </c>
      <c r="T111" s="29" t="e">
        <f>RANK(T19,($J19,$O19,$T19,$Y19,$AD19,$AI19,$AN19,$AS19,$AX19,$BC19,$BH19,$BM19,$BR19,$BW19,$CB19,$CG19),1)</f>
        <v>#N/A</v>
      </c>
      <c r="U111" s="29" t="e">
        <f>RANK(U19,($F19,$K19,$P19,$U19,$Z19,$AE19,$AJ19,$AO19,$AT19,$AY19,$BD19,$BI19,$BN19,$BS19,$BX19,$CC19),0)</f>
        <v>#N/A</v>
      </c>
      <c r="V111" s="29" t="e">
        <f>RANK(V19,($J19,$O19,$T19,$Y19,$AD19,$AI19,$AN19,$AS19,$AX19,$BC19,$BH19,$BM19,$BR19,$BW19,$CB19,$CG19),1)</f>
        <v>#N/A</v>
      </c>
      <c r="W111" s="29" t="e">
        <f>RANK(W19,($H19,$M19,$R19,$W19,$AB19,$AG19,$AL19,$AQ19,$AV19,$BA19,$BF19,$BK19,$BP19,$BU19,$BZ19,$CE19),1)</f>
        <v>#N/A</v>
      </c>
      <c r="X111" s="29" t="e">
        <f>RANK(X19,($J19,$O19,$T19,$Y19,$AD19,$AI19,$AN19,$AS19,$AX19,$BC19,$BH19,$BM19,$BR19,$BW19,$CB19,$CG19),1)</f>
        <v>#N/A</v>
      </c>
      <c r="Y111" s="29" t="e">
        <f>RANK(Y19,($J19,$O19,$T19,$Y19,$AD19,$AI19,$AN19,$AS19,$AX19,$BC19,$BH19,$BM19,$BR19,$BW19,$CB19,$CG19),1)</f>
        <v>#N/A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 t="e">
        <f>RANK(P20,($F20,$K20,$P20,$U20,$Z20,$AE20,$AJ20,$AO20,$AT20,$AY20,$BD20,$BI20,$BN20,$BS20,$BX20,$CC20),0)</f>
        <v>#N/A</v>
      </c>
      <c r="Q112" s="29" t="e">
        <f>RANK(Q20,($J20,$O20,$T20,$Y20,$AD20,$AI20,$AN20,$AS20,$AX20,$BC20,$BH20,$BM20,$BR20,$BW20,$CB20,$CG20),1)</f>
        <v>#N/A</v>
      </c>
      <c r="R112" s="29" t="e">
        <f>RANK(R20,($H20,$M20,$R20,$W20,$AB20,$AG20,$AL20,$AQ20,$AV20,$BA20,$BF20,$BK20,$BP20,$BU20,$BZ20,$CE20),1)</f>
        <v>#N/A</v>
      </c>
      <c r="S112" s="29" t="e">
        <f>RANK(S20,($J20,$O20,$T20,$Y20,$AD20,$AI20,$AN20,$AS20,$AX20,$BC20,$BH20,$BM20,$BR20,$BW20,$CB20,$CG20),1)</f>
        <v>#N/A</v>
      </c>
      <c r="T112" s="29" t="e">
        <f>RANK(T20,($J20,$O20,$T20,$Y20,$AD20,$AI20,$AN20,$AS20,$AX20,$BC20,$BH20,$BM20,$BR20,$BW20,$CB20,$CG20),1)</f>
        <v>#N/A</v>
      </c>
      <c r="U112" s="29" t="e">
        <f>RANK(U20,($F20,$K20,$P20,$U20,$Z20,$AE20,$AJ20,$AO20,$AT20,$AY20,$BD20,$BI20,$BN20,$BS20,$BX20,$CC20),0)</f>
        <v>#N/A</v>
      </c>
      <c r="V112" s="29" t="e">
        <f>RANK(V20,($J20,$O20,$T20,$Y20,$AD20,$AI20,$AN20,$AS20,$AX20,$BC20,$BH20,$BM20,$BR20,$BW20,$CB20,$CG20),1)</f>
        <v>#N/A</v>
      </c>
      <c r="W112" s="29" t="e">
        <f>RANK(W20,($H20,$M20,$R20,$W20,$AB20,$AG20,$AL20,$AQ20,$AV20,$BA20,$BF20,$BK20,$BP20,$BU20,$BZ20,$CE20),1)</f>
        <v>#N/A</v>
      </c>
      <c r="X112" s="29" t="e">
        <f>RANK(X20,($J20,$O20,$T20,$Y20,$AD20,$AI20,$AN20,$AS20,$AX20,$BC20,$BH20,$BM20,$BR20,$BW20,$CB20,$CG20),1)</f>
        <v>#N/A</v>
      </c>
      <c r="Y112" s="29" t="e">
        <f>RANK(Y20,($J20,$O20,$T20,$Y20,$AD20,$AI20,$AN20,$AS20,$AX20,$BC20,$BH20,$BM20,$BR20,$BW20,$CB20,$CG20),1)</f>
        <v>#N/A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 t="e">
        <f>RANK(P21,($F21,$K21,$P21,$U21,$Z21,$AE21,$AJ21,$AO21,$AT21,$AY21,$BD21,$BI21,$BN21,$BS21,$BX21,$CC21),0)</f>
        <v>#N/A</v>
      </c>
      <c r="Q113" s="29" t="e">
        <f>RANK(Q21,($J21,$O21,$T21,$Y21,$AD21,$AI21,$AN21,$AS21,$AX21,$BC21,$BH21,$BM21,$BR21,$BW21,$CB21,$CG21),1)</f>
        <v>#N/A</v>
      </c>
      <c r="R113" s="29" t="e">
        <f>RANK(R21,($H21,$M21,$R21,$W21,$AB21,$AG21,$AL21,$AQ21,$AV21,$BA21,$BF21,$BK21,$BP21,$BU21,$BZ21,$CE21),1)</f>
        <v>#N/A</v>
      </c>
      <c r="S113" s="29" t="e">
        <f>RANK(S21,($J21,$O21,$T21,$Y21,$AD21,$AI21,$AN21,$AS21,$AX21,$BC21,$BH21,$BM21,$BR21,$BW21,$CB21,$CG21),1)</f>
        <v>#N/A</v>
      </c>
      <c r="T113" s="29" t="e">
        <f>RANK(T21,($J21,$O21,$T21,$Y21,$AD21,$AI21,$AN21,$AS21,$AX21,$BC21,$BH21,$BM21,$BR21,$BW21,$CB21,$CG21),1)</f>
        <v>#N/A</v>
      </c>
      <c r="U113" s="29" t="e">
        <f>RANK(U21,($F21,$K21,$P21,$U21,$Z21,$AE21,$AJ21,$AO21,$AT21,$AY21,$BD21,$BI21,$BN21,$BS21,$BX21,$CC21),0)</f>
        <v>#N/A</v>
      </c>
      <c r="V113" s="29" t="e">
        <f>RANK(V21,($J21,$O21,$T21,$Y21,$AD21,$AI21,$AN21,$AS21,$AX21,$BC21,$BH21,$BM21,$BR21,$BW21,$CB21,$CG21),1)</f>
        <v>#N/A</v>
      </c>
      <c r="W113" s="29" t="e">
        <f>RANK(W21,($H21,$M21,$R21,$W21,$AB21,$AG21,$AL21,$AQ21,$AV21,$BA21,$BF21,$BK21,$BP21,$BU21,$BZ21,$CE21),1)</f>
        <v>#N/A</v>
      </c>
      <c r="X113" s="29" t="e">
        <f>RANK(X21,($J21,$O21,$T21,$Y21,$AD21,$AI21,$AN21,$AS21,$AX21,$BC21,$BH21,$BM21,$BR21,$BW21,$CB21,$CG21),1)</f>
        <v>#N/A</v>
      </c>
      <c r="Y113" s="29" t="e">
        <f>RANK(Y21,($J21,$O21,$T21,$Y21,$AD21,$AI21,$AN21,$AS21,$AX21,$BC21,$BH21,$BM21,$BR21,$BW21,$CB21,$CG21),1)</f>
        <v>#N/A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 t="e">
        <f>RANK(P22,($F22,$K22,$P22,$U22,$Z22,$AE22,$AJ22,$AO22,$AT22,$AY22,$BD22,$BI22,$BN22,$BS22,$BX22,$CC22),0)</f>
        <v>#N/A</v>
      </c>
      <c r="Q114" s="29" t="e">
        <f>RANK(Q22,($J22,$O22,$T22,$Y22,$AD22,$AI22,$AN22,$AS22,$AX22,$BC22,$BH22,$BM22,$BR22,$BW22,$CB22,$CG22),1)</f>
        <v>#N/A</v>
      </c>
      <c r="R114" s="29" t="e">
        <f>RANK(R22,($H22,$M22,$R22,$W22,$AB22,$AG22,$AL22,$AQ22,$AV22,$BA22,$BF22,$BK22,$BP22,$BU22,$BZ22,$CE22),1)</f>
        <v>#N/A</v>
      </c>
      <c r="S114" s="29" t="e">
        <f>RANK(S22,($J22,$O22,$T22,$Y22,$AD22,$AI22,$AN22,$AS22,$AX22,$BC22,$BH22,$BM22,$BR22,$BW22,$CB22,$CG22),1)</f>
        <v>#N/A</v>
      </c>
      <c r="T114" s="29" t="e">
        <f>RANK(T22,($J22,$O22,$T22,$Y22,$AD22,$AI22,$AN22,$AS22,$AX22,$BC22,$BH22,$BM22,$BR22,$BW22,$CB22,$CG22),1)</f>
        <v>#N/A</v>
      </c>
      <c r="U114" s="29" t="e">
        <f>RANK(U22,($F22,$K22,$P22,$U22,$Z22,$AE22,$AJ22,$AO22,$AT22,$AY22,$BD22,$BI22,$BN22,$BS22,$BX22,$CC22),0)</f>
        <v>#N/A</v>
      </c>
      <c r="V114" s="29" t="e">
        <f>RANK(V22,($J22,$O22,$T22,$Y22,$AD22,$AI22,$AN22,$AS22,$AX22,$BC22,$BH22,$BM22,$BR22,$BW22,$CB22,$CG22),1)</f>
        <v>#N/A</v>
      </c>
      <c r="W114" s="29" t="e">
        <f>RANK(W22,($H22,$M22,$R22,$W22,$AB22,$AG22,$AL22,$AQ22,$AV22,$BA22,$BF22,$BK22,$BP22,$BU22,$BZ22,$CE22),1)</f>
        <v>#N/A</v>
      </c>
      <c r="X114" s="29" t="e">
        <f>RANK(X22,($J22,$O22,$T22,$Y22,$AD22,$AI22,$AN22,$AS22,$AX22,$BC22,$BH22,$BM22,$BR22,$BW22,$CB22,$CG22),1)</f>
        <v>#N/A</v>
      </c>
      <c r="Y114" s="29" t="e">
        <f>RANK(Y22,($J22,$O22,$T22,$Y22,$AD22,$AI22,$AN22,$AS22,$AX22,$BC22,$BH22,$BM22,$BR22,$BW22,$CB22,$CG22),1)</f>
        <v>#N/A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 t="e">
        <f>RANK(P23,($F23,$K23,$P23,$U23,$Z23,$AE23,$AJ23,$AO23,$AT23,$AY23,$BD23,$BI23,$BN23,$BS23,$BX23,$CC23),0)</f>
        <v>#N/A</v>
      </c>
      <c r="Q115" s="29" t="e">
        <f>RANK(Q23,($J23,$O23,$T23,$Y23,$AD23,$AI23,$AN23,$AS23,$AX23,$BC23,$BH23,$BM23,$BR23,$BW23,$CB23,$CG23),1)</f>
        <v>#N/A</v>
      </c>
      <c r="R115" s="29" t="e">
        <f>RANK(R23,($H23,$M23,$R23,$W23,$AB23,$AG23,$AL23,$AQ23,$AV23,$BA23,$BF23,$BK23,$BP23,$BU23,$BZ23,$CE23),1)</f>
        <v>#N/A</v>
      </c>
      <c r="S115" s="29" t="e">
        <f>RANK(S23,($J23,$O23,$T23,$Y23,$AD23,$AI23,$AN23,$AS23,$AX23,$BC23,$BH23,$BM23,$BR23,$BW23,$CB23,$CG23),1)</f>
        <v>#N/A</v>
      </c>
      <c r="T115" s="29" t="e">
        <f>RANK(T23,($J23,$O23,$T23,$Y23,$AD23,$AI23,$AN23,$AS23,$AX23,$BC23,$BH23,$BM23,$BR23,$BW23,$CB23,$CG23),1)</f>
        <v>#N/A</v>
      </c>
      <c r="U115" s="29" t="e">
        <f>RANK(U23,($F23,$K23,$P23,$U23,$Z23,$AE23,$AJ23,$AO23,$AT23,$AY23,$BD23,$BI23,$BN23,$BS23,$BX23,$CC23),0)</f>
        <v>#N/A</v>
      </c>
      <c r="V115" s="29" t="e">
        <f>RANK(V23,($J23,$O23,$T23,$Y23,$AD23,$AI23,$AN23,$AS23,$AX23,$BC23,$BH23,$BM23,$BR23,$BW23,$CB23,$CG23),1)</f>
        <v>#N/A</v>
      </c>
      <c r="W115" s="29" t="e">
        <f>RANK(W23,($H23,$M23,$R23,$W23,$AB23,$AG23,$AL23,$AQ23,$AV23,$BA23,$BF23,$BK23,$BP23,$BU23,$BZ23,$CE23),1)</f>
        <v>#N/A</v>
      </c>
      <c r="X115" s="29" t="e">
        <f>RANK(X23,($J23,$O23,$T23,$Y23,$AD23,$AI23,$AN23,$AS23,$AX23,$BC23,$BH23,$BM23,$BR23,$BW23,$CB23,$CG23),1)</f>
        <v>#N/A</v>
      </c>
      <c r="Y115" s="29" t="e">
        <f>RANK(Y23,($J23,$O23,$T23,$Y23,$AD23,$AI23,$AN23,$AS23,$AX23,$BC23,$BH23,$BM23,$BR23,$BW23,$CB23,$CG23),1)</f>
        <v>#N/A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 t="e">
        <f>RANK(P24,($F24,$K24,$P24,$U24,$Z24,$AE24,$AJ24,$AO24,$AT24,$AY24,$BD24,$BI24,$BN24,$BS24,$BX24,$CC24),0)</f>
        <v>#N/A</v>
      </c>
      <c r="Q116" s="29" t="e">
        <f>RANK(Q24,($J24,$O24,$T24,$Y24,$AD24,$AI24,$AN24,$AS24,$AX24,$BC24,$BH24,$BM24,$BR24,$BW24,$CB24,$CG24),1)</f>
        <v>#N/A</v>
      </c>
      <c r="R116" s="29" t="e">
        <f>RANK(R24,($H24,$M24,$R24,$W24,$AB24,$AG24,$AL24,$AQ24,$AV24,$BA24,$BF24,$BK24,$BP24,$BU24,$BZ24,$CE24),1)</f>
        <v>#N/A</v>
      </c>
      <c r="S116" s="29" t="e">
        <f>RANK(S24,($J24,$O24,$T24,$Y24,$AD24,$AI24,$AN24,$AS24,$AX24,$BC24,$BH24,$BM24,$BR24,$BW24,$CB24,$CG24),1)</f>
        <v>#N/A</v>
      </c>
      <c r="T116" s="29" t="e">
        <f>RANK(T24,($J24,$O24,$T24,$Y24,$AD24,$AI24,$AN24,$AS24,$AX24,$BC24,$BH24,$BM24,$BR24,$BW24,$CB24,$CG24),1)</f>
        <v>#N/A</v>
      </c>
      <c r="U116" s="29" t="e">
        <f>RANK(U24,($F24,$K24,$P24,$U24,$Z24,$AE24,$AJ24,$AO24,$AT24,$AY24,$BD24,$BI24,$BN24,$BS24,$BX24,$CC24),0)</f>
        <v>#N/A</v>
      </c>
      <c r="V116" s="29" t="e">
        <f>RANK(V24,($J24,$O24,$T24,$Y24,$AD24,$AI24,$AN24,$AS24,$AX24,$BC24,$BH24,$BM24,$BR24,$BW24,$CB24,$CG24),1)</f>
        <v>#N/A</v>
      </c>
      <c r="W116" s="29" t="e">
        <f>RANK(W24,($H24,$M24,$R24,$W24,$AB24,$AG24,$AL24,$AQ24,$AV24,$BA24,$BF24,$BK24,$BP24,$BU24,$BZ24,$CE24),1)</f>
        <v>#N/A</v>
      </c>
      <c r="X116" s="29" t="e">
        <f>RANK(X24,($J24,$O24,$T24,$Y24,$AD24,$AI24,$AN24,$AS24,$AX24,$BC24,$BH24,$BM24,$BR24,$BW24,$CB24,$CG24),1)</f>
        <v>#N/A</v>
      </c>
      <c r="Y116" s="29" t="e">
        <f>RANK(Y24,($J24,$O24,$T24,$Y24,$AD24,$AI24,$AN24,$AS24,$AX24,$BC24,$BH24,$BM24,$BR24,$BW24,$CB24,$CG24),1)</f>
        <v>#N/A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 t="e">
        <f>RANK(P25,($F25,$K25,$P25,$U25,$Z25,$AE25,$AJ25,$AO25,$AT25,$AY25,$BD25,$BI25,$BN25,$BS25,$BX25,$CC25),0)</f>
        <v>#N/A</v>
      </c>
      <c r="Q117" s="29" t="e">
        <f>RANK(Q25,($J25,$O25,$T25,$Y25,$AD25,$AI25,$AN25,$AS25,$AX25,$BC25,$BH25,$BM25,$BR25,$BW25,$CB25,$CG25),1)</f>
        <v>#N/A</v>
      </c>
      <c r="R117" s="29" t="e">
        <f>RANK(R25,($H25,$M25,$R25,$W25,$AB25,$AG25,$AL25,$AQ25,$AV25,$BA25,$BF25,$BK25,$BP25,$BU25,$BZ25,$CE25),1)</f>
        <v>#N/A</v>
      </c>
      <c r="S117" s="29" t="e">
        <f>RANK(S25,($J25,$O25,$T25,$Y25,$AD25,$AI25,$AN25,$AS25,$AX25,$BC25,$BH25,$BM25,$BR25,$BW25,$CB25,$CG25),1)</f>
        <v>#N/A</v>
      </c>
      <c r="T117" s="29" t="e">
        <f>RANK(T25,($J25,$O25,$T25,$Y25,$AD25,$AI25,$AN25,$AS25,$AX25,$BC25,$BH25,$BM25,$BR25,$BW25,$CB25,$CG25),1)</f>
        <v>#N/A</v>
      </c>
      <c r="U117" s="29" t="e">
        <f>RANK(U25,($F25,$K25,$P25,$U25,$Z25,$AE25,$AJ25,$AO25,$AT25,$AY25,$BD25,$BI25,$BN25,$BS25,$BX25,$CC25),0)</f>
        <v>#N/A</v>
      </c>
      <c r="V117" s="29" t="e">
        <f>RANK(V25,($J25,$O25,$T25,$Y25,$AD25,$AI25,$AN25,$AS25,$AX25,$BC25,$BH25,$BM25,$BR25,$BW25,$CB25,$CG25),1)</f>
        <v>#N/A</v>
      </c>
      <c r="W117" s="29" t="e">
        <f>RANK(W25,($H25,$M25,$R25,$W25,$AB25,$AG25,$AL25,$AQ25,$AV25,$BA25,$BF25,$BK25,$BP25,$BU25,$BZ25,$CE25),1)</f>
        <v>#N/A</v>
      </c>
      <c r="X117" s="29" t="e">
        <f>RANK(X25,($J25,$O25,$T25,$Y25,$AD25,$AI25,$AN25,$AS25,$AX25,$BC25,$BH25,$BM25,$BR25,$BW25,$CB25,$CG25),1)</f>
        <v>#N/A</v>
      </c>
      <c r="Y117" s="29" t="e">
        <f>RANK(Y25,($J25,$O25,$T25,$Y25,$AD25,$AI25,$AN25,$AS25,$AX25,$BC25,$BH25,$BM25,$BR25,$BW25,$CB25,$CG25),1)</f>
        <v>#N/A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 t="e">
        <f>RANK(P26,($F26,$K26,$P26,$U26,$Z26,$AE26,$AJ26,$AO26,$AT26,$AY26,$BD26,$BI26,$BN26,$BS26,$BX26,$CC26),0)</f>
        <v>#N/A</v>
      </c>
      <c r="Q118" s="29" t="e">
        <f>RANK(Q26,($J26,$O26,$T26,$Y26,$AD26,$AI26,$AN26,$AS26,$AX26,$BC26,$BH26,$BM26,$BR26,$BW26,$CB26,$CG26),1)</f>
        <v>#N/A</v>
      </c>
      <c r="R118" s="29" t="e">
        <f>RANK(R26,($H26,$M26,$R26,$W26,$AB26,$AG26,$AL26,$AQ26,$AV26,$BA26,$BF26,$BK26,$BP26,$BU26,$BZ26,$CE26),1)</f>
        <v>#N/A</v>
      </c>
      <c r="S118" s="29" t="e">
        <f>RANK(S26,($J26,$O26,$T26,$Y26,$AD26,$AI26,$AN26,$AS26,$AX26,$BC26,$BH26,$BM26,$BR26,$BW26,$CB26,$CG26),1)</f>
        <v>#N/A</v>
      </c>
      <c r="T118" s="29" t="e">
        <f>RANK(T26,($J26,$O26,$T26,$Y26,$AD26,$AI26,$AN26,$AS26,$AX26,$BC26,$BH26,$BM26,$BR26,$BW26,$CB26,$CG26),1)</f>
        <v>#N/A</v>
      </c>
      <c r="U118" s="29" t="e">
        <f>RANK(U26,($F26,$K26,$P26,$U26,$Z26,$AE26,$AJ26,$AO26,$AT26,$AY26,$BD26,$BI26,$BN26,$BS26,$BX26,$CC26),0)</f>
        <v>#N/A</v>
      </c>
      <c r="V118" s="29" t="e">
        <f>RANK(V26,($J26,$O26,$T26,$Y26,$AD26,$AI26,$AN26,$AS26,$AX26,$BC26,$BH26,$BM26,$BR26,$BW26,$CB26,$CG26),1)</f>
        <v>#N/A</v>
      </c>
      <c r="W118" s="29" t="e">
        <f>RANK(W26,($H26,$M26,$R26,$W26,$AB26,$AG26,$AL26,$AQ26,$AV26,$BA26,$BF26,$BK26,$BP26,$BU26,$BZ26,$CE26),1)</f>
        <v>#N/A</v>
      </c>
      <c r="X118" s="29" t="e">
        <f>RANK(X26,($J26,$O26,$T26,$Y26,$AD26,$AI26,$AN26,$AS26,$AX26,$BC26,$BH26,$BM26,$BR26,$BW26,$CB26,$CG26),1)</f>
        <v>#N/A</v>
      </c>
      <c r="Y118" s="29" t="e">
        <f>RANK(Y26,($J26,$O26,$T26,$Y26,$AD26,$AI26,$AN26,$AS26,$AX26,$BC26,$BH26,$BM26,$BR26,$BW26,$CB26,$CG26),1)</f>
        <v>#N/A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 t="e">
        <f>RANK(P27,($F27,$K27,$P27,$U27,$Z27,$AE27,$AJ27,$AO27,$AT27,$AY27,$BD27,$BI27,$BN27,$BS27,$BX27,$CC27),0)</f>
        <v>#N/A</v>
      </c>
      <c r="Q119" s="29" t="e">
        <f>RANK(Q27,($J27,$O27,$T27,$Y27,$AD27,$AI27,$AN27,$AS27,$AX27,$BC27,$BH27,$BM27,$BR27,$BW27,$CB27,$CG27),1)</f>
        <v>#N/A</v>
      </c>
      <c r="R119" s="29" t="e">
        <f>RANK(R27,($H27,$M27,$R27,$W27,$AB27,$AG27,$AL27,$AQ27,$AV27,$BA27,$BF27,$BK27,$BP27,$BU27,$BZ27,$CE27),1)</f>
        <v>#N/A</v>
      </c>
      <c r="S119" s="29" t="e">
        <f>RANK(S27,($J27,$O27,$T27,$Y27,$AD27,$AI27,$AN27,$AS27,$AX27,$BC27,$BH27,$BM27,$BR27,$BW27,$CB27,$CG27),1)</f>
        <v>#N/A</v>
      </c>
      <c r="T119" s="29" t="e">
        <f>RANK(T27,($J27,$O27,$T27,$Y27,$AD27,$AI27,$AN27,$AS27,$AX27,$BC27,$BH27,$BM27,$BR27,$BW27,$CB27,$CG27),1)</f>
        <v>#N/A</v>
      </c>
      <c r="U119" s="29" t="e">
        <f>RANK(U27,($F27,$K27,$P27,$U27,$Z27,$AE27,$AJ27,$AO27,$AT27,$AY27,$BD27,$BI27,$BN27,$BS27,$BX27,$CC27),0)</f>
        <v>#N/A</v>
      </c>
      <c r="V119" s="29" t="e">
        <f>RANK(V27,($J27,$O27,$T27,$Y27,$AD27,$AI27,$AN27,$AS27,$AX27,$BC27,$BH27,$BM27,$BR27,$BW27,$CB27,$CG27),1)</f>
        <v>#N/A</v>
      </c>
      <c r="W119" s="29" t="e">
        <f>RANK(W27,($H27,$M27,$R27,$W27,$AB27,$AG27,$AL27,$AQ27,$AV27,$BA27,$BF27,$BK27,$BP27,$BU27,$BZ27,$CE27),1)</f>
        <v>#N/A</v>
      </c>
      <c r="X119" s="29" t="e">
        <f>RANK(X27,($J27,$O27,$T27,$Y27,$AD27,$AI27,$AN27,$AS27,$AX27,$BC27,$BH27,$BM27,$BR27,$BW27,$CB27,$CG27),1)</f>
        <v>#N/A</v>
      </c>
      <c r="Y119" s="29" t="e">
        <f>RANK(Y27,($J27,$O27,$T27,$Y27,$AD27,$AI27,$AN27,$AS27,$AX27,$BC27,$BH27,$BM27,$BR27,$BW27,$CB27,$CG27),1)</f>
        <v>#N/A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 t="e">
        <f>RANK(P28,($F28,$K28,$P28,$U28,$Z28,$AE28,$AJ28,$AO28,$AT28,$AY28,$BD28,$BI28,$BN28,$BS28,$BX28,$CC28),0)</f>
        <v>#N/A</v>
      </c>
      <c r="Q120" s="29" t="e">
        <f>RANK(Q28,($J28,$O28,$T28,$Y28,$AD28,$AI28,$AN28,$AS28,$AX28,$BC28,$BH28,$BM28,$BR28,$BW28,$CB28,$CG28),1)</f>
        <v>#N/A</v>
      </c>
      <c r="R120" s="29" t="e">
        <f>RANK(R28,($H28,$M28,$R28,$W28,$AB28,$AG28,$AL28,$AQ28,$AV28,$BA28,$BF28,$BK28,$BP28,$BU28,$BZ28,$CE28),1)</f>
        <v>#N/A</v>
      </c>
      <c r="S120" s="29" t="e">
        <f>RANK(S28,($J28,$O28,$T28,$Y28,$AD28,$AI28,$AN28,$AS28,$AX28,$BC28,$BH28,$BM28,$BR28,$BW28,$CB28,$CG28),1)</f>
        <v>#N/A</v>
      </c>
      <c r="T120" s="29" t="e">
        <f>RANK(T28,($J28,$O28,$T28,$Y28,$AD28,$AI28,$AN28,$AS28,$AX28,$BC28,$BH28,$BM28,$BR28,$BW28,$CB28,$CG28),1)</f>
        <v>#N/A</v>
      </c>
      <c r="U120" s="29" t="e">
        <f>RANK(U28,($F28,$K28,$P28,$U28,$Z28,$AE28,$AJ28,$AO28,$AT28,$AY28,$BD28,$BI28,$BN28,$BS28,$BX28,$CC28),0)</f>
        <v>#N/A</v>
      </c>
      <c r="V120" s="29" t="e">
        <f>RANK(V28,($J28,$O28,$T28,$Y28,$AD28,$AI28,$AN28,$AS28,$AX28,$BC28,$BH28,$BM28,$BR28,$BW28,$CB28,$CG28),1)</f>
        <v>#N/A</v>
      </c>
      <c r="W120" s="29" t="e">
        <f>RANK(W28,($H28,$M28,$R28,$W28,$AB28,$AG28,$AL28,$AQ28,$AV28,$BA28,$BF28,$BK28,$BP28,$BU28,$BZ28,$CE28),1)</f>
        <v>#N/A</v>
      </c>
      <c r="X120" s="29" t="e">
        <f>RANK(X28,($J28,$O28,$T28,$Y28,$AD28,$AI28,$AN28,$AS28,$AX28,$BC28,$BH28,$BM28,$BR28,$BW28,$CB28,$CG28),1)</f>
        <v>#N/A</v>
      </c>
      <c r="Y120" s="29" t="e">
        <f>RANK(Y28,($J28,$O28,$T28,$Y28,$AD28,$AI28,$AN28,$AS28,$AX28,$BC28,$BH28,$BM28,$BR28,$BW28,$CB28,$CG28),1)</f>
        <v>#N/A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 t="e">
        <f>RANK(P29,($F29,$K29,$P29,$U29,$Z29,$AE29,$AJ29,$AO29,$AT29,$AY29,$BD29,$BI29,$BN29,$BS29,$BX29,$CC29),0)</f>
        <v>#N/A</v>
      </c>
      <c r="Q121" s="29" t="e">
        <f>RANK(Q29,($J29,$O29,$T29,$Y29,$AD29,$AI29,$AN29,$AS29,$AX29,$BC29,$BH29,$BM29,$BR29,$BW29,$CB29,$CG29),1)</f>
        <v>#N/A</v>
      </c>
      <c r="R121" s="29" t="e">
        <f>RANK(R29,($H29,$M29,$R29,$W29,$AB29,$AG29,$AL29,$AQ29,$AV29,$BA29,$BF29,$BK29,$BP29,$BU29,$BZ29,$CE29),1)</f>
        <v>#N/A</v>
      </c>
      <c r="S121" s="29" t="e">
        <f>RANK(S29,($J29,$O29,$T29,$Y29,$AD29,$AI29,$AN29,$AS29,$AX29,$BC29,$BH29,$BM29,$BR29,$BW29,$CB29,$CG29),1)</f>
        <v>#N/A</v>
      </c>
      <c r="T121" s="29" t="e">
        <f>RANK(T29,($J29,$O29,$T29,$Y29,$AD29,$AI29,$AN29,$AS29,$AX29,$BC29,$BH29,$BM29,$BR29,$BW29,$CB29,$CG29),1)</f>
        <v>#N/A</v>
      </c>
      <c r="U121" s="29" t="e">
        <f>RANK(U29,($F29,$K29,$P29,$U29,$Z29,$AE29,$AJ29,$AO29,$AT29,$AY29,$BD29,$BI29,$BN29,$BS29,$BX29,$CC29),0)</f>
        <v>#N/A</v>
      </c>
      <c r="V121" s="29" t="e">
        <f>RANK(V29,($J29,$O29,$T29,$Y29,$AD29,$AI29,$AN29,$AS29,$AX29,$BC29,$BH29,$BM29,$BR29,$BW29,$CB29,$CG29),1)</f>
        <v>#N/A</v>
      </c>
      <c r="W121" s="29" t="e">
        <f>RANK(W29,($H29,$M29,$R29,$W29,$AB29,$AG29,$AL29,$AQ29,$AV29,$BA29,$BF29,$BK29,$BP29,$BU29,$BZ29,$CE29),1)</f>
        <v>#N/A</v>
      </c>
      <c r="X121" s="29" t="e">
        <f>RANK(X29,($J29,$O29,$T29,$Y29,$AD29,$AI29,$AN29,$AS29,$AX29,$BC29,$BH29,$BM29,$BR29,$BW29,$CB29,$CG29),1)</f>
        <v>#N/A</v>
      </c>
      <c r="Y121" s="29" t="e">
        <f>RANK(Y29,($J29,$O29,$T29,$Y29,$AD29,$AI29,$AN29,$AS29,$AX29,$BC29,$BH29,$BM29,$BR29,$BW29,$CB29,$CG29),1)</f>
        <v>#N/A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 t="e">
        <f>RANK(P30,($F30,$K30,$P30,$U30,$Z30,$AE30,$AJ30,$AO30,$AT30,$AY30,$BD30,$BI30,$BN30,$BS30,$BX30,$CC30),0)</f>
        <v>#N/A</v>
      </c>
      <c r="Q122" s="29" t="e">
        <f>RANK(Q30,($J30,$O30,$T30,$Y30,$AD30,$AI30,$AN30,$AS30,$AX30,$BC30,$BH30,$BM30,$BR30,$BW30,$CB30,$CG30),1)</f>
        <v>#N/A</v>
      </c>
      <c r="R122" s="29" t="e">
        <f>RANK(R30,($H30,$M30,$R30,$W30,$AB30,$AG30,$AL30,$AQ30,$AV30,$BA30,$BF30,$BK30,$BP30,$BU30,$BZ30,$CE30),1)</f>
        <v>#N/A</v>
      </c>
      <c r="S122" s="29" t="e">
        <f>RANK(S30,($J30,$O30,$T30,$Y30,$AD30,$AI30,$AN30,$AS30,$AX30,$BC30,$BH30,$BM30,$BR30,$BW30,$CB30,$CG30),1)</f>
        <v>#N/A</v>
      </c>
      <c r="T122" s="29" t="e">
        <f>RANK(T30,($J30,$O30,$T30,$Y30,$AD30,$AI30,$AN30,$AS30,$AX30,$BC30,$BH30,$BM30,$BR30,$BW30,$CB30,$CG30),1)</f>
        <v>#N/A</v>
      </c>
      <c r="U122" s="29" t="e">
        <f>RANK(U30,($F30,$K30,$P30,$U30,$Z30,$AE30,$AJ30,$AO30,$AT30,$AY30,$BD30,$BI30,$BN30,$BS30,$BX30,$CC30),0)</f>
        <v>#N/A</v>
      </c>
      <c r="V122" s="29" t="e">
        <f>RANK(V30,($J30,$O30,$T30,$Y30,$AD30,$AI30,$AN30,$AS30,$AX30,$BC30,$BH30,$BM30,$BR30,$BW30,$CB30,$CG30),1)</f>
        <v>#N/A</v>
      </c>
      <c r="W122" s="29" t="e">
        <f>RANK(W30,($H30,$M30,$R30,$W30,$AB30,$AG30,$AL30,$AQ30,$AV30,$BA30,$BF30,$BK30,$BP30,$BU30,$BZ30,$CE30),1)</f>
        <v>#N/A</v>
      </c>
      <c r="X122" s="29" t="e">
        <f>RANK(X30,($J30,$O30,$T30,$Y30,$AD30,$AI30,$AN30,$AS30,$AX30,$BC30,$BH30,$BM30,$BR30,$BW30,$CB30,$CG30),1)</f>
        <v>#N/A</v>
      </c>
      <c r="Y122" s="29" t="e">
        <f>RANK(Y30,($J30,$O30,$T30,$Y30,$AD30,$AI30,$AN30,$AS30,$AX30,$BC30,$BH30,$BM30,$BR30,$BW30,$CB30,$CG30),1)</f>
        <v>#N/A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 t="e">
        <f>RANK(P31,($F31,$K31,$P31,$U31,$Z31,$AE31,$AJ31,$AO31,$AT31,$AY31,$BD31,$BI31,$BN31,$BS31,$BX31,$CC31),0)</f>
        <v>#N/A</v>
      </c>
      <c r="Q123" s="29" t="e">
        <f>RANK(Q31,($J31,$O31,$T31,$Y31,$AD31,$AI31,$AN31,$AS31,$AX31,$BC31,$BH31,$BM31,$BR31,$BW31,$CB31,$CG31),1)</f>
        <v>#N/A</v>
      </c>
      <c r="R123" s="29" t="e">
        <f>RANK(R31,($H31,$M31,$R31,$W31,$AB31,$AG31,$AL31,$AQ31,$AV31,$BA31,$BF31,$BK31,$BP31,$BU31,$BZ31,$CE31),1)</f>
        <v>#N/A</v>
      </c>
      <c r="S123" s="29" t="e">
        <f>RANK(S31,($J31,$O31,$T31,$Y31,$AD31,$AI31,$AN31,$AS31,$AX31,$BC31,$BH31,$BM31,$BR31,$BW31,$CB31,$CG31),1)</f>
        <v>#N/A</v>
      </c>
      <c r="T123" s="29" t="e">
        <f>RANK(T31,($J31,$O31,$T31,$Y31,$AD31,$AI31,$AN31,$AS31,$AX31,$BC31,$BH31,$BM31,$BR31,$BW31,$CB31,$CG31),1)</f>
        <v>#N/A</v>
      </c>
      <c r="U123" s="29" t="e">
        <f>RANK(U31,($F31,$K31,$P31,$U31,$Z31,$AE31,$AJ31,$AO31,$AT31,$AY31,$BD31,$BI31,$BN31,$BS31,$BX31,$CC31),0)</f>
        <v>#N/A</v>
      </c>
      <c r="V123" s="29" t="e">
        <f>RANK(V31,($J31,$O31,$T31,$Y31,$AD31,$AI31,$AN31,$AS31,$AX31,$BC31,$BH31,$BM31,$BR31,$BW31,$CB31,$CG31),1)</f>
        <v>#N/A</v>
      </c>
      <c r="W123" s="29" t="e">
        <f>RANK(W31,($H31,$M31,$R31,$W31,$AB31,$AG31,$AL31,$AQ31,$AV31,$BA31,$BF31,$BK31,$BP31,$BU31,$BZ31,$CE31),1)</f>
        <v>#N/A</v>
      </c>
      <c r="X123" s="29" t="e">
        <f>RANK(X31,($J31,$O31,$T31,$Y31,$AD31,$AI31,$AN31,$AS31,$AX31,$BC31,$BH31,$BM31,$BR31,$BW31,$CB31,$CG31),1)</f>
        <v>#N/A</v>
      </c>
      <c r="Y123" s="29" t="e">
        <f>RANK(Y31,($J31,$O31,$T31,$Y31,$AD31,$AI31,$AN31,$AS31,$AX31,$BC31,$BH31,$BM31,$BR31,$BW31,$CB31,$CG31),1)</f>
        <v>#N/A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 t="e">
        <f>RANK(P32,($F32,$K32,$P32,$U32,$Z32,$AE32,$AJ32,$AO32,$AT32,$AY32,$BD32,$BI32,$BN32,$BS32,$BX32,$CC32),0)</f>
        <v>#N/A</v>
      </c>
      <c r="Q124" s="29" t="e">
        <f>RANK(Q32,($J32,$O32,$T32,$Y32,$AD32,$AI32,$AN32,$AS32,$AX32,$BC32,$BH32,$BM32,$BR32,$BW32,$CB32,$CG32),1)</f>
        <v>#N/A</v>
      </c>
      <c r="R124" s="29" t="e">
        <f>RANK(R32,($H32,$M32,$R32,$W32,$AB32,$AG32,$AL32,$AQ32,$AV32,$BA32,$BF32,$BK32,$BP32,$BU32,$BZ32,$CE32),1)</f>
        <v>#N/A</v>
      </c>
      <c r="S124" s="29" t="e">
        <f>RANK(S32,($J32,$O32,$T32,$Y32,$AD32,$AI32,$AN32,$AS32,$AX32,$BC32,$BH32,$BM32,$BR32,$BW32,$CB32,$CG32),1)</f>
        <v>#N/A</v>
      </c>
      <c r="T124" s="29" t="e">
        <f>RANK(T32,($J32,$O32,$T32,$Y32,$AD32,$AI32,$AN32,$AS32,$AX32,$BC32,$BH32,$BM32,$BR32,$BW32,$CB32,$CG32),1)</f>
        <v>#N/A</v>
      </c>
      <c r="U124" s="29" t="e">
        <f>RANK(U32,($F32,$K32,$P32,$U32,$Z32,$AE32,$AJ32,$AO32,$AT32,$AY32,$BD32,$BI32,$BN32,$BS32,$BX32,$CC32),0)</f>
        <v>#N/A</v>
      </c>
      <c r="V124" s="29" t="e">
        <f>RANK(V32,($J32,$O32,$T32,$Y32,$AD32,$AI32,$AN32,$AS32,$AX32,$BC32,$BH32,$BM32,$BR32,$BW32,$CB32,$CG32),1)</f>
        <v>#N/A</v>
      </c>
      <c r="W124" s="29" t="e">
        <f>RANK(W32,($H32,$M32,$R32,$W32,$AB32,$AG32,$AL32,$AQ32,$AV32,$BA32,$BF32,$BK32,$BP32,$BU32,$BZ32,$CE32),1)</f>
        <v>#N/A</v>
      </c>
      <c r="X124" s="29" t="e">
        <f>RANK(X32,($J32,$O32,$T32,$Y32,$AD32,$AI32,$AN32,$AS32,$AX32,$BC32,$BH32,$BM32,$BR32,$BW32,$CB32,$CG32),1)</f>
        <v>#N/A</v>
      </c>
      <c r="Y124" s="29" t="e">
        <f>RANK(Y32,($J32,$O32,$T32,$Y32,$AD32,$AI32,$AN32,$AS32,$AX32,$BC32,$BH32,$BM32,$BR32,$BW32,$CB32,$CG32),1)</f>
        <v>#N/A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 t="e">
        <f>RANK(P33,($F33,$K33,$P33,$U33,$Z33,$AE33,$AJ33,$AO33,$AT33,$AY33,$BD33,$BI33,$BN33,$BS33,$BX33,$CC33),0)</f>
        <v>#N/A</v>
      </c>
      <c r="Q125" s="29" t="e">
        <f>RANK(Q33,($J33,$O33,$T33,$Y33,$AD33,$AI33,$AN33,$AS33,$AX33,$BC33,$BH33,$BM33,$BR33,$BW33,$CB33,$CG33),1)</f>
        <v>#N/A</v>
      </c>
      <c r="R125" s="29" t="e">
        <f>RANK(R33,($H33,$M33,$R33,$W33,$AB33,$AG33,$AL33,$AQ33,$AV33,$BA33,$BF33,$BK33,$BP33,$BU33,$BZ33,$CE33),1)</f>
        <v>#N/A</v>
      </c>
      <c r="S125" s="29" t="e">
        <f>RANK(S33,($J33,$O33,$T33,$Y33,$AD33,$AI33,$AN33,$AS33,$AX33,$BC33,$BH33,$BM33,$BR33,$BW33,$CB33,$CG33),1)</f>
        <v>#N/A</v>
      </c>
      <c r="T125" s="29" t="e">
        <f>RANK(T33,($J33,$O33,$T33,$Y33,$AD33,$AI33,$AN33,$AS33,$AX33,$BC33,$BH33,$BM33,$BR33,$BW33,$CB33,$CG33),1)</f>
        <v>#N/A</v>
      </c>
      <c r="U125" s="29" t="e">
        <f>RANK(U33,($F33,$K33,$P33,$U33,$Z33,$AE33,$AJ33,$AO33,$AT33,$AY33,$BD33,$BI33,$BN33,$BS33,$BX33,$CC33),0)</f>
        <v>#N/A</v>
      </c>
      <c r="V125" s="29" t="e">
        <f>RANK(V33,($J33,$O33,$T33,$Y33,$AD33,$AI33,$AN33,$AS33,$AX33,$BC33,$BH33,$BM33,$BR33,$BW33,$CB33,$CG33),1)</f>
        <v>#N/A</v>
      </c>
      <c r="W125" s="29" t="e">
        <f>RANK(W33,($H33,$M33,$R33,$W33,$AB33,$AG33,$AL33,$AQ33,$AV33,$BA33,$BF33,$BK33,$BP33,$BU33,$BZ33,$CE33),1)</f>
        <v>#N/A</v>
      </c>
      <c r="X125" s="29" t="e">
        <f>RANK(X33,($J33,$O33,$T33,$Y33,$AD33,$AI33,$AN33,$AS33,$AX33,$BC33,$BH33,$BM33,$BR33,$BW33,$CB33,$CG33),1)</f>
        <v>#N/A</v>
      </c>
      <c r="Y125" s="29" t="e">
        <f>RANK(Y33,($J33,$O33,$T33,$Y33,$AD33,$AI33,$AN33,$AS33,$AX33,$BC33,$BH33,$BM33,$BR33,$BW33,$CB33,$CG33),1)</f>
        <v>#N/A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 t="e">
        <f>RANK(P34,($F34,$K34,$P34,$U34,$Z34,$AE34,$AJ34,$AO34,$AT34,$AY34,$BD34,$BI34,$BN34,$BS34,$BX34,$CC34),0)</f>
        <v>#N/A</v>
      </c>
      <c r="Q126" s="29" t="e">
        <f>RANK(Q34,($J34,$O34,$T34,$Y34,$AD34,$AI34,$AN34,$AS34,$AX34,$BC34,$BH34,$BM34,$BR34,$BW34,$CB34,$CG34),1)</f>
        <v>#N/A</v>
      </c>
      <c r="R126" s="29" t="e">
        <f>RANK(R34,($H34,$M34,$R34,$W34,$AB34,$AG34,$AL34,$AQ34,$AV34,$BA34,$BF34,$BK34,$BP34,$BU34,$BZ34,$CE34),1)</f>
        <v>#N/A</v>
      </c>
      <c r="S126" s="29" t="e">
        <f>RANK(S34,($J34,$O34,$T34,$Y34,$AD34,$AI34,$AN34,$AS34,$AX34,$BC34,$BH34,$BM34,$BR34,$BW34,$CB34,$CG34),1)</f>
        <v>#N/A</v>
      </c>
      <c r="T126" s="29" t="e">
        <f>RANK(T34,($J34,$O34,$T34,$Y34,$AD34,$AI34,$AN34,$AS34,$AX34,$BC34,$BH34,$BM34,$BR34,$BW34,$CB34,$CG34),1)</f>
        <v>#N/A</v>
      </c>
      <c r="U126" s="29" t="e">
        <f>RANK(U34,($F34,$K34,$P34,$U34,$Z34,$AE34,$AJ34,$AO34,$AT34,$AY34,$BD34,$BI34,$BN34,$BS34,$BX34,$CC34),0)</f>
        <v>#N/A</v>
      </c>
      <c r="V126" s="29" t="e">
        <f>RANK(V34,($J34,$O34,$T34,$Y34,$AD34,$AI34,$AN34,$AS34,$AX34,$BC34,$BH34,$BM34,$BR34,$BW34,$CB34,$CG34),1)</f>
        <v>#N/A</v>
      </c>
      <c r="W126" s="29" t="e">
        <f>RANK(W34,($H34,$M34,$R34,$W34,$AB34,$AG34,$AL34,$AQ34,$AV34,$BA34,$BF34,$BK34,$BP34,$BU34,$BZ34,$CE34),1)</f>
        <v>#N/A</v>
      </c>
      <c r="X126" s="29" t="e">
        <f>RANK(X34,($J34,$O34,$T34,$Y34,$AD34,$AI34,$AN34,$AS34,$AX34,$BC34,$BH34,$BM34,$BR34,$BW34,$CB34,$CG34),1)</f>
        <v>#N/A</v>
      </c>
      <c r="Y126" s="29" t="e">
        <f>RANK(Y34,($J34,$O34,$T34,$Y34,$AD34,$AI34,$AN34,$AS34,$AX34,$BC34,$BH34,$BM34,$BR34,$BW34,$CB34,$CG34),1)</f>
        <v>#N/A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 t="e">
        <f>RANK(P35,($F35,$K35,$P35,$U35,$Z35,$AE35,$AJ35,$AO35,$AT35,$AY35,$BD35,$BI35,$BN35,$BS35,$BX35,$CC35),0)</f>
        <v>#N/A</v>
      </c>
      <c r="Q127" s="29" t="e">
        <f>RANK(Q35,($J35,$O35,$T35,$Y35,$AD35,$AI35,$AN35,$AS35,$AX35,$BC35,$BH35,$BM35,$BR35,$BW35,$CB35,$CG35),1)</f>
        <v>#N/A</v>
      </c>
      <c r="R127" s="29" t="e">
        <f>RANK(R35,($H35,$M35,$R35,$W35,$AB35,$AG35,$AL35,$AQ35,$AV35,$BA35,$BF35,$BK35,$BP35,$BU35,$BZ35,$CE35),1)</f>
        <v>#N/A</v>
      </c>
      <c r="S127" s="29" t="e">
        <f>RANK(S35,($J35,$O35,$T35,$Y35,$AD35,$AI35,$AN35,$AS35,$AX35,$BC35,$BH35,$BM35,$BR35,$BW35,$CB35,$CG35),1)</f>
        <v>#N/A</v>
      </c>
      <c r="T127" s="29" t="e">
        <f>RANK(T35,($J35,$O35,$T35,$Y35,$AD35,$AI35,$AN35,$AS35,$AX35,$BC35,$BH35,$BM35,$BR35,$BW35,$CB35,$CG35),1)</f>
        <v>#N/A</v>
      </c>
      <c r="U127" s="29" t="e">
        <f>RANK(U35,($F35,$K35,$P35,$U35,$Z35,$AE35,$AJ35,$AO35,$AT35,$AY35,$BD35,$BI35,$BN35,$BS35,$BX35,$CC35),0)</f>
        <v>#N/A</v>
      </c>
      <c r="V127" s="29" t="e">
        <f>RANK(V35,($J35,$O35,$T35,$Y35,$AD35,$AI35,$AN35,$AS35,$AX35,$BC35,$BH35,$BM35,$BR35,$BW35,$CB35,$CG35),1)</f>
        <v>#N/A</v>
      </c>
      <c r="W127" s="29" t="e">
        <f>RANK(W35,($H35,$M35,$R35,$W35,$AB35,$AG35,$AL35,$AQ35,$AV35,$BA35,$BF35,$BK35,$BP35,$BU35,$BZ35,$CE35),1)</f>
        <v>#N/A</v>
      </c>
      <c r="X127" s="29" t="e">
        <f>RANK(X35,($J35,$O35,$T35,$Y35,$AD35,$AI35,$AN35,$AS35,$AX35,$BC35,$BH35,$BM35,$BR35,$BW35,$CB35,$CG35),1)</f>
        <v>#N/A</v>
      </c>
      <c r="Y127" s="29" t="e">
        <f>RANK(Y35,($J35,$O35,$T35,$Y35,$AD35,$AI35,$AN35,$AS35,$AX35,$BC35,$BH35,$BM35,$BR35,$BW35,$CB35,$CG35),1)</f>
        <v>#N/A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 t="e">
        <f>RANK(P36,($F36,$K36,$P36,$U36,$Z36,$AE36,$AJ36,$AO36,$AT36,$AY36,$BD36,$BI36,$BN36,$BS36,$BX36,$CC36),0)</f>
        <v>#N/A</v>
      </c>
      <c r="Q128" s="29" t="e">
        <f>RANK(Q36,($J36,$O36,$T36,$Y36,$AD36,$AI36,$AN36,$AS36,$AX36,$BC36,$BH36,$BM36,$BR36,$BW36,$CB36,$CG36),1)</f>
        <v>#N/A</v>
      </c>
      <c r="R128" s="29" t="e">
        <f>RANK(R36,($H36,$M36,$R36,$W36,$AB36,$AG36,$AL36,$AQ36,$AV36,$BA36,$BF36,$BK36,$BP36,$BU36,$BZ36,$CE36),1)</f>
        <v>#N/A</v>
      </c>
      <c r="S128" s="29" t="e">
        <f>RANK(S36,($J36,$O36,$T36,$Y36,$AD36,$AI36,$AN36,$AS36,$AX36,$BC36,$BH36,$BM36,$BR36,$BW36,$CB36,$CG36),1)</f>
        <v>#N/A</v>
      </c>
      <c r="T128" s="29" t="e">
        <f>RANK(T36,($J36,$O36,$T36,$Y36,$AD36,$AI36,$AN36,$AS36,$AX36,$BC36,$BH36,$BM36,$BR36,$BW36,$CB36,$CG36),1)</f>
        <v>#N/A</v>
      </c>
      <c r="U128" s="29" t="e">
        <f>RANK(U36,($F36,$K36,$P36,$U36,$Z36,$AE36,$AJ36,$AO36,$AT36,$AY36,$BD36,$BI36,$BN36,$BS36,$BX36,$CC36),0)</f>
        <v>#N/A</v>
      </c>
      <c r="V128" s="29" t="e">
        <f>RANK(V36,($J36,$O36,$T36,$Y36,$AD36,$AI36,$AN36,$AS36,$AX36,$BC36,$BH36,$BM36,$BR36,$BW36,$CB36,$CG36),1)</f>
        <v>#N/A</v>
      </c>
      <c r="W128" s="29" t="e">
        <f>RANK(W36,($H36,$M36,$R36,$W36,$AB36,$AG36,$AL36,$AQ36,$AV36,$BA36,$BF36,$BK36,$BP36,$BU36,$BZ36,$CE36),1)</f>
        <v>#N/A</v>
      </c>
      <c r="X128" s="29" t="e">
        <f>RANK(X36,($J36,$O36,$T36,$Y36,$AD36,$AI36,$AN36,$AS36,$AX36,$BC36,$BH36,$BM36,$BR36,$BW36,$CB36,$CG36),1)</f>
        <v>#N/A</v>
      </c>
      <c r="Y128" s="29" t="e">
        <f>RANK(Y36,($J36,$O36,$T36,$Y36,$AD36,$AI36,$AN36,$AS36,$AX36,$BC36,$BH36,$BM36,$BR36,$BW36,$CB36,$CG36),1)</f>
        <v>#N/A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 t="e">
        <f>RANK(P37,($F37,$K37,$P37,$U37,$Z37,$AE37,$AJ37,$AO37,$AT37,$AY37,$BD37,$BI37,$BN37,$BS37,$BX37,$CC37),0)</f>
        <v>#N/A</v>
      </c>
      <c r="Q129" s="29" t="e">
        <f>RANK(Q37,($J37,$O37,$T37,$Y37,$AD37,$AI37,$AN37,$AS37,$AX37,$BC37,$BH37,$BM37,$BR37,$BW37,$CB37,$CG37),1)</f>
        <v>#N/A</v>
      </c>
      <c r="R129" s="29" t="e">
        <f>RANK(R37,($H37,$M37,$R37,$W37,$AB37,$AG37,$AL37,$AQ37,$AV37,$BA37,$BF37,$BK37,$BP37,$BU37,$BZ37,$CE37),1)</f>
        <v>#N/A</v>
      </c>
      <c r="S129" s="29" t="e">
        <f>RANK(S37,($J37,$O37,$T37,$Y37,$AD37,$AI37,$AN37,$AS37,$AX37,$BC37,$BH37,$BM37,$BR37,$BW37,$CB37,$CG37),1)</f>
        <v>#N/A</v>
      </c>
      <c r="T129" s="29" t="e">
        <f>RANK(T37,($J37,$O37,$T37,$Y37,$AD37,$AI37,$AN37,$AS37,$AX37,$BC37,$BH37,$BM37,$BR37,$BW37,$CB37,$CG37),1)</f>
        <v>#N/A</v>
      </c>
      <c r="U129" s="29" t="e">
        <f>RANK(U37,($F37,$K37,$P37,$U37,$Z37,$AE37,$AJ37,$AO37,$AT37,$AY37,$BD37,$BI37,$BN37,$BS37,$BX37,$CC37),0)</f>
        <v>#N/A</v>
      </c>
      <c r="V129" s="29" t="e">
        <f>RANK(V37,($J37,$O37,$T37,$Y37,$AD37,$AI37,$AN37,$AS37,$AX37,$BC37,$BH37,$BM37,$BR37,$BW37,$CB37,$CG37),1)</f>
        <v>#N/A</v>
      </c>
      <c r="W129" s="29" t="e">
        <f>RANK(W37,($H37,$M37,$R37,$W37,$AB37,$AG37,$AL37,$AQ37,$AV37,$BA37,$BF37,$BK37,$BP37,$BU37,$BZ37,$CE37),1)</f>
        <v>#N/A</v>
      </c>
      <c r="X129" s="29" t="e">
        <f>RANK(X37,($J37,$O37,$T37,$Y37,$AD37,$AI37,$AN37,$AS37,$AX37,$BC37,$BH37,$BM37,$BR37,$BW37,$CB37,$CG37),1)</f>
        <v>#N/A</v>
      </c>
      <c r="Y129" s="29" t="e">
        <f>RANK(Y37,($J37,$O37,$T37,$Y37,$AD37,$AI37,$AN37,$AS37,$AX37,$BC37,$BH37,$BM37,$BR37,$BW37,$CB37,$CG37),1)</f>
        <v>#N/A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 t="e">
        <f>RANK(P38,($F38,$K38,$P38,$U38,$Z38,$AE38,$AJ38,$AO38,$AT38,$AY38,$BD38,$BI38,$BN38,$BS38,$BX38,$CC38),0)</f>
        <v>#N/A</v>
      </c>
      <c r="Q130" s="29" t="e">
        <f>RANK(Q38,($J38,$O38,$T38,$Y38,$AD38,$AI38,$AN38,$AS38,$AX38,$BC38,$BH38,$BM38,$BR38,$BW38,$CB38,$CG38),1)</f>
        <v>#N/A</v>
      </c>
      <c r="R130" s="29" t="e">
        <f>RANK(R38,($H38,$M38,$R38,$W38,$AB38,$AG38,$AL38,$AQ38,$AV38,$BA38,$BF38,$BK38,$BP38,$BU38,$BZ38,$CE38),1)</f>
        <v>#N/A</v>
      </c>
      <c r="S130" s="29" t="e">
        <f>RANK(S38,($J38,$O38,$T38,$Y38,$AD38,$AI38,$AN38,$AS38,$AX38,$BC38,$BH38,$BM38,$BR38,$BW38,$CB38,$CG38),1)</f>
        <v>#N/A</v>
      </c>
      <c r="T130" s="29" t="e">
        <f>RANK(T38,($J38,$O38,$T38,$Y38,$AD38,$AI38,$AN38,$AS38,$AX38,$BC38,$BH38,$BM38,$BR38,$BW38,$CB38,$CG38),1)</f>
        <v>#N/A</v>
      </c>
      <c r="U130" s="29" t="e">
        <f>RANK(U38,($F38,$K38,$P38,$U38,$Z38,$AE38,$AJ38,$AO38,$AT38,$AY38,$BD38,$BI38,$BN38,$BS38,$BX38,$CC38),0)</f>
        <v>#N/A</v>
      </c>
      <c r="V130" s="29" t="e">
        <f>RANK(V38,($J38,$O38,$T38,$Y38,$AD38,$AI38,$AN38,$AS38,$AX38,$BC38,$BH38,$BM38,$BR38,$BW38,$CB38,$CG38),1)</f>
        <v>#N/A</v>
      </c>
      <c r="W130" s="29" t="e">
        <f>RANK(W38,($H38,$M38,$R38,$W38,$AB38,$AG38,$AL38,$AQ38,$AV38,$BA38,$BF38,$BK38,$BP38,$BU38,$BZ38,$CE38),1)</f>
        <v>#N/A</v>
      </c>
      <c r="X130" s="29" t="e">
        <f>RANK(X38,($J38,$O38,$T38,$Y38,$AD38,$AI38,$AN38,$AS38,$AX38,$BC38,$BH38,$BM38,$BR38,$BW38,$CB38,$CG38),1)</f>
        <v>#N/A</v>
      </c>
      <c r="Y130" s="29" t="e">
        <f>RANK(Y38,($J38,$O38,$T38,$Y38,$AD38,$AI38,$AN38,$AS38,$AX38,$BC38,$BH38,$BM38,$BR38,$BW38,$CB38,$CG38),1)</f>
        <v>#N/A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 t="e">
        <f>RANK(P39,($F39,$K39,$P39,$U39,$Z39,$AE39,$AJ39,$AO39,$AT39,$AY39,$BD39,$BI39,$BN39,$BS39,$BX39,$CC39),0)</f>
        <v>#N/A</v>
      </c>
      <c r="Q131" s="29" t="e">
        <f>RANK(Q39,($J39,$O39,$T39,$Y39,$AD39,$AI39,$AN39,$AS39,$AX39,$BC39,$BH39,$BM39,$BR39,$BW39,$CB39,$CG39),1)</f>
        <v>#N/A</v>
      </c>
      <c r="R131" s="29" t="e">
        <f>RANK(R39,($H39,$M39,$R39,$W39,$AB39,$AG39,$AL39,$AQ39,$AV39,$BA39,$BF39,$BK39,$BP39,$BU39,$BZ39,$CE39),1)</f>
        <v>#N/A</v>
      </c>
      <c r="S131" s="29" t="e">
        <f>RANK(S39,($J39,$O39,$T39,$Y39,$AD39,$AI39,$AN39,$AS39,$AX39,$BC39,$BH39,$BM39,$BR39,$BW39,$CB39,$CG39),1)</f>
        <v>#N/A</v>
      </c>
      <c r="T131" s="29" t="e">
        <f>RANK(T39,($J39,$O39,$T39,$Y39,$AD39,$AI39,$AN39,$AS39,$AX39,$BC39,$BH39,$BM39,$BR39,$BW39,$CB39,$CG39),1)</f>
        <v>#N/A</v>
      </c>
      <c r="U131" s="29" t="e">
        <f>RANK(U39,($F39,$K39,$P39,$U39,$Z39,$AE39,$AJ39,$AO39,$AT39,$AY39,$BD39,$BI39,$BN39,$BS39,$BX39,$CC39),0)</f>
        <v>#N/A</v>
      </c>
      <c r="V131" s="29" t="e">
        <f>RANK(V39,($J39,$O39,$T39,$Y39,$AD39,$AI39,$AN39,$AS39,$AX39,$BC39,$BH39,$BM39,$BR39,$BW39,$CB39,$CG39),1)</f>
        <v>#N/A</v>
      </c>
      <c r="W131" s="29" t="e">
        <f>RANK(W39,($H39,$M39,$R39,$W39,$AB39,$AG39,$AL39,$AQ39,$AV39,$BA39,$BF39,$BK39,$BP39,$BU39,$BZ39,$CE39),1)</f>
        <v>#N/A</v>
      </c>
      <c r="X131" s="29" t="e">
        <f>RANK(X39,($J39,$O39,$T39,$Y39,$AD39,$AI39,$AN39,$AS39,$AX39,$BC39,$BH39,$BM39,$BR39,$BW39,$CB39,$CG39),1)</f>
        <v>#N/A</v>
      </c>
      <c r="Y131" s="29" t="e">
        <f>RANK(Y39,($J39,$O39,$T39,$Y39,$AD39,$AI39,$AN39,$AS39,$AX39,$BC39,$BH39,$BM39,$BR39,$BW39,$CB39,$CG39),1)</f>
        <v>#N/A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 t="e">
        <f>RANK(P40,($F40,$K40,$P40,$U40,$Z40,$AE40,$AJ40,$AO40,$AT40,$AY40,$BD40,$BI40,$BN40,$BS40,$BX40,$CC40),0)</f>
        <v>#N/A</v>
      </c>
      <c r="Q132" s="29" t="e">
        <f>RANK(Q40,($J40,$O40,$T40,$Y40,$AD40,$AI40,$AN40,$AS40,$AX40,$BC40,$BH40,$BM40,$BR40,$BW40,$CB40,$CG40),1)</f>
        <v>#N/A</v>
      </c>
      <c r="R132" s="29" t="e">
        <f>RANK(R40,($H40,$M40,$R40,$W40,$AB40,$AG40,$AL40,$AQ40,$AV40,$BA40,$BF40,$BK40,$BP40,$BU40,$BZ40,$CE40),1)</f>
        <v>#N/A</v>
      </c>
      <c r="S132" s="29" t="e">
        <f>RANK(S40,($J40,$O40,$T40,$Y40,$AD40,$AI40,$AN40,$AS40,$AX40,$BC40,$BH40,$BM40,$BR40,$BW40,$CB40,$CG40),1)</f>
        <v>#N/A</v>
      </c>
      <c r="T132" s="29" t="e">
        <f>RANK(T40,($J40,$O40,$T40,$Y40,$AD40,$AI40,$AN40,$AS40,$AX40,$BC40,$BH40,$BM40,$BR40,$BW40,$CB40,$CG40),1)</f>
        <v>#N/A</v>
      </c>
      <c r="U132" s="29" t="e">
        <f>RANK(U40,($F40,$K40,$P40,$U40,$Z40,$AE40,$AJ40,$AO40,$AT40,$AY40,$BD40,$BI40,$BN40,$BS40,$BX40,$CC40),0)</f>
        <v>#N/A</v>
      </c>
      <c r="V132" s="29" t="e">
        <f>RANK(V40,($J40,$O40,$T40,$Y40,$AD40,$AI40,$AN40,$AS40,$AX40,$BC40,$BH40,$BM40,$BR40,$BW40,$CB40,$CG40),1)</f>
        <v>#N/A</v>
      </c>
      <c r="W132" s="29" t="e">
        <f>RANK(W40,($H40,$M40,$R40,$W40,$AB40,$AG40,$AL40,$AQ40,$AV40,$BA40,$BF40,$BK40,$BP40,$BU40,$BZ40,$CE40),1)</f>
        <v>#N/A</v>
      </c>
      <c r="X132" s="29" t="e">
        <f>RANK(X40,($J40,$O40,$T40,$Y40,$AD40,$AI40,$AN40,$AS40,$AX40,$BC40,$BH40,$BM40,$BR40,$BW40,$CB40,$CG40),1)</f>
        <v>#N/A</v>
      </c>
      <c r="Y132" s="29" t="e">
        <f>RANK(Y40,($J40,$O40,$T40,$Y40,$AD40,$AI40,$AN40,$AS40,$AX40,$BC40,$BH40,$BM40,$BR40,$BW40,$CB40,$CG40),1)</f>
        <v>#N/A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 t="e">
        <f>RANK(P41,($F41,$K41,$P41,$U41,$Z41,$AE41,$AJ41,$AO41,$AT41,$AY41,$BD41,$BI41,$BN41,$BS41,$BX41,$CC41),0)</f>
        <v>#N/A</v>
      </c>
      <c r="Q133" s="29" t="e">
        <f>RANK(Q41,($J41,$O41,$T41,$Y41,$AD41,$AI41,$AN41,$AS41,$AX41,$BC41,$BH41,$BM41,$BR41,$BW41,$CB41,$CG41),1)</f>
        <v>#N/A</v>
      </c>
      <c r="R133" s="29" t="e">
        <f>RANK(R41,($H41,$M41,$R41,$W41,$AB41,$AG41,$AL41,$AQ41,$AV41,$BA41,$BF41,$BK41,$BP41,$BU41,$BZ41,$CE41),1)</f>
        <v>#N/A</v>
      </c>
      <c r="S133" s="29" t="e">
        <f>RANK(S41,($J41,$O41,$T41,$Y41,$AD41,$AI41,$AN41,$AS41,$AX41,$BC41,$BH41,$BM41,$BR41,$BW41,$CB41,$CG41),1)</f>
        <v>#N/A</v>
      </c>
      <c r="T133" s="29" t="e">
        <f>RANK(T41,($J41,$O41,$T41,$Y41,$AD41,$AI41,$AN41,$AS41,$AX41,$BC41,$BH41,$BM41,$BR41,$BW41,$CB41,$CG41),1)</f>
        <v>#N/A</v>
      </c>
      <c r="U133" s="29" t="e">
        <f>RANK(U41,($F41,$K41,$P41,$U41,$Z41,$AE41,$AJ41,$AO41,$AT41,$AY41,$BD41,$BI41,$BN41,$BS41,$BX41,$CC41),0)</f>
        <v>#N/A</v>
      </c>
      <c r="V133" s="29" t="e">
        <f>RANK(V41,($J41,$O41,$T41,$Y41,$AD41,$AI41,$AN41,$AS41,$AX41,$BC41,$BH41,$BM41,$BR41,$BW41,$CB41,$CG41),1)</f>
        <v>#N/A</v>
      </c>
      <c r="W133" s="29" t="e">
        <f>RANK(W41,($H41,$M41,$R41,$W41,$AB41,$AG41,$AL41,$AQ41,$AV41,$BA41,$BF41,$BK41,$BP41,$BU41,$BZ41,$CE41),1)</f>
        <v>#N/A</v>
      </c>
      <c r="X133" s="29" t="e">
        <f>RANK(X41,($J41,$O41,$T41,$Y41,$AD41,$AI41,$AN41,$AS41,$AX41,$BC41,$BH41,$BM41,$BR41,$BW41,$CB41,$CG41),1)</f>
        <v>#N/A</v>
      </c>
      <c r="Y133" s="29" t="e">
        <f>RANK(Y41,($J41,$O41,$T41,$Y41,$AD41,$AI41,$AN41,$AS41,$AX41,$BC41,$BH41,$BM41,$BR41,$BW41,$CB41,$CG41),1)</f>
        <v>#N/A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 t="e">
        <f>RANK(P42,($F42,$K42,$P42,$U42,$Z42,$AE42,$AJ42,$AO42,$AT42,$AY42,$BD42,$BI42,$BN42,$BS42,$BX42,$CC42),0)</f>
        <v>#N/A</v>
      </c>
      <c r="Q134" s="29" t="e">
        <f>RANK(Q42,($J42,$O42,$T42,$Y42,$AD42,$AI42,$AN42,$AS42,$AX42,$BC42,$BH42,$BM42,$BR42,$BW42,$CB42,$CG42),1)</f>
        <v>#N/A</v>
      </c>
      <c r="R134" s="29" t="e">
        <f>RANK(R42,($H42,$M42,$R42,$W42,$AB42,$AG42,$AL42,$AQ42,$AV42,$BA42,$BF42,$BK42,$BP42,$BU42,$BZ42,$CE42),1)</f>
        <v>#N/A</v>
      </c>
      <c r="S134" s="29" t="e">
        <f>RANK(S42,($J42,$O42,$T42,$Y42,$AD42,$AI42,$AN42,$AS42,$AX42,$BC42,$BH42,$BM42,$BR42,$BW42,$CB42,$CG42),1)</f>
        <v>#N/A</v>
      </c>
      <c r="T134" s="29" t="e">
        <f>RANK(T42,($J42,$O42,$T42,$Y42,$AD42,$AI42,$AN42,$AS42,$AX42,$BC42,$BH42,$BM42,$BR42,$BW42,$CB42,$CG42),1)</f>
        <v>#N/A</v>
      </c>
      <c r="U134" s="29" t="e">
        <f>RANK(U42,($F42,$K42,$P42,$U42,$Z42,$AE42,$AJ42,$AO42,$AT42,$AY42,$BD42,$BI42,$BN42,$BS42,$BX42,$CC42),0)</f>
        <v>#N/A</v>
      </c>
      <c r="V134" s="29" t="e">
        <f>RANK(V42,($J42,$O42,$T42,$Y42,$AD42,$AI42,$AN42,$AS42,$AX42,$BC42,$BH42,$BM42,$BR42,$BW42,$CB42,$CG42),1)</f>
        <v>#N/A</v>
      </c>
      <c r="W134" s="29" t="e">
        <f>RANK(W42,($H42,$M42,$R42,$W42,$AB42,$AG42,$AL42,$AQ42,$AV42,$BA42,$BF42,$BK42,$BP42,$BU42,$BZ42,$CE42),1)</f>
        <v>#N/A</v>
      </c>
      <c r="X134" s="29" t="e">
        <f>RANK(X42,($J42,$O42,$T42,$Y42,$AD42,$AI42,$AN42,$AS42,$AX42,$BC42,$BH42,$BM42,$BR42,$BW42,$CB42,$CG42),1)</f>
        <v>#N/A</v>
      </c>
      <c r="Y134" s="29" t="e">
        <f>RANK(Y42,($J42,$O42,$T42,$Y42,$AD42,$AI42,$AN42,$AS42,$AX42,$BC42,$BH42,$BM42,$BR42,$BW42,$CB42,$CG42),1)</f>
        <v>#N/A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 t="e">
        <f>RANK(P43,($F43,$K43,$P43,$U43,$Z43,$AE43,$AJ43,$AO43,$AT43,$AY43,$BD43,$BI43,$BN43,$BS43,$BX43,$CC43),0)</f>
        <v>#N/A</v>
      </c>
      <c r="Q135" s="29" t="e">
        <f>RANK(Q43,($J43,$O43,$T43,$Y43,$AD43,$AI43,$AN43,$AS43,$AX43,$BC43,$BH43,$BM43,$BR43,$BW43,$CB43,$CG43),1)</f>
        <v>#N/A</v>
      </c>
      <c r="R135" s="29" t="e">
        <f>RANK(R43,($H43,$M43,$R43,$W43,$AB43,$AG43,$AL43,$AQ43,$AV43,$BA43,$BF43,$BK43,$BP43,$BU43,$BZ43,$CE43),1)</f>
        <v>#N/A</v>
      </c>
      <c r="S135" s="29" t="e">
        <f>RANK(S43,($J43,$O43,$T43,$Y43,$AD43,$AI43,$AN43,$AS43,$AX43,$BC43,$BH43,$BM43,$BR43,$BW43,$CB43,$CG43),1)</f>
        <v>#N/A</v>
      </c>
      <c r="T135" s="29" t="e">
        <f>RANK(T43,($J43,$O43,$T43,$Y43,$AD43,$AI43,$AN43,$AS43,$AX43,$BC43,$BH43,$BM43,$BR43,$BW43,$CB43,$CG43),1)</f>
        <v>#N/A</v>
      </c>
      <c r="U135" s="29" t="e">
        <f>RANK(U43,($F43,$K43,$P43,$U43,$Z43,$AE43,$AJ43,$AO43,$AT43,$AY43,$BD43,$BI43,$BN43,$BS43,$BX43,$CC43),0)</f>
        <v>#N/A</v>
      </c>
      <c r="V135" s="29" t="e">
        <f>RANK(V43,($J43,$O43,$T43,$Y43,$AD43,$AI43,$AN43,$AS43,$AX43,$BC43,$BH43,$BM43,$BR43,$BW43,$CB43,$CG43),1)</f>
        <v>#N/A</v>
      </c>
      <c r="W135" s="29" t="e">
        <f>RANK(W43,($H43,$M43,$R43,$W43,$AB43,$AG43,$AL43,$AQ43,$AV43,$BA43,$BF43,$BK43,$BP43,$BU43,$BZ43,$CE43),1)</f>
        <v>#N/A</v>
      </c>
      <c r="X135" s="29" t="e">
        <f>RANK(X43,($J43,$O43,$T43,$Y43,$AD43,$AI43,$AN43,$AS43,$AX43,$BC43,$BH43,$BM43,$BR43,$BW43,$CB43,$CG43),1)</f>
        <v>#N/A</v>
      </c>
      <c r="Y135" s="29" t="e">
        <f>RANK(Y43,($J43,$O43,$T43,$Y43,$AD43,$AI43,$AN43,$AS43,$AX43,$BC43,$BH43,$BM43,$BR43,$BW43,$CB43,$CG43),1)</f>
        <v>#N/A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6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6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65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64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63" priority="16">
      <formula>I4=MIN($I4,$N4,$S4,$X4,$AC4,$AH4,$AM4,$AR4,$AW4,$BB4,$BG4,$BL4,$BQ4,$BV4,$CA4,$CF4)</formula>
    </cfRule>
  </conditionalFormatting>
  <conditionalFormatting sqref="L52">
    <cfRule type="expression" dxfId="162" priority="15">
      <formula>L52=MIN($J52,$O52,$T52,$Y52,$AD52,$AI52,$AN52,$AS52,$AX52,$BC52,$BH52,$BM52,$BR52,$BW52,$CB52,$CG52)</formula>
    </cfRule>
  </conditionalFormatting>
  <conditionalFormatting sqref="Q52">
    <cfRule type="expression" dxfId="161" priority="14">
      <formula>Q52=MIN($J52,$O52,$T52,$Y52,$AD52,$AI52,$AN52,$AS52,$AX52,$BC52,$BH52,$BM52,$BR52,$BW52,$CB52,$CG52)</formula>
    </cfRule>
  </conditionalFormatting>
  <conditionalFormatting sqref="V52">
    <cfRule type="expression" dxfId="160" priority="13">
      <formula>V52=MIN($J52,$O52,$T52,$Y52,$AD52,$AI52,$AN52,$AS52,$AX52,$BC52,$BH52,$BM52,$BR52,$BW52,$CB52,$CG52)</formula>
    </cfRule>
  </conditionalFormatting>
  <conditionalFormatting sqref="AA52">
    <cfRule type="expression" dxfId="159" priority="12">
      <formula>AA52=MIN($J52,$O52,$T52,$Y52,$AD52,$AI52,$AN52,$AS52,$AX52,$BC52,$BH52,$BM52,$BR52,$BW52,$CB52,$CG52)</formula>
    </cfRule>
  </conditionalFormatting>
  <conditionalFormatting sqref="AF52">
    <cfRule type="expression" dxfId="158" priority="11">
      <formula>AF52=MIN($J52,$O52,$T52,$Y52,$AD52,$AI52,$AN52,$AS52,$AX52,$BC52,$BH52,$BM52,$BR52,$BW52,$CB52,$CG52)</formula>
    </cfRule>
  </conditionalFormatting>
  <conditionalFormatting sqref="AK52">
    <cfRule type="expression" dxfId="157" priority="10">
      <formula>AK52=MIN($J52,$O52,$T52,$Y52,$AD52,$AI52,$AN52,$AS52,$AX52,$BC52,$BH52,$BM52,$BR52,$BW52,$CB52,$CG52)</formula>
    </cfRule>
  </conditionalFormatting>
  <conditionalFormatting sqref="AP52">
    <cfRule type="expression" dxfId="156" priority="9">
      <formula>AP52=MIN($J52,$O52,$T52,$Y52,$AD52,$AI52,$AN52,$AS52,$AX52,$BC52,$BH52,$BM52,$BR52,$BW52,$CB52,$CG52)</formula>
    </cfRule>
  </conditionalFormatting>
  <conditionalFormatting sqref="AU52">
    <cfRule type="expression" dxfId="155" priority="8">
      <formula>AU52=MIN($J52,$O52,$T52,$Y52,$AD52,$AI52,$AN52,$AS52,$AX52,$BC52,$BH52,$BM52,$BR52,$BW52,$CB52,$CG52)</formula>
    </cfRule>
  </conditionalFormatting>
  <conditionalFormatting sqref="AZ52">
    <cfRule type="expression" dxfId="154" priority="7">
      <formula>AZ52=MIN($J52,$O52,$T52,$Y52,$AD52,$AI52,$AN52,$AS52,$AX52,$BC52,$BH52,$BM52,$BR52,$BW52,$CB52,$CG52)</formula>
    </cfRule>
  </conditionalFormatting>
  <conditionalFormatting sqref="BE52">
    <cfRule type="expression" dxfId="153" priority="6">
      <formula>BE52=MIN($J52,$O52,$T52,$Y52,$AD52,$AI52,$AN52,$AS52,$AX52,$BC52,$BH52,$BM52,$BR52,$BW52,$CB52,$CG52)</formula>
    </cfRule>
  </conditionalFormatting>
  <conditionalFormatting sqref="BJ52">
    <cfRule type="expression" dxfId="152" priority="5">
      <formula>BJ52=MIN($J52,$O52,$T52,$Y52,$AD52,$AI52,$AN52,$AS52,$AX52,$BC52,$BH52,$BM52,$BR52,$BW52,$CB52,$CG52)</formula>
    </cfRule>
  </conditionalFormatting>
  <conditionalFormatting sqref="BO52">
    <cfRule type="expression" dxfId="151" priority="4">
      <formula>BO52=MIN($J52,$O52,$T52,$Y52,$AD52,$AI52,$AN52,$AS52,$AX52,$BC52,$BH52,$BM52,$BR52,$BW52,$CB52,$CG52)</formula>
    </cfRule>
  </conditionalFormatting>
  <conditionalFormatting sqref="BT52">
    <cfRule type="expression" dxfId="150" priority="3">
      <formula>BT52=MIN($J52,$O52,$T52,$Y52,$AD52,$AI52,$AN52,$AS52,$AX52,$BC52,$BH52,$BM52,$BR52,$BW52,$CB52,$CG52)</formula>
    </cfRule>
  </conditionalFormatting>
  <conditionalFormatting sqref="BY52">
    <cfRule type="expression" dxfId="149" priority="2">
      <formula>BY52=MIN($J52,$O52,$T52,$Y52,$AD52,$AI52,$AN52,$AS52,$AX52,$BC52,$BH52,$BM52,$BR52,$BW52,$CB52,$CG52)</formula>
    </cfRule>
  </conditionalFormatting>
  <conditionalFormatting sqref="CD52">
    <cfRule type="expression" dxfId="14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B681-C81A-4FF3-A027-54D72D02C64B}">
  <dimension ref="A1:CN316"/>
  <sheetViews>
    <sheetView zoomScale="70" zoomScaleNormal="70" workbookViewId="0">
      <selection activeCell="O190" sqref="O190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10.5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6"/>
      <c r="Q1" s="336"/>
      <c r="R1" s="336"/>
      <c r="S1" s="336"/>
      <c r="T1" s="336"/>
      <c r="U1" s="337"/>
      <c r="V1" s="337"/>
      <c r="W1" s="337"/>
      <c r="X1" s="337"/>
      <c r="Y1" s="337"/>
      <c r="Z1" s="336"/>
      <c r="AA1" s="336"/>
      <c r="AB1" s="336"/>
      <c r="AC1" s="336"/>
      <c r="AD1" s="336"/>
      <c r="AE1" s="337"/>
      <c r="AF1" s="337"/>
      <c r="AG1" s="337"/>
      <c r="AH1" s="337"/>
      <c r="AI1" s="337"/>
      <c r="AJ1" s="337"/>
      <c r="AK1" s="337"/>
      <c r="AL1" s="337"/>
      <c r="AM1" s="337"/>
      <c r="AN1" s="337"/>
      <c r="AO1" s="336"/>
      <c r="AP1" s="336"/>
      <c r="AQ1" s="336"/>
      <c r="AR1" s="336"/>
      <c r="AS1" s="336"/>
      <c r="AT1" s="337"/>
      <c r="AU1" s="337"/>
      <c r="AV1" s="337"/>
      <c r="AW1" s="337"/>
      <c r="AX1" s="337"/>
      <c r="AY1" s="336"/>
      <c r="AZ1" s="336"/>
      <c r="BA1" s="336"/>
      <c r="BB1" s="336"/>
      <c r="BC1" s="336"/>
      <c r="BD1" s="337"/>
      <c r="BE1" s="337"/>
      <c r="BF1" s="337"/>
      <c r="BG1" s="337"/>
      <c r="BH1" s="337"/>
      <c r="BI1" s="338"/>
      <c r="BJ1" s="338"/>
      <c r="BK1" s="338"/>
      <c r="BL1" s="338"/>
      <c r="BM1" s="338"/>
      <c r="BN1" s="336"/>
      <c r="BO1" s="336"/>
      <c r="BP1" s="336"/>
      <c r="BQ1" s="336"/>
      <c r="BR1" s="336"/>
      <c r="BS1" s="337"/>
      <c r="BT1" s="337"/>
      <c r="BU1" s="337"/>
      <c r="BV1" s="337"/>
      <c r="BW1" s="337"/>
      <c r="BX1" s="338"/>
      <c r="BY1" s="338"/>
      <c r="BZ1" s="338"/>
      <c r="CA1" s="338"/>
      <c r="CB1" s="338"/>
      <c r="CC1" s="336"/>
      <c r="CD1" s="336"/>
      <c r="CE1" s="336"/>
      <c r="CF1" s="336"/>
      <c r="CG1" s="336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">
        <v>122</v>
      </c>
      <c r="G2" s="121" t="s">
        <v>122</v>
      </c>
      <c r="H2" s="121" t="s">
        <v>159</v>
      </c>
      <c r="I2" s="121" t="s">
        <v>122</v>
      </c>
      <c r="J2" s="122" t="s">
        <v>122</v>
      </c>
      <c r="K2" s="120" t="s">
        <v>122</v>
      </c>
      <c r="L2" s="121" t="s">
        <v>122</v>
      </c>
      <c r="M2" s="121" t="s">
        <v>158</v>
      </c>
      <c r="N2" s="121" t="s">
        <v>122</v>
      </c>
      <c r="O2" s="122" t="s">
        <v>122</v>
      </c>
      <c r="P2" s="120" t="s">
        <v>122</v>
      </c>
      <c r="Q2" s="121" t="s">
        <v>122</v>
      </c>
      <c r="R2" s="121" t="s">
        <v>151</v>
      </c>
      <c r="S2" s="121" t="s">
        <v>122</v>
      </c>
      <c r="T2" s="122" t="s">
        <v>122</v>
      </c>
      <c r="U2" s="120" t="s">
        <v>122</v>
      </c>
      <c r="V2" s="121" t="s">
        <v>122</v>
      </c>
      <c r="W2" s="121" t="s">
        <v>160</v>
      </c>
      <c r="X2" s="121" t="s">
        <v>122</v>
      </c>
      <c r="Y2" s="122" t="s">
        <v>122</v>
      </c>
      <c r="Z2" s="120"/>
      <c r="AA2" s="121"/>
      <c r="AB2" s="121" t="s">
        <v>156</v>
      </c>
      <c r="AC2" s="121"/>
      <c r="AD2" s="122"/>
      <c r="AE2" s="123" t="s">
        <v>122</v>
      </c>
      <c r="AF2" s="121" t="s">
        <v>122</v>
      </c>
      <c r="AG2" s="124" t="s">
        <v>157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">
        <v>155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">
        <v>124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">
        <v>125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">
        <v>126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">
        <v>117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">
        <v>133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">
        <v>118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">
        <v>119</v>
      </c>
      <c r="BV2" s="121" t="s">
        <v>122</v>
      </c>
      <c r="BW2" s="125" t="s">
        <v>122</v>
      </c>
      <c r="BX2" s="123"/>
      <c r="BY2" s="121"/>
      <c r="BZ2" s="124" t="s">
        <v>120</v>
      </c>
      <c r="CA2" s="121"/>
      <c r="CB2" s="125"/>
      <c r="CC2" s="123"/>
      <c r="CD2" s="121"/>
      <c r="CE2" s="124" t="s">
        <v>121</v>
      </c>
      <c r="CF2" s="121"/>
      <c r="CG2" s="125"/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152</v>
      </c>
      <c r="H3" s="179" t="s">
        <v>153</v>
      </c>
      <c r="I3" s="112" t="s">
        <v>154</v>
      </c>
      <c r="J3" s="182" t="s">
        <v>127</v>
      </c>
      <c r="K3" s="113" t="s">
        <v>110</v>
      </c>
      <c r="L3" s="112" t="s">
        <v>152</v>
      </c>
      <c r="M3" s="179" t="s">
        <v>153</v>
      </c>
      <c r="N3" s="112" t="s">
        <v>154</v>
      </c>
      <c r="O3" s="114" t="s">
        <v>127</v>
      </c>
      <c r="P3" s="113" t="s">
        <v>110</v>
      </c>
      <c r="Q3" s="112" t="s">
        <v>152</v>
      </c>
      <c r="R3" s="112" t="s">
        <v>153</v>
      </c>
      <c r="S3" s="112" t="s">
        <v>154</v>
      </c>
      <c r="T3" s="114" t="s">
        <v>127</v>
      </c>
      <c r="U3" s="113" t="s">
        <v>110</v>
      </c>
      <c r="V3" s="112" t="s">
        <v>152</v>
      </c>
      <c r="W3" s="112" t="s">
        <v>153</v>
      </c>
      <c r="X3" s="112" t="s">
        <v>154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152</v>
      </c>
      <c r="AG3" s="112" t="s">
        <v>153</v>
      </c>
      <c r="AH3" s="112" t="s">
        <v>154</v>
      </c>
      <c r="AI3" s="114" t="s">
        <v>127</v>
      </c>
      <c r="AJ3" s="113" t="s">
        <v>110</v>
      </c>
      <c r="AK3" s="112" t="s">
        <v>152</v>
      </c>
      <c r="AL3" s="112" t="s">
        <v>153</v>
      </c>
      <c r="AM3" s="112" t="s">
        <v>154</v>
      </c>
      <c r="AN3" s="114" t="s">
        <v>127</v>
      </c>
      <c r="AO3" s="113" t="s">
        <v>110</v>
      </c>
      <c r="AP3" s="112" t="s">
        <v>152</v>
      </c>
      <c r="AQ3" s="112" t="s">
        <v>153</v>
      </c>
      <c r="AR3" s="112" t="s">
        <v>154</v>
      </c>
      <c r="AS3" s="114" t="s">
        <v>127</v>
      </c>
      <c r="AT3" s="113" t="s">
        <v>110</v>
      </c>
      <c r="AU3" s="112" t="s">
        <v>152</v>
      </c>
      <c r="AV3" s="112" t="s">
        <v>153</v>
      </c>
      <c r="AW3" s="112" t="s">
        <v>154</v>
      </c>
      <c r="AX3" s="114" t="s">
        <v>127</v>
      </c>
      <c r="AY3" s="113" t="s">
        <v>110</v>
      </c>
      <c r="AZ3" s="112" t="s">
        <v>152</v>
      </c>
      <c r="BA3" s="112" t="s">
        <v>153</v>
      </c>
      <c r="BB3" s="112" t="s">
        <v>154</v>
      </c>
      <c r="BC3" s="114" t="s">
        <v>127</v>
      </c>
      <c r="BD3" s="113" t="s">
        <v>110</v>
      </c>
      <c r="BE3" s="112" t="s">
        <v>152</v>
      </c>
      <c r="BF3" s="112" t="s">
        <v>153</v>
      </c>
      <c r="BG3" s="112" t="s">
        <v>154</v>
      </c>
      <c r="BH3" s="114" t="s">
        <v>127</v>
      </c>
      <c r="BI3" s="113" t="s">
        <v>110</v>
      </c>
      <c r="BJ3" s="112" t="s">
        <v>152</v>
      </c>
      <c r="BK3" s="112" t="s">
        <v>153</v>
      </c>
      <c r="BL3" s="112" t="s">
        <v>154</v>
      </c>
      <c r="BM3" s="114" t="s">
        <v>127</v>
      </c>
      <c r="BN3" s="113" t="s">
        <v>110</v>
      </c>
      <c r="BO3" s="112" t="s">
        <v>152</v>
      </c>
      <c r="BP3" s="112" t="s">
        <v>153</v>
      </c>
      <c r="BQ3" s="112" t="s">
        <v>154</v>
      </c>
      <c r="BR3" s="114" t="s">
        <v>127</v>
      </c>
      <c r="BS3" s="113" t="s">
        <v>110</v>
      </c>
      <c r="BT3" s="112" t="s">
        <v>152</v>
      </c>
      <c r="BU3" s="112" t="s">
        <v>153</v>
      </c>
      <c r="BV3" s="112" t="s">
        <v>154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16.202692307692306</v>
      </c>
      <c r="F4" s="98">
        <v>1</v>
      </c>
      <c r="G4" s="101">
        <v>94.093003999999993</v>
      </c>
      <c r="H4" s="180">
        <v>94.093003999999993</v>
      </c>
      <c r="I4" s="101">
        <v>94.093003999999993</v>
      </c>
      <c r="J4" s="183">
        <v>5.6667000000000002E-4</v>
      </c>
      <c r="K4" s="96">
        <v>1</v>
      </c>
      <c r="L4" s="101">
        <v>94.093003999999993</v>
      </c>
      <c r="M4" s="103">
        <v>94.093003999999993</v>
      </c>
      <c r="N4" s="101">
        <v>94.093003999999993</v>
      </c>
      <c r="O4" s="115">
        <v>7.7299999999999994E-2</v>
      </c>
      <c r="P4" s="98">
        <v>1</v>
      </c>
      <c r="Q4" s="101">
        <v>94.093003999999993</v>
      </c>
      <c r="R4" s="101">
        <v>94.093003999999993</v>
      </c>
      <c r="S4" s="101">
        <v>94.093003999999993</v>
      </c>
      <c r="T4" s="105">
        <v>7.0133329999999994E-2</v>
      </c>
      <c r="U4" s="98">
        <v>1</v>
      </c>
      <c r="V4" s="101">
        <v>94.093003999999993</v>
      </c>
      <c r="W4" s="101">
        <v>94.093003999999993</v>
      </c>
      <c r="X4" s="101">
        <v>94.093003999999993</v>
      </c>
      <c r="Y4" s="105">
        <v>3.0000000000000001E-3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94.093003999999993</v>
      </c>
      <c r="CL4" s="94">
        <v>94.093003999999993</v>
      </c>
      <c r="CM4" s="94">
        <v>94.093003999999993</v>
      </c>
      <c r="CN4" s="83">
        <v>5.6667000000000002E-4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16.202692307692306</v>
      </c>
      <c r="F5" s="98">
        <v>1</v>
      </c>
      <c r="G5" s="101">
        <v>31.364335000000001</v>
      </c>
      <c r="H5" s="180">
        <v>31.364335000000001</v>
      </c>
      <c r="I5" s="101">
        <v>31.364335000000001</v>
      </c>
      <c r="J5" s="183">
        <v>1.3333E-4</v>
      </c>
      <c r="K5" s="96">
        <v>1</v>
      </c>
      <c r="L5" s="101">
        <v>31.364335000000001</v>
      </c>
      <c r="M5" s="103">
        <v>31.364335000000001</v>
      </c>
      <c r="N5" s="101">
        <v>31.364335000000001</v>
      </c>
      <c r="O5" s="115">
        <v>7.5866669999999997E-2</v>
      </c>
      <c r="P5" s="98">
        <v>1</v>
      </c>
      <c r="Q5" s="101">
        <v>31.364335000000001</v>
      </c>
      <c r="R5" s="101">
        <v>31.364335000000001</v>
      </c>
      <c r="S5" s="101">
        <v>31.364335000000001</v>
      </c>
      <c r="T5" s="105">
        <v>6.5299999999999997E-2</v>
      </c>
      <c r="U5" s="98">
        <v>1</v>
      </c>
      <c r="V5" s="101">
        <v>31.364335000000001</v>
      </c>
      <c r="W5" s="101">
        <v>31.364335000000001</v>
      </c>
      <c r="X5" s="101">
        <v>31.364335000000001</v>
      </c>
      <c r="Y5" s="105">
        <v>1E-3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31.364335000000001</v>
      </c>
      <c r="CL5" s="94">
        <v>31.364335000000001</v>
      </c>
      <c r="CM5" s="94">
        <v>31.364335000000001</v>
      </c>
      <c r="CN5" s="83">
        <v>0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16.202692307692306</v>
      </c>
      <c r="F6" s="98">
        <v>1</v>
      </c>
      <c r="G6" s="101">
        <v>23.532302999999999</v>
      </c>
      <c r="H6" s="180">
        <v>23.532302999999999</v>
      </c>
      <c r="I6" s="101">
        <v>23.532302999999999</v>
      </c>
      <c r="J6" s="183">
        <v>2.0000000000000001E-4</v>
      </c>
      <c r="K6" s="96">
        <v>1</v>
      </c>
      <c r="L6" s="101">
        <v>23.523250999999998</v>
      </c>
      <c r="M6" s="103">
        <v>23.524457999999999</v>
      </c>
      <c r="N6" s="101">
        <v>23.527982999999999</v>
      </c>
      <c r="O6" s="115">
        <v>6.916667E-2</v>
      </c>
      <c r="P6" s="98">
        <v>1</v>
      </c>
      <c r="Q6" s="101">
        <v>23.523250999999998</v>
      </c>
      <c r="R6" s="101">
        <v>23.524056000000002</v>
      </c>
      <c r="S6" s="101">
        <v>23.530657000000001</v>
      </c>
      <c r="T6" s="105">
        <v>4.1099999999999998E-2</v>
      </c>
      <c r="U6" s="98">
        <v>1</v>
      </c>
      <c r="V6" s="101">
        <v>23.532302999999999</v>
      </c>
      <c r="W6" s="101">
        <v>23.532302999999999</v>
      </c>
      <c r="X6" s="101">
        <v>23.532302999999999</v>
      </c>
      <c r="Y6" s="105">
        <v>1E-3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23.523250999999998</v>
      </c>
      <c r="CL6" s="94">
        <v>23.523963999999999</v>
      </c>
      <c r="CM6" s="94">
        <v>23.532302999999999</v>
      </c>
      <c r="CN6" s="83">
        <v>0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16.202692307692306</v>
      </c>
      <c r="F7" s="98">
        <v>1</v>
      </c>
      <c r="G7" s="101">
        <v>14.475847</v>
      </c>
      <c r="H7" s="180">
        <v>14.475847</v>
      </c>
      <c r="I7" s="101">
        <v>14.475847</v>
      </c>
      <c r="J7" s="183">
        <v>2.3332999999999999E-4</v>
      </c>
      <c r="K7" s="96">
        <v>1</v>
      </c>
      <c r="L7" s="101">
        <v>14.475847</v>
      </c>
      <c r="M7" s="103">
        <v>14.475847</v>
      </c>
      <c r="N7" s="101">
        <v>14.475847</v>
      </c>
      <c r="O7" s="115">
        <v>7.5333330000000004E-2</v>
      </c>
      <c r="P7" s="98">
        <v>1</v>
      </c>
      <c r="Q7" s="101">
        <v>14.475847</v>
      </c>
      <c r="R7" s="101">
        <v>14.475847</v>
      </c>
      <c r="S7" s="101">
        <v>14.475847</v>
      </c>
      <c r="T7" s="105">
        <v>6.6133330000000004E-2</v>
      </c>
      <c r="U7" s="98">
        <v>1</v>
      </c>
      <c r="V7" s="101">
        <v>14.475847</v>
      </c>
      <c r="W7" s="101">
        <v>14.475847</v>
      </c>
      <c r="X7" s="101">
        <v>14.475847</v>
      </c>
      <c r="Y7" s="105">
        <v>0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14.475847</v>
      </c>
      <c r="CL7" s="94">
        <v>14.475847</v>
      </c>
      <c r="CM7" s="94">
        <v>14.475847</v>
      </c>
      <c r="CN7" s="83"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16.202692307692306</v>
      </c>
      <c r="F8" s="98">
        <v>1</v>
      </c>
      <c r="G8" s="101">
        <v>9.9324270000000006</v>
      </c>
      <c r="H8" s="180">
        <v>9.9324270000000006</v>
      </c>
      <c r="I8" s="101">
        <v>9.9324270000000006</v>
      </c>
      <c r="J8" s="183">
        <v>6.6669999999999997E-5</v>
      </c>
      <c r="K8" s="96">
        <v>1</v>
      </c>
      <c r="L8" s="101">
        <v>9.9045269999999999</v>
      </c>
      <c r="M8" s="103">
        <v>9.9108219999999996</v>
      </c>
      <c r="N8" s="101">
        <v>9.9561469999999996</v>
      </c>
      <c r="O8" s="115">
        <v>6.7000000000000004E-2</v>
      </c>
      <c r="P8" s="98">
        <v>1</v>
      </c>
      <c r="Q8" s="101">
        <v>9.9064259999999997</v>
      </c>
      <c r="R8" s="101">
        <v>9.9755179999999992</v>
      </c>
      <c r="S8" s="101">
        <v>10.131838999999999</v>
      </c>
      <c r="T8" s="105">
        <v>4.0266669999999997E-2</v>
      </c>
      <c r="U8" s="98">
        <v>1</v>
      </c>
      <c r="V8" s="101">
        <v>9.9324270000000006</v>
      </c>
      <c r="W8" s="101">
        <v>9.9324270000000006</v>
      </c>
      <c r="X8" s="101">
        <v>9.9324270000000006</v>
      </c>
      <c r="Y8" s="105">
        <v>0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9.9045269999999999</v>
      </c>
      <c r="CL8" s="94">
        <v>9.9108219999999996</v>
      </c>
      <c r="CM8" s="94">
        <v>10.131838999999999</v>
      </c>
      <c r="CN8" s="83"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16.202692307692306</v>
      </c>
      <c r="F9" s="98">
        <v>1</v>
      </c>
      <c r="G9" s="101">
        <v>9.3894249999999992</v>
      </c>
      <c r="H9" s="180">
        <v>9.3894249999999992</v>
      </c>
      <c r="I9" s="101">
        <v>9.3894249999999992</v>
      </c>
      <c r="J9" s="183">
        <v>6.6669999999999997E-5</v>
      </c>
      <c r="K9" s="96">
        <v>1</v>
      </c>
      <c r="L9" s="101">
        <v>9.1566930000000006</v>
      </c>
      <c r="M9" s="103">
        <v>9.2358250000000002</v>
      </c>
      <c r="N9" s="101">
        <v>9.4769629999999996</v>
      </c>
      <c r="O9" s="115">
        <v>6.4399999999999999E-2</v>
      </c>
      <c r="P9" s="98">
        <v>1</v>
      </c>
      <c r="Q9" s="101">
        <v>9.1049450000000007</v>
      </c>
      <c r="R9" s="101">
        <v>9.1274449999999998</v>
      </c>
      <c r="S9" s="101">
        <v>9.2066210000000002</v>
      </c>
      <c r="T9" s="105">
        <v>3.7033330000000003E-2</v>
      </c>
      <c r="U9" s="98">
        <v>1</v>
      </c>
      <c r="V9" s="101">
        <v>9.1452989999999996</v>
      </c>
      <c r="W9" s="101">
        <v>9.1452989999999996</v>
      </c>
      <c r="X9" s="101">
        <v>9.1452989999999996</v>
      </c>
      <c r="Y9" s="105">
        <v>1E-3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9.1049450000000007</v>
      </c>
      <c r="CL9" s="94">
        <v>9.1241950000000003</v>
      </c>
      <c r="CM9" s="94">
        <v>9.4769629999999996</v>
      </c>
      <c r="CN9" s="83">
        <v>6.6669999999999997E-5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16.202692307692306</v>
      </c>
      <c r="F10" s="98">
        <v>1</v>
      </c>
      <c r="G10" s="101">
        <v>7.2379230000000003</v>
      </c>
      <c r="H10" s="180">
        <v>7.2379230000000003</v>
      </c>
      <c r="I10" s="101">
        <v>7.2379230000000003</v>
      </c>
      <c r="J10" s="183">
        <v>1.6667E-4</v>
      </c>
      <c r="K10" s="96">
        <v>1</v>
      </c>
      <c r="L10" s="101">
        <v>7.2379230000000003</v>
      </c>
      <c r="M10" s="103">
        <v>7.2379230000000003</v>
      </c>
      <c r="N10" s="101">
        <v>7.2379230000000003</v>
      </c>
      <c r="O10" s="115">
        <v>7.596667E-2</v>
      </c>
      <c r="P10" s="98">
        <v>1</v>
      </c>
      <c r="Q10" s="101">
        <v>7.2379230000000003</v>
      </c>
      <c r="R10" s="101">
        <v>7.2379230000000003</v>
      </c>
      <c r="S10" s="101">
        <v>7.2379230000000003</v>
      </c>
      <c r="T10" s="105">
        <v>7.2966669999999997E-2</v>
      </c>
      <c r="U10" s="98">
        <v>1</v>
      </c>
      <c r="V10" s="101">
        <v>7.2379230000000003</v>
      </c>
      <c r="W10" s="101">
        <v>7.2379230000000003</v>
      </c>
      <c r="X10" s="101">
        <v>7.2379230000000003</v>
      </c>
      <c r="Y10" s="105">
        <v>0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7.2379230000000003</v>
      </c>
      <c r="CL10" s="94">
        <v>7.2379230000000003</v>
      </c>
      <c r="CM10" s="94">
        <v>7.2379230000000003</v>
      </c>
      <c r="CN10" s="83"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16.202692307692306</v>
      </c>
      <c r="F11" s="98">
        <v>1</v>
      </c>
      <c r="G11" s="101">
        <v>5.8986869999999998</v>
      </c>
      <c r="H11" s="180">
        <v>5.8986869999999998</v>
      </c>
      <c r="I11" s="101">
        <v>5.8986869999999998</v>
      </c>
      <c r="J11" s="183">
        <v>6.6669999999999997E-5</v>
      </c>
      <c r="K11" s="96">
        <v>1</v>
      </c>
      <c r="L11" s="101">
        <v>5.8808369999999996</v>
      </c>
      <c r="M11" s="103">
        <v>5.9265970000000001</v>
      </c>
      <c r="N11" s="101">
        <v>6.2108860000000004</v>
      </c>
      <c r="O11" s="115">
        <v>6.9633329999999993E-2</v>
      </c>
      <c r="P11" s="98">
        <v>1</v>
      </c>
      <c r="Q11" s="101">
        <v>5.8815010000000001</v>
      </c>
      <c r="R11" s="101">
        <v>6.0010589999999997</v>
      </c>
      <c r="S11" s="101">
        <v>6.2202390000000003</v>
      </c>
      <c r="T11" s="105">
        <v>3.986667E-2</v>
      </c>
      <c r="U11" s="98">
        <v>1</v>
      </c>
      <c r="V11" s="101">
        <v>5.8813110000000002</v>
      </c>
      <c r="W11" s="101">
        <v>5.8813110000000002</v>
      </c>
      <c r="X11" s="101">
        <v>5.8813110000000002</v>
      </c>
      <c r="Y11" s="105">
        <v>1E-3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5.8808369999999996</v>
      </c>
      <c r="CL11" s="94">
        <v>5.8813110000000002</v>
      </c>
      <c r="CM11" s="94">
        <v>6.2202390000000003</v>
      </c>
      <c r="CN11" s="83">
        <v>0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16.202692307692306</v>
      </c>
      <c r="F12" s="98">
        <v>1</v>
      </c>
      <c r="G12" s="101">
        <v>5.7069809999999999</v>
      </c>
      <c r="H12" s="180">
        <v>5.7069809999999999</v>
      </c>
      <c r="I12" s="101">
        <v>5.7069809999999999</v>
      </c>
      <c r="J12" s="183">
        <v>1.3333E-4</v>
      </c>
      <c r="K12" s="96">
        <v>1</v>
      </c>
      <c r="L12" s="101">
        <v>5.6414179999999998</v>
      </c>
      <c r="M12" s="103">
        <v>5.7634460000000001</v>
      </c>
      <c r="N12" s="101">
        <v>5.988321</v>
      </c>
      <c r="O12" s="115">
        <v>6.4966670000000004E-2</v>
      </c>
      <c r="P12" s="98">
        <v>1</v>
      </c>
      <c r="Q12" s="101">
        <v>5.6013479999999998</v>
      </c>
      <c r="R12" s="101">
        <v>5.7714910000000001</v>
      </c>
      <c r="S12" s="101">
        <v>6.0235950000000003</v>
      </c>
      <c r="T12" s="105">
        <v>3.7433330000000001E-2</v>
      </c>
      <c r="U12" s="98">
        <v>1</v>
      </c>
      <c r="V12" s="101">
        <v>5.6764140000000003</v>
      </c>
      <c r="W12" s="101">
        <v>5.6764140000000003</v>
      </c>
      <c r="X12" s="101">
        <v>5.6764140000000003</v>
      </c>
      <c r="Y12" s="105">
        <v>1E-3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5.5959469999999998</v>
      </c>
      <c r="CL12" s="94">
        <v>5.6739740000000003</v>
      </c>
      <c r="CM12" s="94">
        <v>6.0235950000000003</v>
      </c>
      <c r="CN12" s="83">
        <v>0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16.202692307692306</v>
      </c>
      <c r="F13" s="98">
        <v>1</v>
      </c>
      <c r="G13" s="101">
        <v>4.8349520000000004</v>
      </c>
      <c r="H13" s="180">
        <v>4.8349520000000004</v>
      </c>
      <c r="I13" s="101">
        <v>4.8349520000000004</v>
      </c>
      <c r="J13" s="183">
        <v>1E-4</v>
      </c>
      <c r="K13" s="96">
        <v>1</v>
      </c>
      <c r="L13" s="101">
        <v>4.8253139999999997</v>
      </c>
      <c r="M13" s="103">
        <v>4.8302529999999999</v>
      </c>
      <c r="N13" s="101">
        <v>4.9506490000000003</v>
      </c>
      <c r="O13" s="115">
        <v>6.5866670000000002E-2</v>
      </c>
      <c r="P13" s="98">
        <v>1</v>
      </c>
      <c r="Q13" s="101">
        <v>4.825361</v>
      </c>
      <c r="R13" s="101">
        <v>4.8714019999999998</v>
      </c>
      <c r="S13" s="101">
        <v>4.9860810000000004</v>
      </c>
      <c r="T13" s="105">
        <v>3.9033329999999998E-2</v>
      </c>
      <c r="U13" s="98">
        <v>1</v>
      </c>
      <c r="V13" s="101">
        <v>4.8255990000000004</v>
      </c>
      <c r="W13" s="101">
        <v>4.8255990000000004</v>
      </c>
      <c r="X13" s="101">
        <v>4.8255990000000004</v>
      </c>
      <c r="Y13" s="105">
        <v>0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4.8253139999999997</v>
      </c>
      <c r="CL13" s="94">
        <v>4.8255990000000004</v>
      </c>
      <c r="CM13" s="94">
        <v>4.9860810000000004</v>
      </c>
      <c r="CN13" s="83"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54.261538461538464</v>
      </c>
      <c r="F14" s="97">
        <v>1</v>
      </c>
      <c r="G14" s="99">
        <v>33.348312999999997</v>
      </c>
      <c r="H14" s="181">
        <v>33.348312999999997</v>
      </c>
      <c r="I14" s="99">
        <v>33.348312999999997</v>
      </c>
      <c r="J14" s="184">
        <v>2.0000000000000001E-4</v>
      </c>
      <c r="K14" s="95">
        <v>1</v>
      </c>
      <c r="L14" s="99">
        <v>33.348312999999997</v>
      </c>
      <c r="M14" s="102">
        <v>33.348312999999997</v>
      </c>
      <c r="N14" s="99">
        <v>33.348312999999997</v>
      </c>
      <c r="O14" s="116">
        <v>7.3833330000000003E-2</v>
      </c>
      <c r="P14" s="97">
        <v>1</v>
      </c>
      <c r="Q14" s="99">
        <v>33.348312999999997</v>
      </c>
      <c r="R14" s="99">
        <v>33.348312999999997</v>
      </c>
      <c r="S14" s="99">
        <v>33.348312999999997</v>
      </c>
      <c r="T14" s="104">
        <v>5.9299999999999999E-2</v>
      </c>
      <c r="U14" s="97">
        <v>1</v>
      </c>
      <c r="V14" s="99">
        <v>33.348312999999997</v>
      </c>
      <c r="W14" s="99">
        <v>33.348312999999997</v>
      </c>
      <c r="X14" s="99">
        <v>33.348312999999997</v>
      </c>
      <c r="Y14" s="104">
        <v>1E-3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33.348312999999997</v>
      </c>
      <c r="CL14" s="94">
        <v>33.348312999999997</v>
      </c>
      <c r="CM14" s="94">
        <v>33.348312999999997</v>
      </c>
      <c r="CN14" s="83">
        <v>0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54.261538461538464</v>
      </c>
      <c r="F15" s="98">
        <v>1</v>
      </c>
      <c r="G15" s="101">
        <v>13.965339</v>
      </c>
      <c r="H15" s="180">
        <v>13.965339</v>
      </c>
      <c r="I15" s="101">
        <v>13.965339</v>
      </c>
      <c r="J15" s="183">
        <v>1E-4</v>
      </c>
      <c r="K15" s="96">
        <v>1</v>
      </c>
      <c r="L15" s="101">
        <v>13.556053</v>
      </c>
      <c r="M15" s="103">
        <v>13.684314000000001</v>
      </c>
      <c r="N15" s="101">
        <v>13.917198000000001</v>
      </c>
      <c r="O15" s="115">
        <v>6.7466670000000006E-2</v>
      </c>
      <c r="P15" s="98">
        <v>1</v>
      </c>
      <c r="Q15" s="101">
        <v>13.760831</v>
      </c>
      <c r="R15" s="101">
        <v>14.116762</v>
      </c>
      <c r="S15" s="101">
        <v>14.678906</v>
      </c>
      <c r="T15" s="105">
        <v>3.646667E-2</v>
      </c>
      <c r="U15" s="98">
        <v>1</v>
      </c>
      <c r="V15" s="101">
        <v>13.607443</v>
      </c>
      <c r="W15" s="101">
        <v>13.607443</v>
      </c>
      <c r="X15" s="101">
        <v>13.607443</v>
      </c>
      <c r="Y15" s="105">
        <v>1E-3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13.556053</v>
      </c>
      <c r="CL15" s="94">
        <v>13.605905</v>
      </c>
      <c r="CM15" s="94">
        <v>14.678906</v>
      </c>
      <c r="CN15" s="83">
        <v>0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54.261538461538464</v>
      </c>
      <c r="F16" s="98">
        <v>1</v>
      </c>
      <c r="G16" s="101">
        <v>10.033942</v>
      </c>
      <c r="H16" s="180">
        <v>10.033942</v>
      </c>
      <c r="I16" s="101">
        <v>10.033942</v>
      </c>
      <c r="J16" s="183">
        <v>1E-4</v>
      </c>
      <c r="K16" s="96">
        <v>1</v>
      </c>
      <c r="L16" s="101">
        <v>9.8407250000000008</v>
      </c>
      <c r="M16" s="103">
        <v>10.279510999999999</v>
      </c>
      <c r="N16" s="101">
        <v>10.635773</v>
      </c>
      <c r="O16" s="115">
        <v>6.2399999999999997E-2</v>
      </c>
      <c r="P16" s="98">
        <v>1</v>
      </c>
      <c r="Q16" s="101">
        <v>9.6944130000000008</v>
      </c>
      <c r="R16" s="101">
        <v>10.162843000000001</v>
      </c>
      <c r="S16" s="101">
        <v>10.90541</v>
      </c>
      <c r="T16" s="105">
        <v>3.5200000000000002E-2</v>
      </c>
      <c r="U16" s="98">
        <v>1</v>
      </c>
      <c r="V16" s="101">
        <v>9.7991639999999993</v>
      </c>
      <c r="W16" s="101">
        <v>9.7991639999999993</v>
      </c>
      <c r="X16" s="101">
        <v>9.7991639999999993</v>
      </c>
      <c r="Y16" s="105">
        <v>0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9.591666</v>
      </c>
      <c r="CL16" s="94">
        <v>9.7991639999999993</v>
      </c>
      <c r="CM16" s="94">
        <v>10.90541</v>
      </c>
      <c r="CN16" s="83"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54.261538461538464</v>
      </c>
      <c r="F17" s="98">
        <v>1</v>
      </c>
      <c r="G17" s="101">
        <v>6.8601999999999999</v>
      </c>
      <c r="H17" s="180">
        <v>6.8601999999999999</v>
      </c>
      <c r="I17" s="101">
        <v>6.8601999999999999</v>
      </c>
      <c r="J17" s="183">
        <v>2.3332999999999999E-4</v>
      </c>
      <c r="K17" s="96">
        <v>1</v>
      </c>
      <c r="L17" s="101">
        <v>6.6764669999999997</v>
      </c>
      <c r="M17" s="103">
        <v>6.7473929999999998</v>
      </c>
      <c r="N17" s="101">
        <v>6.9520650000000002</v>
      </c>
      <c r="O17" s="115">
        <v>6.916667E-2</v>
      </c>
      <c r="P17" s="98">
        <v>1</v>
      </c>
      <c r="Q17" s="101">
        <v>6.6739790000000001</v>
      </c>
      <c r="R17" s="101">
        <v>6.7045729999999999</v>
      </c>
      <c r="S17" s="101">
        <v>6.8344300000000002</v>
      </c>
      <c r="T17" s="105">
        <v>3.7433330000000001E-2</v>
      </c>
      <c r="U17" s="98">
        <v>1</v>
      </c>
      <c r="V17" s="101">
        <v>6.745444</v>
      </c>
      <c r="W17" s="101">
        <v>6.745444</v>
      </c>
      <c r="X17" s="101">
        <v>6.745444</v>
      </c>
      <c r="Y17" s="105">
        <v>1E-3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6.6739790000000001</v>
      </c>
      <c r="CL17" s="94">
        <v>6.692285</v>
      </c>
      <c r="CM17" s="94">
        <v>6.9520650000000002</v>
      </c>
      <c r="CN17" s="83">
        <v>0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54.261538461538464</v>
      </c>
      <c r="F18" s="98">
        <v>1</v>
      </c>
      <c r="G18" s="101">
        <v>5.3372809999999999</v>
      </c>
      <c r="H18" s="180">
        <v>5.3372809999999999</v>
      </c>
      <c r="I18" s="101">
        <v>5.3372809999999999</v>
      </c>
      <c r="J18" s="183">
        <v>2.3332999999999999E-4</v>
      </c>
      <c r="K18" s="96">
        <v>1</v>
      </c>
      <c r="L18" s="101">
        <v>5.1971550000000004</v>
      </c>
      <c r="M18" s="103">
        <v>5.4356689999999999</v>
      </c>
      <c r="N18" s="101">
        <v>5.6737489999999999</v>
      </c>
      <c r="O18" s="115">
        <v>6.3566670000000006E-2</v>
      </c>
      <c r="P18" s="98">
        <v>1</v>
      </c>
      <c r="Q18" s="101">
        <v>5.2078319999999998</v>
      </c>
      <c r="R18" s="101">
        <v>5.3046749999999996</v>
      </c>
      <c r="S18" s="101">
        <v>5.4961310000000001</v>
      </c>
      <c r="T18" s="105">
        <v>3.5666669999999998E-2</v>
      </c>
      <c r="U18" s="98">
        <v>1</v>
      </c>
      <c r="V18" s="101">
        <v>5.3263619999999996</v>
      </c>
      <c r="W18" s="101">
        <v>5.3263619999999996</v>
      </c>
      <c r="X18" s="101">
        <v>5.3263619999999996</v>
      </c>
      <c r="Y18" s="105">
        <v>0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5.1940080000000002</v>
      </c>
      <c r="CL18" s="94">
        <v>5.2562749999999996</v>
      </c>
      <c r="CM18" s="94">
        <v>5.6737489999999999</v>
      </c>
      <c r="CN18" s="83"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54.261538461538464</v>
      </c>
      <c r="F19" s="98">
        <v>1</v>
      </c>
      <c r="G19" s="101">
        <v>4.832128</v>
      </c>
      <c r="H19" s="180">
        <v>4.832128</v>
      </c>
      <c r="I19" s="101">
        <v>4.832128</v>
      </c>
      <c r="J19" s="183">
        <v>2.0000000000000001E-4</v>
      </c>
      <c r="K19" s="96">
        <v>1</v>
      </c>
      <c r="L19" s="101">
        <v>4.8682259999999999</v>
      </c>
      <c r="M19" s="103">
        <v>5.0795519999999996</v>
      </c>
      <c r="N19" s="101">
        <v>5.3182130000000001</v>
      </c>
      <c r="O19" s="115">
        <v>6.4633330000000003E-2</v>
      </c>
      <c r="P19" s="98">
        <v>1</v>
      </c>
      <c r="Q19" s="101">
        <v>4.58901</v>
      </c>
      <c r="R19" s="101">
        <v>4.7035010000000002</v>
      </c>
      <c r="S19" s="101">
        <v>4.8198080000000001</v>
      </c>
      <c r="T19" s="105">
        <v>3.8466670000000001E-2</v>
      </c>
      <c r="U19" s="98">
        <v>1</v>
      </c>
      <c r="V19" s="101">
        <v>4.6228629999999997</v>
      </c>
      <c r="W19" s="101">
        <v>4.6228629999999997</v>
      </c>
      <c r="X19" s="101">
        <v>4.6228629999999997</v>
      </c>
      <c r="Y19" s="105">
        <v>2E-3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4.5566880000000003</v>
      </c>
      <c r="CL19" s="94">
        <v>4.6228629999999997</v>
      </c>
      <c r="CM19" s="94">
        <v>5.3182130000000001</v>
      </c>
      <c r="CN19" s="83">
        <v>0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54.261538461538464</v>
      </c>
      <c r="F20" s="98">
        <v>1</v>
      </c>
      <c r="G20" s="101">
        <v>3.9430109999999998</v>
      </c>
      <c r="H20" s="180">
        <v>3.9430109999999998</v>
      </c>
      <c r="I20" s="101">
        <v>3.9430109999999998</v>
      </c>
      <c r="J20" s="183">
        <v>3.3333000000000001E-4</v>
      </c>
      <c r="K20" s="96">
        <v>1</v>
      </c>
      <c r="L20" s="101">
        <v>3.7983579999999999</v>
      </c>
      <c r="M20" s="103">
        <v>3.911117</v>
      </c>
      <c r="N20" s="101">
        <v>4.0976330000000001</v>
      </c>
      <c r="O20" s="115">
        <v>6.2833330000000007E-2</v>
      </c>
      <c r="P20" s="98">
        <v>1</v>
      </c>
      <c r="Q20" s="101">
        <v>3.7184360000000001</v>
      </c>
      <c r="R20" s="101">
        <v>3.7548210000000002</v>
      </c>
      <c r="S20" s="101">
        <v>3.8303020000000001</v>
      </c>
      <c r="T20" s="105">
        <v>3.9533329999999998E-2</v>
      </c>
      <c r="U20" s="98">
        <v>1</v>
      </c>
      <c r="V20" s="101">
        <v>3.900255</v>
      </c>
      <c r="W20" s="101">
        <v>3.900255</v>
      </c>
      <c r="X20" s="101">
        <v>3.900255</v>
      </c>
      <c r="Y20" s="105">
        <v>2E-3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3.7118820000000001</v>
      </c>
      <c r="CL20" s="94">
        <v>3.7349839999999999</v>
      </c>
      <c r="CM20" s="94">
        <v>4.2817150000000002</v>
      </c>
      <c r="CN20" s="83">
        <v>0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54.261538461538464</v>
      </c>
      <c r="F21" s="98">
        <v>1</v>
      </c>
      <c r="G21" s="101">
        <v>3.4170069999999999</v>
      </c>
      <c r="H21" s="180">
        <v>3.4170069999999999</v>
      </c>
      <c r="I21" s="101">
        <v>3.4170069999999999</v>
      </c>
      <c r="J21" s="183">
        <v>2.3332999999999999E-4</v>
      </c>
      <c r="K21" s="96">
        <v>1</v>
      </c>
      <c r="L21" s="101">
        <v>3.4273989999999999</v>
      </c>
      <c r="M21" s="103">
        <v>3.6237409999999999</v>
      </c>
      <c r="N21" s="101">
        <v>4.1645070000000004</v>
      </c>
      <c r="O21" s="115">
        <v>6.3466670000000003E-2</v>
      </c>
      <c r="P21" s="98">
        <v>1</v>
      </c>
      <c r="Q21" s="101">
        <v>3.2629079999999999</v>
      </c>
      <c r="R21" s="101">
        <v>3.3593310000000001</v>
      </c>
      <c r="S21" s="101">
        <v>3.4958320000000001</v>
      </c>
      <c r="T21" s="105">
        <v>4.2700000000000002E-2</v>
      </c>
      <c r="U21" s="98">
        <v>1</v>
      </c>
      <c r="V21" s="101">
        <v>3.399251</v>
      </c>
      <c r="W21" s="101">
        <v>3.399251</v>
      </c>
      <c r="X21" s="101">
        <v>3.399251</v>
      </c>
      <c r="Y21" s="105">
        <v>1E-3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3.255503</v>
      </c>
      <c r="CL21" s="94">
        <v>3.3529080000000002</v>
      </c>
      <c r="CM21" s="94">
        <v>4.1645070000000004</v>
      </c>
      <c r="CN21" s="83">
        <v>2.3332999999999999E-4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54.261538461538464</v>
      </c>
      <c r="F22" s="98">
        <v>1</v>
      </c>
      <c r="G22" s="101">
        <v>3.2342569999999999</v>
      </c>
      <c r="H22" s="180">
        <v>3.2342569999999999</v>
      </c>
      <c r="I22" s="101">
        <v>3.2342569999999999</v>
      </c>
      <c r="J22" s="183">
        <v>2.3332999999999999E-4</v>
      </c>
      <c r="K22" s="96">
        <v>1</v>
      </c>
      <c r="L22" s="101">
        <v>3.283188</v>
      </c>
      <c r="M22" s="103">
        <v>3.555882</v>
      </c>
      <c r="N22" s="101">
        <v>3.8021430000000001</v>
      </c>
      <c r="O22" s="115">
        <v>6.3733330000000005E-2</v>
      </c>
      <c r="P22" s="98">
        <v>1</v>
      </c>
      <c r="Q22" s="101">
        <v>3.0927750000000001</v>
      </c>
      <c r="R22" s="101">
        <v>3.1618029999999999</v>
      </c>
      <c r="S22" s="101">
        <v>3.3034309999999998</v>
      </c>
      <c r="T22" s="105">
        <v>4.0466670000000003E-2</v>
      </c>
      <c r="U22" s="98">
        <v>1</v>
      </c>
      <c r="V22" s="101">
        <v>3.1140859999999999</v>
      </c>
      <c r="W22" s="101">
        <v>3.1140859999999999</v>
      </c>
      <c r="X22" s="101">
        <v>3.1140859999999999</v>
      </c>
      <c r="Y22" s="105">
        <v>1E-3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3.064721</v>
      </c>
      <c r="CL22" s="94">
        <v>3.1140859999999999</v>
      </c>
      <c r="CM22" s="94">
        <v>4.865246</v>
      </c>
      <c r="CN22" s="83">
        <v>0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54.261538461538464</v>
      </c>
      <c r="F23" s="98">
        <v>1</v>
      </c>
      <c r="G23" s="101">
        <v>2.7487409999999999</v>
      </c>
      <c r="H23" s="180">
        <v>2.7487409999999999</v>
      </c>
      <c r="I23" s="101">
        <v>2.7487409999999999</v>
      </c>
      <c r="J23" s="183">
        <v>2.3332999999999999E-4</v>
      </c>
      <c r="K23" s="96">
        <v>1</v>
      </c>
      <c r="L23" s="101">
        <v>2.7719140000000002</v>
      </c>
      <c r="M23" s="103">
        <v>2.938949</v>
      </c>
      <c r="N23" s="101">
        <v>3.1710929999999999</v>
      </c>
      <c r="O23" s="115">
        <v>6.2300000000000001E-2</v>
      </c>
      <c r="P23" s="98">
        <v>1</v>
      </c>
      <c r="Q23" s="101">
        <v>2.6168979999999999</v>
      </c>
      <c r="R23" s="101">
        <v>2.647599</v>
      </c>
      <c r="S23" s="101">
        <v>2.7624879999999998</v>
      </c>
      <c r="T23" s="105">
        <v>4.2433329999999998E-2</v>
      </c>
      <c r="U23" s="98">
        <v>1</v>
      </c>
      <c r="V23" s="101">
        <v>2.723684</v>
      </c>
      <c r="W23" s="101">
        <v>2.723684</v>
      </c>
      <c r="X23" s="101">
        <v>2.723684</v>
      </c>
      <c r="Y23" s="105">
        <v>2E-3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2.598036</v>
      </c>
      <c r="CL23" s="94">
        <v>2.647599</v>
      </c>
      <c r="CM23" s="94">
        <v>3.3139029999999998</v>
      </c>
      <c r="CN23" s="83">
        <v>0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2.5319277381896974</v>
      </c>
      <c r="F24" s="97">
        <v>1</v>
      </c>
      <c r="G24" s="99">
        <v>200.89040900000001</v>
      </c>
      <c r="H24" s="181">
        <v>200.89040900000001</v>
      </c>
      <c r="I24" s="99">
        <v>200.89040900000001</v>
      </c>
      <c r="J24" s="184">
        <v>1.3333E-4</v>
      </c>
      <c r="K24" s="95">
        <v>1</v>
      </c>
      <c r="L24" s="99">
        <v>200.89040900000001</v>
      </c>
      <c r="M24" s="102">
        <v>200.89040900000001</v>
      </c>
      <c r="N24" s="99">
        <v>200.89040900000001</v>
      </c>
      <c r="O24" s="116">
        <v>7.9699999999999993E-2</v>
      </c>
      <c r="P24" s="97">
        <v>1</v>
      </c>
      <c r="Q24" s="99">
        <v>200.89040900000001</v>
      </c>
      <c r="R24" s="99">
        <v>200.89040900000001</v>
      </c>
      <c r="S24" s="99">
        <v>200.89040900000001</v>
      </c>
      <c r="T24" s="104">
        <v>6.2799999999999995E-2</v>
      </c>
      <c r="U24" s="97">
        <v>1</v>
      </c>
      <c r="V24" s="99">
        <v>200.89040900000001</v>
      </c>
      <c r="W24" s="99">
        <v>200.89040900000001</v>
      </c>
      <c r="X24" s="99">
        <v>200.89040900000001</v>
      </c>
      <c r="Y24" s="104">
        <v>0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200.89040900000001</v>
      </c>
      <c r="CL24" s="94">
        <v>200.89040900000001</v>
      </c>
      <c r="CM24" s="94">
        <v>200.89040900000001</v>
      </c>
      <c r="CN24" s="83"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2.5319277381896974</v>
      </c>
      <c r="F25" s="98">
        <v>1</v>
      </c>
      <c r="G25" s="101">
        <v>66.963470000000001</v>
      </c>
      <c r="H25" s="180">
        <v>66.963470000000001</v>
      </c>
      <c r="I25" s="101">
        <v>66.963470000000001</v>
      </c>
      <c r="J25" s="183">
        <v>1E-4</v>
      </c>
      <c r="K25" s="96">
        <v>1</v>
      </c>
      <c r="L25" s="101">
        <v>66.963470000000001</v>
      </c>
      <c r="M25" s="103">
        <v>66.963470000000001</v>
      </c>
      <c r="N25" s="101">
        <v>66.963470000000001</v>
      </c>
      <c r="O25" s="115">
        <v>7.7166670000000007E-2</v>
      </c>
      <c r="P25" s="98">
        <v>1</v>
      </c>
      <c r="Q25" s="101">
        <v>66.963470000000001</v>
      </c>
      <c r="R25" s="101">
        <v>66.963470000000001</v>
      </c>
      <c r="S25" s="101">
        <v>66.963470000000001</v>
      </c>
      <c r="T25" s="105">
        <v>6.0600000000000001E-2</v>
      </c>
      <c r="U25" s="98">
        <v>1</v>
      </c>
      <c r="V25" s="101">
        <v>66.963470000000001</v>
      </c>
      <c r="W25" s="101">
        <v>66.963470000000001</v>
      </c>
      <c r="X25" s="101">
        <v>66.963470000000001</v>
      </c>
      <c r="Y25" s="105">
        <v>0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66.963470000000001</v>
      </c>
      <c r="CL25" s="94">
        <v>66.963470000000001</v>
      </c>
      <c r="CM25" s="94">
        <v>66.963470000000001</v>
      </c>
      <c r="CN25" s="83"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2.5319277381896974</v>
      </c>
      <c r="F26" s="98">
        <v>1</v>
      </c>
      <c r="G26" s="101">
        <v>50.960442</v>
      </c>
      <c r="H26" s="180">
        <v>50.960442</v>
      </c>
      <c r="I26" s="101">
        <v>50.960442</v>
      </c>
      <c r="J26" s="183">
        <v>1.3333E-4</v>
      </c>
      <c r="K26" s="96">
        <v>1</v>
      </c>
      <c r="L26" s="101">
        <v>50.920935999999998</v>
      </c>
      <c r="M26" s="103">
        <v>50.937759</v>
      </c>
      <c r="N26" s="101">
        <v>51.074978999999999</v>
      </c>
      <c r="O26" s="115">
        <v>7.0766670000000004E-2</v>
      </c>
      <c r="P26" s="98">
        <v>1</v>
      </c>
      <c r="Q26" s="101">
        <v>50.920910999999997</v>
      </c>
      <c r="R26" s="101">
        <v>50.937638</v>
      </c>
      <c r="S26" s="101">
        <v>50.976433</v>
      </c>
      <c r="T26" s="105">
        <v>3.4566670000000001E-2</v>
      </c>
      <c r="U26" s="98">
        <v>1</v>
      </c>
      <c r="V26" s="101">
        <v>50.960442</v>
      </c>
      <c r="W26" s="101">
        <v>50.960442</v>
      </c>
      <c r="X26" s="101">
        <v>50.960442</v>
      </c>
      <c r="Y26" s="105">
        <v>0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50.920910999999997</v>
      </c>
      <c r="CL26" s="94">
        <v>50.935805000000002</v>
      </c>
      <c r="CM26" s="94">
        <v>51.074978999999999</v>
      </c>
      <c r="CN26" s="83"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2.5319277381896974</v>
      </c>
      <c r="F27" s="98">
        <v>1</v>
      </c>
      <c r="G27" s="101">
        <v>30.906217000000002</v>
      </c>
      <c r="H27" s="180">
        <v>30.906217000000002</v>
      </c>
      <c r="I27" s="101">
        <v>30.906217000000002</v>
      </c>
      <c r="J27" s="183">
        <v>2.3332999999999999E-4</v>
      </c>
      <c r="K27" s="96">
        <v>1</v>
      </c>
      <c r="L27" s="101">
        <v>30.906217000000002</v>
      </c>
      <c r="M27" s="103">
        <v>30.906217000000002</v>
      </c>
      <c r="N27" s="101">
        <v>30.906217000000002</v>
      </c>
      <c r="O27" s="115">
        <v>7.6733330000000002E-2</v>
      </c>
      <c r="P27" s="98">
        <v>1</v>
      </c>
      <c r="Q27" s="101">
        <v>30.906217000000002</v>
      </c>
      <c r="R27" s="101">
        <v>30.906217000000002</v>
      </c>
      <c r="S27" s="101">
        <v>30.906217000000002</v>
      </c>
      <c r="T27" s="105">
        <v>5.8500000000000003E-2</v>
      </c>
      <c r="U27" s="98">
        <v>1</v>
      </c>
      <c r="V27" s="101">
        <v>30.906217000000002</v>
      </c>
      <c r="W27" s="101">
        <v>30.906217000000002</v>
      </c>
      <c r="X27" s="101">
        <v>30.906217000000002</v>
      </c>
      <c r="Y27" s="105">
        <v>1E-3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30.906217000000002</v>
      </c>
      <c r="CL27" s="94">
        <v>30.906217000000002</v>
      </c>
      <c r="CM27" s="94">
        <v>30.906217000000002</v>
      </c>
      <c r="CN27" s="83"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2.5319277381896974</v>
      </c>
      <c r="F28" s="98">
        <v>1</v>
      </c>
      <c r="G28" s="101">
        <v>22.206247999999999</v>
      </c>
      <c r="H28" s="180">
        <v>22.206247999999999</v>
      </c>
      <c r="I28" s="101">
        <v>22.206247999999999</v>
      </c>
      <c r="J28" s="183">
        <v>2.0000000000000001E-4</v>
      </c>
      <c r="K28" s="96">
        <v>1</v>
      </c>
      <c r="L28" s="101">
        <v>21.852003</v>
      </c>
      <c r="M28" s="103">
        <v>21.968382999999999</v>
      </c>
      <c r="N28" s="101">
        <v>22.197133999999998</v>
      </c>
      <c r="O28" s="115">
        <v>7.0400000000000004E-2</v>
      </c>
      <c r="P28" s="98">
        <v>1</v>
      </c>
      <c r="Q28" s="101">
        <v>22.146093</v>
      </c>
      <c r="R28" s="101">
        <v>22.201529000000001</v>
      </c>
      <c r="S28" s="101">
        <v>22.250605</v>
      </c>
      <c r="T28" s="105">
        <v>3.5166669999999997E-2</v>
      </c>
      <c r="U28" s="98">
        <v>1</v>
      </c>
      <c r="V28" s="101">
        <v>22.060417999999999</v>
      </c>
      <c r="W28" s="101">
        <v>22.060417999999999</v>
      </c>
      <c r="X28" s="101">
        <v>22.060417999999999</v>
      </c>
      <c r="Y28" s="105">
        <v>1E-3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21.852003</v>
      </c>
      <c r="CL28" s="94">
        <v>21.968382999999999</v>
      </c>
      <c r="CM28" s="94">
        <v>22.250605</v>
      </c>
      <c r="CN28" s="83">
        <v>0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2.5319277381896974</v>
      </c>
      <c r="F29" s="98">
        <v>1</v>
      </c>
      <c r="G29" s="101">
        <v>20.930358999999999</v>
      </c>
      <c r="H29" s="180">
        <v>20.930358999999999</v>
      </c>
      <c r="I29" s="101">
        <v>20.930358999999999</v>
      </c>
      <c r="J29" s="183">
        <v>1.6667E-4</v>
      </c>
      <c r="K29" s="96">
        <v>1</v>
      </c>
      <c r="L29" s="101">
        <v>20.535888</v>
      </c>
      <c r="M29" s="103">
        <v>20.792007000000002</v>
      </c>
      <c r="N29" s="101">
        <v>21.673998999999998</v>
      </c>
      <c r="O29" s="115">
        <v>6.9633329999999993E-2</v>
      </c>
      <c r="P29" s="98">
        <v>1</v>
      </c>
      <c r="Q29" s="101">
        <v>20.698730999999999</v>
      </c>
      <c r="R29" s="101">
        <v>20.880081000000001</v>
      </c>
      <c r="S29" s="101">
        <v>21.182501999999999</v>
      </c>
      <c r="T29" s="105">
        <v>3.4833330000000003E-2</v>
      </c>
      <c r="U29" s="98">
        <v>1</v>
      </c>
      <c r="V29" s="101">
        <v>20.716353000000002</v>
      </c>
      <c r="W29" s="101">
        <v>20.716353000000002</v>
      </c>
      <c r="X29" s="101">
        <v>20.716353000000002</v>
      </c>
      <c r="Y29" s="105">
        <v>1E-3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20.535888</v>
      </c>
      <c r="CL29" s="94">
        <v>20.716353000000002</v>
      </c>
      <c r="CM29" s="94">
        <v>21.673998999999998</v>
      </c>
      <c r="CN29" s="83">
        <v>0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2.5319277381896974</v>
      </c>
      <c r="F30" s="98">
        <v>1</v>
      </c>
      <c r="G30" s="101">
        <v>15.453108</v>
      </c>
      <c r="H30" s="180">
        <v>15.453108</v>
      </c>
      <c r="I30" s="101">
        <v>15.453108</v>
      </c>
      <c r="J30" s="183">
        <v>1.3333E-4</v>
      </c>
      <c r="K30" s="96">
        <v>1</v>
      </c>
      <c r="L30" s="101">
        <v>15.453108</v>
      </c>
      <c r="M30" s="103">
        <v>15.453108</v>
      </c>
      <c r="N30" s="101">
        <v>15.453108</v>
      </c>
      <c r="O30" s="115">
        <v>7.6166670000000006E-2</v>
      </c>
      <c r="P30" s="98">
        <v>1</v>
      </c>
      <c r="Q30" s="101">
        <v>15.453108</v>
      </c>
      <c r="R30" s="101">
        <v>15.453108</v>
      </c>
      <c r="S30" s="101">
        <v>15.453108</v>
      </c>
      <c r="T30" s="105">
        <v>6.1433330000000001E-2</v>
      </c>
      <c r="U30" s="98">
        <v>1</v>
      </c>
      <c r="V30" s="101">
        <v>15.453108</v>
      </c>
      <c r="W30" s="101">
        <v>15.453108</v>
      </c>
      <c r="X30" s="101">
        <v>15.453108</v>
      </c>
      <c r="Y30" s="105">
        <v>1E-3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15.453108</v>
      </c>
      <c r="CL30" s="94">
        <v>15.453108</v>
      </c>
      <c r="CM30" s="94">
        <v>15.453108</v>
      </c>
      <c r="CN30" s="83">
        <v>0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2.5319277381896974</v>
      </c>
      <c r="F31" s="98">
        <v>1</v>
      </c>
      <c r="G31" s="101">
        <v>12.988381</v>
      </c>
      <c r="H31" s="180">
        <v>12.988381</v>
      </c>
      <c r="I31" s="101">
        <v>12.988381</v>
      </c>
      <c r="J31" s="183">
        <v>1.6667E-4</v>
      </c>
      <c r="K31" s="96">
        <v>1</v>
      </c>
      <c r="L31" s="101">
        <v>12.822094</v>
      </c>
      <c r="M31" s="103">
        <v>12.879305</v>
      </c>
      <c r="N31" s="101">
        <v>13.001647</v>
      </c>
      <c r="O31" s="115">
        <v>7.4866669999999996E-2</v>
      </c>
      <c r="P31" s="98">
        <v>1</v>
      </c>
      <c r="Q31" s="101">
        <v>12.919314</v>
      </c>
      <c r="R31" s="101">
        <v>13.01938</v>
      </c>
      <c r="S31" s="101">
        <v>13.128337</v>
      </c>
      <c r="T31" s="105">
        <v>3.6166669999999998E-2</v>
      </c>
      <c r="U31" s="98">
        <v>1</v>
      </c>
      <c r="V31" s="101">
        <v>12.977544999999999</v>
      </c>
      <c r="W31" s="101">
        <v>12.977544999999999</v>
      </c>
      <c r="X31" s="101">
        <v>12.977544999999999</v>
      </c>
      <c r="Y31" s="105">
        <v>0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12.822094</v>
      </c>
      <c r="CL31" s="94">
        <v>12.879305</v>
      </c>
      <c r="CM31" s="94">
        <v>13.128337</v>
      </c>
      <c r="CN31" s="83"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2.5319277381896974</v>
      </c>
      <c r="F32" s="98">
        <v>1</v>
      </c>
      <c r="G32" s="101">
        <v>12.476051999999999</v>
      </c>
      <c r="H32" s="180">
        <v>12.476051999999999</v>
      </c>
      <c r="I32" s="101">
        <v>12.476051999999999</v>
      </c>
      <c r="J32" s="183">
        <v>2.9999999999999997E-4</v>
      </c>
      <c r="K32" s="96">
        <v>1</v>
      </c>
      <c r="L32" s="101">
        <v>12.353312000000001</v>
      </c>
      <c r="M32" s="103">
        <v>12.549704</v>
      </c>
      <c r="N32" s="101">
        <v>12.955024999999999</v>
      </c>
      <c r="O32" s="115">
        <v>7.3466669999999998E-2</v>
      </c>
      <c r="P32" s="98">
        <v>1</v>
      </c>
      <c r="Q32" s="101">
        <v>12.463291999999999</v>
      </c>
      <c r="R32" s="101">
        <v>12.587505999999999</v>
      </c>
      <c r="S32" s="101">
        <v>12.811157</v>
      </c>
      <c r="T32" s="105">
        <v>3.356667E-2</v>
      </c>
      <c r="U32" s="98">
        <v>1</v>
      </c>
      <c r="V32" s="101">
        <v>12.476051999999999</v>
      </c>
      <c r="W32" s="101">
        <v>12.476051999999999</v>
      </c>
      <c r="X32" s="101">
        <v>12.476051999999999</v>
      </c>
      <c r="Y32" s="105">
        <v>0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12.353312000000001</v>
      </c>
      <c r="CL32" s="94">
        <v>12.473915</v>
      </c>
      <c r="CM32" s="94">
        <v>12.955024999999999</v>
      </c>
      <c r="CN32" s="83"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2.5319277381896974</v>
      </c>
      <c r="F33" s="98">
        <v>1</v>
      </c>
      <c r="G33" s="101">
        <v>10.918706999999999</v>
      </c>
      <c r="H33" s="180">
        <v>10.918706999999999</v>
      </c>
      <c r="I33" s="101">
        <v>10.918706999999999</v>
      </c>
      <c r="J33" s="183">
        <v>2.0000000000000001E-4</v>
      </c>
      <c r="K33" s="96">
        <v>1</v>
      </c>
      <c r="L33" s="101">
        <v>10.708776</v>
      </c>
      <c r="M33" s="103">
        <v>10.747659000000001</v>
      </c>
      <c r="N33" s="101">
        <v>10.869346999999999</v>
      </c>
      <c r="O33" s="115">
        <v>6.93E-2</v>
      </c>
      <c r="P33" s="98">
        <v>1</v>
      </c>
      <c r="Q33" s="101">
        <v>10.752827999999999</v>
      </c>
      <c r="R33" s="101">
        <v>10.842302</v>
      </c>
      <c r="S33" s="101">
        <v>11.149717000000001</v>
      </c>
      <c r="T33" s="105">
        <v>3.576667E-2</v>
      </c>
      <c r="U33" s="98">
        <v>1</v>
      </c>
      <c r="V33" s="101">
        <v>10.769234000000001</v>
      </c>
      <c r="W33" s="101">
        <v>10.769234000000001</v>
      </c>
      <c r="X33" s="101">
        <v>10.769234000000001</v>
      </c>
      <c r="Y33" s="105">
        <v>1E-3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10.708776</v>
      </c>
      <c r="CL33" s="94">
        <v>10.747659000000001</v>
      </c>
      <c r="CM33" s="94">
        <v>11.149717000000001</v>
      </c>
      <c r="CN33" s="83">
        <v>0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178.45087307692307</v>
      </c>
      <c r="F34" s="97">
        <v>1</v>
      </c>
      <c r="G34" s="99">
        <v>10.060010999999999</v>
      </c>
      <c r="H34" s="181">
        <v>10.060010999999999</v>
      </c>
      <c r="I34" s="99">
        <v>10.060010999999999</v>
      </c>
      <c r="J34" s="184">
        <v>1.6667E-4</v>
      </c>
      <c r="K34" s="95">
        <v>1</v>
      </c>
      <c r="L34" s="99">
        <v>10.060010999999999</v>
      </c>
      <c r="M34" s="102">
        <v>10.060010999999999</v>
      </c>
      <c r="N34" s="99">
        <v>10.060010999999999</v>
      </c>
      <c r="O34" s="116">
        <v>0.10733333</v>
      </c>
      <c r="P34" s="97">
        <v>1</v>
      </c>
      <c r="Q34" s="99">
        <v>10.060010999999999</v>
      </c>
      <c r="R34" s="99">
        <v>10.060010999999999</v>
      </c>
      <c r="S34" s="99">
        <v>10.060010999999999</v>
      </c>
      <c r="T34" s="104">
        <v>9.2533329999999997E-2</v>
      </c>
      <c r="U34" s="97">
        <v>1</v>
      </c>
      <c r="V34" s="99">
        <v>10.060010999999999</v>
      </c>
      <c r="W34" s="99">
        <v>10.060010999999999</v>
      </c>
      <c r="X34" s="99">
        <v>10.060010999999999</v>
      </c>
      <c r="Y34" s="104">
        <v>1E-3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10.060010999999999</v>
      </c>
      <c r="CL34" s="94">
        <v>10.060010999999999</v>
      </c>
      <c r="CM34" s="94">
        <v>10.060010999999999</v>
      </c>
      <c r="CN34" s="83">
        <v>0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178.45087307692307</v>
      </c>
      <c r="F35" s="98">
        <v>1</v>
      </c>
      <c r="G35" s="101">
        <v>4.3655530000000002</v>
      </c>
      <c r="H35" s="180">
        <v>4.3655530000000002</v>
      </c>
      <c r="I35" s="101">
        <v>4.3655530000000002</v>
      </c>
      <c r="J35" s="183">
        <v>2.6666999999999999E-4</v>
      </c>
      <c r="K35" s="96">
        <v>1</v>
      </c>
      <c r="L35" s="101">
        <v>4.2415779999999996</v>
      </c>
      <c r="M35" s="103">
        <v>4.2827500000000001</v>
      </c>
      <c r="N35" s="101">
        <v>4.4176510000000002</v>
      </c>
      <c r="O35" s="115">
        <v>9.263333E-2</v>
      </c>
      <c r="P35" s="98">
        <v>1</v>
      </c>
      <c r="Q35" s="101">
        <v>4.2787230000000003</v>
      </c>
      <c r="R35" s="101">
        <v>4.6694570000000004</v>
      </c>
      <c r="S35" s="101">
        <v>4.9449589999999999</v>
      </c>
      <c r="T35" s="105">
        <v>5.6633330000000003E-2</v>
      </c>
      <c r="U35" s="98">
        <v>1</v>
      </c>
      <c r="V35" s="101">
        <v>4.2355369999999999</v>
      </c>
      <c r="W35" s="101">
        <v>4.2355369999999999</v>
      </c>
      <c r="X35" s="101">
        <v>4.2355369999999999</v>
      </c>
      <c r="Y35" s="105">
        <v>1E-3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4.2355369999999999</v>
      </c>
      <c r="CL35" s="94">
        <v>4.2355369999999999</v>
      </c>
      <c r="CM35" s="94">
        <v>4.9449589999999999</v>
      </c>
      <c r="CN35" s="83">
        <v>0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178.45087307692307</v>
      </c>
      <c r="F36" s="98">
        <v>1</v>
      </c>
      <c r="G36" s="101">
        <v>3.6181930000000002</v>
      </c>
      <c r="H36" s="180">
        <v>3.6181930000000002</v>
      </c>
      <c r="I36" s="101">
        <v>3.6181930000000002</v>
      </c>
      <c r="J36" s="183">
        <v>2.6666999999999999E-4</v>
      </c>
      <c r="K36" s="96">
        <v>1</v>
      </c>
      <c r="L36" s="101">
        <v>3.3467069999999999</v>
      </c>
      <c r="M36" s="103">
        <v>3.408525</v>
      </c>
      <c r="N36" s="101">
        <v>3.8068200000000001</v>
      </c>
      <c r="O36" s="115">
        <v>8.4566669999999997E-2</v>
      </c>
      <c r="P36" s="98">
        <v>1</v>
      </c>
      <c r="Q36" s="101">
        <v>3.0547569999999999</v>
      </c>
      <c r="R36" s="101">
        <v>3.4835829999999999</v>
      </c>
      <c r="S36" s="101">
        <v>4.0028259999999998</v>
      </c>
      <c r="T36" s="105">
        <v>4.6800000000000001E-2</v>
      </c>
      <c r="U36" s="98">
        <v>1</v>
      </c>
      <c r="V36" s="101">
        <v>3.6181930000000002</v>
      </c>
      <c r="W36" s="101">
        <v>3.6181930000000002</v>
      </c>
      <c r="X36" s="101">
        <v>3.6181930000000002</v>
      </c>
      <c r="Y36" s="105">
        <v>1E-3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3.0541469999999999</v>
      </c>
      <c r="CL36" s="94">
        <v>3.3468110000000002</v>
      </c>
      <c r="CM36" s="94">
        <v>4.0028259999999998</v>
      </c>
      <c r="CN36" s="83">
        <v>0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178.45087307692307</v>
      </c>
      <c r="F37" s="98">
        <v>1</v>
      </c>
      <c r="G37" s="101">
        <v>2.182776</v>
      </c>
      <c r="H37" s="180">
        <v>2.182776</v>
      </c>
      <c r="I37" s="101">
        <v>2.182776</v>
      </c>
      <c r="J37" s="183">
        <v>2.3332999999999999E-4</v>
      </c>
      <c r="K37" s="96">
        <v>1</v>
      </c>
      <c r="L37" s="101">
        <v>2.1276950000000001</v>
      </c>
      <c r="M37" s="103">
        <v>2.1564920000000001</v>
      </c>
      <c r="N37" s="101">
        <v>2.4166799999999999</v>
      </c>
      <c r="O37" s="115">
        <v>8.9399999999999993E-2</v>
      </c>
      <c r="P37" s="98">
        <v>1</v>
      </c>
      <c r="Q37" s="101">
        <v>2.1393610000000001</v>
      </c>
      <c r="R37" s="101">
        <v>2.3166449999999998</v>
      </c>
      <c r="S37" s="101">
        <v>2.4724789999999999</v>
      </c>
      <c r="T37" s="105">
        <v>4.7033329999999998E-2</v>
      </c>
      <c r="U37" s="98">
        <v>1</v>
      </c>
      <c r="V37" s="101">
        <v>2.117769</v>
      </c>
      <c r="W37" s="101">
        <v>2.117769</v>
      </c>
      <c r="X37" s="101">
        <v>2.117769</v>
      </c>
      <c r="Y37" s="105">
        <v>0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2.117769</v>
      </c>
      <c r="CL37" s="94">
        <v>2.117769</v>
      </c>
      <c r="CM37" s="94">
        <v>2.4724789999999999</v>
      </c>
      <c r="CN37" s="83"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178.45087307692307</v>
      </c>
      <c r="F38" s="98">
        <v>1</v>
      </c>
      <c r="G38" s="101">
        <v>1.9441930000000001</v>
      </c>
      <c r="H38" s="180">
        <v>1.9441930000000001</v>
      </c>
      <c r="I38" s="101">
        <v>1.9441930000000001</v>
      </c>
      <c r="J38" s="183">
        <v>3.3333000000000001E-4</v>
      </c>
      <c r="K38" s="96">
        <v>1</v>
      </c>
      <c r="L38" s="101">
        <v>1.7377320000000001</v>
      </c>
      <c r="M38" s="103">
        <v>1.7513920000000001</v>
      </c>
      <c r="N38" s="101">
        <v>1.913279</v>
      </c>
      <c r="O38" s="115">
        <v>8.6199999999999999E-2</v>
      </c>
      <c r="P38" s="98">
        <v>1</v>
      </c>
      <c r="Q38" s="101">
        <v>1.6695059999999999</v>
      </c>
      <c r="R38" s="101">
        <v>1.9345570000000001</v>
      </c>
      <c r="S38" s="101">
        <v>2.1403590000000001</v>
      </c>
      <c r="T38" s="105">
        <v>4.6066669999999997E-2</v>
      </c>
      <c r="U38" s="98">
        <v>1</v>
      </c>
      <c r="V38" s="101">
        <v>1.737441</v>
      </c>
      <c r="W38" s="101">
        <v>1.737441</v>
      </c>
      <c r="X38" s="101">
        <v>1.737441</v>
      </c>
      <c r="Y38" s="105">
        <v>1E-3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1.6621710000000001</v>
      </c>
      <c r="CL38" s="94">
        <v>1.706739</v>
      </c>
      <c r="CM38" s="94">
        <v>2.1403590000000001</v>
      </c>
      <c r="CN38" s="83">
        <v>0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178.45087307692307</v>
      </c>
      <c r="F39" s="98">
        <v>1</v>
      </c>
      <c r="G39" s="101">
        <v>1.718356</v>
      </c>
      <c r="H39" s="180">
        <v>1.718356</v>
      </c>
      <c r="I39" s="101">
        <v>1.718356</v>
      </c>
      <c r="J39" s="183">
        <v>2.3332999999999999E-4</v>
      </c>
      <c r="K39" s="96">
        <v>1</v>
      </c>
      <c r="L39" s="101">
        <v>1.6730130000000001</v>
      </c>
      <c r="M39" s="103">
        <v>1.7009650000000001</v>
      </c>
      <c r="N39" s="101">
        <v>1.913265</v>
      </c>
      <c r="O39" s="115">
        <v>8.3500000000000005E-2</v>
      </c>
      <c r="P39" s="98">
        <v>1</v>
      </c>
      <c r="Q39" s="101">
        <v>1.4961340000000001</v>
      </c>
      <c r="R39" s="101">
        <v>1.8449789999999999</v>
      </c>
      <c r="S39" s="101">
        <v>2.1524800000000002</v>
      </c>
      <c r="T39" s="105">
        <v>4.5933330000000001E-2</v>
      </c>
      <c r="U39" s="98">
        <v>1</v>
      </c>
      <c r="V39" s="101">
        <v>1.718356</v>
      </c>
      <c r="W39" s="101">
        <v>1.718356</v>
      </c>
      <c r="X39" s="101">
        <v>1.718356</v>
      </c>
      <c r="Y39" s="105">
        <v>1E-3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1.476364</v>
      </c>
      <c r="CL39" s="94">
        <v>1.683503</v>
      </c>
      <c r="CM39" s="94">
        <v>2.1524800000000002</v>
      </c>
      <c r="CN39" s="83">
        <v>0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178.45087307692307</v>
      </c>
      <c r="F40" s="98">
        <v>1</v>
      </c>
      <c r="G40" s="101">
        <v>1.272221</v>
      </c>
      <c r="H40" s="180">
        <v>1.272221</v>
      </c>
      <c r="I40" s="101">
        <v>1.272221</v>
      </c>
      <c r="J40" s="183">
        <v>4.6666999999999998E-4</v>
      </c>
      <c r="K40" s="96">
        <v>1</v>
      </c>
      <c r="L40" s="101">
        <v>1.272221</v>
      </c>
      <c r="M40" s="103">
        <v>1.2737860000000001</v>
      </c>
      <c r="N40" s="101">
        <v>1.28233</v>
      </c>
      <c r="O40" s="115">
        <v>8.9933330000000006E-2</v>
      </c>
      <c r="P40" s="98">
        <v>1</v>
      </c>
      <c r="Q40" s="101">
        <v>1.295231</v>
      </c>
      <c r="R40" s="101">
        <v>1.3905339999999999</v>
      </c>
      <c r="S40" s="101">
        <v>1.4858450000000001</v>
      </c>
      <c r="T40" s="105">
        <v>5.0200000000000002E-2</v>
      </c>
      <c r="U40" s="98">
        <v>1</v>
      </c>
      <c r="V40" s="101">
        <v>1.272221</v>
      </c>
      <c r="W40" s="101">
        <v>1.272221</v>
      </c>
      <c r="X40" s="101">
        <v>1.272221</v>
      </c>
      <c r="Y40" s="105">
        <v>1E-3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1.272221</v>
      </c>
      <c r="CL40" s="94">
        <v>1.272221</v>
      </c>
      <c r="CM40" s="94">
        <v>1.4858450000000001</v>
      </c>
      <c r="CN40" s="83">
        <v>0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178.45087307692307</v>
      </c>
      <c r="F41" s="98">
        <v>1</v>
      </c>
      <c r="G41" s="101">
        <v>1.128179</v>
      </c>
      <c r="H41" s="180">
        <v>1.128179</v>
      </c>
      <c r="I41" s="101">
        <v>1.128179</v>
      </c>
      <c r="J41" s="183">
        <v>2.6666999999999999E-4</v>
      </c>
      <c r="K41" s="96">
        <v>1</v>
      </c>
      <c r="L41" s="101">
        <v>1.128986</v>
      </c>
      <c r="M41" s="103">
        <v>1.138965</v>
      </c>
      <c r="N41" s="101">
        <v>1.1925779999999999</v>
      </c>
      <c r="O41" s="115">
        <v>8.5000000000000006E-2</v>
      </c>
      <c r="P41" s="98">
        <v>1</v>
      </c>
      <c r="Q41" s="101">
        <v>1.1735800000000001</v>
      </c>
      <c r="R41" s="101">
        <v>1.2995239999999999</v>
      </c>
      <c r="S41" s="101">
        <v>1.4634499999999999</v>
      </c>
      <c r="T41" s="105">
        <v>5.1499999999999997E-2</v>
      </c>
      <c r="U41" s="98">
        <v>1</v>
      </c>
      <c r="V41" s="101">
        <v>1.128179</v>
      </c>
      <c r="W41" s="101">
        <v>1.128179</v>
      </c>
      <c r="X41" s="101">
        <v>1.128179</v>
      </c>
      <c r="Y41" s="105">
        <v>0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1.128179</v>
      </c>
      <c r="CL41" s="94">
        <v>1.128179</v>
      </c>
      <c r="CM41" s="94">
        <v>1.4634499999999999</v>
      </c>
      <c r="CN41" s="83"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178.45087307692307</v>
      </c>
      <c r="F42" s="98">
        <v>1</v>
      </c>
      <c r="G42" s="101">
        <v>1.128179</v>
      </c>
      <c r="H42" s="180">
        <v>1.128179</v>
      </c>
      <c r="I42" s="101">
        <v>1.128179</v>
      </c>
      <c r="J42" s="183">
        <v>2.3332999999999999E-4</v>
      </c>
      <c r="K42" s="96">
        <v>1</v>
      </c>
      <c r="L42" s="101">
        <v>1.1291770000000001</v>
      </c>
      <c r="M42" s="103">
        <v>1.1388640000000001</v>
      </c>
      <c r="N42" s="101">
        <v>1.197308</v>
      </c>
      <c r="O42" s="115">
        <v>8.5833329999999999E-2</v>
      </c>
      <c r="P42" s="98">
        <v>1</v>
      </c>
      <c r="Q42" s="101">
        <v>1.1355459999999999</v>
      </c>
      <c r="R42" s="101">
        <v>1.2437290000000001</v>
      </c>
      <c r="S42" s="101">
        <v>1.4634499999999999</v>
      </c>
      <c r="T42" s="105">
        <v>4.6933330000000002E-2</v>
      </c>
      <c r="U42" s="98">
        <v>1</v>
      </c>
      <c r="V42" s="101">
        <v>1.128179</v>
      </c>
      <c r="W42" s="101">
        <v>1.128179</v>
      </c>
      <c r="X42" s="101">
        <v>1.128179</v>
      </c>
      <c r="Y42" s="105">
        <v>1E-3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1.128179</v>
      </c>
      <c r="CL42" s="94">
        <v>1.128179</v>
      </c>
      <c r="CM42" s="94">
        <v>1.4634499999999999</v>
      </c>
      <c r="CN42" s="83">
        <v>0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178.45087307692307</v>
      </c>
      <c r="F43" s="98">
        <v>1</v>
      </c>
      <c r="G43" s="100">
        <v>1.009622</v>
      </c>
      <c r="H43" s="180">
        <v>1.009622</v>
      </c>
      <c r="I43" s="100">
        <v>1.009622</v>
      </c>
      <c r="J43" s="183">
        <v>3.3333000000000001E-4</v>
      </c>
      <c r="K43" s="96">
        <v>1</v>
      </c>
      <c r="L43" s="100">
        <v>1.009622</v>
      </c>
      <c r="M43" s="103">
        <v>1.010033</v>
      </c>
      <c r="N43" s="100">
        <v>1.0132140000000001</v>
      </c>
      <c r="O43" s="115">
        <v>8.6533330000000006E-2</v>
      </c>
      <c r="P43" s="98">
        <v>1</v>
      </c>
      <c r="Q43" s="100">
        <v>1.0118050000000001</v>
      </c>
      <c r="R43" s="101">
        <v>1.113464</v>
      </c>
      <c r="S43" s="100">
        <v>1.29559</v>
      </c>
      <c r="T43" s="105">
        <v>4.836667E-2</v>
      </c>
      <c r="U43" s="98">
        <v>1</v>
      </c>
      <c r="V43" s="100">
        <v>1.009622</v>
      </c>
      <c r="W43" s="101">
        <v>1.009622</v>
      </c>
      <c r="X43" s="100">
        <v>1.009622</v>
      </c>
      <c r="Y43" s="105">
        <v>0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1.009622</v>
      </c>
      <c r="CL43" s="94">
        <v>1.009622</v>
      </c>
      <c r="CM43" s="94">
        <v>1.29559</v>
      </c>
      <c r="CN43" s="83">
        <v>0</v>
      </c>
    </row>
    <row r="44" spans="1:92" s="137" customFormat="1" ht="21.75" customHeight="1" x14ac:dyDescent="0.2">
      <c r="A44" s="324" t="str">
        <f>B4</f>
        <v>CyberShake</v>
      </c>
      <c r="B44" s="325"/>
      <c r="C44" s="326"/>
      <c r="D44" s="156" t="s">
        <v>128</v>
      </c>
      <c r="E44" s="156"/>
      <c r="F44" s="157">
        <f t="shared" ref="F44:CG44" si="0">AVERAGE(F96:F105)</f>
        <v>1</v>
      </c>
      <c r="G44" s="159" t="e">
        <f t="shared" ref="G44:I44" si="1">AVERAGE(G96:G105)</f>
        <v>#N/A</v>
      </c>
      <c r="H44" s="158">
        <f t="shared" si="0"/>
        <v>2</v>
      </c>
      <c r="I44" s="159" t="e">
        <f t="shared" si="1"/>
        <v>#N/A</v>
      </c>
      <c r="J44" s="159">
        <f t="shared" si="0"/>
        <v>1.4</v>
      </c>
      <c r="K44" s="160">
        <f t="shared" si="0"/>
        <v>1</v>
      </c>
      <c r="L44" s="159" t="e">
        <f t="shared" si="0"/>
        <v>#N/A</v>
      </c>
      <c r="M44" s="158">
        <f t="shared" si="0"/>
        <v>1.8</v>
      </c>
      <c r="N44" s="159" t="e">
        <f t="shared" si="0"/>
        <v>#N/A</v>
      </c>
      <c r="O44" s="161">
        <f t="shared" si="0"/>
        <v>4</v>
      </c>
      <c r="P44" s="157">
        <f t="shared" si="0"/>
        <v>1</v>
      </c>
      <c r="Q44" s="159" t="e">
        <f t="shared" ref="Q44" si="2">AVERAGE(Q96:Q105)</f>
        <v>#N/A</v>
      </c>
      <c r="R44" s="158">
        <f t="shared" si="0"/>
        <v>2.2000000000000002</v>
      </c>
      <c r="S44" s="159" t="e">
        <f t="shared" ref="S44" si="3">AVERAGE(S96:S105)</f>
        <v>#N/A</v>
      </c>
      <c r="T44" s="162">
        <f t="shared" si="0"/>
        <v>3</v>
      </c>
      <c r="U44" s="157">
        <f t="shared" si="0"/>
        <v>1</v>
      </c>
      <c r="V44" s="159" t="e">
        <f t="shared" si="0"/>
        <v>#N/A</v>
      </c>
      <c r="W44" s="158">
        <f t="shared" si="0"/>
        <v>1.4</v>
      </c>
      <c r="X44" s="159" t="e">
        <f t="shared" si="0"/>
        <v>#N/A</v>
      </c>
      <c r="Y44" s="159">
        <f t="shared" si="0"/>
        <v>1.6</v>
      </c>
      <c r="Z44" s="160" t="e">
        <f t="shared" si="0"/>
        <v>#N/A</v>
      </c>
      <c r="AA44" s="159" t="e">
        <f t="shared" ref="AA44" si="4">AVERAGE(AA96:AA105)</f>
        <v>#N/A</v>
      </c>
      <c r="AB44" s="158" t="e">
        <f t="shared" si="0"/>
        <v>#N/A</v>
      </c>
      <c r="AC44" s="159" t="e">
        <f t="shared" ref="AC44" si="5">AVERAGE(AC96:AC105)</f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ref="AK44" si="6">AVERAGE(AK96:AK105)</f>
        <v>#N/A</v>
      </c>
      <c r="AL44" s="158" t="e">
        <f t="shared" si="0"/>
        <v>#N/A</v>
      </c>
      <c r="AM44" s="159" t="e">
        <f t="shared" ref="AM44" si="7">AVERAGE(AM96:AM105)</f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ref="AU44" si="8">AVERAGE(AU96:AU105)</f>
        <v>#N/A</v>
      </c>
      <c r="AV44" s="158" t="e">
        <f t="shared" si="0"/>
        <v>#N/A</v>
      </c>
      <c r="AW44" s="159" t="e">
        <f t="shared" ref="AW44" si="9">AVERAGE(AW96:AW105)</f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ref="BE44" si="10">AVERAGE(BE96:BE105)</f>
        <v>#N/A</v>
      </c>
      <c r="BF44" s="158" t="e">
        <f t="shared" si="0"/>
        <v>#N/A</v>
      </c>
      <c r="BG44" s="159" t="e">
        <f t="shared" ref="BG44" si="11">AVERAGE(BG96:BG105)</f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ref="BO44" si="12">AVERAGE(BO96:BO105)</f>
        <v>#N/A</v>
      </c>
      <c r="BP44" s="158" t="e">
        <f t="shared" si="0"/>
        <v>#N/A</v>
      </c>
      <c r="BQ44" s="159" t="e">
        <f t="shared" ref="BQ44" si="13">AVERAGE(BQ96:BQ105)</f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ref="BY44" si="14">AVERAGE(BY96:BY105)</f>
        <v>#N/A</v>
      </c>
      <c r="BZ44" s="158" t="e">
        <f t="shared" si="0"/>
        <v>#N/A</v>
      </c>
      <c r="CA44" s="159" t="e">
        <f t="shared" ref="CA44" si="15">AVERAGE(CA96:CA105)</f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327"/>
      <c r="B45" s="328"/>
      <c r="C45" s="329"/>
      <c r="D45" s="148" t="s">
        <v>129</v>
      </c>
      <c r="E45" s="148"/>
      <c r="F45" s="149">
        <f t="shared" ref="F45:CG45" si="16">COUNTIF(F55:F64,"=0")</f>
        <v>10</v>
      </c>
      <c r="G45" s="151">
        <f t="shared" ref="G45:I45" si="17">COUNTIF(G55:G64,"=0")</f>
        <v>0</v>
      </c>
      <c r="H45" s="150">
        <f t="shared" si="16"/>
        <v>4</v>
      </c>
      <c r="I45" s="151">
        <f t="shared" si="17"/>
        <v>0</v>
      </c>
      <c r="J45" s="151">
        <f t="shared" si="16"/>
        <v>2</v>
      </c>
      <c r="K45" s="152">
        <f t="shared" si="16"/>
        <v>10</v>
      </c>
      <c r="L45" s="151">
        <f t="shared" si="16"/>
        <v>0</v>
      </c>
      <c r="M45" s="150">
        <f t="shared" si="16"/>
        <v>5</v>
      </c>
      <c r="N45" s="151">
        <f t="shared" si="16"/>
        <v>0</v>
      </c>
      <c r="O45" s="153">
        <f t="shared" si="16"/>
        <v>0</v>
      </c>
      <c r="P45" s="149">
        <f t="shared" si="16"/>
        <v>10</v>
      </c>
      <c r="Q45" s="151">
        <f t="shared" ref="Q45" si="18">COUNTIF(Q55:Q64,"=0")</f>
        <v>0</v>
      </c>
      <c r="R45" s="150">
        <f t="shared" si="16"/>
        <v>4</v>
      </c>
      <c r="S45" s="151">
        <f t="shared" ref="S45" si="19">COUNTIF(S55:S64,"=0")</f>
        <v>0</v>
      </c>
      <c r="T45" s="154">
        <f t="shared" si="16"/>
        <v>0</v>
      </c>
      <c r="U45" s="149">
        <f t="shared" si="16"/>
        <v>10</v>
      </c>
      <c r="V45" s="151">
        <f t="shared" si="16"/>
        <v>0</v>
      </c>
      <c r="W45" s="150">
        <f t="shared" si="16"/>
        <v>6</v>
      </c>
      <c r="X45" s="151">
        <f t="shared" si="16"/>
        <v>0</v>
      </c>
      <c r="Y45" s="151">
        <f t="shared" si="16"/>
        <v>4</v>
      </c>
      <c r="Z45" s="152">
        <f t="shared" si="16"/>
        <v>0</v>
      </c>
      <c r="AA45" s="151">
        <f t="shared" ref="AA45" si="20">COUNTIF(AA55:AA64,"=0")</f>
        <v>8</v>
      </c>
      <c r="AB45" s="150">
        <f t="shared" si="16"/>
        <v>0</v>
      </c>
      <c r="AC45" s="151">
        <f t="shared" ref="AC45" si="21">COUNTIF(AC55:AC64,"=0")</f>
        <v>8</v>
      </c>
      <c r="AD45" s="153">
        <f t="shared" si="16"/>
        <v>8</v>
      </c>
      <c r="AE45" s="155">
        <f t="shared" si="16"/>
        <v>0</v>
      </c>
      <c r="AF45" s="151">
        <f t="shared" si="16"/>
        <v>8</v>
      </c>
      <c r="AG45" s="150">
        <f t="shared" si="16"/>
        <v>0</v>
      </c>
      <c r="AH45" s="151">
        <f t="shared" si="16"/>
        <v>8</v>
      </c>
      <c r="AI45" s="154">
        <f t="shared" si="16"/>
        <v>8</v>
      </c>
      <c r="AJ45" s="149">
        <f t="shared" si="16"/>
        <v>0</v>
      </c>
      <c r="AK45" s="151">
        <f t="shared" ref="AK45" si="22">COUNTIF(AK55:AK64,"=0")</f>
        <v>8</v>
      </c>
      <c r="AL45" s="150">
        <f t="shared" si="16"/>
        <v>0</v>
      </c>
      <c r="AM45" s="151">
        <f t="shared" ref="AM45" si="23">COUNTIF(AM55:AM64,"=0")</f>
        <v>8</v>
      </c>
      <c r="AN45" s="151">
        <f t="shared" si="16"/>
        <v>8</v>
      </c>
      <c r="AO45" s="149">
        <f t="shared" si="16"/>
        <v>0</v>
      </c>
      <c r="AP45" s="151">
        <f t="shared" si="16"/>
        <v>8</v>
      </c>
      <c r="AQ45" s="150">
        <f t="shared" si="16"/>
        <v>0</v>
      </c>
      <c r="AR45" s="151">
        <f t="shared" si="16"/>
        <v>8</v>
      </c>
      <c r="AS45" s="151">
        <f t="shared" si="16"/>
        <v>8</v>
      </c>
      <c r="AT45" s="149">
        <f t="shared" si="16"/>
        <v>0</v>
      </c>
      <c r="AU45" s="151">
        <f t="shared" ref="AU45" si="24">COUNTIF(AU55:AU64,"=0")</f>
        <v>8</v>
      </c>
      <c r="AV45" s="150">
        <f t="shared" si="16"/>
        <v>0</v>
      </c>
      <c r="AW45" s="151">
        <f t="shared" ref="AW45" si="25">COUNTIF(AW55:AW64,"=0")</f>
        <v>8</v>
      </c>
      <c r="AX45" s="151">
        <f t="shared" si="16"/>
        <v>8</v>
      </c>
      <c r="AY45" s="149">
        <f t="shared" si="16"/>
        <v>0</v>
      </c>
      <c r="AZ45" s="151">
        <f t="shared" si="16"/>
        <v>8</v>
      </c>
      <c r="BA45" s="150">
        <f t="shared" si="16"/>
        <v>0</v>
      </c>
      <c r="BB45" s="151">
        <f t="shared" si="16"/>
        <v>8</v>
      </c>
      <c r="BC45" s="151">
        <f t="shared" si="16"/>
        <v>8</v>
      </c>
      <c r="BD45" s="155">
        <f t="shared" si="16"/>
        <v>0</v>
      </c>
      <c r="BE45" s="151">
        <f t="shared" ref="BE45" si="26">COUNTIF(BE55:BE64,"=0")</f>
        <v>8</v>
      </c>
      <c r="BF45" s="150">
        <f t="shared" si="16"/>
        <v>0</v>
      </c>
      <c r="BG45" s="151">
        <f t="shared" ref="BG45" si="27">COUNTIF(BG55:BG64,"=0")</f>
        <v>8</v>
      </c>
      <c r="BH45" s="154">
        <f t="shared" si="16"/>
        <v>8</v>
      </c>
      <c r="BI45" s="149">
        <f t="shared" si="16"/>
        <v>0</v>
      </c>
      <c r="BJ45" s="151">
        <f t="shared" si="16"/>
        <v>8</v>
      </c>
      <c r="BK45" s="150">
        <f t="shared" si="16"/>
        <v>0</v>
      </c>
      <c r="BL45" s="151">
        <f t="shared" si="16"/>
        <v>8</v>
      </c>
      <c r="BM45" s="151">
        <f t="shared" si="16"/>
        <v>8</v>
      </c>
      <c r="BN45" s="149">
        <f t="shared" si="16"/>
        <v>0</v>
      </c>
      <c r="BO45" s="151">
        <f t="shared" ref="BO45" si="28">COUNTIF(BO55:BO64,"=0")</f>
        <v>8</v>
      </c>
      <c r="BP45" s="150">
        <f t="shared" si="16"/>
        <v>0</v>
      </c>
      <c r="BQ45" s="151">
        <f t="shared" ref="BQ45" si="29">COUNTIF(BQ55:BQ64,"=0")</f>
        <v>8</v>
      </c>
      <c r="BR45" s="151">
        <f t="shared" si="16"/>
        <v>8</v>
      </c>
      <c r="BS45" s="155">
        <f t="shared" si="16"/>
        <v>0</v>
      </c>
      <c r="BT45" s="151">
        <f t="shared" si="16"/>
        <v>8</v>
      </c>
      <c r="BU45" s="150">
        <f t="shared" si="16"/>
        <v>0</v>
      </c>
      <c r="BV45" s="151">
        <f t="shared" si="16"/>
        <v>8</v>
      </c>
      <c r="BW45" s="154">
        <f t="shared" si="16"/>
        <v>8</v>
      </c>
      <c r="BX45" s="149">
        <f t="shared" si="16"/>
        <v>0</v>
      </c>
      <c r="BY45" s="151">
        <f t="shared" ref="BY45" si="30">COUNTIF(BY55:BY64,"=0")</f>
        <v>8</v>
      </c>
      <c r="BZ45" s="150">
        <f t="shared" si="16"/>
        <v>0</v>
      </c>
      <c r="CA45" s="151">
        <f t="shared" ref="CA45" si="31">COUNTIF(CA55:CA64,"=0")</f>
        <v>8</v>
      </c>
      <c r="CB45" s="151">
        <f t="shared" si="16"/>
        <v>8</v>
      </c>
      <c r="CC45" s="155">
        <f t="shared" si="16"/>
        <v>0</v>
      </c>
      <c r="CD45" s="151">
        <f t="shared" si="16"/>
        <v>8</v>
      </c>
      <c r="CE45" s="150">
        <f t="shared" si="16"/>
        <v>0</v>
      </c>
      <c r="CF45" s="151">
        <f t="shared" si="16"/>
        <v>8</v>
      </c>
      <c r="CG45" s="151">
        <f t="shared" si="16"/>
        <v>8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39" t="str">
        <f>B14</f>
        <v>LIGO</v>
      </c>
      <c r="B46" s="340"/>
      <c r="C46" s="341"/>
      <c r="D46" s="164" t="s">
        <v>128</v>
      </c>
      <c r="E46" s="164"/>
      <c r="F46" s="165">
        <f t="shared" ref="F46:CG46" si="32">AVERAGE(F106:F115)</f>
        <v>1</v>
      </c>
      <c r="G46" s="167" t="e">
        <f t="shared" ref="G46:I46" si="33">AVERAGE(G106:G115)</f>
        <v>#N/A</v>
      </c>
      <c r="H46" s="166">
        <f t="shared" si="32"/>
        <v>2.9</v>
      </c>
      <c r="I46" s="167" t="e">
        <f t="shared" si="33"/>
        <v>#N/A</v>
      </c>
      <c r="J46" s="167">
        <f t="shared" si="32"/>
        <v>1.2</v>
      </c>
      <c r="K46" s="168">
        <f t="shared" si="32"/>
        <v>1</v>
      </c>
      <c r="L46" s="167" t="e">
        <f t="shared" si="32"/>
        <v>#N/A</v>
      </c>
      <c r="M46" s="166">
        <f t="shared" si="32"/>
        <v>3.3</v>
      </c>
      <c r="N46" s="167" t="e">
        <f t="shared" si="32"/>
        <v>#N/A</v>
      </c>
      <c r="O46" s="169">
        <f t="shared" si="32"/>
        <v>4</v>
      </c>
      <c r="P46" s="165">
        <f t="shared" si="32"/>
        <v>1</v>
      </c>
      <c r="Q46" s="167" t="e">
        <f t="shared" ref="Q46" si="34">AVERAGE(Q106:Q115)</f>
        <v>#N/A</v>
      </c>
      <c r="R46" s="166">
        <f t="shared" si="32"/>
        <v>1.7</v>
      </c>
      <c r="S46" s="167" t="e">
        <f t="shared" ref="S46" si="35">AVERAGE(S106:S115)</f>
        <v>#N/A</v>
      </c>
      <c r="T46" s="170">
        <f t="shared" si="32"/>
        <v>3</v>
      </c>
      <c r="U46" s="165">
        <f t="shared" si="32"/>
        <v>1</v>
      </c>
      <c r="V46" s="167" t="e">
        <f t="shared" si="32"/>
        <v>#N/A</v>
      </c>
      <c r="W46" s="166">
        <f t="shared" si="32"/>
        <v>1.5</v>
      </c>
      <c r="X46" s="167" t="e">
        <f t="shared" si="32"/>
        <v>#N/A</v>
      </c>
      <c r="Y46" s="167">
        <f t="shared" si="32"/>
        <v>1.8</v>
      </c>
      <c r="Z46" s="168" t="e">
        <f t="shared" si="32"/>
        <v>#N/A</v>
      </c>
      <c r="AA46" s="167" t="e">
        <f t="shared" ref="AA46" si="36">AVERAGE(AA106:AA115)</f>
        <v>#N/A</v>
      </c>
      <c r="AB46" s="166" t="e">
        <f t="shared" si="32"/>
        <v>#N/A</v>
      </c>
      <c r="AC46" s="167" t="e">
        <f t="shared" ref="AC46" si="37">AVERAGE(AC106:AC115)</f>
        <v>#N/A</v>
      </c>
      <c r="AD46" s="169" t="e">
        <f t="shared" si="32"/>
        <v>#N/A</v>
      </c>
      <c r="AE46" s="171" t="e">
        <f t="shared" si="32"/>
        <v>#N/A</v>
      </c>
      <c r="AF46" s="167" t="e">
        <f t="shared" si="32"/>
        <v>#N/A</v>
      </c>
      <c r="AG46" s="166" t="e">
        <f t="shared" si="32"/>
        <v>#N/A</v>
      </c>
      <c r="AH46" s="167" t="e">
        <f t="shared" si="32"/>
        <v>#N/A</v>
      </c>
      <c r="AI46" s="170" t="e">
        <f t="shared" si="32"/>
        <v>#N/A</v>
      </c>
      <c r="AJ46" s="165" t="e">
        <f t="shared" si="32"/>
        <v>#N/A</v>
      </c>
      <c r="AK46" s="167" t="e">
        <f t="shared" ref="AK46" si="38">AVERAGE(AK106:AK115)</f>
        <v>#N/A</v>
      </c>
      <c r="AL46" s="166" t="e">
        <f t="shared" si="32"/>
        <v>#N/A</v>
      </c>
      <c r="AM46" s="167" t="e">
        <f t="shared" ref="AM46" si="39">AVERAGE(AM106:AM115)</f>
        <v>#N/A</v>
      </c>
      <c r="AN46" s="167" t="e">
        <f t="shared" si="32"/>
        <v>#N/A</v>
      </c>
      <c r="AO46" s="165" t="e">
        <f t="shared" si="32"/>
        <v>#N/A</v>
      </c>
      <c r="AP46" s="167" t="e">
        <f t="shared" si="32"/>
        <v>#N/A</v>
      </c>
      <c r="AQ46" s="166" t="e">
        <f t="shared" si="32"/>
        <v>#N/A</v>
      </c>
      <c r="AR46" s="167" t="e">
        <f t="shared" si="32"/>
        <v>#N/A</v>
      </c>
      <c r="AS46" s="167" t="e">
        <f t="shared" si="32"/>
        <v>#N/A</v>
      </c>
      <c r="AT46" s="165" t="e">
        <f t="shared" si="32"/>
        <v>#N/A</v>
      </c>
      <c r="AU46" s="167" t="e">
        <f t="shared" ref="AU46" si="40">AVERAGE(AU106:AU115)</f>
        <v>#N/A</v>
      </c>
      <c r="AV46" s="166" t="e">
        <f t="shared" si="32"/>
        <v>#N/A</v>
      </c>
      <c r="AW46" s="167" t="e">
        <f t="shared" ref="AW46" si="41">AVERAGE(AW106:AW115)</f>
        <v>#N/A</v>
      </c>
      <c r="AX46" s="167" t="e">
        <f t="shared" si="32"/>
        <v>#N/A</v>
      </c>
      <c r="AY46" s="165" t="e">
        <f t="shared" si="32"/>
        <v>#N/A</v>
      </c>
      <c r="AZ46" s="167" t="e">
        <f t="shared" si="32"/>
        <v>#N/A</v>
      </c>
      <c r="BA46" s="166" t="e">
        <f t="shared" si="32"/>
        <v>#N/A</v>
      </c>
      <c r="BB46" s="167" t="e">
        <f t="shared" si="32"/>
        <v>#N/A</v>
      </c>
      <c r="BC46" s="167" t="e">
        <f t="shared" si="32"/>
        <v>#N/A</v>
      </c>
      <c r="BD46" s="171" t="e">
        <f t="shared" si="32"/>
        <v>#N/A</v>
      </c>
      <c r="BE46" s="167" t="e">
        <f t="shared" ref="BE46" si="42">AVERAGE(BE106:BE115)</f>
        <v>#N/A</v>
      </c>
      <c r="BF46" s="166" t="e">
        <f t="shared" si="32"/>
        <v>#N/A</v>
      </c>
      <c r="BG46" s="167" t="e">
        <f t="shared" ref="BG46" si="43">AVERAGE(BG106:BG115)</f>
        <v>#N/A</v>
      </c>
      <c r="BH46" s="170" t="e">
        <f t="shared" si="32"/>
        <v>#N/A</v>
      </c>
      <c r="BI46" s="165" t="e">
        <f t="shared" si="32"/>
        <v>#N/A</v>
      </c>
      <c r="BJ46" s="167" t="e">
        <f t="shared" si="32"/>
        <v>#N/A</v>
      </c>
      <c r="BK46" s="166" t="e">
        <f t="shared" si="32"/>
        <v>#N/A</v>
      </c>
      <c r="BL46" s="167" t="e">
        <f t="shared" si="32"/>
        <v>#N/A</v>
      </c>
      <c r="BM46" s="167" t="e">
        <f t="shared" si="32"/>
        <v>#N/A</v>
      </c>
      <c r="BN46" s="165" t="e">
        <f t="shared" si="32"/>
        <v>#N/A</v>
      </c>
      <c r="BO46" s="167" t="e">
        <f t="shared" ref="BO46" si="44">AVERAGE(BO106:BO115)</f>
        <v>#N/A</v>
      </c>
      <c r="BP46" s="166" t="e">
        <f t="shared" si="32"/>
        <v>#N/A</v>
      </c>
      <c r="BQ46" s="167" t="e">
        <f t="shared" ref="BQ46" si="45">AVERAGE(BQ106:BQ115)</f>
        <v>#N/A</v>
      </c>
      <c r="BR46" s="167" t="e">
        <f t="shared" si="32"/>
        <v>#N/A</v>
      </c>
      <c r="BS46" s="171" t="e">
        <f t="shared" si="32"/>
        <v>#N/A</v>
      </c>
      <c r="BT46" s="167" t="e">
        <f t="shared" si="32"/>
        <v>#N/A</v>
      </c>
      <c r="BU46" s="166" t="e">
        <f t="shared" si="32"/>
        <v>#N/A</v>
      </c>
      <c r="BV46" s="167" t="e">
        <f t="shared" si="32"/>
        <v>#N/A</v>
      </c>
      <c r="BW46" s="170" t="e">
        <f t="shared" si="32"/>
        <v>#N/A</v>
      </c>
      <c r="BX46" s="165" t="e">
        <f t="shared" si="32"/>
        <v>#N/A</v>
      </c>
      <c r="BY46" s="167" t="e">
        <f t="shared" ref="BY46" si="46">AVERAGE(BY106:BY115)</f>
        <v>#N/A</v>
      </c>
      <c r="BZ46" s="166" t="e">
        <f t="shared" si="32"/>
        <v>#N/A</v>
      </c>
      <c r="CA46" s="167" t="e">
        <f t="shared" ref="CA46" si="47">AVERAGE(CA106:CA115)</f>
        <v>#N/A</v>
      </c>
      <c r="CB46" s="167" t="e">
        <f t="shared" si="32"/>
        <v>#N/A</v>
      </c>
      <c r="CC46" s="171" t="e">
        <f t="shared" si="32"/>
        <v>#N/A</v>
      </c>
      <c r="CD46" s="167" t="e">
        <f t="shared" si="32"/>
        <v>#N/A</v>
      </c>
      <c r="CE46" s="166" t="e">
        <f t="shared" si="32"/>
        <v>#N/A</v>
      </c>
      <c r="CF46" s="167" t="e">
        <f t="shared" si="32"/>
        <v>#N/A</v>
      </c>
      <c r="CG46" s="167" t="e">
        <f t="shared" si="3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42"/>
      <c r="B47" s="343"/>
      <c r="C47" s="344"/>
      <c r="D47" s="142" t="s">
        <v>129</v>
      </c>
      <c r="E47" s="142"/>
      <c r="F47" s="143">
        <f t="shared" ref="F47:CG47" si="48">COUNTIF(F65:F74,"=0")</f>
        <v>10</v>
      </c>
      <c r="G47" s="144">
        <f t="shared" ref="G47:I47" si="49">COUNTIF(G65:G74,"=0")</f>
        <v>0</v>
      </c>
      <c r="H47" s="147">
        <f t="shared" si="48"/>
        <v>1</v>
      </c>
      <c r="I47" s="144">
        <f t="shared" si="49"/>
        <v>0</v>
      </c>
      <c r="J47" s="144">
        <f t="shared" si="48"/>
        <v>1</v>
      </c>
      <c r="K47" s="145">
        <f t="shared" si="48"/>
        <v>10</v>
      </c>
      <c r="L47" s="144">
        <f t="shared" si="48"/>
        <v>0</v>
      </c>
      <c r="M47" s="147">
        <f t="shared" si="48"/>
        <v>1</v>
      </c>
      <c r="N47" s="144">
        <f t="shared" si="48"/>
        <v>0</v>
      </c>
      <c r="O47" s="146">
        <f t="shared" si="48"/>
        <v>0</v>
      </c>
      <c r="P47" s="143">
        <f t="shared" si="48"/>
        <v>10</v>
      </c>
      <c r="Q47" s="144">
        <f t="shared" ref="Q47" si="50">COUNTIF(Q65:Q74,"=0")</f>
        <v>0</v>
      </c>
      <c r="R47" s="147">
        <f t="shared" si="48"/>
        <v>2</v>
      </c>
      <c r="S47" s="144">
        <f t="shared" ref="S47" si="51">COUNTIF(S65:S74,"=0")</f>
        <v>0</v>
      </c>
      <c r="T47" s="135">
        <f t="shared" si="48"/>
        <v>0</v>
      </c>
      <c r="U47" s="143">
        <f t="shared" si="48"/>
        <v>10</v>
      </c>
      <c r="V47" s="144">
        <f t="shared" si="48"/>
        <v>0</v>
      </c>
      <c r="W47" s="147">
        <f t="shared" si="48"/>
        <v>4</v>
      </c>
      <c r="X47" s="144">
        <f t="shared" si="48"/>
        <v>0</v>
      </c>
      <c r="Y47" s="144">
        <f t="shared" si="48"/>
        <v>2</v>
      </c>
      <c r="Z47" s="145">
        <f t="shared" si="48"/>
        <v>0</v>
      </c>
      <c r="AA47" s="144">
        <f t="shared" ref="AA47" si="52">COUNTIF(AA65:AA74,"=0")</f>
        <v>9</v>
      </c>
      <c r="AB47" s="147">
        <f t="shared" si="48"/>
        <v>0</v>
      </c>
      <c r="AC47" s="144">
        <f t="shared" ref="AC47" si="53">COUNTIF(AC65:AC74,"=0")</f>
        <v>9</v>
      </c>
      <c r="AD47" s="146">
        <f t="shared" si="48"/>
        <v>9</v>
      </c>
      <c r="AE47" s="134">
        <f t="shared" si="48"/>
        <v>0</v>
      </c>
      <c r="AF47" s="144">
        <f t="shared" si="48"/>
        <v>9</v>
      </c>
      <c r="AG47" s="147">
        <f t="shared" si="48"/>
        <v>0</v>
      </c>
      <c r="AH47" s="144">
        <f t="shared" si="48"/>
        <v>9</v>
      </c>
      <c r="AI47" s="135">
        <f t="shared" si="48"/>
        <v>9</v>
      </c>
      <c r="AJ47" s="143">
        <f t="shared" si="48"/>
        <v>0</v>
      </c>
      <c r="AK47" s="144">
        <f t="shared" ref="AK47" si="54">COUNTIF(AK65:AK74,"=0")</f>
        <v>9</v>
      </c>
      <c r="AL47" s="147">
        <f t="shared" si="48"/>
        <v>0</v>
      </c>
      <c r="AM47" s="144">
        <f t="shared" ref="AM47" si="55">COUNTIF(AM65:AM74,"=0")</f>
        <v>9</v>
      </c>
      <c r="AN47" s="144">
        <f t="shared" si="48"/>
        <v>9</v>
      </c>
      <c r="AO47" s="143">
        <f t="shared" si="48"/>
        <v>0</v>
      </c>
      <c r="AP47" s="144">
        <f t="shared" si="48"/>
        <v>9</v>
      </c>
      <c r="AQ47" s="147">
        <f t="shared" si="48"/>
        <v>0</v>
      </c>
      <c r="AR47" s="144">
        <f t="shared" si="48"/>
        <v>9</v>
      </c>
      <c r="AS47" s="144">
        <f t="shared" si="48"/>
        <v>9</v>
      </c>
      <c r="AT47" s="143">
        <f t="shared" si="48"/>
        <v>0</v>
      </c>
      <c r="AU47" s="144">
        <f t="shared" ref="AU47" si="56">COUNTIF(AU65:AU74,"=0")</f>
        <v>9</v>
      </c>
      <c r="AV47" s="147">
        <f t="shared" si="48"/>
        <v>0</v>
      </c>
      <c r="AW47" s="144">
        <f t="shared" ref="AW47" si="57">COUNTIF(AW65:AW74,"=0")</f>
        <v>9</v>
      </c>
      <c r="AX47" s="144">
        <f t="shared" si="48"/>
        <v>9</v>
      </c>
      <c r="AY47" s="143">
        <f t="shared" si="48"/>
        <v>0</v>
      </c>
      <c r="AZ47" s="144">
        <f t="shared" si="48"/>
        <v>9</v>
      </c>
      <c r="BA47" s="147">
        <f t="shared" si="48"/>
        <v>0</v>
      </c>
      <c r="BB47" s="144">
        <f t="shared" si="48"/>
        <v>9</v>
      </c>
      <c r="BC47" s="144">
        <f t="shared" si="48"/>
        <v>9</v>
      </c>
      <c r="BD47" s="134">
        <f t="shared" si="48"/>
        <v>0</v>
      </c>
      <c r="BE47" s="144">
        <f t="shared" ref="BE47" si="58">COUNTIF(BE65:BE74,"=0")</f>
        <v>9</v>
      </c>
      <c r="BF47" s="147">
        <f t="shared" si="48"/>
        <v>0</v>
      </c>
      <c r="BG47" s="144">
        <f t="shared" ref="BG47" si="59">COUNTIF(BG65:BG74,"=0")</f>
        <v>9</v>
      </c>
      <c r="BH47" s="135">
        <f t="shared" si="48"/>
        <v>9</v>
      </c>
      <c r="BI47" s="143">
        <f t="shared" si="48"/>
        <v>0</v>
      </c>
      <c r="BJ47" s="144">
        <f t="shared" si="48"/>
        <v>9</v>
      </c>
      <c r="BK47" s="147">
        <f t="shared" si="48"/>
        <v>0</v>
      </c>
      <c r="BL47" s="144">
        <f t="shared" si="48"/>
        <v>9</v>
      </c>
      <c r="BM47" s="144">
        <f t="shared" si="48"/>
        <v>9</v>
      </c>
      <c r="BN47" s="143">
        <f t="shared" si="48"/>
        <v>0</v>
      </c>
      <c r="BO47" s="144">
        <f t="shared" ref="BO47" si="60">COUNTIF(BO65:BO74,"=0")</f>
        <v>9</v>
      </c>
      <c r="BP47" s="147">
        <f t="shared" si="48"/>
        <v>0</v>
      </c>
      <c r="BQ47" s="144">
        <f t="shared" ref="BQ47" si="61">COUNTIF(BQ65:BQ74,"=0")</f>
        <v>9</v>
      </c>
      <c r="BR47" s="144">
        <f t="shared" si="48"/>
        <v>9</v>
      </c>
      <c r="BS47" s="134">
        <f t="shared" si="48"/>
        <v>0</v>
      </c>
      <c r="BT47" s="144">
        <f t="shared" si="48"/>
        <v>9</v>
      </c>
      <c r="BU47" s="147">
        <f t="shared" si="48"/>
        <v>0</v>
      </c>
      <c r="BV47" s="144">
        <f t="shared" si="48"/>
        <v>9</v>
      </c>
      <c r="BW47" s="135">
        <f t="shared" si="48"/>
        <v>9</v>
      </c>
      <c r="BX47" s="143">
        <f t="shared" si="48"/>
        <v>0</v>
      </c>
      <c r="BY47" s="144">
        <f t="shared" ref="BY47" si="62">COUNTIF(BY65:BY74,"=0")</f>
        <v>9</v>
      </c>
      <c r="BZ47" s="147">
        <f t="shared" si="48"/>
        <v>0</v>
      </c>
      <c r="CA47" s="144">
        <f t="shared" ref="CA47" si="63">COUNTIF(CA65:CA74,"=0")</f>
        <v>9</v>
      </c>
      <c r="CB47" s="144">
        <f t="shared" si="48"/>
        <v>9</v>
      </c>
      <c r="CC47" s="134">
        <f t="shared" si="48"/>
        <v>0</v>
      </c>
      <c r="CD47" s="144">
        <f t="shared" si="48"/>
        <v>9</v>
      </c>
      <c r="CE47" s="147">
        <f t="shared" si="48"/>
        <v>0</v>
      </c>
      <c r="CF47" s="144">
        <f t="shared" si="48"/>
        <v>9</v>
      </c>
      <c r="CG47" s="144">
        <f t="shared" si="48"/>
        <v>9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324" t="str">
        <f>B24</f>
        <v>Montage</v>
      </c>
      <c r="B48" s="325"/>
      <c r="C48" s="326"/>
      <c r="D48" s="156" t="s">
        <v>128</v>
      </c>
      <c r="E48" s="156"/>
      <c r="F48" s="157">
        <f t="shared" ref="F48:CG48" si="64">AVERAGE(F116:F125)</f>
        <v>1</v>
      </c>
      <c r="G48" s="159" t="e">
        <f t="shared" ref="G48:I48" si="65">AVERAGE(G116:G125)</f>
        <v>#N/A</v>
      </c>
      <c r="H48" s="158">
        <f t="shared" si="64"/>
        <v>2.2999999999999998</v>
      </c>
      <c r="I48" s="159" t="e">
        <f t="shared" si="65"/>
        <v>#N/A</v>
      </c>
      <c r="J48" s="159">
        <f t="shared" si="64"/>
        <v>1.5</v>
      </c>
      <c r="K48" s="160">
        <f t="shared" si="64"/>
        <v>1</v>
      </c>
      <c r="L48" s="159" t="e">
        <f t="shared" si="64"/>
        <v>#N/A</v>
      </c>
      <c r="M48" s="158">
        <f t="shared" si="64"/>
        <v>1.4</v>
      </c>
      <c r="N48" s="159" t="e">
        <f t="shared" si="64"/>
        <v>#N/A</v>
      </c>
      <c r="O48" s="161">
        <f t="shared" si="64"/>
        <v>4</v>
      </c>
      <c r="P48" s="157">
        <f t="shared" si="64"/>
        <v>1</v>
      </c>
      <c r="Q48" s="159" t="e">
        <f t="shared" ref="Q48" si="66">AVERAGE(Q116:Q125)</f>
        <v>#N/A</v>
      </c>
      <c r="R48" s="158">
        <f t="shared" si="64"/>
        <v>2.2000000000000002</v>
      </c>
      <c r="S48" s="159" t="e">
        <f t="shared" ref="S48" si="67">AVERAGE(S116:S125)</f>
        <v>#N/A</v>
      </c>
      <c r="T48" s="162">
        <f t="shared" si="64"/>
        <v>3</v>
      </c>
      <c r="U48" s="157">
        <f t="shared" si="64"/>
        <v>1</v>
      </c>
      <c r="V48" s="159" t="e">
        <f t="shared" si="64"/>
        <v>#N/A</v>
      </c>
      <c r="W48" s="158">
        <f t="shared" si="64"/>
        <v>1.5</v>
      </c>
      <c r="X48" s="159" t="e">
        <f t="shared" si="64"/>
        <v>#N/A</v>
      </c>
      <c r="Y48" s="159">
        <f t="shared" si="64"/>
        <v>1.5</v>
      </c>
      <c r="Z48" s="160" t="e">
        <f t="shared" si="64"/>
        <v>#N/A</v>
      </c>
      <c r="AA48" s="159" t="e">
        <f t="shared" ref="AA48" si="68">AVERAGE(AA116:AA125)</f>
        <v>#N/A</v>
      </c>
      <c r="AB48" s="158" t="e">
        <f t="shared" si="64"/>
        <v>#N/A</v>
      </c>
      <c r="AC48" s="159" t="e">
        <f t="shared" ref="AC48" si="69">AVERAGE(AC116:AC125)</f>
        <v>#N/A</v>
      </c>
      <c r="AD48" s="161" t="e">
        <f t="shared" si="64"/>
        <v>#N/A</v>
      </c>
      <c r="AE48" s="163" t="e">
        <f t="shared" si="64"/>
        <v>#N/A</v>
      </c>
      <c r="AF48" s="159" t="e">
        <f t="shared" si="64"/>
        <v>#N/A</v>
      </c>
      <c r="AG48" s="158" t="e">
        <f t="shared" si="64"/>
        <v>#N/A</v>
      </c>
      <c r="AH48" s="159" t="e">
        <f t="shared" si="64"/>
        <v>#N/A</v>
      </c>
      <c r="AI48" s="162" t="e">
        <f t="shared" si="64"/>
        <v>#N/A</v>
      </c>
      <c r="AJ48" s="157" t="e">
        <f t="shared" si="64"/>
        <v>#N/A</v>
      </c>
      <c r="AK48" s="159" t="e">
        <f t="shared" ref="AK48" si="70">AVERAGE(AK116:AK125)</f>
        <v>#N/A</v>
      </c>
      <c r="AL48" s="158" t="e">
        <f t="shared" si="64"/>
        <v>#N/A</v>
      </c>
      <c r="AM48" s="159" t="e">
        <f t="shared" ref="AM48" si="71">AVERAGE(AM116:AM125)</f>
        <v>#N/A</v>
      </c>
      <c r="AN48" s="159" t="e">
        <f t="shared" si="64"/>
        <v>#N/A</v>
      </c>
      <c r="AO48" s="157" t="e">
        <f t="shared" si="64"/>
        <v>#N/A</v>
      </c>
      <c r="AP48" s="159" t="e">
        <f t="shared" si="64"/>
        <v>#N/A</v>
      </c>
      <c r="AQ48" s="158" t="e">
        <f t="shared" si="64"/>
        <v>#N/A</v>
      </c>
      <c r="AR48" s="159" t="e">
        <f t="shared" si="64"/>
        <v>#N/A</v>
      </c>
      <c r="AS48" s="159" t="e">
        <f t="shared" si="64"/>
        <v>#N/A</v>
      </c>
      <c r="AT48" s="157" t="e">
        <f t="shared" si="64"/>
        <v>#N/A</v>
      </c>
      <c r="AU48" s="159" t="e">
        <f t="shared" ref="AU48" si="72">AVERAGE(AU116:AU125)</f>
        <v>#N/A</v>
      </c>
      <c r="AV48" s="158" t="e">
        <f t="shared" si="64"/>
        <v>#N/A</v>
      </c>
      <c r="AW48" s="159" t="e">
        <f t="shared" ref="AW48" si="73">AVERAGE(AW116:AW125)</f>
        <v>#N/A</v>
      </c>
      <c r="AX48" s="159" t="e">
        <f t="shared" si="64"/>
        <v>#N/A</v>
      </c>
      <c r="AY48" s="157" t="e">
        <f t="shared" si="64"/>
        <v>#N/A</v>
      </c>
      <c r="AZ48" s="159" t="e">
        <f t="shared" si="64"/>
        <v>#N/A</v>
      </c>
      <c r="BA48" s="158" t="e">
        <f t="shared" si="64"/>
        <v>#N/A</v>
      </c>
      <c r="BB48" s="159" t="e">
        <f t="shared" si="64"/>
        <v>#N/A</v>
      </c>
      <c r="BC48" s="159" t="e">
        <f t="shared" si="64"/>
        <v>#N/A</v>
      </c>
      <c r="BD48" s="163" t="e">
        <f t="shared" si="64"/>
        <v>#N/A</v>
      </c>
      <c r="BE48" s="159" t="e">
        <f t="shared" ref="BE48" si="74">AVERAGE(BE116:BE125)</f>
        <v>#N/A</v>
      </c>
      <c r="BF48" s="158" t="e">
        <f t="shared" si="64"/>
        <v>#N/A</v>
      </c>
      <c r="BG48" s="159" t="e">
        <f t="shared" ref="BG48" si="75">AVERAGE(BG116:BG125)</f>
        <v>#N/A</v>
      </c>
      <c r="BH48" s="162" t="e">
        <f t="shared" si="64"/>
        <v>#N/A</v>
      </c>
      <c r="BI48" s="157" t="e">
        <f t="shared" si="64"/>
        <v>#N/A</v>
      </c>
      <c r="BJ48" s="159" t="e">
        <f t="shared" si="64"/>
        <v>#N/A</v>
      </c>
      <c r="BK48" s="158" t="e">
        <f t="shared" si="64"/>
        <v>#N/A</v>
      </c>
      <c r="BL48" s="159" t="e">
        <f t="shared" si="64"/>
        <v>#N/A</v>
      </c>
      <c r="BM48" s="159" t="e">
        <f t="shared" si="64"/>
        <v>#N/A</v>
      </c>
      <c r="BN48" s="157" t="e">
        <f t="shared" si="64"/>
        <v>#N/A</v>
      </c>
      <c r="BO48" s="159" t="e">
        <f t="shared" ref="BO48" si="76">AVERAGE(BO116:BO125)</f>
        <v>#N/A</v>
      </c>
      <c r="BP48" s="158" t="e">
        <f t="shared" si="64"/>
        <v>#N/A</v>
      </c>
      <c r="BQ48" s="159" t="e">
        <f t="shared" ref="BQ48" si="77">AVERAGE(BQ116:BQ125)</f>
        <v>#N/A</v>
      </c>
      <c r="BR48" s="159" t="e">
        <f t="shared" si="64"/>
        <v>#N/A</v>
      </c>
      <c r="BS48" s="163" t="e">
        <f t="shared" si="64"/>
        <v>#N/A</v>
      </c>
      <c r="BT48" s="159" t="e">
        <f t="shared" si="64"/>
        <v>#N/A</v>
      </c>
      <c r="BU48" s="158" t="e">
        <f t="shared" si="64"/>
        <v>#N/A</v>
      </c>
      <c r="BV48" s="159" t="e">
        <f t="shared" si="64"/>
        <v>#N/A</v>
      </c>
      <c r="BW48" s="162" t="e">
        <f t="shared" si="64"/>
        <v>#N/A</v>
      </c>
      <c r="BX48" s="157" t="e">
        <f t="shared" si="64"/>
        <v>#N/A</v>
      </c>
      <c r="BY48" s="159" t="e">
        <f t="shared" ref="BY48" si="78">AVERAGE(BY116:BY125)</f>
        <v>#N/A</v>
      </c>
      <c r="BZ48" s="158" t="e">
        <f t="shared" si="64"/>
        <v>#N/A</v>
      </c>
      <c r="CA48" s="159" t="e">
        <f t="shared" ref="CA48" si="79">AVERAGE(CA116:CA125)</f>
        <v>#N/A</v>
      </c>
      <c r="CB48" s="159" t="e">
        <f t="shared" si="64"/>
        <v>#N/A</v>
      </c>
      <c r="CC48" s="163" t="e">
        <f t="shared" si="64"/>
        <v>#N/A</v>
      </c>
      <c r="CD48" s="159" t="e">
        <f t="shared" si="64"/>
        <v>#N/A</v>
      </c>
      <c r="CE48" s="158" t="e">
        <f t="shared" si="64"/>
        <v>#N/A</v>
      </c>
      <c r="CF48" s="159" t="e">
        <f t="shared" si="64"/>
        <v>#N/A</v>
      </c>
      <c r="CG48" s="159" t="e">
        <f t="shared" si="6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327"/>
      <c r="B49" s="328"/>
      <c r="C49" s="329"/>
      <c r="D49" s="148" t="s">
        <v>129</v>
      </c>
      <c r="E49" s="148"/>
      <c r="F49" s="149">
        <f t="shared" ref="F49:CG49" si="80">COUNTIF(F75:F84,"=0")</f>
        <v>10</v>
      </c>
      <c r="G49" s="151">
        <f t="shared" ref="G49:I49" si="81">COUNTIF(G75:G84,"=0")</f>
        <v>0</v>
      </c>
      <c r="H49" s="150">
        <f t="shared" si="80"/>
        <v>4</v>
      </c>
      <c r="I49" s="151">
        <f t="shared" si="81"/>
        <v>0</v>
      </c>
      <c r="J49" s="151">
        <f t="shared" si="80"/>
        <v>0</v>
      </c>
      <c r="K49" s="152">
        <f t="shared" si="80"/>
        <v>10</v>
      </c>
      <c r="L49" s="151">
        <f t="shared" si="80"/>
        <v>0</v>
      </c>
      <c r="M49" s="150">
        <f t="shared" si="80"/>
        <v>7</v>
      </c>
      <c r="N49" s="151">
        <f t="shared" si="80"/>
        <v>0</v>
      </c>
      <c r="O49" s="153">
        <f t="shared" si="80"/>
        <v>0</v>
      </c>
      <c r="P49" s="149">
        <f t="shared" si="80"/>
        <v>10</v>
      </c>
      <c r="Q49" s="151">
        <f t="shared" ref="Q49" si="82">COUNTIF(Q75:Q84,"=0")</f>
        <v>0</v>
      </c>
      <c r="R49" s="150">
        <f t="shared" si="80"/>
        <v>4</v>
      </c>
      <c r="S49" s="151">
        <f t="shared" ref="S49" si="83">COUNTIF(S75:S84,"=0")</f>
        <v>0</v>
      </c>
      <c r="T49" s="154">
        <f t="shared" si="80"/>
        <v>0</v>
      </c>
      <c r="U49" s="149">
        <f t="shared" si="80"/>
        <v>10</v>
      </c>
      <c r="V49" s="151">
        <f t="shared" si="80"/>
        <v>0</v>
      </c>
      <c r="W49" s="150">
        <f t="shared" si="80"/>
        <v>5</v>
      </c>
      <c r="X49" s="151">
        <f t="shared" si="80"/>
        <v>0</v>
      </c>
      <c r="Y49" s="151">
        <f t="shared" si="80"/>
        <v>5</v>
      </c>
      <c r="Z49" s="152">
        <f t="shared" si="80"/>
        <v>0</v>
      </c>
      <c r="AA49" s="151">
        <f t="shared" ref="AA49" si="84">COUNTIF(AA75:AA84,"=0")</f>
        <v>10</v>
      </c>
      <c r="AB49" s="150">
        <f t="shared" si="80"/>
        <v>0</v>
      </c>
      <c r="AC49" s="151">
        <f t="shared" ref="AC49" si="85">COUNTIF(AC75:AC84,"=0")</f>
        <v>10</v>
      </c>
      <c r="AD49" s="153">
        <f t="shared" si="80"/>
        <v>10</v>
      </c>
      <c r="AE49" s="155">
        <f t="shared" si="80"/>
        <v>0</v>
      </c>
      <c r="AF49" s="151">
        <f t="shared" si="80"/>
        <v>10</v>
      </c>
      <c r="AG49" s="150">
        <f t="shared" si="80"/>
        <v>0</v>
      </c>
      <c r="AH49" s="151">
        <f t="shared" si="80"/>
        <v>10</v>
      </c>
      <c r="AI49" s="154">
        <f t="shared" si="80"/>
        <v>10</v>
      </c>
      <c r="AJ49" s="149">
        <f t="shared" si="80"/>
        <v>0</v>
      </c>
      <c r="AK49" s="151">
        <f t="shared" ref="AK49" si="86">COUNTIF(AK75:AK84,"=0")</f>
        <v>10</v>
      </c>
      <c r="AL49" s="150">
        <f t="shared" si="80"/>
        <v>0</v>
      </c>
      <c r="AM49" s="151">
        <f t="shared" ref="AM49" si="87">COUNTIF(AM75:AM84,"=0")</f>
        <v>10</v>
      </c>
      <c r="AN49" s="151">
        <f t="shared" si="80"/>
        <v>10</v>
      </c>
      <c r="AO49" s="149">
        <f t="shared" si="80"/>
        <v>0</v>
      </c>
      <c r="AP49" s="151">
        <f t="shared" si="80"/>
        <v>10</v>
      </c>
      <c r="AQ49" s="150">
        <f t="shared" si="80"/>
        <v>0</v>
      </c>
      <c r="AR49" s="151">
        <f t="shared" si="80"/>
        <v>10</v>
      </c>
      <c r="AS49" s="151">
        <f t="shared" si="80"/>
        <v>10</v>
      </c>
      <c r="AT49" s="149">
        <f t="shared" si="80"/>
        <v>0</v>
      </c>
      <c r="AU49" s="151">
        <f t="shared" ref="AU49" si="88">COUNTIF(AU75:AU84,"=0")</f>
        <v>10</v>
      </c>
      <c r="AV49" s="150">
        <f t="shared" si="80"/>
        <v>0</v>
      </c>
      <c r="AW49" s="151">
        <f t="shared" ref="AW49" si="89">COUNTIF(AW75:AW84,"=0")</f>
        <v>10</v>
      </c>
      <c r="AX49" s="151">
        <f t="shared" si="80"/>
        <v>10</v>
      </c>
      <c r="AY49" s="149">
        <f t="shared" si="80"/>
        <v>0</v>
      </c>
      <c r="AZ49" s="151">
        <f t="shared" si="80"/>
        <v>10</v>
      </c>
      <c r="BA49" s="150">
        <f t="shared" si="80"/>
        <v>0</v>
      </c>
      <c r="BB49" s="151">
        <f t="shared" si="80"/>
        <v>10</v>
      </c>
      <c r="BC49" s="151">
        <f t="shared" si="80"/>
        <v>10</v>
      </c>
      <c r="BD49" s="155">
        <f t="shared" si="80"/>
        <v>0</v>
      </c>
      <c r="BE49" s="151">
        <f t="shared" ref="BE49" si="90">COUNTIF(BE75:BE84,"=0")</f>
        <v>10</v>
      </c>
      <c r="BF49" s="150">
        <f t="shared" si="80"/>
        <v>0</v>
      </c>
      <c r="BG49" s="151">
        <f t="shared" ref="BG49" si="91">COUNTIF(BG75:BG84,"=0")</f>
        <v>10</v>
      </c>
      <c r="BH49" s="154">
        <f t="shared" si="80"/>
        <v>10</v>
      </c>
      <c r="BI49" s="149">
        <f t="shared" si="80"/>
        <v>0</v>
      </c>
      <c r="BJ49" s="151">
        <f t="shared" si="80"/>
        <v>10</v>
      </c>
      <c r="BK49" s="150">
        <f t="shared" si="80"/>
        <v>0</v>
      </c>
      <c r="BL49" s="151">
        <f t="shared" si="80"/>
        <v>10</v>
      </c>
      <c r="BM49" s="151">
        <f t="shared" si="80"/>
        <v>10</v>
      </c>
      <c r="BN49" s="149">
        <f t="shared" si="80"/>
        <v>0</v>
      </c>
      <c r="BO49" s="151">
        <f t="shared" ref="BO49" si="92">COUNTIF(BO75:BO84,"=0")</f>
        <v>10</v>
      </c>
      <c r="BP49" s="150">
        <f t="shared" si="80"/>
        <v>0</v>
      </c>
      <c r="BQ49" s="151">
        <f t="shared" ref="BQ49" si="93">COUNTIF(BQ75:BQ84,"=0")</f>
        <v>10</v>
      </c>
      <c r="BR49" s="151">
        <f t="shared" si="80"/>
        <v>10</v>
      </c>
      <c r="BS49" s="155">
        <f t="shared" si="80"/>
        <v>0</v>
      </c>
      <c r="BT49" s="151">
        <f t="shared" si="80"/>
        <v>10</v>
      </c>
      <c r="BU49" s="150">
        <f t="shared" si="80"/>
        <v>0</v>
      </c>
      <c r="BV49" s="151">
        <f t="shared" si="80"/>
        <v>10</v>
      </c>
      <c r="BW49" s="154">
        <f t="shared" si="80"/>
        <v>10</v>
      </c>
      <c r="BX49" s="149">
        <f t="shared" si="80"/>
        <v>0</v>
      </c>
      <c r="BY49" s="151">
        <f t="shared" ref="BY49" si="94">COUNTIF(BY75:BY84,"=0")</f>
        <v>10</v>
      </c>
      <c r="BZ49" s="150">
        <f t="shared" si="80"/>
        <v>0</v>
      </c>
      <c r="CA49" s="151">
        <f t="shared" ref="CA49" si="95">COUNTIF(CA75:CA84,"=0")</f>
        <v>10</v>
      </c>
      <c r="CB49" s="151">
        <f t="shared" si="80"/>
        <v>10</v>
      </c>
      <c r="CC49" s="155">
        <f t="shared" si="80"/>
        <v>0</v>
      </c>
      <c r="CD49" s="151">
        <f t="shared" si="80"/>
        <v>10</v>
      </c>
      <c r="CE49" s="150">
        <f t="shared" si="80"/>
        <v>0</v>
      </c>
      <c r="CF49" s="151">
        <f t="shared" si="80"/>
        <v>10</v>
      </c>
      <c r="CG49" s="151">
        <f t="shared" si="80"/>
        <v>10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324" t="str">
        <f>B34</f>
        <v>Sipht</v>
      </c>
      <c r="B50" s="325"/>
      <c r="C50" s="326"/>
      <c r="D50" s="156" t="s">
        <v>128</v>
      </c>
      <c r="E50" s="156"/>
      <c r="F50" s="157">
        <f t="shared" ref="F50:CG50" si="96">AVERAGE(F126:F135)</f>
        <v>1</v>
      </c>
      <c r="G50" s="159" t="e">
        <f t="shared" ref="G50:I50" si="97">AVERAGE(G126:G135)</f>
        <v>#N/A</v>
      </c>
      <c r="H50" s="158">
        <f t="shared" si="96"/>
        <v>2</v>
      </c>
      <c r="I50" s="159" t="e">
        <f t="shared" si="97"/>
        <v>#N/A</v>
      </c>
      <c r="J50" s="159">
        <f t="shared" si="96"/>
        <v>1.3</v>
      </c>
      <c r="K50" s="160">
        <f t="shared" si="96"/>
        <v>1</v>
      </c>
      <c r="L50" s="159" t="e">
        <f t="shared" si="96"/>
        <v>#N/A</v>
      </c>
      <c r="M50" s="158">
        <f t="shared" si="96"/>
        <v>2.1</v>
      </c>
      <c r="N50" s="159" t="e">
        <f t="shared" si="96"/>
        <v>#N/A</v>
      </c>
      <c r="O50" s="161">
        <f t="shared" si="96"/>
        <v>4</v>
      </c>
      <c r="P50" s="157">
        <f t="shared" si="96"/>
        <v>1</v>
      </c>
      <c r="Q50" s="159" t="e">
        <f t="shared" ref="Q50" si="98">AVERAGE(Q126:Q135)</f>
        <v>#N/A</v>
      </c>
      <c r="R50" s="158">
        <f t="shared" si="96"/>
        <v>3.4</v>
      </c>
      <c r="S50" s="159" t="e">
        <f t="shared" ref="S50" si="99">AVERAGE(S126:S135)</f>
        <v>#N/A</v>
      </c>
      <c r="T50" s="162">
        <f t="shared" si="96"/>
        <v>3</v>
      </c>
      <c r="U50" s="157">
        <f t="shared" si="96"/>
        <v>1</v>
      </c>
      <c r="V50" s="159" t="e">
        <f t="shared" si="96"/>
        <v>#N/A</v>
      </c>
      <c r="W50" s="158">
        <f t="shared" si="96"/>
        <v>1.3</v>
      </c>
      <c r="X50" s="159" t="e">
        <f t="shared" si="96"/>
        <v>#N/A</v>
      </c>
      <c r="Y50" s="159">
        <f t="shared" si="96"/>
        <v>1.7</v>
      </c>
      <c r="Z50" s="160" t="e">
        <f t="shared" si="96"/>
        <v>#N/A</v>
      </c>
      <c r="AA50" s="159" t="e">
        <f t="shared" ref="AA50" si="100">AVERAGE(AA126:AA135)</f>
        <v>#N/A</v>
      </c>
      <c r="AB50" s="158" t="e">
        <f t="shared" si="96"/>
        <v>#N/A</v>
      </c>
      <c r="AC50" s="159" t="e">
        <f t="shared" ref="AC50" si="101">AVERAGE(AC126:AC135)</f>
        <v>#N/A</v>
      </c>
      <c r="AD50" s="161" t="e">
        <f t="shared" si="96"/>
        <v>#N/A</v>
      </c>
      <c r="AE50" s="163" t="e">
        <f t="shared" si="96"/>
        <v>#N/A</v>
      </c>
      <c r="AF50" s="159" t="e">
        <f t="shared" si="96"/>
        <v>#N/A</v>
      </c>
      <c r="AG50" s="158" t="e">
        <f t="shared" si="96"/>
        <v>#N/A</v>
      </c>
      <c r="AH50" s="159" t="e">
        <f t="shared" si="96"/>
        <v>#N/A</v>
      </c>
      <c r="AI50" s="162" t="e">
        <f t="shared" si="96"/>
        <v>#N/A</v>
      </c>
      <c r="AJ50" s="157" t="e">
        <f t="shared" si="96"/>
        <v>#N/A</v>
      </c>
      <c r="AK50" s="159" t="e">
        <f t="shared" ref="AK50" si="102">AVERAGE(AK126:AK135)</f>
        <v>#N/A</v>
      </c>
      <c r="AL50" s="158" t="e">
        <f t="shared" si="96"/>
        <v>#N/A</v>
      </c>
      <c r="AM50" s="159" t="e">
        <f t="shared" ref="AM50" si="103">AVERAGE(AM126:AM135)</f>
        <v>#N/A</v>
      </c>
      <c r="AN50" s="159" t="e">
        <f t="shared" si="96"/>
        <v>#N/A</v>
      </c>
      <c r="AO50" s="157" t="e">
        <f t="shared" si="96"/>
        <v>#N/A</v>
      </c>
      <c r="AP50" s="159" t="e">
        <f t="shared" si="96"/>
        <v>#N/A</v>
      </c>
      <c r="AQ50" s="158" t="e">
        <f t="shared" si="96"/>
        <v>#N/A</v>
      </c>
      <c r="AR50" s="159" t="e">
        <f t="shared" si="96"/>
        <v>#N/A</v>
      </c>
      <c r="AS50" s="159" t="e">
        <f t="shared" si="96"/>
        <v>#N/A</v>
      </c>
      <c r="AT50" s="157" t="e">
        <f t="shared" si="96"/>
        <v>#N/A</v>
      </c>
      <c r="AU50" s="159" t="e">
        <f t="shared" ref="AU50" si="104">AVERAGE(AU126:AU135)</f>
        <v>#N/A</v>
      </c>
      <c r="AV50" s="158" t="e">
        <f t="shared" si="96"/>
        <v>#N/A</v>
      </c>
      <c r="AW50" s="159" t="e">
        <f t="shared" ref="AW50" si="105">AVERAGE(AW126:AW135)</f>
        <v>#N/A</v>
      </c>
      <c r="AX50" s="159" t="e">
        <f t="shared" si="96"/>
        <v>#N/A</v>
      </c>
      <c r="AY50" s="157" t="e">
        <f t="shared" si="96"/>
        <v>#N/A</v>
      </c>
      <c r="AZ50" s="159" t="e">
        <f t="shared" si="96"/>
        <v>#N/A</v>
      </c>
      <c r="BA50" s="158" t="e">
        <f t="shared" si="96"/>
        <v>#N/A</v>
      </c>
      <c r="BB50" s="159" t="e">
        <f t="shared" si="96"/>
        <v>#N/A</v>
      </c>
      <c r="BC50" s="159" t="e">
        <f t="shared" si="96"/>
        <v>#N/A</v>
      </c>
      <c r="BD50" s="163" t="e">
        <f t="shared" si="96"/>
        <v>#N/A</v>
      </c>
      <c r="BE50" s="159" t="e">
        <f t="shared" ref="BE50" si="106">AVERAGE(BE126:BE135)</f>
        <v>#N/A</v>
      </c>
      <c r="BF50" s="158" t="e">
        <f t="shared" si="96"/>
        <v>#N/A</v>
      </c>
      <c r="BG50" s="159" t="e">
        <f t="shared" ref="BG50" si="107">AVERAGE(BG126:BG135)</f>
        <v>#N/A</v>
      </c>
      <c r="BH50" s="162" t="e">
        <f t="shared" si="96"/>
        <v>#N/A</v>
      </c>
      <c r="BI50" s="157" t="e">
        <f t="shared" si="96"/>
        <v>#N/A</v>
      </c>
      <c r="BJ50" s="159" t="e">
        <f t="shared" si="96"/>
        <v>#N/A</v>
      </c>
      <c r="BK50" s="158" t="e">
        <f t="shared" si="96"/>
        <v>#N/A</v>
      </c>
      <c r="BL50" s="159" t="e">
        <f t="shared" si="96"/>
        <v>#N/A</v>
      </c>
      <c r="BM50" s="159" t="e">
        <f t="shared" si="96"/>
        <v>#N/A</v>
      </c>
      <c r="BN50" s="157" t="e">
        <f t="shared" si="96"/>
        <v>#N/A</v>
      </c>
      <c r="BO50" s="159" t="e">
        <f t="shared" ref="BO50" si="108">AVERAGE(BO126:BO135)</f>
        <v>#N/A</v>
      </c>
      <c r="BP50" s="158" t="e">
        <f t="shared" si="96"/>
        <v>#N/A</v>
      </c>
      <c r="BQ50" s="159" t="e">
        <f t="shared" ref="BQ50" si="109">AVERAGE(BQ126:BQ135)</f>
        <v>#N/A</v>
      </c>
      <c r="BR50" s="159" t="e">
        <f t="shared" si="96"/>
        <v>#N/A</v>
      </c>
      <c r="BS50" s="163" t="e">
        <f t="shared" si="96"/>
        <v>#N/A</v>
      </c>
      <c r="BT50" s="159" t="e">
        <f t="shared" si="96"/>
        <v>#N/A</v>
      </c>
      <c r="BU50" s="158" t="e">
        <f t="shared" si="96"/>
        <v>#N/A</v>
      </c>
      <c r="BV50" s="159" t="e">
        <f t="shared" si="96"/>
        <v>#N/A</v>
      </c>
      <c r="BW50" s="162" t="e">
        <f t="shared" si="96"/>
        <v>#N/A</v>
      </c>
      <c r="BX50" s="157" t="e">
        <f t="shared" si="96"/>
        <v>#N/A</v>
      </c>
      <c r="BY50" s="159" t="e">
        <f t="shared" ref="BY50" si="110">AVERAGE(BY126:BY135)</f>
        <v>#N/A</v>
      </c>
      <c r="BZ50" s="158" t="e">
        <f t="shared" si="96"/>
        <v>#N/A</v>
      </c>
      <c r="CA50" s="159" t="e">
        <f t="shared" ref="CA50" si="111">AVERAGE(CA126:CA135)</f>
        <v>#N/A</v>
      </c>
      <c r="CB50" s="159" t="e">
        <f t="shared" si="96"/>
        <v>#N/A</v>
      </c>
      <c r="CC50" s="163" t="e">
        <f t="shared" si="96"/>
        <v>#N/A</v>
      </c>
      <c r="CD50" s="159" t="e">
        <f t="shared" si="96"/>
        <v>#N/A</v>
      </c>
      <c r="CE50" s="158" t="e">
        <f t="shared" si="96"/>
        <v>#N/A</v>
      </c>
      <c r="CF50" s="159" t="e">
        <f t="shared" si="96"/>
        <v>#N/A</v>
      </c>
      <c r="CG50" s="159" t="e">
        <f t="shared" si="9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327"/>
      <c r="B51" s="328"/>
      <c r="C51" s="329"/>
      <c r="D51" s="148" t="s">
        <v>129</v>
      </c>
      <c r="E51" s="148"/>
      <c r="F51" s="149">
        <f t="shared" ref="F51:CG51" si="112">COUNTIF(F85:F94,"=0")</f>
        <v>10</v>
      </c>
      <c r="G51" s="172">
        <f t="shared" ref="G51:I51" si="113">COUNTIF(G85:G94,"=0")</f>
        <v>0</v>
      </c>
      <c r="H51" s="150">
        <f t="shared" si="112"/>
        <v>5</v>
      </c>
      <c r="I51" s="172">
        <f t="shared" si="113"/>
        <v>0</v>
      </c>
      <c r="J51" s="172">
        <f t="shared" si="112"/>
        <v>0</v>
      </c>
      <c r="K51" s="152">
        <f t="shared" si="112"/>
        <v>10</v>
      </c>
      <c r="L51" s="172">
        <f t="shared" si="112"/>
        <v>0</v>
      </c>
      <c r="M51" s="150">
        <f t="shared" si="112"/>
        <v>1</v>
      </c>
      <c r="N51" s="172">
        <f t="shared" si="112"/>
        <v>0</v>
      </c>
      <c r="O51" s="173">
        <f t="shared" si="112"/>
        <v>0</v>
      </c>
      <c r="P51" s="149">
        <f t="shared" si="112"/>
        <v>10</v>
      </c>
      <c r="Q51" s="172">
        <f t="shared" ref="Q51" si="114">COUNTIF(Q85:Q94,"=0")</f>
        <v>0</v>
      </c>
      <c r="R51" s="150">
        <f t="shared" si="112"/>
        <v>1</v>
      </c>
      <c r="S51" s="172">
        <f t="shared" ref="S51" si="115">COUNTIF(S85:S94,"=0")</f>
        <v>0</v>
      </c>
      <c r="T51" s="174">
        <f t="shared" si="112"/>
        <v>0</v>
      </c>
      <c r="U51" s="149">
        <f t="shared" si="112"/>
        <v>10</v>
      </c>
      <c r="V51" s="172">
        <f t="shared" si="112"/>
        <v>0</v>
      </c>
      <c r="W51" s="150">
        <f t="shared" si="112"/>
        <v>7</v>
      </c>
      <c r="X51" s="172">
        <f t="shared" si="112"/>
        <v>0</v>
      </c>
      <c r="Y51" s="151">
        <f t="shared" si="112"/>
        <v>3</v>
      </c>
      <c r="Z51" s="152">
        <f t="shared" si="112"/>
        <v>0</v>
      </c>
      <c r="AA51" s="172">
        <f t="shared" ref="AA51" si="116">COUNTIF(AA85:AA94,"=0")</f>
        <v>10</v>
      </c>
      <c r="AB51" s="150">
        <f t="shared" si="112"/>
        <v>0</v>
      </c>
      <c r="AC51" s="172">
        <f t="shared" ref="AC51" si="117">COUNTIF(AC85:AC94,"=0")</f>
        <v>10</v>
      </c>
      <c r="AD51" s="153">
        <f t="shared" si="112"/>
        <v>10</v>
      </c>
      <c r="AE51" s="155">
        <f t="shared" si="112"/>
        <v>0</v>
      </c>
      <c r="AF51" s="172">
        <f t="shared" si="112"/>
        <v>10</v>
      </c>
      <c r="AG51" s="150">
        <f t="shared" si="112"/>
        <v>0</v>
      </c>
      <c r="AH51" s="172">
        <f t="shared" si="112"/>
        <v>10</v>
      </c>
      <c r="AI51" s="154">
        <f t="shared" si="112"/>
        <v>10</v>
      </c>
      <c r="AJ51" s="149">
        <f t="shared" si="112"/>
        <v>0</v>
      </c>
      <c r="AK51" s="172">
        <f t="shared" ref="AK51" si="118">COUNTIF(AK85:AK94,"=0")</f>
        <v>10</v>
      </c>
      <c r="AL51" s="150">
        <f t="shared" si="112"/>
        <v>0</v>
      </c>
      <c r="AM51" s="172">
        <f t="shared" ref="AM51" si="119">COUNTIF(AM85:AM94,"=0")</f>
        <v>10</v>
      </c>
      <c r="AN51" s="151">
        <f t="shared" si="112"/>
        <v>10</v>
      </c>
      <c r="AO51" s="149">
        <f t="shared" si="112"/>
        <v>0</v>
      </c>
      <c r="AP51" s="172">
        <f t="shared" si="112"/>
        <v>10</v>
      </c>
      <c r="AQ51" s="150">
        <f t="shared" si="112"/>
        <v>0</v>
      </c>
      <c r="AR51" s="172">
        <f t="shared" si="112"/>
        <v>10</v>
      </c>
      <c r="AS51" s="151">
        <f t="shared" si="112"/>
        <v>10</v>
      </c>
      <c r="AT51" s="149">
        <f t="shared" si="112"/>
        <v>0</v>
      </c>
      <c r="AU51" s="172">
        <f t="shared" ref="AU51" si="120">COUNTIF(AU85:AU94,"=0")</f>
        <v>10</v>
      </c>
      <c r="AV51" s="150">
        <f t="shared" si="112"/>
        <v>0</v>
      </c>
      <c r="AW51" s="172">
        <f t="shared" ref="AW51" si="121">COUNTIF(AW85:AW94,"=0")</f>
        <v>10</v>
      </c>
      <c r="AX51" s="151">
        <f t="shared" si="112"/>
        <v>10</v>
      </c>
      <c r="AY51" s="149">
        <f t="shared" si="112"/>
        <v>0</v>
      </c>
      <c r="AZ51" s="172">
        <f t="shared" si="112"/>
        <v>10</v>
      </c>
      <c r="BA51" s="150">
        <f t="shared" si="112"/>
        <v>0</v>
      </c>
      <c r="BB51" s="172">
        <f t="shared" si="112"/>
        <v>10</v>
      </c>
      <c r="BC51" s="151">
        <f t="shared" si="112"/>
        <v>10</v>
      </c>
      <c r="BD51" s="155">
        <f t="shared" si="112"/>
        <v>0</v>
      </c>
      <c r="BE51" s="172">
        <f t="shared" ref="BE51" si="122">COUNTIF(BE85:BE94,"=0")</f>
        <v>10</v>
      </c>
      <c r="BF51" s="150">
        <f t="shared" si="112"/>
        <v>0</v>
      </c>
      <c r="BG51" s="172">
        <f t="shared" ref="BG51" si="123">COUNTIF(BG85:BG94,"=0")</f>
        <v>10</v>
      </c>
      <c r="BH51" s="154">
        <f t="shared" si="112"/>
        <v>10</v>
      </c>
      <c r="BI51" s="149">
        <f t="shared" si="112"/>
        <v>0</v>
      </c>
      <c r="BJ51" s="172">
        <f t="shared" si="112"/>
        <v>10</v>
      </c>
      <c r="BK51" s="150">
        <f t="shared" si="112"/>
        <v>0</v>
      </c>
      <c r="BL51" s="172">
        <f t="shared" si="112"/>
        <v>10</v>
      </c>
      <c r="BM51" s="151">
        <f t="shared" si="112"/>
        <v>10</v>
      </c>
      <c r="BN51" s="149">
        <f t="shared" si="112"/>
        <v>0</v>
      </c>
      <c r="BO51" s="172">
        <f t="shared" ref="BO51" si="124">COUNTIF(BO85:BO94,"=0")</f>
        <v>10</v>
      </c>
      <c r="BP51" s="150">
        <f t="shared" si="112"/>
        <v>0</v>
      </c>
      <c r="BQ51" s="172">
        <f t="shared" ref="BQ51" si="125">COUNTIF(BQ85:BQ94,"=0")</f>
        <v>10</v>
      </c>
      <c r="BR51" s="151">
        <f t="shared" si="112"/>
        <v>10</v>
      </c>
      <c r="BS51" s="155">
        <f t="shared" si="112"/>
        <v>0</v>
      </c>
      <c r="BT51" s="172">
        <f t="shared" si="112"/>
        <v>10</v>
      </c>
      <c r="BU51" s="150">
        <f t="shared" si="112"/>
        <v>0</v>
      </c>
      <c r="BV51" s="172">
        <f t="shared" si="112"/>
        <v>10</v>
      </c>
      <c r="BW51" s="154">
        <f t="shared" si="112"/>
        <v>10</v>
      </c>
      <c r="BX51" s="149">
        <f t="shared" si="112"/>
        <v>0</v>
      </c>
      <c r="BY51" s="172">
        <f t="shared" ref="BY51" si="126">COUNTIF(BY85:BY94,"=0")</f>
        <v>10</v>
      </c>
      <c r="BZ51" s="150">
        <f t="shared" si="112"/>
        <v>0</v>
      </c>
      <c r="CA51" s="172">
        <f t="shared" ref="CA51" si="127">COUNTIF(CA85:CA94,"=0")</f>
        <v>10</v>
      </c>
      <c r="CB51" s="151">
        <f t="shared" si="112"/>
        <v>10</v>
      </c>
      <c r="CC51" s="155">
        <f t="shared" si="112"/>
        <v>0</v>
      </c>
      <c r="CD51" s="172">
        <f t="shared" si="112"/>
        <v>10</v>
      </c>
      <c r="CE51" s="150">
        <f t="shared" si="112"/>
        <v>0</v>
      </c>
      <c r="CF51" s="172">
        <f t="shared" si="112"/>
        <v>10</v>
      </c>
      <c r="CG51" s="151">
        <f t="shared" si="112"/>
        <v>10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30" t="s">
        <v>130</v>
      </c>
      <c r="B52" s="331"/>
      <c r="C52" s="332"/>
      <c r="D52" s="185" t="s">
        <v>109</v>
      </c>
      <c r="E52" s="186"/>
      <c r="F52" s="187">
        <f t="shared" ref="F52:CG52" si="128">AVERAGE(F96:F135)</f>
        <v>1</v>
      </c>
      <c r="G52" s="188" t="e">
        <f t="shared" ref="G52:I52" si="129">AVERAGE(G96:G135)</f>
        <v>#N/A</v>
      </c>
      <c r="H52" s="189">
        <f t="shared" si="128"/>
        <v>2.2999999999999998</v>
      </c>
      <c r="I52" s="188" t="e">
        <f t="shared" si="129"/>
        <v>#N/A</v>
      </c>
      <c r="J52" s="188">
        <f t="shared" si="128"/>
        <v>1.35</v>
      </c>
      <c r="K52" s="190">
        <f t="shared" si="128"/>
        <v>1</v>
      </c>
      <c r="L52" s="188" t="e">
        <f t="shared" si="128"/>
        <v>#N/A</v>
      </c>
      <c r="M52" s="189">
        <f t="shared" si="128"/>
        <v>2.15</v>
      </c>
      <c r="N52" s="188" t="e">
        <f t="shared" si="128"/>
        <v>#N/A</v>
      </c>
      <c r="O52" s="191">
        <f t="shared" si="128"/>
        <v>4</v>
      </c>
      <c r="P52" s="192">
        <f t="shared" si="128"/>
        <v>1</v>
      </c>
      <c r="Q52" s="188" t="e">
        <f t="shared" ref="Q52" si="130">AVERAGE(Q96:Q135)</f>
        <v>#N/A</v>
      </c>
      <c r="R52" s="193">
        <f t="shared" si="128"/>
        <v>2.375</v>
      </c>
      <c r="S52" s="188" t="e">
        <f t="shared" ref="S52" si="131">AVERAGE(S96:S135)</f>
        <v>#N/A</v>
      </c>
      <c r="T52" s="188">
        <f t="shared" si="128"/>
        <v>3</v>
      </c>
      <c r="U52" s="194">
        <f t="shared" si="128"/>
        <v>1</v>
      </c>
      <c r="V52" s="188" t="e">
        <f t="shared" si="128"/>
        <v>#N/A</v>
      </c>
      <c r="W52" s="189">
        <f t="shared" si="128"/>
        <v>1.425</v>
      </c>
      <c r="X52" s="188" t="e">
        <f t="shared" si="128"/>
        <v>#N/A</v>
      </c>
      <c r="Y52" s="195">
        <f t="shared" si="128"/>
        <v>1.65</v>
      </c>
      <c r="Z52" s="196" t="e">
        <f t="shared" si="128"/>
        <v>#N/A</v>
      </c>
      <c r="AA52" s="188" t="e">
        <f t="shared" ref="AA52" si="132">AVERAGE(AA96:AA135)</f>
        <v>#N/A</v>
      </c>
      <c r="AB52" s="189" t="e">
        <f t="shared" si="128"/>
        <v>#N/A</v>
      </c>
      <c r="AC52" s="188" t="e">
        <f t="shared" ref="AC52" si="133">AVERAGE(AC96:AC135)</f>
        <v>#N/A</v>
      </c>
      <c r="AD52" s="197" t="e">
        <f t="shared" si="128"/>
        <v>#N/A</v>
      </c>
      <c r="AE52" s="198" t="e">
        <f t="shared" si="128"/>
        <v>#N/A</v>
      </c>
      <c r="AF52" s="188" t="e">
        <f t="shared" si="128"/>
        <v>#N/A</v>
      </c>
      <c r="AG52" s="193" t="e">
        <f t="shared" si="128"/>
        <v>#N/A</v>
      </c>
      <c r="AH52" s="188" t="e">
        <f t="shared" si="128"/>
        <v>#N/A</v>
      </c>
      <c r="AI52" s="199" t="e">
        <f t="shared" si="128"/>
        <v>#N/A</v>
      </c>
      <c r="AJ52" s="200" t="e">
        <f t="shared" si="128"/>
        <v>#N/A</v>
      </c>
      <c r="AK52" s="188" t="e">
        <f t="shared" ref="AK52" si="134">AVERAGE(AK96:AK135)</f>
        <v>#N/A</v>
      </c>
      <c r="AL52" s="193" t="e">
        <f t="shared" si="128"/>
        <v>#N/A</v>
      </c>
      <c r="AM52" s="188" t="e">
        <f t="shared" ref="AM52" si="135">AVERAGE(AM96:AM135)</f>
        <v>#N/A</v>
      </c>
      <c r="AN52" s="188" t="e">
        <f t="shared" si="128"/>
        <v>#N/A</v>
      </c>
      <c r="AO52" s="198" t="e">
        <f t="shared" si="128"/>
        <v>#N/A</v>
      </c>
      <c r="AP52" s="188" t="e">
        <f t="shared" si="128"/>
        <v>#N/A</v>
      </c>
      <c r="AQ52" s="193" t="e">
        <f t="shared" si="128"/>
        <v>#N/A</v>
      </c>
      <c r="AR52" s="188" t="e">
        <f t="shared" si="128"/>
        <v>#N/A</v>
      </c>
      <c r="AS52" s="199" t="e">
        <f t="shared" si="128"/>
        <v>#N/A</v>
      </c>
      <c r="AT52" s="200" t="e">
        <f t="shared" si="128"/>
        <v>#N/A</v>
      </c>
      <c r="AU52" s="188" t="e">
        <f t="shared" ref="AU52" si="136">AVERAGE(AU96:AU135)</f>
        <v>#N/A</v>
      </c>
      <c r="AV52" s="193" t="e">
        <f t="shared" si="128"/>
        <v>#N/A</v>
      </c>
      <c r="AW52" s="188" t="e">
        <f t="shared" ref="AW52" si="137">AVERAGE(AW96:AW135)</f>
        <v>#N/A</v>
      </c>
      <c r="AX52" s="188" t="e">
        <f t="shared" si="128"/>
        <v>#N/A</v>
      </c>
      <c r="AY52" s="198" t="e">
        <f t="shared" si="128"/>
        <v>#N/A</v>
      </c>
      <c r="AZ52" s="188" t="e">
        <f t="shared" si="128"/>
        <v>#N/A</v>
      </c>
      <c r="BA52" s="193" t="e">
        <f t="shared" si="128"/>
        <v>#N/A</v>
      </c>
      <c r="BB52" s="188" t="e">
        <f t="shared" si="128"/>
        <v>#N/A</v>
      </c>
      <c r="BC52" s="199" t="e">
        <f t="shared" si="128"/>
        <v>#N/A</v>
      </c>
      <c r="BD52" s="200" t="e">
        <f t="shared" si="128"/>
        <v>#N/A</v>
      </c>
      <c r="BE52" s="188" t="e">
        <f t="shared" ref="BE52" si="138">AVERAGE(BE96:BE135)</f>
        <v>#N/A</v>
      </c>
      <c r="BF52" s="193" t="e">
        <f t="shared" si="128"/>
        <v>#N/A</v>
      </c>
      <c r="BG52" s="188" t="e">
        <f t="shared" ref="BG52" si="139">AVERAGE(BG96:BG135)</f>
        <v>#N/A</v>
      </c>
      <c r="BH52" s="188" t="e">
        <f t="shared" si="128"/>
        <v>#N/A</v>
      </c>
      <c r="BI52" s="198" t="e">
        <f t="shared" si="128"/>
        <v>#N/A</v>
      </c>
      <c r="BJ52" s="188" t="e">
        <f t="shared" si="128"/>
        <v>#N/A</v>
      </c>
      <c r="BK52" s="193" t="e">
        <f t="shared" si="128"/>
        <v>#N/A</v>
      </c>
      <c r="BL52" s="188" t="e">
        <f t="shared" si="128"/>
        <v>#N/A</v>
      </c>
      <c r="BM52" s="199" t="e">
        <f t="shared" si="128"/>
        <v>#N/A</v>
      </c>
      <c r="BN52" s="200" t="e">
        <f t="shared" si="128"/>
        <v>#N/A</v>
      </c>
      <c r="BO52" s="188" t="e">
        <f t="shared" ref="BO52" si="140">AVERAGE(BO96:BO135)</f>
        <v>#N/A</v>
      </c>
      <c r="BP52" s="193" t="e">
        <f t="shared" si="128"/>
        <v>#N/A</v>
      </c>
      <c r="BQ52" s="188" t="e">
        <f t="shared" ref="BQ52" si="141">AVERAGE(BQ96:BQ135)</f>
        <v>#N/A</v>
      </c>
      <c r="BR52" s="188" t="e">
        <f t="shared" si="128"/>
        <v>#N/A</v>
      </c>
      <c r="BS52" s="198" t="e">
        <f t="shared" si="128"/>
        <v>#N/A</v>
      </c>
      <c r="BT52" s="188" t="e">
        <f t="shared" si="128"/>
        <v>#N/A</v>
      </c>
      <c r="BU52" s="193" t="e">
        <f t="shared" si="128"/>
        <v>#N/A</v>
      </c>
      <c r="BV52" s="188" t="e">
        <f t="shared" si="128"/>
        <v>#N/A</v>
      </c>
      <c r="BW52" s="199" t="e">
        <f t="shared" si="128"/>
        <v>#N/A</v>
      </c>
      <c r="BX52" s="200" t="e">
        <f t="shared" si="128"/>
        <v>#N/A</v>
      </c>
      <c r="BY52" s="188" t="e">
        <f t="shared" ref="BY52" si="142">AVERAGE(BY96:BY135)</f>
        <v>#N/A</v>
      </c>
      <c r="BZ52" s="193" t="e">
        <f t="shared" si="128"/>
        <v>#N/A</v>
      </c>
      <c r="CA52" s="188" t="e">
        <f t="shared" ref="CA52" si="143">AVERAGE(CA96:CA135)</f>
        <v>#N/A</v>
      </c>
      <c r="CB52" s="188" t="e">
        <f t="shared" si="128"/>
        <v>#N/A</v>
      </c>
      <c r="CC52" s="198" t="e">
        <f t="shared" si="128"/>
        <v>#N/A</v>
      </c>
      <c r="CD52" s="188" t="e">
        <f t="shared" si="128"/>
        <v>#N/A</v>
      </c>
      <c r="CE52" s="193" t="e">
        <f t="shared" si="128"/>
        <v>#N/A</v>
      </c>
      <c r="CF52" s="188" t="e">
        <f t="shared" si="128"/>
        <v>#N/A</v>
      </c>
      <c r="CG52" s="199" t="e">
        <f t="shared" si="12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33"/>
      <c r="B53" s="334"/>
      <c r="C53" s="335"/>
      <c r="D53" s="202" t="s">
        <v>108</v>
      </c>
      <c r="E53" s="203"/>
      <c r="F53" s="204">
        <f t="shared" ref="F53:CG53" si="144">COUNTIF(F55:F94,"=0")</f>
        <v>40</v>
      </c>
      <c r="G53" s="205">
        <f t="shared" ref="G53:I53" si="145">COUNTIF(G55:G94,"=0")</f>
        <v>0</v>
      </c>
      <c r="H53" s="206">
        <f t="shared" si="144"/>
        <v>14</v>
      </c>
      <c r="I53" s="205">
        <f t="shared" si="145"/>
        <v>0</v>
      </c>
      <c r="J53" s="205">
        <f t="shared" si="144"/>
        <v>3</v>
      </c>
      <c r="K53" s="204">
        <f t="shared" si="144"/>
        <v>40</v>
      </c>
      <c r="L53" s="205">
        <f t="shared" si="144"/>
        <v>0</v>
      </c>
      <c r="M53" s="206">
        <f t="shared" si="144"/>
        <v>14</v>
      </c>
      <c r="N53" s="205">
        <f t="shared" si="144"/>
        <v>0</v>
      </c>
      <c r="O53" s="205">
        <f t="shared" si="144"/>
        <v>0</v>
      </c>
      <c r="P53" s="204">
        <f t="shared" si="144"/>
        <v>40</v>
      </c>
      <c r="Q53" s="205">
        <f t="shared" ref="Q53" si="146">COUNTIF(Q55:Q94,"=0")</f>
        <v>0</v>
      </c>
      <c r="R53" s="206">
        <f t="shared" si="144"/>
        <v>11</v>
      </c>
      <c r="S53" s="205">
        <f t="shared" ref="S53" si="147">COUNTIF(S55:S94,"=0")</f>
        <v>0</v>
      </c>
      <c r="T53" s="205">
        <f t="shared" si="144"/>
        <v>0</v>
      </c>
      <c r="U53" s="207">
        <f t="shared" si="144"/>
        <v>40</v>
      </c>
      <c r="V53" s="205">
        <f t="shared" si="144"/>
        <v>0</v>
      </c>
      <c r="W53" s="206">
        <f t="shared" si="144"/>
        <v>22</v>
      </c>
      <c r="X53" s="205">
        <f t="shared" si="144"/>
        <v>0</v>
      </c>
      <c r="Y53" s="208">
        <f t="shared" si="144"/>
        <v>14</v>
      </c>
      <c r="Z53" s="209">
        <f t="shared" si="144"/>
        <v>0</v>
      </c>
      <c r="AA53" s="205">
        <f t="shared" ref="AA53" si="148">COUNTIF(AA55:AA94,"=0")</f>
        <v>37</v>
      </c>
      <c r="AB53" s="210">
        <f t="shared" si="144"/>
        <v>0</v>
      </c>
      <c r="AC53" s="205">
        <f t="shared" ref="AC53" si="149">COUNTIF(AC55:AC94,"=0")</f>
        <v>37</v>
      </c>
      <c r="AD53" s="211">
        <f t="shared" si="144"/>
        <v>37</v>
      </c>
      <c r="AE53" s="209">
        <f t="shared" si="144"/>
        <v>0</v>
      </c>
      <c r="AF53" s="205">
        <f t="shared" si="144"/>
        <v>37</v>
      </c>
      <c r="AG53" s="210">
        <f t="shared" si="144"/>
        <v>0</v>
      </c>
      <c r="AH53" s="205">
        <f t="shared" si="144"/>
        <v>37</v>
      </c>
      <c r="AI53" s="212">
        <f t="shared" si="144"/>
        <v>37</v>
      </c>
      <c r="AJ53" s="213">
        <f t="shared" si="144"/>
        <v>0</v>
      </c>
      <c r="AK53" s="205">
        <f t="shared" ref="AK53" si="150">COUNTIF(AK55:AK94,"=0")</f>
        <v>37</v>
      </c>
      <c r="AL53" s="210">
        <f t="shared" si="144"/>
        <v>0</v>
      </c>
      <c r="AM53" s="205">
        <f t="shared" ref="AM53" si="151">COUNTIF(AM55:AM94,"=0")</f>
        <v>37</v>
      </c>
      <c r="AN53" s="212">
        <f t="shared" si="144"/>
        <v>37</v>
      </c>
      <c r="AO53" s="213">
        <f t="shared" si="144"/>
        <v>0</v>
      </c>
      <c r="AP53" s="205">
        <f t="shared" si="144"/>
        <v>37</v>
      </c>
      <c r="AQ53" s="210">
        <f t="shared" si="144"/>
        <v>0</v>
      </c>
      <c r="AR53" s="205">
        <f t="shared" si="144"/>
        <v>37</v>
      </c>
      <c r="AS53" s="212">
        <f t="shared" si="144"/>
        <v>37</v>
      </c>
      <c r="AT53" s="213">
        <f t="shared" si="144"/>
        <v>0</v>
      </c>
      <c r="AU53" s="205">
        <f t="shared" ref="AU53" si="152">COUNTIF(AU55:AU94,"=0")</f>
        <v>37</v>
      </c>
      <c r="AV53" s="210">
        <f t="shared" si="144"/>
        <v>0</v>
      </c>
      <c r="AW53" s="205">
        <f t="shared" ref="AW53" si="153">COUNTIF(AW55:AW94,"=0")</f>
        <v>37</v>
      </c>
      <c r="AX53" s="212">
        <f t="shared" si="144"/>
        <v>37</v>
      </c>
      <c r="AY53" s="213">
        <f t="shared" si="144"/>
        <v>0</v>
      </c>
      <c r="AZ53" s="205">
        <f t="shared" si="144"/>
        <v>37</v>
      </c>
      <c r="BA53" s="210">
        <f t="shared" si="144"/>
        <v>0</v>
      </c>
      <c r="BB53" s="205">
        <f t="shared" si="144"/>
        <v>37</v>
      </c>
      <c r="BC53" s="212">
        <f t="shared" si="144"/>
        <v>37</v>
      </c>
      <c r="BD53" s="213">
        <f t="shared" si="144"/>
        <v>0</v>
      </c>
      <c r="BE53" s="205">
        <f t="shared" ref="BE53" si="154">COUNTIF(BE55:BE94,"=0")</f>
        <v>37</v>
      </c>
      <c r="BF53" s="210">
        <f t="shared" si="144"/>
        <v>0</v>
      </c>
      <c r="BG53" s="205">
        <f t="shared" ref="BG53" si="155">COUNTIF(BG55:BG94,"=0")</f>
        <v>37</v>
      </c>
      <c r="BH53" s="212">
        <f t="shared" si="144"/>
        <v>37</v>
      </c>
      <c r="BI53" s="213">
        <f t="shared" si="144"/>
        <v>0</v>
      </c>
      <c r="BJ53" s="205">
        <f t="shared" si="144"/>
        <v>37</v>
      </c>
      <c r="BK53" s="210">
        <f t="shared" si="144"/>
        <v>0</v>
      </c>
      <c r="BL53" s="205">
        <f t="shared" si="144"/>
        <v>37</v>
      </c>
      <c r="BM53" s="212">
        <f t="shared" si="144"/>
        <v>37</v>
      </c>
      <c r="BN53" s="213">
        <f t="shared" si="144"/>
        <v>0</v>
      </c>
      <c r="BO53" s="205">
        <f t="shared" ref="BO53" si="156">COUNTIF(BO55:BO94,"=0")</f>
        <v>37</v>
      </c>
      <c r="BP53" s="210">
        <f t="shared" si="144"/>
        <v>0</v>
      </c>
      <c r="BQ53" s="205">
        <f t="shared" ref="BQ53" si="157">COUNTIF(BQ55:BQ94,"=0")</f>
        <v>37</v>
      </c>
      <c r="BR53" s="212">
        <f t="shared" si="144"/>
        <v>37</v>
      </c>
      <c r="BS53" s="213">
        <f t="shared" si="144"/>
        <v>0</v>
      </c>
      <c r="BT53" s="205">
        <f t="shared" si="144"/>
        <v>37</v>
      </c>
      <c r="BU53" s="210">
        <f t="shared" si="144"/>
        <v>0</v>
      </c>
      <c r="BV53" s="205">
        <f t="shared" si="144"/>
        <v>37</v>
      </c>
      <c r="BW53" s="212">
        <f t="shared" si="144"/>
        <v>37</v>
      </c>
      <c r="BX53" s="213">
        <f t="shared" si="144"/>
        <v>0</v>
      </c>
      <c r="BY53" s="205">
        <f t="shared" ref="BY53" si="158">COUNTIF(BY55:BY94,"=0")</f>
        <v>37</v>
      </c>
      <c r="BZ53" s="210">
        <f t="shared" si="144"/>
        <v>0</v>
      </c>
      <c r="CA53" s="205">
        <f t="shared" ref="CA53" si="159">COUNTIF(CA55:CA94,"=0")</f>
        <v>37</v>
      </c>
      <c r="CB53" s="212">
        <f t="shared" si="144"/>
        <v>37</v>
      </c>
      <c r="CC53" s="209">
        <f t="shared" si="144"/>
        <v>0</v>
      </c>
      <c r="CD53" s="205">
        <f t="shared" si="144"/>
        <v>37</v>
      </c>
      <c r="CE53" s="210">
        <f t="shared" si="144"/>
        <v>0</v>
      </c>
      <c r="CF53" s="205">
        <f t="shared" si="144"/>
        <v>37</v>
      </c>
      <c r="CG53" s="214">
        <f t="shared" si="144"/>
        <v>37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64" si="160">A4</f>
        <v>1</v>
      </c>
      <c r="B55" s="3" t="str">
        <f t="shared" si="160"/>
        <v>CyberShake</v>
      </c>
      <c r="C55" s="3">
        <f t="shared" si="160"/>
        <v>1</v>
      </c>
      <c r="D55" s="133"/>
      <c r="E55" s="133"/>
      <c r="F55" s="82">
        <f t="shared" ref="F55:F94" si="161">F4-$CJ4</f>
        <v>0</v>
      </c>
      <c r="G55" s="82">
        <f t="shared" ref="G55:J64" si="162">G4-$CN4</f>
        <v>94.092437329999996</v>
      </c>
      <c r="H55" s="82">
        <f t="shared" ref="H55:H64" si="163">H4-$CL4</f>
        <v>0</v>
      </c>
      <c r="I55" s="82">
        <f t="shared" ref="I55" si="164">I4-$CN4</f>
        <v>94.092437329999996</v>
      </c>
      <c r="J55" s="82">
        <f t="shared" si="162"/>
        <v>0</v>
      </c>
      <c r="K55" s="82">
        <f t="shared" ref="K55:K64" si="165">K4-$CJ4</f>
        <v>0</v>
      </c>
      <c r="L55" s="82">
        <f t="shared" ref="L55" si="166">L4-$CN4</f>
        <v>94.092437329999996</v>
      </c>
      <c r="M55" s="82">
        <f t="shared" ref="M55:M64" si="167">M4-$CL4</f>
        <v>0</v>
      </c>
      <c r="N55" s="82">
        <f t="shared" ref="N55:N94" si="168">N4-$CN4</f>
        <v>94.092437329999996</v>
      </c>
      <c r="O55" s="82">
        <f t="shared" ref="O55:O64" si="169">O4-$CN4</f>
        <v>7.6733329999999988E-2</v>
      </c>
      <c r="P55" s="82">
        <f t="shared" ref="P55:P64" si="170">P4-$CJ4</f>
        <v>0</v>
      </c>
      <c r="Q55" s="82">
        <f t="shared" ref="Q55:Q94" si="171">Q4-$CN4</f>
        <v>94.092437329999996</v>
      </c>
      <c r="R55" s="82">
        <f t="shared" ref="R55:R64" si="172">R4-$CL4</f>
        <v>0</v>
      </c>
      <c r="S55" s="82">
        <f t="shared" ref="S55:S94" si="173">S4-$CN4</f>
        <v>94.092437329999996</v>
      </c>
      <c r="T55" s="82">
        <f t="shared" ref="T55:T64" si="174">T4-$CN4</f>
        <v>6.9566659999999989E-2</v>
      </c>
      <c r="U55" s="82">
        <f t="shared" ref="U55:U64" si="175">U4-$CJ4</f>
        <v>0</v>
      </c>
      <c r="V55" s="82">
        <f t="shared" ref="V55:V94" si="176">V4-$CN4</f>
        <v>94.092437329999996</v>
      </c>
      <c r="W55" s="82">
        <f t="shared" ref="W55:W64" si="177">W4-$CL4</f>
        <v>0</v>
      </c>
      <c r="X55" s="82">
        <f t="shared" ref="X55:X94" si="178">X4-$CN4</f>
        <v>94.092437329999996</v>
      </c>
      <c r="Y55" s="82">
        <f t="shared" ref="Y55:Y64" si="179">Y4-$CN4</f>
        <v>2.43333E-3</v>
      </c>
      <c r="Z55" s="82">
        <f t="shared" ref="Z55:Z64" si="180">Z4-$CJ4</f>
        <v>-1</v>
      </c>
      <c r="AA55" s="82">
        <f t="shared" ref="AA55:AA94" si="181">AA4-$CN4</f>
        <v>-5.6667000000000002E-4</v>
      </c>
      <c r="AB55" s="82">
        <f t="shared" ref="AB55:AB64" si="182">AB4-$CL4</f>
        <v>-94.093003999999993</v>
      </c>
      <c r="AC55" s="82">
        <f t="shared" ref="AC55:AC94" si="183">AC4-$CN4</f>
        <v>-5.6667000000000002E-4</v>
      </c>
      <c r="AD55" s="82">
        <f t="shared" ref="AD55:AD64" si="184">AD4-$CN4</f>
        <v>-5.6667000000000002E-4</v>
      </c>
      <c r="AE55" s="82">
        <f t="shared" ref="AE55:AE64" si="185">AE4-$CJ4</f>
        <v>-1</v>
      </c>
      <c r="AF55" s="82">
        <f t="shared" ref="AF55:AF94" si="186">AF4-$CN4</f>
        <v>-5.6667000000000002E-4</v>
      </c>
      <c r="AG55" s="82">
        <f t="shared" ref="AG55:AG64" si="187">AG4-$CL4</f>
        <v>-94.093003999999993</v>
      </c>
      <c r="AH55" s="82">
        <f t="shared" ref="AH55:AH94" si="188">AH4-$CN4</f>
        <v>-5.6667000000000002E-4</v>
      </c>
      <c r="AI55" s="82">
        <f t="shared" ref="AI55:AI64" si="189">AI4-$CN4</f>
        <v>-5.6667000000000002E-4</v>
      </c>
      <c r="AJ55" s="82">
        <f t="shared" ref="AJ55:AJ64" si="190">AJ4-$CJ4</f>
        <v>-1</v>
      </c>
      <c r="AK55" s="82">
        <f t="shared" ref="AK55:AK94" si="191">AK4-$CN4</f>
        <v>-5.6667000000000002E-4</v>
      </c>
      <c r="AL55" s="82">
        <f t="shared" ref="AL55:AL64" si="192">AL4-$CL4</f>
        <v>-94.093003999999993</v>
      </c>
      <c r="AM55" s="82">
        <f t="shared" ref="AM55:AM94" si="193">AM4-$CN4</f>
        <v>-5.6667000000000002E-4</v>
      </c>
      <c r="AN55" s="82">
        <f t="shared" ref="AN55:AN64" si="194">AN4-$CN4</f>
        <v>-5.6667000000000002E-4</v>
      </c>
      <c r="AO55" s="82">
        <f t="shared" ref="AO55:AO64" si="195">AO4-$CJ4</f>
        <v>-1</v>
      </c>
      <c r="AP55" s="82">
        <f t="shared" ref="AP55:AP94" si="196">AP4-$CN4</f>
        <v>-5.6667000000000002E-4</v>
      </c>
      <c r="AQ55" s="82">
        <f t="shared" ref="AQ55:AQ64" si="197">AQ4-$CL4</f>
        <v>-94.093003999999993</v>
      </c>
      <c r="AR55" s="82">
        <f t="shared" ref="AR55:AR94" si="198">AR4-$CN4</f>
        <v>-5.6667000000000002E-4</v>
      </c>
      <c r="AS55" s="82">
        <f t="shared" ref="AS55:AS64" si="199">AS4-$CN4</f>
        <v>-5.6667000000000002E-4</v>
      </c>
      <c r="AT55" s="82">
        <f t="shared" ref="AT55:AT64" si="200">AT4-$CJ4</f>
        <v>-1</v>
      </c>
      <c r="AU55" s="82">
        <f t="shared" ref="AU55:AU94" si="201">AU4-$CN4</f>
        <v>-5.6667000000000002E-4</v>
      </c>
      <c r="AV55" s="82">
        <f t="shared" ref="AV55:AV64" si="202">AV4-$CL4</f>
        <v>-94.093003999999993</v>
      </c>
      <c r="AW55" s="82">
        <f t="shared" ref="AW55:AW94" si="203">AW4-$CN4</f>
        <v>-5.6667000000000002E-4</v>
      </c>
      <c r="AX55" s="82">
        <f t="shared" ref="AX55:AX64" si="204">AX4-$CN4</f>
        <v>-5.6667000000000002E-4</v>
      </c>
      <c r="AY55" s="82">
        <f t="shared" ref="AY55:AY64" si="205">AY4-$CJ4</f>
        <v>-1</v>
      </c>
      <c r="AZ55" s="82">
        <f t="shared" ref="AZ55:AZ94" si="206">AZ4-$CN4</f>
        <v>-5.6667000000000002E-4</v>
      </c>
      <c r="BA55" s="82">
        <f t="shared" ref="BA55:BA64" si="207">BA4-$CL4</f>
        <v>-94.093003999999993</v>
      </c>
      <c r="BB55" s="82">
        <f t="shared" ref="BB55:BB94" si="208">BB4-$CN4</f>
        <v>-5.6667000000000002E-4</v>
      </c>
      <c r="BC55" s="82">
        <f t="shared" ref="BC55:BC64" si="209">BC4-$CN4</f>
        <v>-5.6667000000000002E-4</v>
      </c>
      <c r="BD55" s="82">
        <f t="shared" ref="BD55:BD64" si="210">BD4-$CJ4</f>
        <v>-1</v>
      </c>
      <c r="BE55" s="82">
        <f t="shared" ref="BE55:BE94" si="211">BE4-$CN4</f>
        <v>-5.6667000000000002E-4</v>
      </c>
      <c r="BF55" s="82">
        <f t="shared" ref="BF55:BF64" si="212">BF4-$CL4</f>
        <v>-94.093003999999993</v>
      </c>
      <c r="BG55" s="82">
        <f t="shared" ref="BG55:BG94" si="213">BG4-$CN4</f>
        <v>-5.6667000000000002E-4</v>
      </c>
      <c r="BH55" s="82">
        <f t="shared" ref="BH55:BH64" si="214">BH4-$CN4</f>
        <v>-5.6667000000000002E-4</v>
      </c>
      <c r="BI55" s="82">
        <f t="shared" ref="BI55:BI64" si="215">BI4-$CJ4</f>
        <v>-1</v>
      </c>
      <c r="BJ55" s="82">
        <f t="shared" ref="BJ55:BJ94" si="216">BJ4-$CN4</f>
        <v>-5.6667000000000002E-4</v>
      </c>
      <c r="BK55" s="82">
        <f t="shared" ref="BK55:BK64" si="217">BK4-$CL4</f>
        <v>-94.093003999999993</v>
      </c>
      <c r="BL55" s="82">
        <f t="shared" ref="BL55:BL94" si="218">BL4-$CN4</f>
        <v>-5.6667000000000002E-4</v>
      </c>
      <c r="BM55" s="82">
        <f t="shared" ref="BM55:BM64" si="219">BM4-$CN4</f>
        <v>-5.6667000000000002E-4</v>
      </c>
      <c r="BN55" s="82">
        <f t="shared" ref="BN55:BN64" si="220">BN4-$CJ4</f>
        <v>-1</v>
      </c>
      <c r="BO55" s="82">
        <f t="shared" ref="BO55:BO94" si="221">BO4-$CN4</f>
        <v>-5.6667000000000002E-4</v>
      </c>
      <c r="BP55" s="82">
        <f t="shared" ref="BP55:BP64" si="222">BP4-$CL4</f>
        <v>-94.093003999999993</v>
      </c>
      <c r="BQ55" s="82">
        <f t="shared" ref="BQ55:BQ94" si="223">BQ4-$CN4</f>
        <v>-5.6667000000000002E-4</v>
      </c>
      <c r="BR55" s="82">
        <f t="shared" ref="BR55:BR64" si="224">BR4-$CN4</f>
        <v>-5.6667000000000002E-4</v>
      </c>
      <c r="BS55" s="82">
        <f t="shared" ref="BS55:BS64" si="225">BS4-$CJ4</f>
        <v>-1</v>
      </c>
      <c r="BT55" s="82">
        <f t="shared" ref="BT55:BT94" si="226">BT4-$CN4</f>
        <v>-5.6667000000000002E-4</v>
      </c>
      <c r="BU55" s="82">
        <f t="shared" ref="BU55:BU64" si="227">BU4-$CL4</f>
        <v>-94.093003999999993</v>
      </c>
      <c r="BV55" s="82">
        <f t="shared" ref="BV55:BV94" si="228">BV4-$CN4</f>
        <v>-5.6667000000000002E-4</v>
      </c>
      <c r="BW55" s="82">
        <f t="shared" ref="BW55:BW64" si="229">BW4-$CN4</f>
        <v>-5.6667000000000002E-4</v>
      </c>
      <c r="BX55" s="82">
        <f t="shared" ref="BX55:BX64" si="230">BX4-$CJ4</f>
        <v>-1</v>
      </c>
      <c r="BY55" s="82">
        <f t="shared" ref="BY55:BY94" si="231">BY4-$CN4</f>
        <v>-5.6667000000000002E-4</v>
      </c>
      <c r="BZ55" s="82">
        <f t="shared" ref="BZ55:BZ64" si="232">BZ4-$CL4</f>
        <v>-94.093003999999993</v>
      </c>
      <c r="CA55" s="82">
        <f t="shared" ref="CA55:CA94" si="233">CA4-$CN4</f>
        <v>-5.6667000000000002E-4</v>
      </c>
      <c r="CB55" s="82">
        <f t="shared" ref="CB55:CB64" si="234">CB4-$CN4</f>
        <v>-5.6667000000000002E-4</v>
      </c>
      <c r="CC55" s="82">
        <f t="shared" ref="CC55:CC64" si="235">CC4-$CJ4</f>
        <v>-1</v>
      </c>
      <c r="CD55" s="82">
        <f t="shared" ref="CD55:CD94" si="236">CD4-$CN4</f>
        <v>-5.6667000000000002E-4</v>
      </c>
      <c r="CE55" s="82">
        <f t="shared" ref="CE55:CE64" si="237">CE4-$CL4</f>
        <v>-94.093003999999993</v>
      </c>
      <c r="CF55" s="82">
        <f t="shared" ref="CF55:CF94" si="238">CF4-$CN4</f>
        <v>-5.6667000000000002E-4</v>
      </c>
      <c r="CG55" s="82">
        <f t="shared" ref="CG55:CG64" si="239">CG4-$CN4</f>
        <v>-5.6667000000000002E-4</v>
      </c>
    </row>
    <row r="56" spans="1:92" hidden="1" x14ac:dyDescent="0.25">
      <c r="A56" s="3">
        <f t="shared" si="160"/>
        <v>2</v>
      </c>
      <c r="B56" s="3" t="str">
        <f t="shared" si="160"/>
        <v>CyberShake</v>
      </c>
      <c r="C56" s="3">
        <f t="shared" si="160"/>
        <v>2</v>
      </c>
      <c r="D56" s="133"/>
      <c r="E56" s="133"/>
      <c r="F56" s="82">
        <f t="shared" si="161"/>
        <v>0</v>
      </c>
      <c r="G56" s="82">
        <f t="shared" si="162"/>
        <v>31.364335000000001</v>
      </c>
      <c r="H56" s="82">
        <f t="shared" si="163"/>
        <v>0</v>
      </c>
      <c r="I56" s="82">
        <f t="shared" ref="I56" si="240">I5-$CN5</f>
        <v>31.364335000000001</v>
      </c>
      <c r="J56" s="82">
        <f t="shared" si="162"/>
        <v>1.3333E-4</v>
      </c>
      <c r="K56" s="82">
        <f t="shared" si="165"/>
        <v>0</v>
      </c>
      <c r="L56" s="82">
        <f t="shared" ref="L56" si="241">L5-$CN5</f>
        <v>31.364335000000001</v>
      </c>
      <c r="M56" s="82">
        <f t="shared" si="167"/>
        <v>0</v>
      </c>
      <c r="N56" s="82">
        <f t="shared" si="168"/>
        <v>31.364335000000001</v>
      </c>
      <c r="O56" s="82">
        <f t="shared" si="169"/>
        <v>7.5866669999999997E-2</v>
      </c>
      <c r="P56" s="82">
        <f t="shared" si="170"/>
        <v>0</v>
      </c>
      <c r="Q56" s="82">
        <f t="shared" si="171"/>
        <v>31.364335000000001</v>
      </c>
      <c r="R56" s="82">
        <f t="shared" si="172"/>
        <v>0</v>
      </c>
      <c r="S56" s="82">
        <f t="shared" si="173"/>
        <v>31.364335000000001</v>
      </c>
      <c r="T56" s="82">
        <f t="shared" si="174"/>
        <v>6.5299999999999997E-2</v>
      </c>
      <c r="U56" s="82">
        <f t="shared" si="175"/>
        <v>0</v>
      </c>
      <c r="V56" s="82">
        <f t="shared" si="176"/>
        <v>31.364335000000001</v>
      </c>
      <c r="W56" s="82">
        <f t="shared" si="177"/>
        <v>0</v>
      </c>
      <c r="X56" s="82">
        <f t="shared" si="178"/>
        <v>31.364335000000001</v>
      </c>
      <c r="Y56" s="82">
        <f t="shared" si="179"/>
        <v>1E-3</v>
      </c>
      <c r="Z56" s="82">
        <f t="shared" si="180"/>
        <v>-1</v>
      </c>
      <c r="AA56" s="82">
        <f t="shared" si="181"/>
        <v>0</v>
      </c>
      <c r="AB56" s="82">
        <f t="shared" si="182"/>
        <v>-31.364335000000001</v>
      </c>
      <c r="AC56" s="82">
        <f t="shared" si="183"/>
        <v>0</v>
      </c>
      <c r="AD56" s="82">
        <f t="shared" si="184"/>
        <v>0</v>
      </c>
      <c r="AE56" s="82">
        <f t="shared" si="185"/>
        <v>-1</v>
      </c>
      <c r="AF56" s="82">
        <f t="shared" si="186"/>
        <v>0</v>
      </c>
      <c r="AG56" s="82">
        <f t="shared" si="187"/>
        <v>-31.364335000000001</v>
      </c>
      <c r="AH56" s="82">
        <f t="shared" si="188"/>
        <v>0</v>
      </c>
      <c r="AI56" s="82">
        <f t="shared" si="189"/>
        <v>0</v>
      </c>
      <c r="AJ56" s="82">
        <f t="shared" si="190"/>
        <v>-1</v>
      </c>
      <c r="AK56" s="82">
        <f t="shared" si="191"/>
        <v>0</v>
      </c>
      <c r="AL56" s="82">
        <f t="shared" si="192"/>
        <v>-31.364335000000001</v>
      </c>
      <c r="AM56" s="82">
        <f t="shared" si="193"/>
        <v>0</v>
      </c>
      <c r="AN56" s="82">
        <f t="shared" si="194"/>
        <v>0</v>
      </c>
      <c r="AO56" s="82">
        <f t="shared" si="195"/>
        <v>-1</v>
      </c>
      <c r="AP56" s="82">
        <f t="shared" si="196"/>
        <v>0</v>
      </c>
      <c r="AQ56" s="82">
        <f t="shared" si="197"/>
        <v>-31.364335000000001</v>
      </c>
      <c r="AR56" s="82">
        <f t="shared" si="198"/>
        <v>0</v>
      </c>
      <c r="AS56" s="82">
        <f t="shared" si="199"/>
        <v>0</v>
      </c>
      <c r="AT56" s="82">
        <f t="shared" si="200"/>
        <v>-1</v>
      </c>
      <c r="AU56" s="82">
        <f t="shared" si="201"/>
        <v>0</v>
      </c>
      <c r="AV56" s="82">
        <f t="shared" si="202"/>
        <v>-31.364335000000001</v>
      </c>
      <c r="AW56" s="82">
        <f t="shared" si="203"/>
        <v>0</v>
      </c>
      <c r="AX56" s="82">
        <f t="shared" si="204"/>
        <v>0</v>
      </c>
      <c r="AY56" s="82">
        <f t="shared" si="205"/>
        <v>-1</v>
      </c>
      <c r="AZ56" s="82">
        <f t="shared" si="206"/>
        <v>0</v>
      </c>
      <c r="BA56" s="82">
        <f t="shared" si="207"/>
        <v>-31.364335000000001</v>
      </c>
      <c r="BB56" s="82">
        <f t="shared" si="208"/>
        <v>0</v>
      </c>
      <c r="BC56" s="82">
        <f t="shared" si="209"/>
        <v>0</v>
      </c>
      <c r="BD56" s="82">
        <f t="shared" si="210"/>
        <v>-1</v>
      </c>
      <c r="BE56" s="82">
        <f t="shared" si="211"/>
        <v>0</v>
      </c>
      <c r="BF56" s="82">
        <f t="shared" si="212"/>
        <v>-31.364335000000001</v>
      </c>
      <c r="BG56" s="82">
        <f t="shared" si="213"/>
        <v>0</v>
      </c>
      <c r="BH56" s="82">
        <f t="shared" si="214"/>
        <v>0</v>
      </c>
      <c r="BI56" s="82">
        <f t="shared" si="215"/>
        <v>-1</v>
      </c>
      <c r="BJ56" s="82">
        <f t="shared" si="216"/>
        <v>0</v>
      </c>
      <c r="BK56" s="82">
        <f t="shared" si="217"/>
        <v>-31.364335000000001</v>
      </c>
      <c r="BL56" s="82">
        <f t="shared" si="218"/>
        <v>0</v>
      </c>
      <c r="BM56" s="82">
        <f t="shared" si="219"/>
        <v>0</v>
      </c>
      <c r="BN56" s="82">
        <f t="shared" si="220"/>
        <v>-1</v>
      </c>
      <c r="BO56" s="82">
        <f t="shared" si="221"/>
        <v>0</v>
      </c>
      <c r="BP56" s="82">
        <f t="shared" si="222"/>
        <v>-31.364335000000001</v>
      </c>
      <c r="BQ56" s="82">
        <f t="shared" si="223"/>
        <v>0</v>
      </c>
      <c r="BR56" s="82">
        <f t="shared" si="224"/>
        <v>0</v>
      </c>
      <c r="BS56" s="82">
        <f t="shared" si="225"/>
        <v>-1</v>
      </c>
      <c r="BT56" s="82">
        <f t="shared" si="226"/>
        <v>0</v>
      </c>
      <c r="BU56" s="82">
        <f t="shared" si="227"/>
        <v>-31.364335000000001</v>
      </c>
      <c r="BV56" s="82">
        <f t="shared" si="228"/>
        <v>0</v>
      </c>
      <c r="BW56" s="82">
        <f t="shared" si="229"/>
        <v>0</v>
      </c>
      <c r="BX56" s="82">
        <f t="shared" si="230"/>
        <v>-1</v>
      </c>
      <c r="BY56" s="82">
        <f t="shared" si="231"/>
        <v>0</v>
      </c>
      <c r="BZ56" s="82">
        <f t="shared" si="232"/>
        <v>-31.364335000000001</v>
      </c>
      <c r="CA56" s="82">
        <f t="shared" si="233"/>
        <v>0</v>
      </c>
      <c r="CB56" s="82">
        <f t="shared" si="234"/>
        <v>0</v>
      </c>
      <c r="CC56" s="82">
        <f t="shared" si="235"/>
        <v>-1</v>
      </c>
      <c r="CD56" s="82">
        <f t="shared" si="236"/>
        <v>0</v>
      </c>
      <c r="CE56" s="82">
        <f t="shared" si="237"/>
        <v>-31.364335000000001</v>
      </c>
      <c r="CF56" s="82">
        <f t="shared" si="238"/>
        <v>0</v>
      </c>
      <c r="CG56" s="82">
        <f t="shared" si="239"/>
        <v>0</v>
      </c>
    </row>
    <row r="57" spans="1:92" hidden="1" x14ac:dyDescent="0.25">
      <c r="A57" s="3">
        <f t="shared" si="160"/>
        <v>3</v>
      </c>
      <c r="B57" s="3" t="str">
        <f t="shared" si="160"/>
        <v>CyberShake</v>
      </c>
      <c r="C57" s="3">
        <f t="shared" si="160"/>
        <v>3</v>
      </c>
      <c r="D57" s="133"/>
      <c r="E57" s="133"/>
      <c r="F57" s="82">
        <f t="shared" si="161"/>
        <v>0</v>
      </c>
      <c r="G57" s="82">
        <f t="shared" si="162"/>
        <v>23.532302999999999</v>
      </c>
      <c r="H57" s="82">
        <f t="shared" si="163"/>
        <v>8.3389999999994302E-3</v>
      </c>
      <c r="I57" s="82">
        <f t="shared" ref="I57" si="242">I6-$CN6</f>
        <v>23.532302999999999</v>
      </c>
      <c r="J57" s="82">
        <f t="shared" si="162"/>
        <v>2.0000000000000001E-4</v>
      </c>
      <c r="K57" s="82">
        <f t="shared" si="165"/>
        <v>0</v>
      </c>
      <c r="L57" s="82">
        <f t="shared" ref="L57" si="243">L6-$CN6</f>
        <v>23.523250999999998</v>
      </c>
      <c r="M57" s="82">
        <f t="shared" si="167"/>
        <v>4.939999999997724E-4</v>
      </c>
      <c r="N57" s="82">
        <f t="shared" si="168"/>
        <v>23.527982999999999</v>
      </c>
      <c r="O57" s="82">
        <f t="shared" si="169"/>
        <v>6.916667E-2</v>
      </c>
      <c r="P57" s="82">
        <f t="shared" si="170"/>
        <v>0</v>
      </c>
      <c r="Q57" s="82">
        <f t="shared" si="171"/>
        <v>23.523250999999998</v>
      </c>
      <c r="R57" s="82">
        <f t="shared" si="172"/>
        <v>9.2000000002201432E-5</v>
      </c>
      <c r="S57" s="82">
        <f t="shared" si="173"/>
        <v>23.530657000000001</v>
      </c>
      <c r="T57" s="82">
        <f t="shared" si="174"/>
        <v>4.1099999999999998E-2</v>
      </c>
      <c r="U57" s="82">
        <f t="shared" si="175"/>
        <v>0</v>
      </c>
      <c r="V57" s="82">
        <f t="shared" si="176"/>
        <v>23.532302999999999</v>
      </c>
      <c r="W57" s="82">
        <f t="shared" si="177"/>
        <v>8.3389999999994302E-3</v>
      </c>
      <c r="X57" s="82">
        <f t="shared" si="178"/>
        <v>23.532302999999999</v>
      </c>
      <c r="Y57" s="82">
        <f t="shared" si="179"/>
        <v>1E-3</v>
      </c>
      <c r="Z57" s="82">
        <f t="shared" si="180"/>
        <v>-1</v>
      </c>
      <c r="AA57" s="82">
        <f t="shared" si="181"/>
        <v>0</v>
      </c>
      <c r="AB57" s="82">
        <f t="shared" si="182"/>
        <v>-23.523963999999999</v>
      </c>
      <c r="AC57" s="82">
        <f t="shared" si="183"/>
        <v>0</v>
      </c>
      <c r="AD57" s="82">
        <f t="shared" si="184"/>
        <v>0</v>
      </c>
      <c r="AE57" s="82">
        <f t="shared" si="185"/>
        <v>-1</v>
      </c>
      <c r="AF57" s="82">
        <f t="shared" si="186"/>
        <v>0</v>
      </c>
      <c r="AG57" s="82">
        <f t="shared" si="187"/>
        <v>-23.523963999999999</v>
      </c>
      <c r="AH57" s="82">
        <f t="shared" si="188"/>
        <v>0</v>
      </c>
      <c r="AI57" s="82">
        <f t="shared" si="189"/>
        <v>0</v>
      </c>
      <c r="AJ57" s="82">
        <f t="shared" si="190"/>
        <v>-1</v>
      </c>
      <c r="AK57" s="82">
        <f t="shared" si="191"/>
        <v>0</v>
      </c>
      <c r="AL57" s="82">
        <f t="shared" si="192"/>
        <v>-23.523963999999999</v>
      </c>
      <c r="AM57" s="82">
        <f t="shared" si="193"/>
        <v>0</v>
      </c>
      <c r="AN57" s="82">
        <f t="shared" si="194"/>
        <v>0</v>
      </c>
      <c r="AO57" s="82">
        <f t="shared" si="195"/>
        <v>-1</v>
      </c>
      <c r="AP57" s="82">
        <f t="shared" si="196"/>
        <v>0</v>
      </c>
      <c r="AQ57" s="82">
        <f t="shared" si="197"/>
        <v>-23.523963999999999</v>
      </c>
      <c r="AR57" s="82">
        <f t="shared" si="198"/>
        <v>0</v>
      </c>
      <c r="AS57" s="82">
        <f t="shared" si="199"/>
        <v>0</v>
      </c>
      <c r="AT57" s="82">
        <f t="shared" si="200"/>
        <v>-1</v>
      </c>
      <c r="AU57" s="82">
        <f t="shared" si="201"/>
        <v>0</v>
      </c>
      <c r="AV57" s="82">
        <f t="shared" si="202"/>
        <v>-23.523963999999999</v>
      </c>
      <c r="AW57" s="82">
        <f t="shared" si="203"/>
        <v>0</v>
      </c>
      <c r="AX57" s="82">
        <f t="shared" si="204"/>
        <v>0</v>
      </c>
      <c r="AY57" s="82">
        <f t="shared" si="205"/>
        <v>-1</v>
      </c>
      <c r="AZ57" s="82">
        <f t="shared" si="206"/>
        <v>0</v>
      </c>
      <c r="BA57" s="82">
        <f t="shared" si="207"/>
        <v>-23.523963999999999</v>
      </c>
      <c r="BB57" s="82">
        <f t="shared" si="208"/>
        <v>0</v>
      </c>
      <c r="BC57" s="82">
        <f t="shared" si="209"/>
        <v>0</v>
      </c>
      <c r="BD57" s="82">
        <f t="shared" si="210"/>
        <v>-1</v>
      </c>
      <c r="BE57" s="82">
        <f t="shared" si="211"/>
        <v>0</v>
      </c>
      <c r="BF57" s="82">
        <f t="shared" si="212"/>
        <v>-23.523963999999999</v>
      </c>
      <c r="BG57" s="82">
        <f t="shared" si="213"/>
        <v>0</v>
      </c>
      <c r="BH57" s="82">
        <f t="shared" si="214"/>
        <v>0</v>
      </c>
      <c r="BI57" s="82">
        <f t="shared" si="215"/>
        <v>-1</v>
      </c>
      <c r="BJ57" s="82">
        <f t="shared" si="216"/>
        <v>0</v>
      </c>
      <c r="BK57" s="82">
        <f t="shared" si="217"/>
        <v>-23.523963999999999</v>
      </c>
      <c r="BL57" s="82">
        <f t="shared" si="218"/>
        <v>0</v>
      </c>
      <c r="BM57" s="82">
        <f t="shared" si="219"/>
        <v>0</v>
      </c>
      <c r="BN57" s="82">
        <f t="shared" si="220"/>
        <v>-1</v>
      </c>
      <c r="BO57" s="82">
        <f t="shared" si="221"/>
        <v>0</v>
      </c>
      <c r="BP57" s="82">
        <f t="shared" si="222"/>
        <v>-23.523963999999999</v>
      </c>
      <c r="BQ57" s="82">
        <f t="shared" si="223"/>
        <v>0</v>
      </c>
      <c r="BR57" s="82">
        <f t="shared" si="224"/>
        <v>0</v>
      </c>
      <c r="BS57" s="82">
        <f t="shared" si="225"/>
        <v>-1</v>
      </c>
      <c r="BT57" s="82">
        <f t="shared" si="226"/>
        <v>0</v>
      </c>
      <c r="BU57" s="82">
        <f t="shared" si="227"/>
        <v>-23.523963999999999</v>
      </c>
      <c r="BV57" s="82">
        <f t="shared" si="228"/>
        <v>0</v>
      </c>
      <c r="BW57" s="82">
        <f t="shared" si="229"/>
        <v>0</v>
      </c>
      <c r="BX57" s="82">
        <f t="shared" si="230"/>
        <v>-1</v>
      </c>
      <c r="BY57" s="82">
        <f t="shared" si="231"/>
        <v>0</v>
      </c>
      <c r="BZ57" s="82">
        <f t="shared" si="232"/>
        <v>-23.523963999999999</v>
      </c>
      <c r="CA57" s="82">
        <f t="shared" si="233"/>
        <v>0</v>
      </c>
      <c r="CB57" s="82">
        <f t="shared" si="234"/>
        <v>0</v>
      </c>
      <c r="CC57" s="82">
        <f t="shared" si="235"/>
        <v>-1</v>
      </c>
      <c r="CD57" s="82">
        <f t="shared" si="236"/>
        <v>0</v>
      </c>
      <c r="CE57" s="82">
        <f t="shared" si="237"/>
        <v>-23.523963999999999</v>
      </c>
      <c r="CF57" s="82">
        <f t="shared" si="238"/>
        <v>0</v>
      </c>
      <c r="CG57" s="82">
        <f t="shared" si="239"/>
        <v>0</v>
      </c>
    </row>
    <row r="58" spans="1:92" hidden="1" x14ac:dyDescent="0.25">
      <c r="A58" s="3">
        <f t="shared" si="160"/>
        <v>4</v>
      </c>
      <c r="B58" s="3" t="str">
        <f t="shared" si="160"/>
        <v>CyberShake</v>
      </c>
      <c r="C58" s="3">
        <f t="shared" si="160"/>
        <v>4</v>
      </c>
      <c r="D58" s="133"/>
      <c r="E58" s="133"/>
      <c r="F58" s="82">
        <f t="shared" si="161"/>
        <v>0</v>
      </c>
      <c r="G58" s="82">
        <f t="shared" si="162"/>
        <v>14.475847</v>
      </c>
      <c r="H58" s="82">
        <f t="shared" si="163"/>
        <v>0</v>
      </c>
      <c r="I58" s="82">
        <f t="shared" ref="I58" si="244">I7-$CN7</f>
        <v>14.475847</v>
      </c>
      <c r="J58" s="82">
        <f t="shared" si="162"/>
        <v>2.3332999999999999E-4</v>
      </c>
      <c r="K58" s="82">
        <f t="shared" si="165"/>
        <v>0</v>
      </c>
      <c r="L58" s="82">
        <f t="shared" ref="L58" si="245">L7-$CN7</f>
        <v>14.475847</v>
      </c>
      <c r="M58" s="82">
        <f t="shared" si="167"/>
        <v>0</v>
      </c>
      <c r="N58" s="82">
        <f t="shared" si="168"/>
        <v>14.475847</v>
      </c>
      <c r="O58" s="82">
        <f t="shared" si="169"/>
        <v>7.5333330000000004E-2</v>
      </c>
      <c r="P58" s="82">
        <f t="shared" si="170"/>
        <v>0</v>
      </c>
      <c r="Q58" s="82">
        <f t="shared" si="171"/>
        <v>14.475847</v>
      </c>
      <c r="R58" s="82">
        <f t="shared" si="172"/>
        <v>0</v>
      </c>
      <c r="S58" s="82">
        <f t="shared" si="173"/>
        <v>14.475847</v>
      </c>
      <c r="T58" s="82">
        <f t="shared" si="174"/>
        <v>6.6133330000000004E-2</v>
      </c>
      <c r="U58" s="82">
        <f t="shared" si="175"/>
        <v>0</v>
      </c>
      <c r="V58" s="82">
        <f t="shared" si="176"/>
        <v>14.475847</v>
      </c>
      <c r="W58" s="82">
        <f t="shared" si="177"/>
        <v>0</v>
      </c>
      <c r="X58" s="82">
        <f t="shared" si="178"/>
        <v>14.475847</v>
      </c>
      <c r="Y58" s="82">
        <f t="shared" si="179"/>
        <v>0</v>
      </c>
      <c r="Z58" s="82">
        <f t="shared" si="180"/>
        <v>-1</v>
      </c>
      <c r="AA58" s="82">
        <f t="shared" si="181"/>
        <v>0</v>
      </c>
      <c r="AB58" s="82">
        <f t="shared" si="182"/>
        <v>-14.475847</v>
      </c>
      <c r="AC58" s="82">
        <f t="shared" si="183"/>
        <v>0</v>
      </c>
      <c r="AD58" s="82">
        <f t="shared" si="184"/>
        <v>0</v>
      </c>
      <c r="AE58" s="82">
        <f t="shared" si="185"/>
        <v>-1</v>
      </c>
      <c r="AF58" s="82">
        <f t="shared" si="186"/>
        <v>0</v>
      </c>
      <c r="AG58" s="82">
        <f t="shared" si="187"/>
        <v>-14.475847</v>
      </c>
      <c r="AH58" s="82">
        <f t="shared" si="188"/>
        <v>0</v>
      </c>
      <c r="AI58" s="82">
        <f t="shared" si="189"/>
        <v>0</v>
      </c>
      <c r="AJ58" s="82">
        <f t="shared" si="190"/>
        <v>-1</v>
      </c>
      <c r="AK58" s="82">
        <f t="shared" si="191"/>
        <v>0</v>
      </c>
      <c r="AL58" s="82">
        <f t="shared" si="192"/>
        <v>-14.475847</v>
      </c>
      <c r="AM58" s="82">
        <f t="shared" si="193"/>
        <v>0</v>
      </c>
      <c r="AN58" s="82">
        <f t="shared" si="194"/>
        <v>0</v>
      </c>
      <c r="AO58" s="82">
        <f t="shared" si="195"/>
        <v>-1</v>
      </c>
      <c r="AP58" s="82">
        <f t="shared" si="196"/>
        <v>0</v>
      </c>
      <c r="AQ58" s="82">
        <f t="shared" si="197"/>
        <v>-14.475847</v>
      </c>
      <c r="AR58" s="82">
        <f t="shared" si="198"/>
        <v>0</v>
      </c>
      <c r="AS58" s="82">
        <f t="shared" si="199"/>
        <v>0</v>
      </c>
      <c r="AT58" s="82">
        <f t="shared" si="200"/>
        <v>-1</v>
      </c>
      <c r="AU58" s="82">
        <f t="shared" si="201"/>
        <v>0</v>
      </c>
      <c r="AV58" s="82">
        <f t="shared" si="202"/>
        <v>-14.475847</v>
      </c>
      <c r="AW58" s="82">
        <f t="shared" si="203"/>
        <v>0</v>
      </c>
      <c r="AX58" s="82">
        <f t="shared" si="204"/>
        <v>0</v>
      </c>
      <c r="AY58" s="82">
        <f t="shared" si="205"/>
        <v>-1</v>
      </c>
      <c r="AZ58" s="82">
        <f t="shared" si="206"/>
        <v>0</v>
      </c>
      <c r="BA58" s="82">
        <f t="shared" si="207"/>
        <v>-14.475847</v>
      </c>
      <c r="BB58" s="82">
        <f t="shared" si="208"/>
        <v>0</v>
      </c>
      <c r="BC58" s="82">
        <f t="shared" si="209"/>
        <v>0</v>
      </c>
      <c r="BD58" s="82">
        <f t="shared" si="210"/>
        <v>-1</v>
      </c>
      <c r="BE58" s="82">
        <f t="shared" si="211"/>
        <v>0</v>
      </c>
      <c r="BF58" s="82">
        <f t="shared" si="212"/>
        <v>-14.475847</v>
      </c>
      <c r="BG58" s="82">
        <f t="shared" si="213"/>
        <v>0</v>
      </c>
      <c r="BH58" s="82">
        <f t="shared" si="214"/>
        <v>0</v>
      </c>
      <c r="BI58" s="82">
        <f t="shared" si="215"/>
        <v>-1</v>
      </c>
      <c r="BJ58" s="82">
        <f t="shared" si="216"/>
        <v>0</v>
      </c>
      <c r="BK58" s="82">
        <f t="shared" si="217"/>
        <v>-14.475847</v>
      </c>
      <c r="BL58" s="82">
        <f t="shared" si="218"/>
        <v>0</v>
      </c>
      <c r="BM58" s="82">
        <f t="shared" si="219"/>
        <v>0</v>
      </c>
      <c r="BN58" s="82">
        <f t="shared" si="220"/>
        <v>-1</v>
      </c>
      <c r="BO58" s="82">
        <f t="shared" si="221"/>
        <v>0</v>
      </c>
      <c r="BP58" s="82">
        <f t="shared" si="222"/>
        <v>-14.475847</v>
      </c>
      <c r="BQ58" s="82">
        <f t="shared" si="223"/>
        <v>0</v>
      </c>
      <c r="BR58" s="82">
        <f t="shared" si="224"/>
        <v>0</v>
      </c>
      <c r="BS58" s="82">
        <f t="shared" si="225"/>
        <v>-1</v>
      </c>
      <c r="BT58" s="82">
        <f t="shared" si="226"/>
        <v>0</v>
      </c>
      <c r="BU58" s="82">
        <f t="shared" si="227"/>
        <v>-14.475847</v>
      </c>
      <c r="BV58" s="82">
        <f t="shared" si="228"/>
        <v>0</v>
      </c>
      <c r="BW58" s="82">
        <f t="shared" si="229"/>
        <v>0</v>
      </c>
      <c r="BX58" s="82">
        <f t="shared" si="230"/>
        <v>-1</v>
      </c>
      <c r="BY58" s="82">
        <f t="shared" si="231"/>
        <v>0</v>
      </c>
      <c r="BZ58" s="82">
        <f t="shared" si="232"/>
        <v>-14.475847</v>
      </c>
      <c r="CA58" s="82">
        <f t="shared" si="233"/>
        <v>0</v>
      </c>
      <c r="CB58" s="82">
        <f t="shared" si="234"/>
        <v>0</v>
      </c>
      <c r="CC58" s="82">
        <f t="shared" si="235"/>
        <v>-1</v>
      </c>
      <c r="CD58" s="82">
        <f t="shared" si="236"/>
        <v>0</v>
      </c>
      <c r="CE58" s="82">
        <f t="shared" si="237"/>
        <v>-14.475847</v>
      </c>
      <c r="CF58" s="82">
        <f t="shared" si="238"/>
        <v>0</v>
      </c>
      <c r="CG58" s="82">
        <f t="shared" si="239"/>
        <v>0</v>
      </c>
    </row>
    <row r="59" spans="1:92" hidden="1" x14ac:dyDescent="0.25">
      <c r="A59" s="3">
        <f t="shared" si="160"/>
        <v>5</v>
      </c>
      <c r="B59" s="3" t="str">
        <f t="shared" si="160"/>
        <v>CyberShake</v>
      </c>
      <c r="C59" s="3">
        <f t="shared" si="160"/>
        <v>5</v>
      </c>
      <c r="D59" s="133"/>
      <c r="E59" s="133"/>
      <c r="F59" s="82">
        <f t="shared" si="161"/>
        <v>0</v>
      </c>
      <c r="G59" s="82">
        <f t="shared" si="162"/>
        <v>9.9324270000000006</v>
      </c>
      <c r="H59" s="82">
        <f t="shared" si="163"/>
        <v>2.1605000000000985E-2</v>
      </c>
      <c r="I59" s="82">
        <f t="shared" ref="I59" si="246">I8-$CN8</f>
        <v>9.9324270000000006</v>
      </c>
      <c r="J59" s="82">
        <f t="shared" si="162"/>
        <v>6.6669999999999997E-5</v>
      </c>
      <c r="K59" s="82">
        <f t="shared" si="165"/>
        <v>0</v>
      </c>
      <c r="L59" s="82">
        <f t="shared" ref="L59" si="247">L8-$CN8</f>
        <v>9.9045269999999999</v>
      </c>
      <c r="M59" s="82">
        <f t="shared" si="167"/>
        <v>0</v>
      </c>
      <c r="N59" s="82">
        <f t="shared" si="168"/>
        <v>9.9561469999999996</v>
      </c>
      <c r="O59" s="82">
        <f t="shared" si="169"/>
        <v>6.7000000000000004E-2</v>
      </c>
      <c r="P59" s="82">
        <f t="shared" si="170"/>
        <v>0</v>
      </c>
      <c r="Q59" s="82">
        <f t="shared" si="171"/>
        <v>9.9064259999999997</v>
      </c>
      <c r="R59" s="82">
        <f t="shared" si="172"/>
        <v>6.4695999999999643E-2</v>
      </c>
      <c r="S59" s="82">
        <f t="shared" si="173"/>
        <v>10.131838999999999</v>
      </c>
      <c r="T59" s="82">
        <f t="shared" si="174"/>
        <v>4.0266669999999997E-2</v>
      </c>
      <c r="U59" s="82">
        <f t="shared" si="175"/>
        <v>0</v>
      </c>
      <c r="V59" s="82">
        <f t="shared" si="176"/>
        <v>9.9324270000000006</v>
      </c>
      <c r="W59" s="82">
        <f t="shared" si="177"/>
        <v>2.1605000000000985E-2</v>
      </c>
      <c r="X59" s="82">
        <f t="shared" si="178"/>
        <v>9.9324270000000006</v>
      </c>
      <c r="Y59" s="82">
        <f t="shared" si="179"/>
        <v>0</v>
      </c>
      <c r="Z59" s="82">
        <f t="shared" si="180"/>
        <v>-1</v>
      </c>
      <c r="AA59" s="82">
        <f t="shared" si="181"/>
        <v>0</v>
      </c>
      <c r="AB59" s="82">
        <f t="shared" si="182"/>
        <v>-9.9108219999999996</v>
      </c>
      <c r="AC59" s="82">
        <f t="shared" si="183"/>
        <v>0</v>
      </c>
      <c r="AD59" s="82">
        <f t="shared" si="184"/>
        <v>0</v>
      </c>
      <c r="AE59" s="82">
        <f t="shared" si="185"/>
        <v>-1</v>
      </c>
      <c r="AF59" s="82">
        <f t="shared" si="186"/>
        <v>0</v>
      </c>
      <c r="AG59" s="82">
        <f t="shared" si="187"/>
        <v>-9.9108219999999996</v>
      </c>
      <c r="AH59" s="82">
        <f t="shared" si="188"/>
        <v>0</v>
      </c>
      <c r="AI59" s="82">
        <f t="shared" si="189"/>
        <v>0</v>
      </c>
      <c r="AJ59" s="82">
        <f t="shared" si="190"/>
        <v>-1</v>
      </c>
      <c r="AK59" s="82">
        <f t="shared" si="191"/>
        <v>0</v>
      </c>
      <c r="AL59" s="82">
        <f t="shared" si="192"/>
        <v>-9.9108219999999996</v>
      </c>
      <c r="AM59" s="82">
        <f t="shared" si="193"/>
        <v>0</v>
      </c>
      <c r="AN59" s="82">
        <f t="shared" si="194"/>
        <v>0</v>
      </c>
      <c r="AO59" s="82">
        <f t="shared" si="195"/>
        <v>-1</v>
      </c>
      <c r="AP59" s="82">
        <f t="shared" si="196"/>
        <v>0</v>
      </c>
      <c r="AQ59" s="82">
        <f t="shared" si="197"/>
        <v>-9.9108219999999996</v>
      </c>
      <c r="AR59" s="82">
        <f t="shared" si="198"/>
        <v>0</v>
      </c>
      <c r="AS59" s="82">
        <f t="shared" si="199"/>
        <v>0</v>
      </c>
      <c r="AT59" s="82">
        <f t="shared" si="200"/>
        <v>-1</v>
      </c>
      <c r="AU59" s="82">
        <f t="shared" si="201"/>
        <v>0</v>
      </c>
      <c r="AV59" s="82">
        <f t="shared" si="202"/>
        <v>-9.9108219999999996</v>
      </c>
      <c r="AW59" s="82">
        <f t="shared" si="203"/>
        <v>0</v>
      </c>
      <c r="AX59" s="82">
        <f t="shared" si="204"/>
        <v>0</v>
      </c>
      <c r="AY59" s="82">
        <f t="shared" si="205"/>
        <v>-1</v>
      </c>
      <c r="AZ59" s="82">
        <f t="shared" si="206"/>
        <v>0</v>
      </c>
      <c r="BA59" s="82">
        <f t="shared" si="207"/>
        <v>-9.9108219999999996</v>
      </c>
      <c r="BB59" s="82">
        <f t="shared" si="208"/>
        <v>0</v>
      </c>
      <c r="BC59" s="82">
        <f t="shared" si="209"/>
        <v>0</v>
      </c>
      <c r="BD59" s="82">
        <f t="shared" si="210"/>
        <v>-1</v>
      </c>
      <c r="BE59" s="82">
        <f t="shared" si="211"/>
        <v>0</v>
      </c>
      <c r="BF59" s="82">
        <f t="shared" si="212"/>
        <v>-9.9108219999999996</v>
      </c>
      <c r="BG59" s="82">
        <f t="shared" si="213"/>
        <v>0</v>
      </c>
      <c r="BH59" s="82">
        <f t="shared" si="214"/>
        <v>0</v>
      </c>
      <c r="BI59" s="82">
        <f t="shared" si="215"/>
        <v>-1</v>
      </c>
      <c r="BJ59" s="82">
        <f t="shared" si="216"/>
        <v>0</v>
      </c>
      <c r="BK59" s="82">
        <f t="shared" si="217"/>
        <v>-9.9108219999999996</v>
      </c>
      <c r="BL59" s="82">
        <f t="shared" si="218"/>
        <v>0</v>
      </c>
      <c r="BM59" s="82">
        <f t="shared" si="219"/>
        <v>0</v>
      </c>
      <c r="BN59" s="82">
        <f t="shared" si="220"/>
        <v>-1</v>
      </c>
      <c r="BO59" s="82">
        <f t="shared" si="221"/>
        <v>0</v>
      </c>
      <c r="BP59" s="82">
        <f t="shared" si="222"/>
        <v>-9.9108219999999996</v>
      </c>
      <c r="BQ59" s="82">
        <f t="shared" si="223"/>
        <v>0</v>
      </c>
      <c r="BR59" s="82">
        <f t="shared" si="224"/>
        <v>0</v>
      </c>
      <c r="BS59" s="82">
        <f t="shared" si="225"/>
        <v>-1</v>
      </c>
      <c r="BT59" s="82">
        <f t="shared" si="226"/>
        <v>0</v>
      </c>
      <c r="BU59" s="82">
        <f t="shared" si="227"/>
        <v>-9.9108219999999996</v>
      </c>
      <c r="BV59" s="82">
        <f t="shared" si="228"/>
        <v>0</v>
      </c>
      <c r="BW59" s="82">
        <f t="shared" si="229"/>
        <v>0</v>
      </c>
      <c r="BX59" s="82">
        <f t="shared" si="230"/>
        <v>-1</v>
      </c>
      <c r="BY59" s="82">
        <f t="shared" si="231"/>
        <v>0</v>
      </c>
      <c r="BZ59" s="82">
        <f t="shared" si="232"/>
        <v>-9.9108219999999996</v>
      </c>
      <c r="CA59" s="82">
        <f t="shared" si="233"/>
        <v>0</v>
      </c>
      <c r="CB59" s="82">
        <f t="shared" si="234"/>
        <v>0</v>
      </c>
      <c r="CC59" s="82">
        <f t="shared" si="235"/>
        <v>-1</v>
      </c>
      <c r="CD59" s="82">
        <f t="shared" si="236"/>
        <v>0</v>
      </c>
      <c r="CE59" s="82">
        <f t="shared" si="237"/>
        <v>-9.9108219999999996</v>
      </c>
      <c r="CF59" s="82">
        <f t="shared" si="238"/>
        <v>0</v>
      </c>
      <c r="CG59" s="82">
        <f t="shared" si="239"/>
        <v>0</v>
      </c>
    </row>
    <row r="60" spans="1:92" s="15" customFormat="1" hidden="1" x14ac:dyDescent="0.25">
      <c r="A60" s="3">
        <f t="shared" si="160"/>
        <v>6</v>
      </c>
      <c r="B60" s="3" t="str">
        <f t="shared" si="160"/>
        <v>CyberShake</v>
      </c>
      <c r="C60" s="3">
        <f t="shared" si="160"/>
        <v>6</v>
      </c>
      <c r="D60" s="133"/>
      <c r="E60" s="133"/>
      <c r="F60" s="82">
        <f t="shared" si="161"/>
        <v>0</v>
      </c>
      <c r="G60" s="82">
        <f t="shared" si="162"/>
        <v>9.3893583299999985</v>
      </c>
      <c r="H60" s="82">
        <f t="shared" si="163"/>
        <v>0.26522999999999897</v>
      </c>
      <c r="I60" s="82">
        <f t="shared" ref="I60" si="248">I9-$CN9</f>
        <v>9.3893583299999985</v>
      </c>
      <c r="J60" s="82">
        <f t="shared" si="162"/>
        <v>0</v>
      </c>
      <c r="K60" s="82">
        <f t="shared" si="165"/>
        <v>0</v>
      </c>
      <c r="L60" s="82">
        <f t="shared" ref="L60" si="249">L9-$CN9</f>
        <v>9.1566263299999999</v>
      </c>
      <c r="M60" s="82">
        <f t="shared" si="167"/>
        <v>0.1116299999999999</v>
      </c>
      <c r="N60" s="82">
        <f t="shared" si="168"/>
        <v>9.4768963299999989</v>
      </c>
      <c r="O60" s="82">
        <f t="shared" si="169"/>
        <v>6.4333329999999994E-2</v>
      </c>
      <c r="P60" s="82">
        <f t="shared" si="170"/>
        <v>0</v>
      </c>
      <c r="Q60" s="82">
        <f t="shared" si="171"/>
        <v>9.10487833</v>
      </c>
      <c r="R60" s="82">
        <f t="shared" si="172"/>
        <v>3.249999999999531E-3</v>
      </c>
      <c r="S60" s="82">
        <f t="shared" si="173"/>
        <v>9.2065543299999995</v>
      </c>
      <c r="T60" s="82">
        <f t="shared" si="174"/>
        <v>3.6966660000000005E-2</v>
      </c>
      <c r="U60" s="82">
        <f t="shared" si="175"/>
        <v>0</v>
      </c>
      <c r="V60" s="82">
        <f t="shared" si="176"/>
        <v>9.1452323299999989</v>
      </c>
      <c r="W60" s="82">
        <f t="shared" si="177"/>
        <v>2.1103999999999346E-2</v>
      </c>
      <c r="X60" s="82">
        <f t="shared" si="178"/>
        <v>9.1452323299999989</v>
      </c>
      <c r="Y60" s="82">
        <f t="shared" si="179"/>
        <v>9.3333000000000001E-4</v>
      </c>
      <c r="Z60" s="82">
        <f t="shared" si="180"/>
        <v>-1</v>
      </c>
      <c r="AA60" s="82">
        <f t="shared" si="181"/>
        <v>-6.6669999999999997E-5</v>
      </c>
      <c r="AB60" s="82">
        <f t="shared" si="182"/>
        <v>-9.1241950000000003</v>
      </c>
      <c r="AC60" s="82">
        <f t="shared" si="183"/>
        <v>-6.6669999999999997E-5</v>
      </c>
      <c r="AD60" s="82">
        <f t="shared" si="184"/>
        <v>-6.6669999999999997E-5</v>
      </c>
      <c r="AE60" s="82">
        <f t="shared" si="185"/>
        <v>-1</v>
      </c>
      <c r="AF60" s="82">
        <f t="shared" si="186"/>
        <v>-6.6669999999999997E-5</v>
      </c>
      <c r="AG60" s="82">
        <f t="shared" si="187"/>
        <v>-9.1241950000000003</v>
      </c>
      <c r="AH60" s="82">
        <f t="shared" si="188"/>
        <v>-6.6669999999999997E-5</v>
      </c>
      <c r="AI60" s="82">
        <f t="shared" si="189"/>
        <v>-6.6669999999999997E-5</v>
      </c>
      <c r="AJ60" s="82">
        <f t="shared" si="190"/>
        <v>-1</v>
      </c>
      <c r="AK60" s="82">
        <f t="shared" si="191"/>
        <v>-6.6669999999999997E-5</v>
      </c>
      <c r="AL60" s="82">
        <f t="shared" si="192"/>
        <v>-9.1241950000000003</v>
      </c>
      <c r="AM60" s="82">
        <f t="shared" si="193"/>
        <v>-6.6669999999999997E-5</v>
      </c>
      <c r="AN60" s="82">
        <f t="shared" si="194"/>
        <v>-6.6669999999999997E-5</v>
      </c>
      <c r="AO60" s="82">
        <f t="shared" si="195"/>
        <v>-1</v>
      </c>
      <c r="AP60" s="82">
        <f t="shared" si="196"/>
        <v>-6.6669999999999997E-5</v>
      </c>
      <c r="AQ60" s="82">
        <f t="shared" si="197"/>
        <v>-9.1241950000000003</v>
      </c>
      <c r="AR60" s="82">
        <f t="shared" si="198"/>
        <v>-6.6669999999999997E-5</v>
      </c>
      <c r="AS60" s="82">
        <f t="shared" si="199"/>
        <v>-6.6669999999999997E-5</v>
      </c>
      <c r="AT60" s="82">
        <f t="shared" si="200"/>
        <v>-1</v>
      </c>
      <c r="AU60" s="82">
        <f t="shared" si="201"/>
        <v>-6.6669999999999997E-5</v>
      </c>
      <c r="AV60" s="82">
        <f t="shared" si="202"/>
        <v>-9.1241950000000003</v>
      </c>
      <c r="AW60" s="82">
        <f t="shared" si="203"/>
        <v>-6.6669999999999997E-5</v>
      </c>
      <c r="AX60" s="82">
        <f t="shared" si="204"/>
        <v>-6.6669999999999997E-5</v>
      </c>
      <c r="AY60" s="82">
        <f t="shared" si="205"/>
        <v>-1</v>
      </c>
      <c r="AZ60" s="82">
        <f t="shared" si="206"/>
        <v>-6.6669999999999997E-5</v>
      </c>
      <c r="BA60" s="82">
        <f t="shared" si="207"/>
        <v>-9.1241950000000003</v>
      </c>
      <c r="BB60" s="82">
        <f t="shared" si="208"/>
        <v>-6.6669999999999997E-5</v>
      </c>
      <c r="BC60" s="82">
        <f t="shared" si="209"/>
        <v>-6.6669999999999997E-5</v>
      </c>
      <c r="BD60" s="82">
        <f t="shared" si="210"/>
        <v>-1</v>
      </c>
      <c r="BE60" s="82">
        <f t="shared" si="211"/>
        <v>-6.6669999999999997E-5</v>
      </c>
      <c r="BF60" s="82">
        <f t="shared" si="212"/>
        <v>-9.1241950000000003</v>
      </c>
      <c r="BG60" s="82">
        <f t="shared" si="213"/>
        <v>-6.6669999999999997E-5</v>
      </c>
      <c r="BH60" s="82">
        <f t="shared" si="214"/>
        <v>-6.6669999999999997E-5</v>
      </c>
      <c r="BI60" s="82">
        <f t="shared" si="215"/>
        <v>-1</v>
      </c>
      <c r="BJ60" s="82">
        <f t="shared" si="216"/>
        <v>-6.6669999999999997E-5</v>
      </c>
      <c r="BK60" s="82">
        <f t="shared" si="217"/>
        <v>-9.1241950000000003</v>
      </c>
      <c r="BL60" s="82">
        <f t="shared" si="218"/>
        <v>-6.6669999999999997E-5</v>
      </c>
      <c r="BM60" s="82">
        <f t="shared" si="219"/>
        <v>-6.6669999999999997E-5</v>
      </c>
      <c r="BN60" s="82">
        <f t="shared" si="220"/>
        <v>-1</v>
      </c>
      <c r="BO60" s="82">
        <f t="shared" si="221"/>
        <v>-6.6669999999999997E-5</v>
      </c>
      <c r="BP60" s="82">
        <f t="shared" si="222"/>
        <v>-9.1241950000000003</v>
      </c>
      <c r="BQ60" s="82">
        <f t="shared" si="223"/>
        <v>-6.6669999999999997E-5</v>
      </c>
      <c r="BR60" s="82">
        <f t="shared" si="224"/>
        <v>-6.6669999999999997E-5</v>
      </c>
      <c r="BS60" s="82">
        <f t="shared" si="225"/>
        <v>-1</v>
      </c>
      <c r="BT60" s="82">
        <f t="shared" si="226"/>
        <v>-6.6669999999999997E-5</v>
      </c>
      <c r="BU60" s="82">
        <f t="shared" si="227"/>
        <v>-9.1241950000000003</v>
      </c>
      <c r="BV60" s="82">
        <f t="shared" si="228"/>
        <v>-6.6669999999999997E-5</v>
      </c>
      <c r="BW60" s="82">
        <f t="shared" si="229"/>
        <v>-6.6669999999999997E-5</v>
      </c>
      <c r="BX60" s="82">
        <f t="shared" si="230"/>
        <v>-1</v>
      </c>
      <c r="BY60" s="82">
        <f t="shared" si="231"/>
        <v>-6.6669999999999997E-5</v>
      </c>
      <c r="BZ60" s="82">
        <f t="shared" si="232"/>
        <v>-9.1241950000000003</v>
      </c>
      <c r="CA60" s="82">
        <f t="shared" si="233"/>
        <v>-6.6669999999999997E-5</v>
      </c>
      <c r="CB60" s="82">
        <f t="shared" si="234"/>
        <v>-6.6669999999999997E-5</v>
      </c>
      <c r="CC60" s="82">
        <f t="shared" si="235"/>
        <v>-1</v>
      </c>
      <c r="CD60" s="82">
        <f t="shared" si="236"/>
        <v>-6.6669999999999997E-5</v>
      </c>
      <c r="CE60" s="82">
        <f t="shared" si="237"/>
        <v>-9.1241950000000003</v>
      </c>
      <c r="CF60" s="82">
        <f t="shared" si="238"/>
        <v>-6.6669999999999997E-5</v>
      </c>
      <c r="CG60" s="82">
        <f t="shared" si="239"/>
        <v>-6.6669999999999997E-5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60"/>
        <v>7</v>
      </c>
      <c r="B61" s="3" t="str">
        <f t="shared" si="160"/>
        <v>CyberShake</v>
      </c>
      <c r="C61" s="3">
        <f t="shared" si="160"/>
        <v>7</v>
      </c>
      <c r="D61" s="133"/>
      <c r="E61" s="133"/>
      <c r="F61" s="82">
        <f t="shared" si="161"/>
        <v>0</v>
      </c>
      <c r="G61" s="82">
        <f t="shared" si="162"/>
        <v>7.2379230000000003</v>
      </c>
      <c r="H61" s="82">
        <f t="shared" si="163"/>
        <v>0</v>
      </c>
      <c r="I61" s="82">
        <f t="shared" ref="I61" si="250">I10-$CN10</f>
        <v>7.2379230000000003</v>
      </c>
      <c r="J61" s="82">
        <f t="shared" si="162"/>
        <v>1.6667E-4</v>
      </c>
      <c r="K61" s="82">
        <f t="shared" si="165"/>
        <v>0</v>
      </c>
      <c r="L61" s="82">
        <f t="shared" ref="L61" si="251">L10-$CN10</f>
        <v>7.2379230000000003</v>
      </c>
      <c r="M61" s="82">
        <f t="shared" si="167"/>
        <v>0</v>
      </c>
      <c r="N61" s="82">
        <f t="shared" si="168"/>
        <v>7.2379230000000003</v>
      </c>
      <c r="O61" s="82">
        <f t="shared" si="169"/>
        <v>7.596667E-2</v>
      </c>
      <c r="P61" s="82">
        <f t="shared" si="170"/>
        <v>0</v>
      </c>
      <c r="Q61" s="82">
        <f t="shared" si="171"/>
        <v>7.2379230000000003</v>
      </c>
      <c r="R61" s="82">
        <f t="shared" si="172"/>
        <v>0</v>
      </c>
      <c r="S61" s="82">
        <f t="shared" si="173"/>
        <v>7.2379230000000003</v>
      </c>
      <c r="T61" s="82">
        <f t="shared" si="174"/>
        <v>7.2966669999999997E-2</v>
      </c>
      <c r="U61" s="82">
        <f t="shared" si="175"/>
        <v>0</v>
      </c>
      <c r="V61" s="82">
        <f t="shared" si="176"/>
        <v>7.2379230000000003</v>
      </c>
      <c r="W61" s="82">
        <f t="shared" si="177"/>
        <v>0</v>
      </c>
      <c r="X61" s="82">
        <f t="shared" si="178"/>
        <v>7.2379230000000003</v>
      </c>
      <c r="Y61" s="82">
        <f t="shared" si="179"/>
        <v>0</v>
      </c>
      <c r="Z61" s="82">
        <f t="shared" si="180"/>
        <v>-1</v>
      </c>
      <c r="AA61" s="82">
        <f t="shared" si="181"/>
        <v>0</v>
      </c>
      <c r="AB61" s="82">
        <f t="shared" si="182"/>
        <v>-7.2379230000000003</v>
      </c>
      <c r="AC61" s="82">
        <f t="shared" si="183"/>
        <v>0</v>
      </c>
      <c r="AD61" s="82">
        <f t="shared" si="184"/>
        <v>0</v>
      </c>
      <c r="AE61" s="82">
        <f t="shared" si="185"/>
        <v>-1</v>
      </c>
      <c r="AF61" s="82">
        <f t="shared" si="186"/>
        <v>0</v>
      </c>
      <c r="AG61" s="82">
        <f t="shared" si="187"/>
        <v>-7.2379230000000003</v>
      </c>
      <c r="AH61" s="82">
        <f t="shared" si="188"/>
        <v>0</v>
      </c>
      <c r="AI61" s="82">
        <f t="shared" si="189"/>
        <v>0</v>
      </c>
      <c r="AJ61" s="82">
        <f t="shared" si="190"/>
        <v>-1</v>
      </c>
      <c r="AK61" s="82">
        <f t="shared" si="191"/>
        <v>0</v>
      </c>
      <c r="AL61" s="82">
        <f t="shared" si="192"/>
        <v>-7.2379230000000003</v>
      </c>
      <c r="AM61" s="82">
        <f t="shared" si="193"/>
        <v>0</v>
      </c>
      <c r="AN61" s="82">
        <f t="shared" si="194"/>
        <v>0</v>
      </c>
      <c r="AO61" s="82">
        <f t="shared" si="195"/>
        <v>-1</v>
      </c>
      <c r="AP61" s="82">
        <f t="shared" si="196"/>
        <v>0</v>
      </c>
      <c r="AQ61" s="82">
        <f t="shared" si="197"/>
        <v>-7.2379230000000003</v>
      </c>
      <c r="AR61" s="82">
        <f t="shared" si="198"/>
        <v>0</v>
      </c>
      <c r="AS61" s="82">
        <f t="shared" si="199"/>
        <v>0</v>
      </c>
      <c r="AT61" s="82">
        <f t="shared" si="200"/>
        <v>-1</v>
      </c>
      <c r="AU61" s="82">
        <f t="shared" si="201"/>
        <v>0</v>
      </c>
      <c r="AV61" s="82">
        <f t="shared" si="202"/>
        <v>-7.2379230000000003</v>
      </c>
      <c r="AW61" s="82">
        <f t="shared" si="203"/>
        <v>0</v>
      </c>
      <c r="AX61" s="82">
        <f t="shared" si="204"/>
        <v>0</v>
      </c>
      <c r="AY61" s="82">
        <f t="shared" si="205"/>
        <v>-1</v>
      </c>
      <c r="AZ61" s="82">
        <f t="shared" si="206"/>
        <v>0</v>
      </c>
      <c r="BA61" s="82">
        <f t="shared" si="207"/>
        <v>-7.2379230000000003</v>
      </c>
      <c r="BB61" s="82">
        <f t="shared" si="208"/>
        <v>0</v>
      </c>
      <c r="BC61" s="82">
        <f t="shared" si="209"/>
        <v>0</v>
      </c>
      <c r="BD61" s="82">
        <f t="shared" si="210"/>
        <v>-1</v>
      </c>
      <c r="BE61" s="82">
        <f t="shared" si="211"/>
        <v>0</v>
      </c>
      <c r="BF61" s="82">
        <f t="shared" si="212"/>
        <v>-7.2379230000000003</v>
      </c>
      <c r="BG61" s="82">
        <f t="shared" si="213"/>
        <v>0</v>
      </c>
      <c r="BH61" s="82">
        <f t="shared" si="214"/>
        <v>0</v>
      </c>
      <c r="BI61" s="82">
        <f t="shared" si="215"/>
        <v>-1</v>
      </c>
      <c r="BJ61" s="82">
        <f t="shared" si="216"/>
        <v>0</v>
      </c>
      <c r="BK61" s="82">
        <f t="shared" si="217"/>
        <v>-7.2379230000000003</v>
      </c>
      <c r="BL61" s="82">
        <f t="shared" si="218"/>
        <v>0</v>
      </c>
      <c r="BM61" s="82">
        <f t="shared" si="219"/>
        <v>0</v>
      </c>
      <c r="BN61" s="82">
        <f t="shared" si="220"/>
        <v>-1</v>
      </c>
      <c r="BO61" s="82">
        <f t="shared" si="221"/>
        <v>0</v>
      </c>
      <c r="BP61" s="82">
        <f t="shared" si="222"/>
        <v>-7.2379230000000003</v>
      </c>
      <c r="BQ61" s="82">
        <f t="shared" si="223"/>
        <v>0</v>
      </c>
      <c r="BR61" s="82">
        <f t="shared" si="224"/>
        <v>0</v>
      </c>
      <c r="BS61" s="82">
        <f t="shared" si="225"/>
        <v>-1</v>
      </c>
      <c r="BT61" s="82">
        <f t="shared" si="226"/>
        <v>0</v>
      </c>
      <c r="BU61" s="82">
        <f t="shared" si="227"/>
        <v>-7.2379230000000003</v>
      </c>
      <c r="BV61" s="82">
        <f t="shared" si="228"/>
        <v>0</v>
      </c>
      <c r="BW61" s="82">
        <f t="shared" si="229"/>
        <v>0</v>
      </c>
      <c r="BX61" s="82">
        <f t="shared" si="230"/>
        <v>-1</v>
      </c>
      <c r="BY61" s="82">
        <f t="shared" si="231"/>
        <v>0</v>
      </c>
      <c r="BZ61" s="82">
        <f t="shared" si="232"/>
        <v>-7.2379230000000003</v>
      </c>
      <c r="CA61" s="82">
        <f t="shared" si="233"/>
        <v>0</v>
      </c>
      <c r="CB61" s="82">
        <f t="shared" si="234"/>
        <v>0</v>
      </c>
      <c r="CC61" s="82">
        <f t="shared" si="235"/>
        <v>-1</v>
      </c>
      <c r="CD61" s="82">
        <f t="shared" si="236"/>
        <v>0</v>
      </c>
      <c r="CE61" s="82">
        <f t="shared" si="237"/>
        <v>-7.2379230000000003</v>
      </c>
      <c r="CF61" s="82">
        <f t="shared" si="238"/>
        <v>0</v>
      </c>
      <c r="CG61" s="82">
        <f t="shared" si="239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60"/>
        <v>8</v>
      </c>
      <c r="B62" s="3" t="str">
        <f t="shared" si="160"/>
        <v>CyberShake</v>
      </c>
      <c r="C62" s="3">
        <f t="shared" si="160"/>
        <v>8</v>
      </c>
      <c r="D62" s="133"/>
      <c r="E62" s="133"/>
      <c r="F62" s="82">
        <f t="shared" si="161"/>
        <v>0</v>
      </c>
      <c r="G62" s="82">
        <f t="shared" si="162"/>
        <v>5.8986869999999998</v>
      </c>
      <c r="H62" s="82">
        <f t="shared" si="163"/>
        <v>1.7375999999999614E-2</v>
      </c>
      <c r="I62" s="82">
        <f t="shared" ref="I62" si="252">I11-$CN11</f>
        <v>5.8986869999999998</v>
      </c>
      <c r="J62" s="82">
        <f t="shared" si="162"/>
        <v>6.6669999999999997E-5</v>
      </c>
      <c r="K62" s="82">
        <f t="shared" si="165"/>
        <v>0</v>
      </c>
      <c r="L62" s="82">
        <f t="shared" ref="L62" si="253">L11-$CN11</f>
        <v>5.8808369999999996</v>
      </c>
      <c r="M62" s="82">
        <f t="shared" si="167"/>
        <v>4.5285999999999937E-2</v>
      </c>
      <c r="N62" s="82">
        <f t="shared" si="168"/>
        <v>6.2108860000000004</v>
      </c>
      <c r="O62" s="82">
        <f t="shared" si="169"/>
        <v>6.9633329999999993E-2</v>
      </c>
      <c r="P62" s="82">
        <f t="shared" si="170"/>
        <v>0</v>
      </c>
      <c r="Q62" s="82">
        <f t="shared" si="171"/>
        <v>5.8815010000000001</v>
      </c>
      <c r="R62" s="82">
        <f t="shared" si="172"/>
        <v>0.11974799999999952</v>
      </c>
      <c r="S62" s="82">
        <f t="shared" si="173"/>
        <v>6.2202390000000003</v>
      </c>
      <c r="T62" s="82">
        <f t="shared" si="174"/>
        <v>3.986667E-2</v>
      </c>
      <c r="U62" s="82">
        <f t="shared" si="175"/>
        <v>0</v>
      </c>
      <c r="V62" s="82">
        <f t="shared" si="176"/>
        <v>5.8813110000000002</v>
      </c>
      <c r="W62" s="82">
        <f t="shared" si="177"/>
        <v>0</v>
      </c>
      <c r="X62" s="82">
        <f t="shared" si="178"/>
        <v>5.8813110000000002</v>
      </c>
      <c r="Y62" s="82">
        <f t="shared" si="179"/>
        <v>1E-3</v>
      </c>
      <c r="Z62" s="82">
        <f t="shared" si="180"/>
        <v>-1</v>
      </c>
      <c r="AA62" s="82">
        <f t="shared" si="181"/>
        <v>0</v>
      </c>
      <c r="AB62" s="82">
        <f t="shared" si="182"/>
        <v>-5.8813110000000002</v>
      </c>
      <c r="AC62" s="82">
        <f t="shared" si="183"/>
        <v>0</v>
      </c>
      <c r="AD62" s="82">
        <f t="shared" si="184"/>
        <v>0</v>
      </c>
      <c r="AE62" s="82">
        <f t="shared" si="185"/>
        <v>-1</v>
      </c>
      <c r="AF62" s="82">
        <f t="shared" si="186"/>
        <v>0</v>
      </c>
      <c r="AG62" s="82">
        <f t="shared" si="187"/>
        <v>-5.8813110000000002</v>
      </c>
      <c r="AH62" s="82">
        <f t="shared" si="188"/>
        <v>0</v>
      </c>
      <c r="AI62" s="82">
        <f t="shared" si="189"/>
        <v>0</v>
      </c>
      <c r="AJ62" s="82">
        <f t="shared" si="190"/>
        <v>-1</v>
      </c>
      <c r="AK62" s="82">
        <f t="shared" si="191"/>
        <v>0</v>
      </c>
      <c r="AL62" s="82">
        <f t="shared" si="192"/>
        <v>-5.8813110000000002</v>
      </c>
      <c r="AM62" s="82">
        <f t="shared" si="193"/>
        <v>0</v>
      </c>
      <c r="AN62" s="82">
        <f t="shared" si="194"/>
        <v>0</v>
      </c>
      <c r="AO62" s="82">
        <f t="shared" si="195"/>
        <v>-1</v>
      </c>
      <c r="AP62" s="82">
        <f t="shared" si="196"/>
        <v>0</v>
      </c>
      <c r="AQ62" s="82">
        <f t="shared" si="197"/>
        <v>-5.8813110000000002</v>
      </c>
      <c r="AR62" s="82">
        <f t="shared" si="198"/>
        <v>0</v>
      </c>
      <c r="AS62" s="82">
        <f t="shared" si="199"/>
        <v>0</v>
      </c>
      <c r="AT62" s="82">
        <f t="shared" si="200"/>
        <v>-1</v>
      </c>
      <c r="AU62" s="82">
        <f t="shared" si="201"/>
        <v>0</v>
      </c>
      <c r="AV62" s="82">
        <f t="shared" si="202"/>
        <v>-5.8813110000000002</v>
      </c>
      <c r="AW62" s="82">
        <f t="shared" si="203"/>
        <v>0</v>
      </c>
      <c r="AX62" s="82">
        <f t="shared" si="204"/>
        <v>0</v>
      </c>
      <c r="AY62" s="82">
        <f t="shared" si="205"/>
        <v>-1</v>
      </c>
      <c r="AZ62" s="82">
        <f t="shared" si="206"/>
        <v>0</v>
      </c>
      <c r="BA62" s="82">
        <f t="shared" si="207"/>
        <v>-5.8813110000000002</v>
      </c>
      <c r="BB62" s="82">
        <f t="shared" si="208"/>
        <v>0</v>
      </c>
      <c r="BC62" s="82">
        <f t="shared" si="209"/>
        <v>0</v>
      </c>
      <c r="BD62" s="82">
        <f t="shared" si="210"/>
        <v>-1</v>
      </c>
      <c r="BE62" s="82">
        <f t="shared" si="211"/>
        <v>0</v>
      </c>
      <c r="BF62" s="82">
        <f t="shared" si="212"/>
        <v>-5.8813110000000002</v>
      </c>
      <c r="BG62" s="82">
        <f t="shared" si="213"/>
        <v>0</v>
      </c>
      <c r="BH62" s="82">
        <f t="shared" si="214"/>
        <v>0</v>
      </c>
      <c r="BI62" s="82">
        <f t="shared" si="215"/>
        <v>-1</v>
      </c>
      <c r="BJ62" s="82">
        <f t="shared" si="216"/>
        <v>0</v>
      </c>
      <c r="BK62" s="82">
        <f t="shared" si="217"/>
        <v>-5.8813110000000002</v>
      </c>
      <c r="BL62" s="82">
        <f t="shared" si="218"/>
        <v>0</v>
      </c>
      <c r="BM62" s="82">
        <f t="shared" si="219"/>
        <v>0</v>
      </c>
      <c r="BN62" s="82">
        <f t="shared" si="220"/>
        <v>-1</v>
      </c>
      <c r="BO62" s="82">
        <f t="shared" si="221"/>
        <v>0</v>
      </c>
      <c r="BP62" s="82">
        <f t="shared" si="222"/>
        <v>-5.8813110000000002</v>
      </c>
      <c r="BQ62" s="82">
        <f t="shared" si="223"/>
        <v>0</v>
      </c>
      <c r="BR62" s="82">
        <f t="shared" si="224"/>
        <v>0</v>
      </c>
      <c r="BS62" s="82">
        <f t="shared" si="225"/>
        <v>-1</v>
      </c>
      <c r="BT62" s="82">
        <f t="shared" si="226"/>
        <v>0</v>
      </c>
      <c r="BU62" s="82">
        <f t="shared" si="227"/>
        <v>-5.8813110000000002</v>
      </c>
      <c r="BV62" s="82">
        <f t="shared" si="228"/>
        <v>0</v>
      </c>
      <c r="BW62" s="82">
        <f t="shared" si="229"/>
        <v>0</v>
      </c>
      <c r="BX62" s="82">
        <f t="shared" si="230"/>
        <v>-1</v>
      </c>
      <c r="BY62" s="82">
        <f t="shared" si="231"/>
        <v>0</v>
      </c>
      <c r="BZ62" s="82">
        <f t="shared" si="232"/>
        <v>-5.8813110000000002</v>
      </c>
      <c r="CA62" s="82">
        <f t="shared" si="233"/>
        <v>0</v>
      </c>
      <c r="CB62" s="82">
        <f t="shared" si="234"/>
        <v>0</v>
      </c>
      <c r="CC62" s="82">
        <f t="shared" si="235"/>
        <v>-1</v>
      </c>
      <c r="CD62" s="82">
        <f t="shared" si="236"/>
        <v>0</v>
      </c>
      <c r="CE62" s="82">
        <f t="shared" si="237"/>
        <v>-5.8813110000000002</v>
      </c>
      <c r="CF62" s="82">
        <f t="shared" si="238"/>
        <v>0</v>
      </c>
      <c r="CG62" s="82">
        <f t="shared" si="239"/>
        <v>0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60"/>
        <v>9</v>
      </c>
      <c r="B63" s="3" t="str">
        <f t="shared" si="160"/>
        <v>CyberShake</v>
      </c>
      <c r="C63" s="3">
        <f t="shared" si="160"/>
        <v>9</v>
      </c>
      <c r="D63" s="133"/>
      <c r="E63" s="133"/>
      <c r="F63" s="82">
        <f t="shared" si="161"/>
        <v>0</v>
      </c>
      <c r="G63" s="82">
        <f t="shared" si="162"/>
        <v>5.7069809999999999</v>
      </c>
      <c r="H63" s="82">
        <f t="shared" si="163"/>
        <v>3.3006999999999564E-2</v>
      </c>
      <c r="I63" s="82">
        <f t="shared" ref="I63" si="254">I12-$CN12</f>
        <v>5.7069809999999999</v>
      </c>
      <c r="J63" s="82">
        <f t="shared" si="162"/>
        <v>1.3333E-4</v>
      </c>
      <c r="K63" s="82">
        <f t="shared" si="165"/>
        <v>0</v>
      </c>
      <c r="L63" s="82">
        <f t="shared" ref="L63" si="255">L12-$CN12</f>
        <v>5.6414179999999998</v>
      </c>
      <c r="M63" s="82">
        <f t="shared" si="167"/>
        <v>8.9471999999999774E-2</v>
      </c>
      <c r="N63" s="82">
        <f t="shared" si="168"/>
        <v>5.988321</v>
      </c>
      <c r="O63" s="82">
        <f t="shared" si="169"/>
        <v>6.4966670000000004E-2</v>
      </c>
      <c r="P63" s="82">
        <f t="shared" si="170"/>
        <v>0</v>
      </c>
      <c r="Q63" s="82">
        <f t="shared" si="171"/>
        <v>5.6013479999999998</v>
      </c>
      <c r="R63" s="82">
        <f t="shared" si="172"/>
        <v>9.7516999999999854E-2</v>
      </c>
      <c r="S63" s="82">
        <f t="shared" si="173"/>
        <v>6.0235950000000003</v>
      </c>
      <c r="T63" s="82">
        <f t="shared" si="174"/>
        <v>3.7433330000000001E-2</v>
      </c>
      <c r="U63" s="82">
        <f t="shared" si="175"/>
        <v>0</v>
      </c>
      <c r="V63" s="82">
        <f t="shared" si="176"/>
        <v>5.6764140000000003</v>
      </c>
      <c r="W63" s="82">
        <f t="shared" si="177"/>
        <v>2.4399999999999977E-3</v>
      </c>
      <c r="X63" s="82">
        <f t="shared" si="178"/>
        <v>5.6764140000000003</v>
      </c>
      <c r="Y63" s="82">
        <f t="shared" si="179"/>
        <v>1E-3</v>
      </c>
      <c r="Z63" s="82">
        <f t="shared" si="180"/>
        <v>-1</v>
      </c>
      <c r="AA63" s="82">
        <f t="shared" si="181"/>
        <v>0</v>
      </c>
      <c r="AB63" s="82">
        <f t="shared" si="182"/>
        <v>-5.6739740000000003</v>
      </c>
      <c r="AC63" s="82">
        <f t="shared" si="183"/>
        <v>0</v>
      </c>
      <c r="AD63" s="82">
        <f t="shared" si="184"/>
        <v>0</v>
      </c>
      <c r="AE63" s="82">
        <f t="shared" si="185"/>
        <v>-1</v>
      </c>
      <c r="AF63" s="82">
        <f t="shared" si="186"/>
        <v>0</v>
      </c>
      <c r="AG63" s="82">
        <f t="shared" si="187"/>
        <v>-5.6739740000000003</v>
      </c>
      <c r="AH63" s="82">
        <f t="shared" si="188"/>
        <v>0</v>
      </c>
      <c r="AI63" s="82">
        <f t="shared" si="189"/>
        <v>0</v>
      </c>
      <c r="AJ63" s="82">
        <f t="shared" si="190"/>
        <v>-1</v>
      </c>
      <c r="AK63" s="82">
        <f t="shared" si="191"/>
        <v>0</v>
      </c>
      <c r="AL63" s="82">
        <f t="shared" si="192"/>
        <v>-5.6739740000000003</v>
      </c>
      <c r="AM63" s="82">
        <f t="shared" si="193"/>
        <v>0</v>
      </c>
      <c r="AN63" s="82">
        <f t="shared" si="194"/>
        <v>0</v>
      </c>
      <c r="AO63" s="82">
        <f t="shared" si="195"/>
        <v>-1</v>
      </c>
      <c r="AP63" s="82">
        <f t="shared" si="196"/>
        <v>0</v>
      </c>
      <c r="AQ63" s="82">
        <f t="shared" si="197"/>
        <v>-5.6739740000000003</v>
      </c>
      <c r="AR63" s="82">
        <f t="shared" si="198"/>
        <v>0</v>
      </c>
      <c r="AS63" s="82">
        <f t="shared" si="199"/>
        <v>0</v>
      </c>
      <c r="AT63" s="82">
        <f t="shared" si="200"/>
        <v>-1</v>
      </c>
      <c r="AU63" s="82">
        <f t="shared" si="201"/>
        <v>0</v>
      </c>
      <c r="AV63" s="82">
        <f t="shared" si="202"/>
        <v>-5.6739740000000003</v>
      </c>
      <c r="AW63" s="82">
        <f t="shared" si="203"/>
        <v>0</v>
      </c>
      <c r="AX63" s="82">
        <f t="shared" si="204"/>
        <v>0</v>
      </c>
      <c r="AY63" s="82">
        <f t="shared" si="205"/>
        <v>-1</v>
      </c>
      <c r="AZ63" s="82">
        <f t="shared" si="206"/>
        <v>0</v>
      </c>
      <c r="BA63" s="82">
        <f t="shared" si="207"/>
        <v>-5.6739740000000003</v>
      </c>
      <c r="BB63" s="82">
        <f t="shared" si="208"/>
        <v>0</v>
      </c>
      <c r="BC63" s="82">
        <f t="shared" si="209"/>
        <v>0</v>
      </c>
      <c r="BD63" s="82">
        <f t="shared" si="210"/>
        <v>-1</v>
      </c>
      <c r="BE63" s="82">
        <f t="shared" si="211"/>
        <v>0</v>
      </c>
      <c r="BF63" s="82">
        <f t="shared" si="212"/>
        <v>-5.6739740000000003</v>
      </c>
      <c r="BG63" s="82">
        <f t="shared" si="213"/>
        <v>0</v>
      </c>
      <c r="BH63" s="82">
        <f t="shared" si="214"/>
        <v>0</v>
      </c>
      <c r="BI63" s="82">
        <f t="shared" si="215"/>
        <v>-1</v>
      </c>
      <c r="BJ63" s="82">
        <f t="shared" si="216"/>
        <v>0</v>
      </c>
      <c r="BK63" s="82">
        <f t="shared" si="217"/>
        <v>-5.6739740000000003</v>
      </c>
      <c r="BL63" s="82">
        <f t="shared" si="218"/>
        <v>0</v>
      </c>
      <c r="BM63" s="82">
        <f t="shared" si="219"/>
        <v>0</v>
      </c>
      <c r="BN63" s="82">
        <f t="shared" si="220"/>
        <v>-1</v>
      </c>
      <c r="BO63" s="82">
        <f t="shared" si="221"/>
        <v>0</v>
      </c>
      <c r="BP63" s="82">
        <f t="shared" si="222"/>
        <v>-5.6739740000000003</v>
      </c>
      <c r="BQ63" s="82">
        <f t="shared" si="223"/>
        <v>0</v>
      </c>
      <c r="BR63" s="82">
        <f t="shared" si="224"/>
        <v>0</v>
      </c>
      <c r="BS63" s="82">
        <f t="shared" si="225"/>
        <v>-1</v>
      </c>
      <c r="BT63" s="82">
        <f t="shared" si="226"/>
        <v>0</v>
      </c>
      <c r="BU63" s="82">
        <f t="shared" si="227"/>
        <v>-5.6739740000000003</v>
      </c>
      <c r="BV63" s="82">
        <f t="shared" si="228"/>
        <v>0</v>
      </c>
      <c r="BW63" s="82">
        <f t="shared" si="229"/>
        <v>0</v>
      </c>
      <c r="BX63" s="82">
        <f t="shared" si="230"/>
        <v>-1</v>
      </c>
      <c r="BY63" s="82">
        <f t="shared" si="231"/>
        <v>0</v>
      </c>
      <c r="BZ63" s="82">
        <f t="shared" si="232"/>
        <v>-5.6739740000000003</v>
      </c>
      <c r="CA63" s="82">
        <f t="shared" si="233"/>
        <v>0</v>
      </c>
      <c r="CB63" s="82">
        <f t="shared" si="234"/>
        <v>0</v>
      </c>
      <c r="CC63" s="82">
        <f t="shared" si="235"/>
        <v>-1</v>
      </c>
      <c r="CD63" s="82">
        <f t="shared" si="236"/>
        <v>0</v>
      </c>
      <c r="CE63" s="82">
        <f t="shared" si="237"/>
        <v>-5.6739740000000003</v>
      </c>
      <c r="CF63" s="82">
        <f t="shared" si="238"/>
        <v>0</v>
      </c>
      <c r="CG63" s="82">
        <f t="shared" si="239"/>
        <v>0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60"/>
        <v>10</v>
      </c>
      <c r="B64" s="3" t="str">
        <f t="shared" si="160"/>
        <v>CyberShake</v>
      </c>
      <c r="C64" s="3">
        <f t="shared" si="160"/>
        <v>10</v>
      </c>
      <c r="D64" s="133"/>
      <c r="E64" s="133"/>
      <c r="F64" s="82">
        <f t="shared" si="161"/>
        <v>0</v>
      </c>
      <c r="G64" s="82">
        <f t="shared" si="162"/>
        <v>4.8349520000000004</v>
      </c>
      <c r="H64" s="82">
        <f t="shared" si="163"/>
        <v>9.3529999999999447E-3</v>
      </c>
      <c r="I64" s="82">
        <f t="shared" ref="I64" si="256">I13-$CN13</f>
        <v>4.8349520000000004</v>
      </c>
      <c r="J64" s="82">
        <f t="shared" si="162"/>
        <v>1E-4</v>
      </c>
      <c r="K64" s="82">
        <f t="shared" si="165"/>
        <v>0</v>
      </c>
      <c r="L64" s="82">
        <f t="shared" ref="L64" si="257">L13-$CN13</f>
        <v>4.8253139999999997</v>
      </c>
      <c r="M64" s="82">
        <f t="shared" si="167"/>
        <v>4.6539999999994919E-3</v>
      </c>
      <c r="N64" s="82">
        <f t="shared" si="168"/>
        <v>4.9506490000000003</v>
      </c>
      <c r="O64" s="82">
        <f t="shared" si="169"/>
        <v>6.5866670000000002E-2</v>
      </c>
      <c r="P64" s="82">
        <f t="shared" si="170"/>
        <v>0</v>
      </c>
      <c r="Q64" s="82">
        <f t="shared" si="171"/>
        <v>4.825361</v>
      </c>
      <c r="R64" s="82">
        <f t="shared" si="172"/>
        <v>4.5802999999999372E-2</v>
      </c>
      <c r="S64" s="82">
        <f t="shared" si="173"/>
        <v>4.9860810000000004</v>
      </c>
      <c r="T64" s="82">
        <f t="shared" si="174"/>
        <v>3.9033329999999998E-2</v>
      </c>
      <c r="U64" s="82">
        <f t="shared" si="175"/>
        <v>0</v>
      </c>
      <c r="V64" s="82">
        <f t="shared" si="176"/>
        <v>4.8255990000000004</v>
      </c>
      <c r="W64" s="82">
        <f t="shared" si="177"/>
        <v>0</v>
      </c>
      <c r="X64" s="82">
        <f t="shared" si="178"/>
        <v>4.8255990000000004</v>
      </c>
      <c r="Y64" s="82">
        <f t="shared" si="179"/>
        <v>0</v>
      </c>
      <c r="Z64" s="82">
        <f t="shared" si="180"/>
        <v>-1</v>
      </c>
      <c r="AA64" s="82">
        <f t="shared" si="181"/>
        <v>0</v>
      </c>
      <c r="AB64" s="82">
        <f t="shared" si="182"/>
        <v>-4.8255990000000004</v>
      </c>
      <c r="AC64" s="82">
        <f t="shared" si="183"/>
        <v>0</v>
      </c>
      <c r="AD64" s="82">
        <f t="shared" si="184"/>
        <v>0</v>
      </c>
      <c r="AE64" s="82">
        <f t="shared" si="185"/>
        <v>-1</v>
      </c>
      <c r="AF64" s="82">
        <f t="shared" si="186"/>
        <v>0</v>
      </c>
      <c r="AG64" s="82">
        <f t="shared" si="187"/>
        <v>-4.8255990000000004</v>
      </c>
      <c r="AH64" s="82">
        <f t="shared" si="188"/>
        <v>0</v>
      </c>
      <c r="AI64" s="82">
        <f t="shared" si="189"/>
        <v>0</v>
      </c>
      <c r="AJ64" s="82">
        <f t="shared" si="190"/>
        <v>-1</v>
      </c>
      <c r="AK64" s="82">
        <f t="shared" si="191"/>
        <v>0</v>
      </c>
      <c r="AL64" s="82">
        <f t="shared" si="192"/>
        <v>-4.8255990000000004</v>
      </c>
      <c r="AM64" s="82">
        <f t="shared" si="193"/>
        <v>0</v>
      </c>
      <c r="AN64" s="82">
        <f t="shared" si="194"/>
        <v>0</v>
      </c>
      <c r="AO64" s="82">
        <f t="shared" si="195"/>
        <v>-1</v>
      </c>
      <c r="AP64" s="82">
        <f t="shared" si="196"/>
        <v>0</v>
      </c>
      <c r="AQ64" s="82">
        <f t="shared" si="197"/>
        <v>-4.8255990000000004</v>
      </c>
      <c r="AR64" s="82">
        <f t="shared" si="198"/>
        <v>0</v>
      </c>
      <c r="AS64" s="82">
        <f t="shared" si="199"/>
        <v>0</v>
      </c>
      <c r="AT64" s="82">
        <f t="shared" si="200"/>
        <v>-1</v>
      </c>
      <c r="AU64" s="82">
        <f t="shared" si="201"/>
        <v>0</v>
      </c>
      <c r="AV64" s="82">
        <f t="shared" si="202"/>
        <v>-4.8255990000000004</v>
      </c>
      <c r="AW64" s="82">
        <f t="shared" si="203"/>
        <v>0</v>
      </c>
      <c r="AX64" s="82">
        <f t="shared" si="204"/>
        <v>0</v>
      </c>
      <c r="AY64" s="82">
        <f t="shared" si="205"/>
        <v>-1</v>
      </c>
      <c r="AZ64" s="82">
        <f t="shared" si="206"/>
        <v>0</v>
      </c>
      <c r="BA64" s="82">
        <f t="shared" si="207"/>
        <v>-4.8255990000000004</v>
      </c>
      <c r="BB64" s="82">
        <f t="shared" si="208"/>
        <v>0</v>
      </c>
      <c r="BC64" s="82">
        <f t="shared" si="209"/>
        <v>0</v>
      </c>
      <c r="BD64" s="82">
        <f t="shared" si="210"/>
        <v>-1</v>
      </c>
      <c r="BE64" s="82">
        <f t="shared" si="211"/>
        <v>0</v>
      </c>
      <c r="BF64" s="82">
        <f t="shared" si="212"/>
        <v>-4.8255990000000004</v>
      </c>
      <c r="BG64" s="82">
        <f t="shared" si="213"/>
        <v>0</v>
      </c>
      <c r="BH64" s="82">
        <f t="shared" si="214"/>
        <v>0</v>
      </c>
      <c r="BI64" s="82">
        <f t="shared" si="215"/>
        <v>-1</v>
      </c>
      <c r="BJ64" s="82">
        <f t="shared" si="216"/>
        <v>0</v>
      </c>
      <c r="BK64" s="82">
        <f t="shared" si="217"/>
        <v>-4.8255990000000004</v>
      </c>
      <c r="BL64" s="82">
        <f t="shared" si="218"/>
        <v>0</v>
      </c>
      <c r="BM64" s="82">
        <f t="shared" si="219"/>
        <v>0</v>
      </c>
      <c r="BN64" s="82">
        <f t="shared" si="220"/>
        <v>-1</v>
      </c>
      <c r="BO64" s="82">
        <f t="shared" si="221"/>
        <v>0</v>
      </c>
      <c r="BP64" s="82">
        <f t="shared" si="222"/>
        <v>-4.8255990000000004</v>
      </c>
      <c r="BQ64" s="82">
        <f t="shared" si="223"/>
        <v>0</v>
      </c>
      <c r="BR64" s="82">
        <f t="shared" si="224"/>
        <v>0</v>
      </c>
      <c r="BS64" s="82">
        <f t="shared" si="225"/>
        <v>-1</v>
      </c>
      <c r="BT64" s="82">
        <f t="shared" si="226"/>
        <v>0</v>
      </c>
      <c r="BU64" s="82">
        <f t="shared" si="227"/>
        <v>-4.8255990000000004</v>
      </c>
      <c r="BV64" s="82">
        <f t="shared" si="228"/>
        <v>0</v>
      </c>
      <c r="BW64" s="82">
        <f t="shared" si="229"/>
        <v>0</v>
      </c>
      <c r="BX64" s="82">
        <f t="shared" si="230"/>
        <v>-1</v>
      </c>
      <c r="BY64" s="82">
        <f t="shared" si="231"/>
        <v>0</v>
      </c>
      <c r="BZ64" s="82">
        <f t="shared" si="232"/>
        <v>-4.8255990000000004</v>
      </c>
      <c r="CA64" s="82">
        <f t="shared" si="233"/>
        <v>0</v>
      </c>
      <c r="CB64" s="82">
        <f t="shared" si="234"/>
        <v>0</v>
      </c>
      <c r="CC64" s="82">
        <f t="shared" si="235"/>
        <v>-1</v>
      </c>
      <c r="CD64" s="82">
        <f t="shared" si="236"/>
        <v>0</v>
      </c>
      <c r="CE64" s="82">
        <f t="shared" si="237"/>
        <v>-4.8255990000000004</v>
      </c>
      <c r="CF64" s="82">
        <f t="shared" si="238"/>
        <v>0</v>
      </c>
      <c r="CG64" s="82">
        <f t="shared" si="239"/>
        <v>0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ref="A65:C84" si="258">A14</f>
        <v>11</v>
      </c>
      <c r="B65" s="3" t="str">
        <f t="shared" si="258"/>
        <v>LIGO</v>
      </c>
      <c r="C65" s="3">
        <f t="shared" si="258"/>
        <v>1</v>
      </c>
      <c r="D65" s="82"/>
      <c r="E65" s="82"/>
      <c r="F65" s="82">
        <f t="shared" si="161"/>
        <v>0</v>
      </c>
      <c r="G65" s="82">
        <f t="shared" ref="G65:J76" si="259">G14-$CN14</f>
        <v>33.348312999999997</v>
      </c>
      <c r="H65" s="82">
        <f t="shared" ref="H65:H76" si="260">H14-$CL14</f>
        <v>0</v>
      </c>
      <c r="I65" s="82">
        <f t="shared" ref="I65" si="261">I14-$CN14</f>
        <v>33.348312999999997</v>
      </c>
      <c r="J65" s="82">
        <f t="shared" si="259"/>
        <v>2.0000000000000001E-4</v>
      </c>
      <c r="K65" s="82">
        <f t="shared" ref="K65:K76" si="262">K14-$CJ14</f>
        <v>0</v>
      </c>
      <c r="L65" s="82">
        <f t="shared" ref="L65" si="263">L14-$CN14</f>
        <v>33.348312999999997</v>
      </c>
      <c r="M65" s="82">
        <f t="shared" ref="M65:M76" si="264">M14-$CL14</f>
        <v>0</v>
      </c>
      <c r="N65" s="82">
        <f t="shared" si="168"/>
        <v>33.348312999999997</v>
      </c>
      <c r="O65" s="82">
        <f t="shared" ref="O65:O76" si="265">O14-$CN14</f>
        <v>7.3833330000000003E-2</v>
      </c>
      <c r="P65" s="82">
        <f t="shared" ref="P65:P76" si="266">P14-$CJ14</f>
        <v>0</v>
      </c>
      <c r="Q65" s="82">
        <f t="shared" si="171"/>
        <v>33.348312999999997</v>
      </c>
      <c r="R65" s="82">
        <f t="shared" ref="R65:R76" si="267">R14-$CL14</f>
        <v>0</v>
      </c>
      <c r="S65" s="82">
        <f t="shared" si="173"/>
        <v>33.348312999999997</v>
      </c>
      <c r="T65" s="82">
        <f t="shared" ref="T65:T76" si="268">T14-$CN14</f>
        <v>5.9299999999999999E-2</v>
      </c>
      <c r="U65" s="82">
        <f t="shared" ref="U65:U76" si="269">U14-$CJ14</f>
        <v>0</v>
      </c>
      <c r="V65" s="82">
        <f t="shared" si="176"/>
        <v>33.348312999999997</v>
      </c>
      <c r="W65" s="82">
        <f t="shared" ref="W65:W76" si="270">W14-$CL14</f>
        <v>0</v>
      </c>
      <c r="X65" s="82">
        <f t="shared" si="178"/>
        <v>33.348312999999997</v>
      </c>
      <c r="Y65" s="82">
        <f t="shared" ref="Y65:Y76" si="271">Y14-$CN14</f>
        <v>1E-3</v>
      </c>
      <c r="Z65" s="82">
        <f t="shared" ref="Z65:Z76" si="272">Z14-$CJ14</f>
        <v>-1</v>
      </c>
      <c r="AA65" s="82">
        <f t="shared" si="181"/>
        <v>0</v>
      </c>
      <c r="AB65" s="82">
        <f t="shared" ref="AB65:AB76" si="273">AB14-$CL14</f>
        <v>-33.348312999999997</v>
      </c>
      <c r="AC65" s="82">
        <f t="shared" si="183"/>
        <v>0</v>
      </c>
      <c r="AD65" s="82">
        <f t="shared" ref="AD65:AD76" si="274">AD14-$CN14</f>
        <v>0</v>
      </c>
      <c r="AE65" s="82">
        <f t="shared" ref="AE65:AE76" si="275">AE14-$CJ14</f>
        <v>-1</v>
      </c>
      <c r="AF65" s="82">
        <f t="shared" si="186"/>
        <v>0</v>
      </c>
      <c r="AG65" s="82">
        <f t="shared" ref="AG65:AG76" si="276">AG14-$CL14</f>
        <v>-33.348312999999997</v>
      </c>
      <c r="AH65" s="82">
        <f t="shared" si="188"/>
        <v>0</v>
      </c>
      <c r="AI65" s="82">
        <f t="shared" ref="AI65:AI76" si="277">AI14-$CN14</f>
        <v>0</v>
      </c>
      <c r="AJ65" s="82">
        <f t="shared" ref="AJ65:AJ76" si="278">AJ14-$CJ14</f>
        <v>-1</v>
      </c>
      <c r="AK65" s="82">
        <f t="shared" si="191"/>
        <v>0</v>
      </c>
      <c r="AL65" s="82">
        <f t="shared" ref="AL65:AL76" si="279">AL14-$CL14</f>
        <v>-33.348312999999997</v>
      </c>
      <c r="AM65" s="82">
        <f t="shared" si="193"/>
        <v>0</v>
      </c>
      <c r="AN65" s="82">
        <f t="shared" ref="AN65:AN76" si="280">AN14-$CN14</f>
        <v>0</v>
      </c>
      <c r="AO65" s="82">
        <f t="shared" ref="AO65:AO76" si="281">AO14-$CJ14</f>
        <v>-1</v>
      </c>
      <c r="AP65" s="82">
        <f t="shared" si="196"/>
        <v>0</v>
      </c>
      <c r="AQ65" s="82">
        <f t="shared" ref="AQ65:AQ76" si="282">AQ14-$CL14</f>
        <v>-33.348312999999997</v>
      </c>
      <c r="AR65" s="82">
        <f t="shared" si="198"/>
        <v>0</v>
      </c>
      <c r="AS65" s="82">
        <f t="shared" ref="AS65:AS76" si="283">AS14-$CN14</f>
        <v>0</v>
      </c>
      <c r="AT65" s="82">
        <f t="shared" ref="AT65:AT76" si="284">AT14-$CJ14</f>
        <v>-1</v>
      </c>
      <c r="AU65" s="82">
        <f t="shared" si="201"/>
        <v>0</v>
      </c>
      <c r="AV65" s="82">
        <f t="shared" ref="AV65:AV76" si="285">AV14-$CL14</f>
        <v>-33.348312999999997</v>
      </c>
      <c r="AW65" s="82">
        <f t="shared" si="203"/>
        <v>0</v>
      </c>
      <c r="AX65" s="82">
        <f t="shared" ref="AX65:AX76" si="286">AX14-$CN14</f>
        <v>0</v>
      </c>
      <c r="AY65" s="82">
        <f t="shared" ref="AY65:AY76" si="287">AY14-$CJ14</f>
        <v>-1</v>
      </c>
      <c r="AZ65" s="82">
        <f t="shared" si="206"/>
        <v>0</v>
      </c>
      <c r="BA65" s="82">
        <f t="shared" ref="BA65:BA76" si="288">BA14-$CL14</f>
        <v>-33.348312999999997</v>
      </c>
      <c r="BB65" s="82">
        <f t="shared" si="208"/>
        <v>0</v>
      </c>
      <c r="BC65" s="82">
        <f t="shared" ref="BC65:BC76" si="289">BC14-$CN14</f>
        <v>0</v>
      </c>
      <c r="BD65" s="82">
        <f t="shared" ref="BD65:BD76" si="290">BD14-$CJ14</f>
        <v>-1</v>
      </c>
      <c r="BE65" s="82">
        <f t="shared" si="211"/>
        <v>0</v>
      </c>
      <c r="BF65" s="82">
        <f t="shared" ref="BF65:BF76" si="291">BF14-$CL14</f>
        <v>-33.348312999999997</v>
      </c>
      <c r="BG65" s="82">
        <f t="shared" si="213"/>
        <v>0</v>
      </c>
      <c r="BH65" s="82">
        <f t="shared" ref="BH65:BH76" si="292">BH14-$CN14</f>
        <v>0</v>
      </c>
      <c r="BI65" s="82">
        <f t="shared" ref="BI65:BI76" si="293">BI14-$CJ14</f>
        <v>-1</v>
      </c>
      <c r="BJ65" s="82">
        <f t="shared" si="216"/>
        <v>0</v>
      </c>
      <c r="BK65" s="82">
        <f t="shared" ref="BK65:BK76" si="294">BK14-$CL14</f>
        <v>-33.348312999999997</v>
      </c>
      <c r="BL65" s="82">
        <f t="shared" si="218"/>
        <v>0</v>
      </c>
      <c r="BM65" s="82">
        <f t="shared" ref="BM65:BM76" si="295">BM14-$CN14</f>
        <v>0</v>
      </c>
      <c r="BN65" s="82">
        <f t="shared" ref="BN65:BN76" si="296">BN14-$CJ14</f>
        <v>-1</v>
      </c>
      <c r="BO65" s="82">
        <f t="shared" si="221"/>
        <v>0</v>
      </c>
      <c r="BP65" s="82">
        <f t="shared" ref="BP65:BP76" si="297">BP14-$CL14</f>
        <v>-33.348312999999997</v>
      </c>
      <c r="BQ65" s="82">
        <f t="shared" si="223"/>
        <v>0</v>
      </c>
      <c r="BR65" s="82">
        <f t="shared" ref="BR65:BR76" si="298">BR14-$CN14</f>
        <v>0</v>
      </c>
      <c r="BS65" s="82">
        <f t="shared" ref="BS65:BS76" si="299">BS14-$CJ14</f>
        <v>-1</v>
      </c>
      <c r="BT65" s="82">
        <f t="shared" si="226"/>
        <v>0</v>
      </c>
      <c r="BU65" s="82">
        <f t="shared" ref="BU65:BU76" si="300">BU14-$CL14</f>
        <v>-33.348312999999997</v>
      </c>
      <c r="BV65" s="82">
        <f t="shared" si="228"/>
        <v>0</v>
      </c>
      <c r="BW65" s="82">
        <f t="shared" ref="BW65:BW76" si="301">BW14-$CN14</f>
        <v>0</v>
      </c>
      <c r="BX65" s="82">
        <f t="shared" ref="BX65:BX76" si="302">BX14-$CJ14</f>
        <v>-1</v>
      </c>
      <c r="BY65" s="82">
        <f t="shared" si="231"/>
        <v>0</v>
      </c>
      <c r="BZ65" s="82">
        <f t="shared" ref="BZ65:BZ76" si="303">BZ14-$CL14</f>
        <v>-33.348312999999997</v>
      </c>
      <c r="CA65" s="82">
        <f t="shared" si="233"/>
        <v>0</v>
      </c>
      <c r="CB65" s="82">
        <f t="shared" ref="CB65:CB76" si="304">CB14-$CN14</f>
        <v>0</v>
      </c>
      <c r="CC65" s="82">
        <f t="shared" ref="CC65:CC76" si="305">CC14-$CJ14</f>
        <v>-1</v>
      </c>
      <c r="CD65" s="82">
        <f t="shared" si="236"/>
        <v>0</v>
      </c>
      <c r="CE65" s="82">
        <f t="shared" ref="CE65:CE76" si="306">CE14-$CL14</f>
        <v>-33.348312999999997</v>
      </c>
      <c r="CF65" s="82">
        <f t="shared" si="238"/>
        <v>0</v>
      </c>
      <c r="CG65" s="82">
        <f t="shared" ref="CG65:CG76" si="307">CG14-$CN14</f>
        <v>0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258"/>
        <v>12</v>
      </c>
      <c r="B66" s="3" t="str">
        <f t="shared" si="258"/>
        <v>LIGO</v>
      </c>
      <c r="C66" s="3">
        <f t="shared" si="258"/>
        <v>2</v>
      </c>
      <c r="D66" s="82"/>
      <c r="E66" s="82"/>
      <c r="F66" s="82">
        <f t="shared" si="161"/>
        <v>0</v>
      </c>
      <c r="G66" s="82">
        <f t="shared" si="259"/>
        <v>13.965339</v>
      </c>
      <c r="H66" s="82">
        <f t="shared" si="260"/>
        <v>0.35943400000000025</v>
      </c>
      <c r="I66" s="82">
        <f t="shared" ref="I66" si="308">I15-$CN15</f>
        <v>13.965339</v>
      </c>
      <c r="J66" s="82">
        <f t="shared" si="259"/>
        <v>1E-4</v>
      </c>
      <c r="K66" s="82">
        <f t="shared" si="262"/>
        <v>0</v>
      </c>
      <c r="L66" s="82">
        <f t="shared" ref="L66" si="309">L15-$CN15</f>
        <v>13.556053</v>
      </c>
      <c r="M66" s="82">
        <f t="shared" si="264"/>
        <v>7.8409000000000617E-2</v>
      </c>
      <c r="N66" s="82">
        <f t="shared" si="168"/>
        <v>13.917198000000001</v>
      </c>
      <c r="O66" s="82">
        <f t="shared" si="265"/>
        <v>6.7466670000000006E-2</v>
      </c>
      <c r="P66" s="82">
        <f t="shared" si="266"/>
        <v>0</v>
      </c>
      <c r="Q66" s="82">
        <f t="shared" si="171"/>
        <v>13.760831</v>
      </c>
      <c r="R66" s="82">
        <f t="shared" si="267"/>
        <v>0.51085699999999967</v>
      </c>
      <c r="S66" s="82">
        <f t="shared" si="173"/>
        <v>14.678906</v>
      </c>
      <c r="T66" s="82">
        <f t="shared" si="268"/>
        <v>3.646667E-2</v>
      </c>
      <c r="U66" s="82">
        <f t="shared" si="269"/>
        <v>0</v>
      </c>
      <c r="V66" s="82">
        <f t="shared" si="176"/>
        <v>13.607443</v>
      </c>
      <c r="W66" s="82">
        <f t="shared" si="270"/>
        <v>1.5380000000000393E-3</v>
      </c>
      <c r="X66" s="82">
        <f t="shared" si="178"/>
        <v>13.607443</v>
      </c>
      <c r="Y66" s="82">
        <f t="shared" si="271"/>
        <v>1E-3</v>
      </c>
      <c r="Z66" s="82">
        <f t="shared" si="272"/>
        <v>-1</v>
      </c>
      <c r="AA66" s="82">
        <f t="shared" si="181"/>
        <v>0</v>
      </c>
      <c r="AB66" s="82">
        <f t="shared" si="273"/>
        <v>-13.605905</v>
      </c>
      <c r="AC66" s="82">
        <f t="shared" si="183"/>
        <v>0</v>
      </c>
      <c r="AD66" s="82">
        <f t="shared" si="274"/>
        <v>0</v>
      </c>
      <c r="AE66" s="82">
        <f t="shared" si="275"/>
        <v>-1</v>
      </c>
      <c r="AF66" s="82">
        <f t="shared" si="186"/>
        <v>0</v>
      </c>
      <c r="AG66" s="82">
        <f t="shared" si="276"/>
        <v>-13.605905</v>
      </c>
      <c r="AH66" s="82">
        <f t="shared" si="188"/>
        <v>0</v>
      </c>
      <c r="AI66" s="82">
        <f t="shared" si="277"/>
        <v>0</v>
      </c>
      <c r="AJ66" s="82">
        <f t="shared" si="278"/>
        <v>-1</v>
      </c>
      <c r="AK66" s="82">
        <f t="shared" si="191"/>
        <v>0</v>
      </c>
      <c r="AL66" s="82">
        <f t="shared" si="279"/>
        <v>-13.605905</v>
      </c>
      <c r="AM66" s="82">
        <f t="shared" si="193"/>
        <v>0</v>
      </c>
      <c r="AN66" s="82">
        <f t="shared" si="280"/>
        <v>0</v>
      </c>
      <c r="AO66" s="82">
        <f t="shared" si="281"/>
        <v>-1</v>
      </c>
      <c r="AP66" s="82">
        <f t="shared" si="196"/>
        <v>0</v>
      </c>
      <c r="AQ66" s="82">
        <f t="shared" si="282"/>
        <v>-13.605905</v>
      </c>
      <c r="AR66" s="82">
        <f t="shared" si="198"/>
        <v>0</v>
      </c>
      <c r="AS66" s="82">
        <f t="shared" si="283"/>
        <v>0</v>
      </c>
      <c r="AT66" s="82">
        <f t="shared" si="284"/>
        <v>-1</v>
      </c>
      <c r="AU66" s="82">
        <f t="shared" si="201"/>
        <v>0</v>
      </c>
      <c r="AV66" s="82">
        <f t="shared" si="285"/>
        <v>-13.605905</v>
      </c>
      <c r="AW66" s="82">
        <f t="shared" si="203"/>
        <v>0</v>
      </c>
      <c r="AX66" s="82">
        <f t="shared" si="286"/>
        <v>0</v>
      </c>
      <c r="AY66" s="82">
        <f t="shared" si="287"/>
        <v>-1</v>
      </c>
      <c r="AZ66" s="82">
        <f t="shared" si="206"/>
        <v>0</v>
      </c>
      <c r="BA66" s="82">
        <f t="shared" si="288"/>
        <v>-13.605905</v>
      </c>
      <c r="BB66" s="82">
        <f t="shared" si="208"/>
        <v>0</v>
      </c>
      <c r="BC66" s="82">
        <f t="shared" si="289"/>
        <v>0</v>
      </c>
      <c r="BD66" s="82">
        <f t="shared" si="290"/>
        <v>-1</v>
      </c>
      <c r="BE66" s="82">
        <f t="shared" si="211"/>
        <v>0</v>
      </c>
      <c r="BF66" s="82">
        <f t="shared" si="291"/>
        <v>-13.605905</v>
      </c>
      <c r="BG66" s="82">
        <f t="shared" si="213"/>
        <v>0</v>
      </c>
      <c r="BH66" s="82">
        <f t="shared" si="292"/>
        <v>0</v>
      </c>
      <c r="BI66" s="82">
        <f t="shared" si="293"/>
        <v>-1</v>
      </c>
      <c r="BJ66" s="82">
        <f t="shared" si="216"/>
        <v>0</v>
      </c>
      <c r="BK66" s="82">
        <f t="shared" si="294"/>
        <v>-13.605905</v>
      </c>
      <c r="BL66" s="82">
        <f t="shared" si="218"/>
        <v>0</v>
      </c>
      <c r="BM66" s="82">
        <f t="shared" si="295"/>
        <v>0</v>
      </c>
      <c r="BN66" s="82">
        <f t="shared" si="296"/>
        <v>-1</v>
      </c>
      <c r="BO66" s="82">
        <f t="shared" si="221"/>
        <v>0</v>
      </c>
      <c r="BP66" s="82">
        <f t="shared" si="297"/>
        <v>-13.605905</v>
      </c>
      <c r="BQ66" s="82">
        <f t="shared" si="223"/>
        <v>0</v>
      </c>
      <c r="BR66" s="82">
        <f t="shared" si="298"/>
        <v>0</v>
      </c>
      <c r="BS66" s="82">
        <f t="shared" si="299"/>
        <v>-1</v>
      </c>
      <c r="BT66" s="82">
        <f t="shared" si="226"/>
        <v>0</v>
      </c>
      <c r="BU66" s="82">
        <f t="shared" si="300"/>
        <v>-13.605905</v>
      </c>
      <c r="BV66" s="82">
        <f t="shared" si="228"/>
        <v>0</v>
      </c>
      <c r="BW66" s="82">
        <f t="shared" si="301"/>
        <v>0</v>
      </c>
      <c r="BX66" s="82">
        <f t="shared" si="302"/>
        <v>-1</v>
      </c>
      <c r="BY66" s="82">
        <f t="shared" si="231"/>
        <v>0</v>
      </c>
      <c r="BZ66" s="82">
        <f t="shared" si="303"/>
        <v>-13.605905</v>
      </c>
      <c r="CA66" s="82">
        <f t="shared" si="233"/>
        <v>0</v>
      </c>
      <c r="CB66" s="82">
        <f t="shared" si="304"/>
        <v>0</v>
      </c>
      <c r="CC66" s="82">
        <f t="shared" si="305"/>
        <v>-1</v>
      </c>
      <c r="CD66" s="82">
        <f t="shared" si="236"/>
        <v>0</v>
      </c>
      <c r="CE66" s="82">
        <f t="shared" si="306"/>
        <v>-13.605905</v>
      </c>
      <c r="CF66" s="82">
        <f t="shared" si="238"/>
        <v>0</v>
      </c>
      <c r="CG66" s="82">
        <f t="shared" si="307"/>
        <v>0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258"/>
        <v>13</v>
      </c>
      <c r="B67" s="3" t="str">
        <f t="shared" si="258"/>
        <v>LIGO</v>
      </c>
      <c r="C67" s="3">
        <f t="shared" si="258"/>
        <v>3</v>
      </c>
      <c r="D67" s="82"/>
      <c r="E67" s="82"/>
      <c r="F67" s="82">
        <f t="shared" si="161"/>
        <v>0</v>
      </c>
      <c r="G67" s="82">
        <f t="shared" si="259"/>
        <v>10.033942</v>
      </c>
      <c r="H67" s="82">
        <f t="shared" si="260"/>
        <v>0.23477800000000038</v>
      </c>
      <c r="I67" s="82">
        <f t="shared" ref="I67" si="310">I16-$CN16</f>
        <v>10.033942</v>
      </c>
      <c r="J67" s="82">
        <f t="shared" si="259"/>
        <v>1E-4</v>
      </c>
      <c r="K67" s="82">
        <f t="shared" si="262"/>
        <v>0</v>
      </c>
      <c r="L67" s="82">
        <f t="shared" ref="L67" si="311">L16-$CN16</f>
        <v>9.8407250000000008</v>
      </c>
      <c r="M67" s="82">
        <f t="shared" si="264"/>
        <v>0.48034700000000008</v>
      </c>
      <c r="N67" s="82">
        <f t="shared" si="168"/>
        <v>10.635773</v>
      </c>
      <c r="O67" s="82">
        <f t="shared" si="265"/>
        <v>6.2399999999999997E-2</v>
      </c>
      <c r="P67" s="82">
        <f t="shared" si="266"/>
        <v>0</v>
      </c>
      <c r="Q67" s="82">
        <f t="shared" si="171"/>
        <v>9.6944130000000008</v>
      </c>
      <c r="R67" s="82">
        <f t="shared" si="267"/>
        <v>0.3636790000000012</v>
      </c>
      <c r="S67" s="82">
        <f t="shared" si="173"/>
        <v>10.90541</v>
      </c>
      <c r="T67" s="82">
        <f t="shared" si="268"/>
        <v>3.5200000000000002E-2</v>
      </c>
      <c r="U67" s="82">
        <f t="shared" si="269"/>
        <v>0</v>
      </c>
      <c r="V67" s="82">
        <f t="shared" si="176"/>
        <v>9.7991639999999993</v>
      </c>
      <c r="W67" s="82">
        <f t="shared" si="270"/>
        <v>0</v>
      </c>
      <c r="X67" s="82">
        <f t="shared" si="178"/>
        <v>9.7991639999999993</v>
      </c>
      <c r="Y67" s="82">
        <f t="shared" si="271"/>
        <v>0</v>
      </c>
      <c r="Z67" s="82">
        <f t="shared" si="272"/>
        <v>-1</v>
      </c>
      <c r="AA67" s="82">
        <f t="shared" si="181"/>
        <v>0</v>
      </c>
      <c r="AB67" s="82">
        <f t="shared" si="273"/>
        <v>-9.7991639999999993</v>
      </c>
      <c r="AC67" s="82">
        <f t="shared" si="183"/>
        <v>0</v>
      </c>
      <c r="AD67" s="82">
        <f t="shared" si="274"/>
        <v>0</v>
      </c>
      <c r="AE67" s="82">
        <f t="shared" si="275"/>
        <v>-1</v>
      </c>
      <c r="AF67" s="82">
        <f t="shared" si="186"/>
        <v>0</v>
      </c>
      <c r="AG67" s="82">
        <f t="shared" si="276"/>
        <v>-9.7991639999999993</v>
      </c>
      <c r="AH67" s="82">
        <f t="shared" si="188"/>
        <v>0</v>
      </c>
      <c r="AI67" s="82">
        <f t="shared" si="277"/>
        <v>0</v>
      </c>
      <c r="AJ67" s="82">
        <f t="shared" si="278"/>
        <v>-1</v>
      </c>
      <c r="AK67" s="82">
        <f t="shared" si="191"/>
        <v>0</v>
      </c>
      <c r="AL67" s="82">
        <f t="shared" si="279"/>
        <v>-9.7991639999999993</v>
      </c>
      <c r="AM67" s="82">
        <f t="shared" si="193"/>
        <v>0</v>
      </c>
      <c r="AN67" s="82">
        <f t="shared" si="280"/>
        <v>0</v>
      </c>
      <c r="AO67" s="82">
        <f t="shared" si="281"/>
        <v>-1</v>
      </c>
      <c r="AP67" s="82">
        <f t="shared" si="196"/>
        <v>0</v>
      </c>
      <c r="AQ67" s="82">
        <f t="shared" si="282"/>
        <v>-9.7991639999999993</v>
      </c>
      <c r="AR67" s="82">
        <f t="shared" si="198"/>
        <v>0</v>
      </c>
      <c r="AS67" s="82">
        <f t="shared" si="283"/>
        <v>0</v>
      </c>
      <c r="AT67" s="82">
        <f t="shared" si="284"/>
        <v>-1</v>
      </c>
      <c r="AU67" s="82">
        <f t="shared" si="201"/>
        <v>0</v>
      </c>
      <c r="AV67" s="82">
        <f t="shared" si="285"/>
        <v>-9.7991639999999993</v>
      </c>
      <c r="AW67" s="82">
        <f t="shared" si="203"/>
        <v>0</v>
      </c>
      <c r="AX67" s="82">
        <f t="shared" si="286"/>
        <v>0</v>
      </c>
      <c r="AY67" s="82">
        <f t="shared" si="287"/>
        <v>-1</v>
      </c>
      <c r="AZ67" s="82">
        <f t="shared" si="206"/>
        <v>0</v>
      </c>
      <c r="BA67" s="82">
        <f t="shared" si="288"/>
        <v>-9.7991639999999993</v>
      </c>
      <c r="BB67" s="82">
        <f t="shared" si="208"/>
        <v>0</v>
      </c>
      <c r="BC67" s="82">
        <f t="shared" si="289"/>
        <v>0</v>
      </c>
      <c r="BD67" s="82">
        <f t="shared" si="290"/>
        <v>-1</v>
      </c>
      <c r="BE67" s="82">
        <f t="shared" si="211"/>
        <v>0</v>
      </c>
      <c r="BF67" s="82">
        <f t="shared" si="291"/>
        <v>-9.7991639999999993</v>
      </c>
      <c r="BG67" s="82">
        <f t="shared" si="213"/>
        <v>0</v>
      </c>
      <c r="BH67" s="82">
        <f t="shared" si="292"/>
        <v>0</v>
      </c>
      <c r="BI67" s="82">
        <f t="shared" si="293"/>
        <v>-1</v>
      </c>
      <c r="BJ67" s="82">
        <f t="shared" si="216"/>
        <v>0</v>
      </c>
      <c r="BK67" s="82">
        <f t="shared" si="294"/>
        <v>-9.7991639999999993</v>
      </c>
      <c r="BL67" s="82">
        <f t="shared" si="218"/>
        <v>0</v>
      </c>
      <c r="BM67" s="82">
        <f t="shared" si="295"/>
        <v>0</v>
      </c>
      <c r="BN67" s="82">
        <f t="shared" si="296"/>
        <v>-1</v>
      </c>
      <c r="BO67" s="82">
        <f t="shared" si="221"/>
        <v>0</v>
      </c>
      <c r="BP67" s="82">
        <f t="shared" si="297"/>
        <v>-9.7991639999999993</v>
      </c>
      <c r="BQ67" s="82">
        <f t="shared" si="223"/>
        <v>0</v>
      </c>
      <c r="BR67" s="82">
        <f t="shared" si="298"/>
        <v>0</v>
      </c>
      <c r="BS67" s="82">
        <f t="shared" si="299"/>
        <v>-1</v>
      </c>
      <c r="BT67" s="82">
        <f t="shared" si="226"/>
        <v>0</v>
      </c>
      <c r="BU67" s="82">
        <f t="shared" si="300"/>
        <v>-9.7991639999999993</v>
      </c>
      <c r="BV67" s="82">
        <f t="shared" si="228"/>
        <v>0</v>
      </c>
      <c r="BW67" s="82">
        <f t="shared" si="301"/>
        <v>0</v>
      </c>
      <c r="BX67" s="82">
        <f t="shared" si="302"/>
        <v>-1</v>
      </c>
      <c r="BY67" s="82">
        <f t="shared" si="231"/>
        <v>0</v>
      </c>
      <c r="BZ67" s="82">
        <f t="shared" si="303"/>
        <v>-9.7991639999999993</v>
      </c>
      <c r="CA67" s="82">
        <f t="shared" si="233"/>
        <v>0</v>
      </c>
      <c r="CB67" s="82">
        <f t="shared" si="304"/>
        <v>0</v>
      </c>
      <c r="CC67" s="82">
        <f t="shared" si="305"/>
        <v>-1</v>
      </c>
      <c r="CD67" s="82">
        <f t="shared" si="236"/>
        <v>0</v>
      </c>
      <c r="CE67" s="82">
        <f t="shared" si="306"/>
        <v>-9.7991639999999993</v>
      </c>
      <c r="CF67" s="82">
        <f t="shared" si="238"/>
        <v>0</v>
      </c>
      <c r="CG67" s="82">
        <f t="shared" si="307"/>
        <v>0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258"/>
        <v>14</v>
      </c>
      <c r="B68" s="3" t="str">
        <f t="shared" si="258"/>
        <v>LIGO</v>
      </c>
      <c r="C68" s="3">
        <f t="shared" si="258"/>
        <v>4</v>
      </c>
      <c r="D68" s="82"/>
      <c r="E68" s="82"/>
      <c r="F68" s="82">
        <f t="shared" si="161"/>
        <v>0</v>
      </c>
      <c r="G68" s="82">
        <f t="shared" si="259"/>
        <v>6.8601999999999999</v>
      </c>
      <c r="H68" s="82">
        <f t="shared" si="260"/>
        <v>0.16791499999999981</v>
      </c>
      <c r="I68" s="82">
        <f t="shared" ref="I68" si="312">I17-$CN17</f>
        <v>6.8601999999999999</v>
      </c>
      <c r="J68" s="82">
        <f t="shared" si="259"/>
        <v>2.3332999999999999E-4</v>
      </c>
      <c r="K68" s="82">
        <f t="shared" si="262"/>
        <v>0</v>
      </c>
      <c r="L68" s="82">
        <f t="shared" ref="L68" si="313">L17-$CN17</f>
        <v>6.6764669999999997</v>
      </c>
      <c r="M68" s="82">
        <f t="shared" si="264"/>
        <v>5.5107999999999713E-2</v>
      </c>
      <c r="N68" s="82">
        <f t="shared" si="168"/>
        <v>6.9520650000000002</v>
      </c>
      <c r="O68" s="82">
        <f t="shared" si="265"/>
        <v>6.916667E-2</v>
      </c>
      <c r="P68" s="82">
        <f t="shared" si="266"/>
        <v>0</v>
      </c>
      <c r="Q68" s="82">
        <f t="shared" si="171"/>
        <v>6.6739790000000001</v>
      </c>
      <c r="R68" s="82">
        <f t="shared" si="267"/>
        <v>1.2287999999999855E-2</v>
      </c>
      <c r="S68" s="82">
        <f t="shared" si="173"/>
        <v>6.8344300000000002</v>
      </c>
      <c r="T68" s="82">
        <f t="shared" si="268"/>
        <v>3.7433330000000001E-2</v>
      </c>
      <c r="U68" s="82">
        <f t="shared" si="269"/>
        <v>0</v>
      </c>
      <c r="V68" s="82">
        <f t="shared" si="176"/>
        <v>6.745444</v>
      </c>
      <c r="W68" s="82">
        <f t="shared" si="270"/>
        <v>5.3158999999999956E-2</v>
      </c>
      <c r="X68" s="82">
        <f t="shared" si="178"/>
        <v>6.745444</v>
      </c>
      <c r="Y68" s="82">
        <f t="shared" si="271"/>
        <v>1E-3</v>
      </c>
      <c r="Z68" s="82">
        <f t="shared" si="272"/>
        <v>-1</v>
      </c>
      <c r="AA68" s="82">
        <f t="shared" si="181"/>
        <v>0</v>
      </c>
      <c r="AB68" s="82">
        <f t="shared" si="273"/>
        <v>-6.692285</v>
      </c>
      <c r="AC68" s="82">
        <f t="shared" si="183"/>
        <v>0</v>
      </c>
      <c r="AD68" s="82">
        <f t="shared" si="274"/>
        <v>0</v>
      </c>
      <c r="AE68" s="82">
        <f t="shared" si="275"/>
        <v>-1</v>
      </c>
      <c r="AF68" s="82">
        <f t="shared" si="186"/>
        <v>0</v>
      </c>
      <c r="AG68" s="82">
        <f t="shared" si="276"/>
        <v>-6.692285</v>
      </c>
      <c r="AH68" s="82">
        <f t="shared" si="188"/>
        <v>0</v>
      </c>
      <c r="AI68" s="82">
        <f t="shared" si="277"/>
        <v>0</v>
      </c>
      <c r="AJ68" s="82">
        <f t="shared" si="278"/>
        <v>-1</v>
      </c>
      <c r="AK68" s="82">
        <f t="shared" si="191"/>
        <v>0</v>
      </c>
      <c r="AL68" s="82">
        <f t="shared" si="279"/>
        <v>-6.692285</v>
      </c>
      <c r="AM68" s="82">
        <f t="shared" si="193"/>
        <v>0</v>
      </c>
      <c r="AN68" s="82">
        <f t="shared" si="280"/>
        <v>0</v>
      </c>
      <c r="AO68" s="82">
        <f t="shared" si="281"/>
        <v>-1</v>
      </c>
      <c r="AP68" s="82">
        <f t="shared" si="196"/>
        <v>0</v>
      </c>
      <c r="AQ68" s="82">
        <f t="shared" si="282"/>
        <v>-6.692285</v>
      </c>
      <c r="AR68" s="82">
        <f t="shared" si="198"/>
        <v>0</v>
      </c>
      <c r="AS68" s="82">
        <f t="shared" si="283"/>
        <v>0</v>
      </c>
      <c r="AT68" s="82">
        <f t="shared" si="284"/>
        <v>-1</v>
      </c>
      <c r="AU68" s="82">
        <f t="shared" si="201"/>
        <v>0</v>
      </c>
      <c r="AV68" s="82">
        <f t="shared" si="285"/>
        <v>-6.692285</v>
      </c>
      <c r="AW68" s="82">
        <f t="shared" si="203"/>
        <v>0</v>
      </c>
      <c r="AX68" s="82">
        <f t="shared" si="286"/>
        <v>0</v>
      </c>
      <c r="AY68" s="82">
        <f t="shared" si="287"/>
        <v>-1</v>
      </c>
      <c r="AZ68" s="82">
        <f t="shared" si="206"/>
        <v>0</v>
      </c>
      <c r="BA68" s="82">
        <f t="shared" si="288"/>
        <v>-6.692285</v>
      </c>
      <c r="BB68" s="82">
        <f t="shared" si="208"/>
        <v>0</v>
      </c>
      <c r="BC68" s="82">
        <f t="shared" si="289"/>
        <v>0</v>
      </c>
      <c r="BD68" s="82">
        <f t="shared" si="290"/>
        <v>-1</v>
      </c>
      <c r="BE68" s="82">
        <f t="shared" si="211"/>
        <v>0</v>
      </c>
      <c r="BF68" s="82">
        <f t="shared" si="291"/>
        <v>-6.692285</v>
      </c>
      <c r="BG68" s="82">
        <f t="shared" si="213"/>
        <v>0</v>
      </c>
      <c r="BH68" s="82">
        <f t="shared" si="292"/>
        <v>0</v>
      </c>
      <c r="BI68" s="82">
        <f t="shared" si="293"/>
        <v>-1</v>
      </c>
      <c r="BJ68" s="82">
        <f t="shared" si="216"/>
        <v>0</v>
      </c>
      <c r="BK68" s="82">
        <f t="shared" si="294"/>
        <v>-6.692285</v>
      </c>
      <c r="BL68" s="82">
        <f t="shared" si="218"/>
        <v>0</v>
      </c>
      <c r="BM68" s="82">
        <f t="shared" si="295"/>
        <v>0</v>
      </c>
      <c r="BN68" s="82">
        <f t="shared" si="296"/>
        <v>-1</v>
      </c>
      <c r="BO68" s="82">
        <f t="shared" si="221"/>
        <v>0</v>
      </c>
      <c r="BP68" s="82">
        <f t="shared" si="297"/>
        <v>-6.692285</v>
      </c>
      <c r="BQ68" s="82">
        <f t="shared" si="223"/>
        <v>0</v>
      </c>
      <c r="BR68" s="82">
        <f t="shared" si="298"/>
        <v>0</v>
      </c>
      <c r="BS68" s="82">
        <f t="shared" si="299"/>
        <v>-1</v>
      </c>
      <c r="BT68" s="82">
        <f t="shared" si="226"/>
        <v>0</v>
      </c>
      <c r="BU68" s="82">
        <f t="shared" si="300"/>
        <v>-6.692285</v>
      </c>
      <c r="BV68" s="82">
        <f t="shared" si="228"/>
        <v>0</v>
      </c>
      <c r="BW68" s="82">
        <f t="shared" si="301"/>
        <v>0</v>
      </c>
      <c r="BX68" s="82">
        <f t="shared" si="302"/>
        <v>-1</v>
      </c>
      <c r="BY68" s="82">
        <f t="shared" si="231"/>
        <v>0</v>
      </c>
      <c r="BZ68" s="82">
        <f t="shared" si="303"/>
        <v>-6.692285</v>
      </c>
      <c r="CA68" s="82">
        <f t="shared" si="233"/>
        <v>0</v>
      </c>
      <c r="CB68" s="82">
        <f t="shared" si="304"/>
        <v>0</v>
      </c>
      <c r="CC68" s="82">
        <f t="shared" si="305"/>
        <v>-1</v>
      </c>
      <c r="CD68" s="82">
        <f t="shared" si="236"/>
        <v>0</v>
      </c>
      <c r="CE68" s="82">
        <f t="shared" si="306"/>
        <v>-6.692285</v>
      </c>
      <c r="CF68" s="82">
        <f t="shared" si="238"/>
        <v>0</v>
      </c>
      <c r="CG68" s="82">
        <f t="shared" si="307"/>
        <v>0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258"/>
        <v>15</v>
      </c>
      <c r="B69" s="3" t="str">
        <f t="shared" si="258"/>
        <v>LIGO</v>
      </c>
      <c r="C69" s="3">
        <f t="shared" si="258"/>
        <v>5</v>
      </c>
      <c r="D69" s="82"/>
      <c r="E69" s="82"/>
      <c r="F69" s="82">
        <f t="shared" si="161"/>
        <v>0</v>
      </c>
      <c r="G69" s="82">
        <f t="shared" si="259"/>
        <v>5.3372809999999999</v>
      </c>
      <c r="H69" s="82">
        <f t="shared" si="260"/>
        <v>8.1006000000000355E-2</v>
      </c>
      <c r="I69" s="82">
        <f t="shared" ref="I69" si="314">I18-$CN18</f>
        <v>5.3372809999999999</v>
      </c>
      <c r="J69" s="82">
        <f t="shared" si="259"/>
        <v>2.3332999999999999E-4</v>
      </c>
      <c r="K69" s="82">
        <f t="shared" si="262"/>
        <v>0</v>
      </c>
      <c r="L69" s="82">
        <f t="shared" ref="L69" si="315">L18-$CN18</f>
        <v>5.1971550000000004</v>
      </c>
      <c r="M69" s="82">
        <f t="shared" si="264"/>
        <v>0.17939400000000028</v>
      </c>
      <c r="N69" s="82">
        <f t="shared" si="168"/>
        <v>5.6737489999999999</v>
      </c>
      <c r="O69" s="82">
        <f t="shared" si="265"/>
        <v>6.3566670000000006E-2</v>
      </c>
      <c r="P69" s="82">
        <f t="shared" si="266"/>
        <v>0</v>
      </c>
      <c r="Q69" s="82">
        <f t="shared" si="171"/>
        <v>5.2078319999999998</v>
      </c>
      <c r="R69" s="82">
        <f t="shared" si="267"/>
        <v>4.8399999999999999E-2</v>
      </c>
      <c r="S69" s="82">
        <f t="shared" si="173"/>
        <v>5.4961310000000001</v>
      </c>
      <c r="T69" s="82">
        <f t="shared" si="268"/>
        <v>3.5666669999999998E-2</v>
      </c>
      <c r="U69" s="82">
        <f t="shared" si="269"/>
        <v>0</v>
      </c>
      <c r="V69" s="82">
        <f t="shared" si="176"/>
        <v>5.3263619999999996</v>
      </c>
      <c r="W69" s="82">
        <f t="shared" si="270"/>
        <v>7.008700000000001E-2</v>
      </c>
      <c r="X69" s="82">
        <f t="shared" si="178"/>
        <v>5.3263619999999996</v>
      </c>
      <c r="Y69" s="82">
        <f t="shared" si="271"/>
        <v>0</v>
      </c>
      <c r="Z69" s="82">
        <f t="shared" si="272"/>
        <v>-1</v>
      </c>
      <c r="AA69" s="82">
        <f t="shared" si="181"/>
        <v>0</v>
      </c>
      <c r="AB69" s="82">
        <f t="shared" si="273"/>
        <v>-5.2562749999999996</v>
      </c>
      <c r="AC69" s="82">
        <f t="shared" si="183"/>
        <v>0</v>
      </c>
      <c r="AD69" s="82">
        <f t="shared" si="274"/>
        <v>0</v>
      </c>
      <c r="AE69" s="82">
        <f t="shared" si="275"/>
        <v>-1</v>
      </c>
      <c r="AF69" s="82">
        <f t="shared" si="186"/>
        <v>0</v>
      </c>
      <c r="AG69" s="82">
        <f t="shared" si="276"/>
        <v>-5.2562749999999996</v>
      </c>
      <c r="AH69" s="82">
        <f t="shared" si="188"/>
        <v>0</v>
      </c>
      <c r="AI69" s="82">
        <f t="shared" si="277"/>
        <v>0</v>
      </c>
      <c r="AJ69" s="82">
        <f t="shared" si="278"/>
        <v>-1</v>
      </c>
      <c r="AK69" s="82">
        <f t="shared" si="191"/>
        <v>0</v>
      </c>
      <c r="AL69" s="82">
        <f t="shared" si="279"/>
        <v>-5.2562749999999996</v>
      </c>
      <c r="AM69" s="82">
        <f t="shared" si="193"/>
        <v>0</v>
      </c>
      <c r="AN69" s="82">
        <f t="shared" si="280"/>
        <v>0</v>
      </c>
      <c r="AO69" s="82">
        <f t="shared" si="281"/>
        <v>-1</v>
      </c>
      <c r="AP69" s="82">
        <f t="shared" si="196"/>
        <v>0</v>
      </c>
      <c r="AQ69" s="82">
        <f t="shared" si="282"/>
        <v>-5.2562749999999996</v>
      </c>
      <c r="AR69" s="82">
        <f t="shared" si="198"/>
        <v>0</v>
      </c>
      <c r="AS69" s="82">
        <f t="shared" si="283"/>
        <v>0</v>
      </c>
      <c r="AT69" s="82">
        <f t="shared" si="284"/>
        <v>-1</v>
      </c>
      <c r="AU69" s="82">
        <f t="shared" si="201"/>
        <v>0</v>
      </c>
      <c r="AV69" s="82">
        <f t="shared" si="285"/>
        <v>-5.2562749999999996</v>
      </c>
      <c r="AW69" s="82">
        <f t="shared" si="203"/>
        <v>0</v>
      </c>
      <c r="AX69" s="82">
        <f t="shared" si="286"/>
        <v>0</v>
      </c>
      <c r="AY69" s="82">
        <f t="shared" si="287"/>
        <v>-1</v>
      </c>
      <c r="AZ69" s="82">
        <f t="shared" si="206"/>
        <v>0</v>
      </c>
      <c r="BA69" s="82">
        <f t="shared" si="288"/>
        <v>-5.2562749999999996</v>
      </c>
      <c r="BB69" s="82">
        <f t="shared" si="208"/>
        <v>0</v>
      </c>
      <c r="BC69" s="82">
        <f t="shared" si="289"/>
        <v>0</v>
      </c>
      <c r="BD69" s="82">
        <f t="shared" si="290"/>
        <v>-1</v>
      </c>
      <c r="BE69" s="82">
        <f t="shared" si="211"/>
        <v>0</v>
      </c>
      <c r="BF69" s="82">
        <f t="shared" si="291"/>
        <v>-5.2562749999999996</v>
      </c>
      <c r="BG69" s="82">
        <f t="shared" si="213"/>
        <v>0</v>
      </c>
      <c r="BH69" s="82">
        <f t="shared" si="292"/>
        <v>0</v>
      </c>
      <c r="BI69" s="82">
        <f t="shared" si="293"/>
        <v>-1</v>
      </c>
      <c r="BJ69" s="82">
        <f t="shared" si="216"/>
        <v>0</v>
      </c>
      <c r="BK69" s="82">
        <f t="shared" si="294"/>
        <v>-5.2562749999999996</v>
      </c>
      <c r="BL69" s="82">
        <f t="shared" si="218"/>
        <v>0</v>
      </c>
      <c r="BM69" s="82">
        <f t="shared" si="295"/>
        <v>0</v>
      </c>
      <c r="BN69" s="82">
        <f t="shared" si="296"/>
        <v>-1</v>
      </c>
      <c r="BO69" s="82">
        <f t="shared" si="221"/>
        <v>0</v>
      </c>
      <c r="BP69" s="82">
        <f t="shared" si="297"/>
        <v>-5.2562749999999996</v>
      </c>
      <c r="BQ69" s="82">
        <f t="shared" si="223"/>
        <v>0</v>
      </c>
      <c r="BR69" s="82">
        <f t="shared" si="298"/>
        <v>0</v>
      </c>
      <c r="BS69" s="82">
        <f t="shared" si="299"/>
        <v>-1</v>
      </c>
      <c r="BT69" s="82">
        <f t="shared" si="226"/>
        <v>0</v>
      </c>
      <c r="BU69" s="82">
        <f t="shared" si="300"/>
        <v>-5.2562749999999996</v>
      </c>
      <c r="BV69" s="82">
        <f t="shared" si="228"/>
        <v>0</v>
      </c>
      <c r="BW69" s="82">
        <f t="shared" si="301"/>
        <v>0</v>
      </c>
      <c r="BX69" s="82">
        <f t="shared" si="302"/>
        <v>-1</v>
      </c>
      <c r="BY69" s="82">
        <f t="shared" si="231"/>
        <v>0</v>
      </c>
      <c r="BZ69" s="82">
        <f t="shared" si="303"/>
        <v>-5.2562749999999996</v>
      </c>
      <c r="CA69" s="82">
        <f t="shared" si="233"/>
        <v>0</v>
      </c>
      <c r="CB69" s="82">
        <f t="shared" si="304"/>
        <v>0</v>
      </c>
      <c r="CC69" s="82">
        <f t="shared" si="305"/>
        <v>-1</v>
      </c>
      <c r="CD69" s="82">
        <f t="shared" si="236"/>
        <v>0</v>
      </c>
      <c r="CE69" s="82">
        <f t="shared" si="306"/>
        <v>-5.2562749999999996</v>
      </c>
      <c r="CF69" s="82">
        <f t="shared" si="238"/>
        <v>0</v>
      </c>
      <c r="CG69" s="82">
        <f t="shared" si="307"/>
        <v>0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258"/>
        <v>16</v>
      </c>
      <c r="B70" s="3" t="str">
        <f t="shared" si="258"/>
        <v>LIGO</v>
      </c>
      <c r="C70" s="3">
        <f t="shared" si="258"/>
        <v>6</v>
      </c>
      <c r="D70" s="82"/>
      <c r="E70" s="82"/>
      <c r="F70" s="82">
        <f t="shared" si="161"/>
        <v>0</v>
      </c>
      <c r="G70" s="82">
        <f t="shared" si="259"/>
        <v>4.832128</v>
      </c>
      <c r="H70" s="82">
        <f t="shared" si="260"/>
        <v>0.20926500000000026</v>
      </c>
      <c r="I70" s="82">
        <f t="shared" ref="I70" si="316">I19-$CN19</f>
        <v>4.832128</v>
      </c>
      <c r="J70" s="82">
        <f t="shared" si="259"/>
        <v>2.0000000000000001E-4</v>
      </c>
      <c r="K70" s="82">
        <f t="shared" si="262"/>
        <v>0</v>
      </c>
      <c r="L70" s="82">
        <f t="shared" ref="L70" si="317">L19-$CN19</f>
        <v>4.8682259999999999</v>
      </c>
      <c r="M70" s="82">
        <f t="shared" si="264"/>
        <v>0.4566889999999999</v>
      </c>
      <c r="N70" s="82">
        <f t="shared" si="168"/>
        <v>5.3182130000000001</v>
      </c>
      <c r="O70" s="82">
        <f t="shared" si="265"/>
        <v>6.4633330000000003E-2</v>
      </c>
      <c r="P70" s="82">
        <f t="shared" si="266"/>
        <v>0</v>
      </c>
      <c r="Q70" s="82">
        <f t="shared" si="171"/>
        <v>4.58901</v>
      </c>
      <c r="R70" s="82">
        <f t="shared" si="267"/>
        <v>8.0638000000000432E-2</v>
      </c>
      <c r="S70" s="82">
        <f t="shared" si="173"/>
        <v>4.8198080000000001</v>
      </c>
      <c r="T70" s="82">
        <f t="shared" si="268"/>
        <v>3.8466670000000001E-2</v>
      </c>
      <c r="U70" s="82">
        <f t="shared" si="269"/>
        <v>0</v>
      </c>
      <c r="V70" s="82">
        <f t="shared" si="176"/>
        <v>4.6228629999999997</v>
      </c>
      <c r="W70" s="82">
        <f t="shared" si="270"/>
        <v>0</v>
      </c>
      <c r="X70" s="82">
        <f t="shared" si="178"/>
        <v>4.6228629999999997</v>
      </c>
      <c r="Y70" s="82">
        <f t="shared" si="271"/>
        <v>2E-3</v>
      </c>
      <c r="Z70" s="82">
        <f t="shared" si="272"/>
        <v>-1</v>
      </c>
      <c r="AA70" s="82">
        <f t="shared" si="181"/>
        <v>0</v>
      </c>
      <c r="AB70" s="82">
        <f t="shared" si="273"/>
        <v>-4.6228629999999997</v>
      </c>
      <c r="AC70" s="82">
        <f t="shared" si="183"/>
        <v>0</v>
      </c>
      <c r="AD70" s="82">
        <f t="shared" si="274"/>
        <v>0</v>
      </c>
      <c r="AE70" s="82">
        <f t="shared" si="275"/>
        <v>-1</v>
      </c>
      <c r="AF70" s="82">
        <f t="shared" si="186"/>
        <v>0</v>
      </c>
      <c r="AG70" s="82">
        <f t="shared" si="276"/>
        <v>-4.6228629999999997</v>
      </c>
      <c r="AH70" s="82">
        <f t="shared" si="188"/>
        <v>0</v>
      </c>
      <c r="AI70" s="82">
        <f t="shared" si="277"/>
        <v>0</v>
      </c>
      <c r="AJ70" s="82">
        <f t="shared" si="278"/>
        <v>-1</v>
      </c>
      <c r="AK70" s="82">
        <f t="shared" si="191"/>
        <v>0</v>
      </c>
      <c r="AL70" s="82">
        <f t="shared" si="279"/>
        <v>-4.6228629999999997</v>
      </c>
      <c r="AM70" s="82">
        <f t="shared" si="193"/>
        <v>0</v>
      </c>
      <c r="AN70" s="82">
        <f t="shared" si="280"/>
        <v>0</v>
      </c>
      <c r="AO70" s="82">
        <f t="shared" si="281"/>
        <v>-1</v>
      </c>
      <c r="AP70" s="82">
        <f t="shared" si="196"/>
        <v>0</v>
      </c>
      <c r="AQ70" s="82">
        <f t="shared" si="282"/>
        <v>-4.6228629999999997</v>
      </c>
      <c r="AR70" s="82">
        <f t="shared" si="198"/>
        <v>0</v>
      </c>
      <c r="AS70" s="82">
        <f t="shared" si="283"/>
        <v>0</v>
      </c>
      <c r="AT70" s="82">
        <f t="shared" si="284"/>
        <v>-1</v>
      </c>
      <c r="AU70" s="82">
        <f t="shared" si="201"/>
        <v>0</v>
      </c>
      <c r="AV70" s="82">
        <f t="shared" si="285"/>
        <v>-4.6228629999999997</v>
      </c>
      <c r="AW70" s="82">
        <f t="shared" si="203"/>
        <v>0</v>
      </c>
      <c r="AX70" s="82">
        <f t="shared" si="286"/>
        <v>0</v>
      </c>
      <c r="AY70" s="82">
        <f t="shared" si="287"/>
        <v>-1</v>
      </c>
      <c r="AZ70" s="82">
        <f t="shared" si="206"/>
        <v>0</v>
      </c>
      <c r="BA70" s="82">
        <f t="shared" si="288"/>
        <v>-4.6228629999999997</v>
      </c>
      <c r="BB70" s="82">
        <f t="shared" si="208"/>
        <v>0</v>
      </c>
      <c r="BC70" s="82">
        <f t="shared" si="289"/>
        <v>0</v>
      </c>
      <c r="BD70" s="82">
        <f t="shared" si="290"/>
        <v>-1</v>
      </c>
      <c r="BE70" s="82">
        <f t="shared" si="211"/>
        <v>0</v>
      </c>
      <c r="BF70" s="82">
        <f t="shared" si="291"/>
        <v>-4.6228629999999997</v>
      </c>
      <c r="BG70" s="82">
        <f t="shared" si="213"/>
        <v>0</v>
      </c>
      <c r="BH70" s="82">
        <f t="shared" si="292"/>
        <v>0</v>
      </c>
      <c r="BI70" s="82">
        <f t="shared" si="293"/>
        <v>-1</v>
      </c>
      <c r="BJ70" s="82">
        <f t="shared" si="216"/>
        <v>0</v>
      </c>
      <c r="BK70" s="82">
        <f t="shared" si="294"/>
        <v>-4.6228629999999997</v>
      </c>
      <c r="BL70" s="82">
        <f t="shared" si="218"/>
        <v>0</v>
      </c>
      <c r="BM70" s="82">
        <f t="shared" si="295"/>
        <v>0</v>
      </c>
      <c r="BN70" s="82">
        <f t="shared" si="296"/>
        <v>-1</v>
      </c>
      <c r="BO70" s="82">
        <f t="shared" si="221"/>
        <v>0</v>
      </c>
      <c r="BP70" s="82">
        <f t="shared" si="297"/>
        <v>-4.6228629999999997</v>
      </c>
      <c r="BQ70" s="82">
        <f t="shared" si="223"/>
        <v>0</v>
      </c>
      <c r="BR70" s="82">
        <f t="shared" si="298"/>
        <v>0</v>
      </c>
      <c r="BS70" s="82">
        <f t="shared" si="299"/>
        <v>-1</v>
      </c>
      <c r="BT70" s="82">
        <f t="shared" si="226"/>
        <v>0</v>
      </c>
      <c r="BU70" s="82">
        <f t="shared" si="300"/>
        <v>-4.6228629999999997</v>
      </c>
      <c r="BV70" s="82">
        <f t="shared" si="228"/>
        <v>0</v>
      </c>
      <c r="BW70" s="82">
        <f t="shared" si="301"/>
        <v>0</v>
      </c>
      <c r="BX70" s="82">
        <f t="shared" si="302"/>
        <v>-1</v>
      </c>
      <c r="BY70" s="82">
        <f t="shared" si="231"/>
        <v>0</v>
      </c>
      <c r="BZ70" s="82">
        <f t="shared" si="303"/>
        <v>-4.6228629999999997</v>
      </c>
      <c r="CA70" s="82">
        <f t="shared" si="233"/>
        <v>0</v>
      </c>
      <c r="CB70" s="82">
        <f t="shared" si="304"/>
        <v>0</v>
      </c>
      <c r="CC70" s="82">
        <f t="shared" si="305"/>
        <v>-1</v>
      </c>
      <c r="CD70" s="82">
        <f t="shared" si="236"/>
        <v>0</v>
      </c>
      <c r="CE70" s="82">
        <f t="shared" si="306"/>
        <v>-4.6228629999999997</v>
      </c>
      <c r="CF70" s="82">
        <f t="shared" si="238"/>
        <v>0</v>
      </c>
      <c r="CG70" s="82">
        <f t="shared" si="307"/>
        <v>0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si="258"/>
        <v>17</v>
      </c>
      <c r="B71" s="3" t="str">
        <f t="shared" si="258"/>
        <v>LIGO</v>
      </c>
      <c r="C71" s="3">
        <f t="shared" si="258"/>
        <v>7</v>
      </c>
      <c r="D71" s="3"/>
      <c r="E71" s="3"/>
      <c r="F71" s="82">
        <f t="shared" si="161"/>
        <v>0</v>
      </c>
      <c r="G71" s="82">
        <f t="shared" si="259"/>
        <v>3.9430109999999998</v>
      </c>
      <c r="H71" s="82">
        <f t="shared" si="260"/>
        <v>0.20802699999999996</v>
      </c>
      <c r="I71" s="82">
        <f t="shared" ref="I71" si="318">I20-$CN20</f>
        <v>3.9430109999999998</v>
      </c>
      <c r="J71" s="82">
        <f t="shared" si="259"/>
        <v>3.3333000000000001E-4</v>
      </c>
      <c r="K71" s="82">
        <f t="shared" si="262"/>
        <v>0</v>
      </c>
      <c r="L71" s="82">
        <f t="shared" ref="L71" si="319">L20-$CN20</f>
        <v>3.7983579999999999</v>
      </c>
      <c r="M71" s="82">
        <f t="shared" si="264"/>
        <v>0.1761330000000001</v>
      </c>
      <c r="N71" s="82">
        <f t="shared" si="168"/>
        <v>4.0976330000000001</v>
      </c>
      <c r="O71" s="82">
        <f t="shared" si="265"/>
        <v>6.2833330000000007E-2</v>
      </c>
      <c r="P71" s="82">
        <f t="shared" si="266"/>
        <v>0</v>
      </c>
      <c r="Q71" s="82">
        <f t="shared" si="171"/>
        <v>3.7184360000000001</v>
      </c>
      <c r="R71" s="82">
        <f t="shared" si="267"/>
        <v>1.9837000000000327E-2</v>
      </c>
      <c r="S71" s="82">
        <f t="shared" si="173"/>
        <v>3.8303020000000001</v>
      </c>
      <c r="T71" s="82">
        <f t="shared" si="268"/>
        <v>3.9533329999999998E-2</v>
      </c>
      <c r="U71" s="82">
        <f t="shared" si="269"/>
        <v>0</v>
      </c>
      <c r="V71" s="82">
        <f t="shared" si="176"/>
        <v>3.900255</v>
      </c>
      <c r="W71" s="82">
        <f t="shared" si="270"/>
        <v>0.16527100000000017</v>
      </c>
      <c r="X71" s="82">
        <f t="shared" si="178"/>
        <v>3.900255</v>
      </c>
      <c r="Y71" s="82">
        <f t="shared" si="271"/>
        <v>2E-3</v>
      </c>
      <c r="Z71" s="82">
        <f t="shared" si="272"/>
        <v>-1</v>
      </c>
      <c r="AA71" s="82">
        <f t="shared" si="181"/>
        <v>0</v>
      </c>
      <c r="AB71" s="82">
        <f t="shared" si="273"/>
        <v>-3.7349839999999999</v>
      </c>
      <c r="AC71" s="82">
        <f t="shared" si="183"/>
        <v>0</v>
      </c>
      <c r="AD71" s="82">
        <f t="shared" si="274"/>
        <v>0</v>
      </c>
      <c r="AE71" s="82">
        <f t="shared" si="275"/>
        <v>-1</v>
      </c>
      <c r="AF71" s="82">
        <f t="shared" si="186"/>
        <v>0</v>
      </c>
      <c r="AG71" s="82">
        <f t="shared" si="276"/>
        <v>-3.7349839999999999</v>
      </c>
      <c r="AH71" s="82">
        <f t="shared" si="188"/>
        <v>0</v>
      </c>
      <c r="AI71" s="82">
        <f t="shared" si="277"/>
        <v>0</v>
      </c>
      <c r="AJ71" s="82">
        <f t="shared" si="278"/>
        <v>-1</v>
      </c>
      <c r="AK71" s="82">
        <f t="shared" si="191"/>
        <v>0</v>
      </c>
      <c r="AL71" s="82">
        <f t="shared" si="279"/>
        <v>-3.7349839999999999</v>
      </c>
      <c r="AM71" s="82">
        <f t="shared" si="193"/>
        <v>0</v>
      </c>
      <c r="AN71" s="82">
        <f t="shared" si="280"/>
        <v>0</v>
      </c>
      <c r="AO71" s="82">
        <f t="shared" si="281"/>
        <v>-1</v>
      </c>
      <c r="AP71" s="82">
        <f t="shared" si="196"/>
        <v>0</v>
      </c>
      <c r="AQ71" s="82">
        <f t="shared" si="282"/>
        <v>-3.7349839999999999</v>
      </c>
      <c r="AR71" s="82">
        <f t="shared" si="198"/>
        <v>0</v>
      </c>
      <c r="AS71" s="82">
        <f t="shared" si="283"/>
        <v>0</v>
      </c>
      <c r="AT71" s="82">
        <f t="shared" si="284"/>
        <v>-1</v>
      </c>
      <c r="AU71" s="82">
        <f t="shared" si="201"/>
        <v>0</v>
      </c>
      <c r="AV71" s="82">
        <f t="shared" si="285"/>
        <v>-3.7349839999999999</v>
      </c>
      <c r="AW71" s="82">
        <f t="shared" si="203"/>
        <v>0</v>
      </c>
      <c r="AX71" s="82">
        <f t="shared" si="286"/>
        <v>0</v>
      </c>
      <c r="AY71" s="82">
        <f t="shared" si="287"/>
        <v>-1</v>
      </c>
      <c r="AZ71" s="82">
        <f t="shared" si="206"/>
        <v>0</v>
      </c>
      <c r="BA71" s="82">
        <f t="shared" si="288"/>
        <v>-3.7349839999999999</v>
      </c>
      <c r="BB71" s="82">
        <f t="shared" si="208"/>
        <v>0</v>
      </c>
      <c r="BC71" s="82">
        <f t="shared" si="289"/>
        <v>0</v>
      </c>
      <c r="BD71" s="82">
        <f t="shared" si="290"/>
        <v>-1</v>
      </c>
      <c r="BE71" s="82">
        <f t="shared" si="211"/>
        <v>0</v>
      </c>
      <c r="BF71" s="82">
        <f t="shared" si="291"/>
        <v>-3.7349839999999999</v>
      </c>
      <c r="BG71" s="82">
        <f t="shared" si="213"/>
        <v>0</v>
      </c>
      <c r="BH71" s="82">
        <f t="shared" si="292"/>
        <v>0</v>
      </c>
      <c r="BI71" s="82">
        <f t="shared" si="293"/>
        <v>-1</v>
      </c>
      <c r="BJ71" s="82">
        <f t="shared" si="216"/>
        <v>0</v>
      </c>
      <c r="BK71" s="82">
        <f t="shared" si="294"/>
        <v>-3.7349839999999999</v>
      </c>
      <c r="BL71" s="82">
        <f t="shared" si="218"/>
        <v>0</v>
      </c>
      <c r="BM71" s="82">
        <f t="shared" si="295"/>
        <v>0</v>
      </c>
      <c r="BN71" s="82">
        <f t="shared" si="296"/>
        <v>-1</v>
      </c>
      <c r="BO71" s="82">
        <f t="shared" si="221"/>
        <v>0</v>
      </c>
      <c r="BP71" s="82">
        <f t="shared" si="297"/>
        <v>-3.7349839999999999</v>
      </c>
      <c r="BQ71" s="82">
        <f t="shared" si="223"/>
        <v>0</v>
      </c>
      <c r="BR71" s="82">
        <f t="shared" si="298"/>
        <v>0</v>
      </c>
      <c r="BS71" s="82">
        <f t="shared" si="299"/>
        <v>-1</v>
      </c>
      <c r="BT71" s="82">
        <f t="shared" si="226"/>
        <v>0</v>
      </c>
      <c r="BU71" s="82">
        <f t="shared" si="300"/>
        <v>-3.7349839999999999</v>
      </c>
      <c r="BV71" s="82">
        <f t="shared" si="228"/>
        <v>0</v>
      </c>
      <c r="BW71" s="82">
        <f t="shared" si="301"/>
        <v>0</v>
      </c>
      <c r="BX71" s="82">
        <f t="shared" si="302"/>
        <v>-1</v>
      </c>
      <c r="BY71" s="82">
        <f t="shared" si="231"/>
        <v>0</v>
      </c>
      <c r="BZ71" s="82">
        <f t="shared" si="303"/>
        <v>-3.7349839999999999</v>
      </c>
      <c r="CA71" s="82">
        <f t="shared" si="233"/>
        <v>0</v>
      </c>
      <c r="CB71" s="82">
        <f t="shared" si="304"/>
        <v>0</v>
      </c>
      <c r="CC71" s="82">
        <f t="shared" si="305"/>
        <v>-1</v>
      </c>
      <c r="CD71" s="82">
        <f t="shared" si="236"/>
        <v>0</v>
      </c>
      <c r="CE71" s="82">
        <f t="shared" si="306"/>
        <v>-3.7349839999999999</v>
      </c>
      <c r="CF71" s="82">
        <f t="shared" si="238"/>
        <v>0</v>
      </c>
      <c r="CG71" s="82">
        <f t="shared" si="307"/>
        <v>0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258"/>
        <v>18</v>
      </c>
      <c r="B72" s="3" t="str">
        <f t="shared" si="258"/>
        <v>LIGO</v>
      </c>
      <c r="C72" s="3">
        <f t="shared" si="258"/>
        <v>8</v>
      </c>
      <c r="D72" s="3"/>
      <c r="E72" s="3"/>
      <c r="F72" s="82">
        <f t="shared" si="161"/>
        <v>0</v>
      </c>
      <c r="G72" s="82">
        <f t="shared" si="259"/>
        <v>3.41677367</v>
      </c>
      <c r="H72" s="82">
        <f t="shared" si="260"/>
        <v>6.4098999999999684E-2</v>
      </c>
      <c r="I72" s="82">
        <f t="shared" ref="I72" si="320">I21-$CN21</f>
        <v>3.41677367</v>
      </c>
      <c r="J72" s="82">
        <f t="shared" si="259"/>
        <v>0</v>
      </c>
      <c r="K72" s="82">
        <f t="shared" si="262"/>
        <v>0</v>
      </c>
      <c r="L72" s="82">
        <f t="shared" ref="L72" si="321">L21-$CN21</f>
        <v>3.4271656699999999</v>
      </c>
      <c r="M72" s="82">
        <f t="shared" si="264"/>
        <v>0.27083299999999966</v>
      </c>
      <c r="N72" s="82">
        <f t="shared" si="168"/>
        <v>4.16427367</v>
      </c>
      <c r="O72" s="82">
        <f t="shared" si="265"/>
        <v>6.3233339999999999E-2</v>
      </c>
      <c r="P72" s="82">
        <f t="shared" si="266"/>
        <v>0</v>
      </c>
      <c r="Q72" s="82">
        <f t="shared" si="171"/>
        <v>3.26267467</v>
      </c>
      <c r="R72" s="82">
        <f t="shared" si="267"/>
        <v>6.4229999999998455E-3</v>
      </c>
      <c r="S72" s="82">
        <f t="shared" si="173"/>
        <v>3.4955986700000001</v>
      </c>
      <c r="T72" s="82">
        <f t="shared" si="268"/>
        <v>4.2466670000000005E-2</v>
      </c>
      <c r="U72" s="82">
        <f t="shared" si="269"/>
        <v>0</v>
      </c>
      <c r="V72" s="82">
        <f t="shared" si="176"/>
        <v>3.3990176700000001</v>
      </c>
      <c r="W72" s="82">
        <f t="shared" si="270"/>
        <v>4.6342999999999801E-2</v>
      </c>
      <c r="X72" s="82">
        <f t="shared" si="178"/>
        <v>3.3990176700000001</v>
      </c>
      <c r="Y72" s="82">
        <f t="shared" si="271"/>
        <v>7.6667E-4</v>
      </c>
      <c r="Z72" s="82">
        <f t="shared" si="272"/>
        <v>-1</v>
      </c>
      <c r="AA72" s="82">
        <f t="shared" si="181"/>
        <v>-2.3332999999999999E-4</v>
      </c>
      <c r="AB72" s="82">
        <f t="shared" si="273"/>
        <v>-3.3529080000000002</v>
      </c>
      <c r="AC72" s="82">
        <f t="shared" si="183"/>
        <v>-2.3332999999999999E-4</v>
      </c>
      <c r="AD72" s="82">
        <f t="shared" si="274"/>
        <v>-2.3332999999999999E-4</v>
      </c>
      <c r="AE72" s="82">
        <f t="shared" si="275"/>
        <v>-1</v>
      </c>
      <c r="AF72" s="82">
        <f t="shared" si="186"/>
        <v>-2.3332999999999999E-4</v>
      </c>
      <c r="AG72" s="82">
        <f t="shared" si="276"/>
        <v>-3.3529080000000002</v>
      </c>
      <c r="AH72" s="82">
        <f t="shared" si="188"/>
        <v>-2.3332999999999999E-4</v>
      </c>
      <c r="AI72" s="82">
        <f t="shared" si="277"/>
        <v>-2.3332999999999999E-4</v>
      </c>
      <c r="AJ72" s="82">
        <f t="shared" si="278"/>
        <v>-1</v>
      </c>
      <c r="AK72" s="82">
        <f t="shared" si="191"/>
        <v>-2.3332999999999999E-4</v>
      </c>
      <c r="AL72" s="82">
        <f t="shared" si="279"/>
        <v>-3.3529080000000002</v>
      </c>
      <c r="AM72" s="82">
        <f t="shared" si="193"/>
        <v>-2.3332999999999999E-4</v>
      </c>
      <c r="AN72" s="82">
        <f t="shared" si="280"/>
        <v>-2.3332999999999999E-4</v>
      </c>
      <c r="AO72" s="82">
        <f t="shared" si="281"/>
        <v>-1</v>
      </c>
      <c r="AP72" s="82">
        <f t="shared" si="196"/>
        <v>-2.3332999999999999E-4</v>
      </c>
      <c r="AQ72" s="82">
        <f t="shared" si="282"/>
        <v>-3.3529080000000002</v>
      </c>
      <c r="AR72" s="82">
        <f t="shared" si="198"/>
        <v>-2.3332999999999999E-4</v>
      </c>
      <c r="AS72" s="82">
        <f t="shared" si="283"/>
        <v>-2.3332999999999999E-4</v>
      </c>
      <c r="AT72" s="82">
        <f t="shared" si="284"/>
        <v>-1</v>
      </c>
      <c r="AU72" s="82">
        <f t="shared" si="201"/>
        <v>-2.3332999999999999E-4</v>
      </c>
      <c r="AV72" s="82">
        <f t="shared" si="285"/>
        <v>-3.3529080000000002</v>
      </c>
      <c r="AW72" s="82">
        <f t="shared" si="203"/>
        <v>-2.3332999999999999E-4</v>
      </c>
      <c r="AX72" s="82">
        <f t="shared" si="286"/>
        <v>-2.3332999999999999E-4</v>
      </c>
      <c r="AY72" s="82">
        <f t="shared" si="287"/>
        <v>-1</v>
      </c>
      <c r="AZ72" s="82">
        <f t="shared" si="206"/>
        <v>-2.3332999999999999E-4</v>
      </c>
      <c r="BA72" s="82">
        <f t="shared" si="288"/>
        <v>-3.3529080000000002</v>
      </c>
      <c r="BB72" s="82">
        <f t="shared" si="208"/>
        <v>-2.3332999999999999E-4</v>
      </c>
      <c r="BC72" s="82">
        <f t="shared" si="289"/>
        <v>-2.3332999999999999E-4</v>
      </c>
      <c r="BD72" s="82">
        <f t="shared" si="290"/>
        <v>-1</v>
      </c>
      <c r="BE72" s="82">
        <f t="shared" si="211"/>
        <v>-2.3332999999999999E-4</v>
      </c>
      <c r="BF72" s="82">
        <f t="shared" si="291"/>
        <v>-3.3529080000000002</v>
      </c>
      <c r="BG72" s="82">
        <f t="shared" si="213"/>
        <v>-2.3332999999999999E-4</v>
      </c>
      <c r="BH72" s="82">
        <f t="shared" si="292"/>
        <v>-2.3332999999999999E-4</v>
      </c>
      <c r="BI72" s="82">
        <f t="shared" si="293"/>
        <v>-1</v>
      </c>
      <c r="BJ72" s="82">
        <f t="shared" si="216"/>
        <v>-2.3332999999999999E-4</v>
      </c>
      <c r="BK72" s="82">
        <f t="shared" si="294"/>
        <v>-3.3529080000000002</v>
      </c>
      <c r="BL72" s="82">
        <f t="shared" si="218"/>
        <v>-2.3332999999999999E-4</v>
      </c>
      <c r="BM72" s="82">
        <f t="shared" si="295"/>
        <v>-2.3332999999999999E-4</v>
      </c>
      <c r="BN72" s="82">
        <f t="shared" si="296"/>
        <v>-1</v>
      </c>
      <c r="BO72" s="82">
        <f t="shared" si="221"/>
        <v>-2.3332999999999999E-4</v>
      </c>
      <c r="BP72" s="82">
        <f t="shared" si="297"/>
        <v>-3.3529080000000002</v>
      </c>
      <c r="BQ72" s="82">
        <f t="shared" si="223"/>
        <v>-2.3332999999999999E-4</v>
      </c>
      <c r="BR72" s="82">
        <f t="shared" si="298"/>
        <v>-2.3332999999999999E-4</v>
      </c>
      <c r="BS72" s="82">
        <f t="shared" si="299"/>
        <v>-1</v>
      </c>
      <c r="BT72" s="82">
        <f t="shared" si="226"/>
        <v>-2.3332999999999999E-4</v>
      </c>
      <c r="BU72" s="82">
        <f t="shared" si="300"/>
        <v>-3.3529080000000002</v>
      </c>
      <c r="BV72" s="82">
        <f t="shared" si="228"/>
        <v>-2.3332999999999999E-4</v>
      </c>
      <c r="BW72" s="82">
        <f t="shared" si="301"/>
        <v>-2.3332999999999999E-4</v>
      </c>
      <c r="BX72" s="82">
        <f t="shared" si="302"/>
        <v>-1</v>
      </c>
      <c r="BY72" s="82">
        <f t="shared" si="231"/>
        <v>-2.3332999999999999E-4</v>
      </c>
      <c r="BZ72" s="82">
        <f t="shared" si="303"/>
        <v>-3.3529080000000002</v>
      </c>
      <c r="CA72" s="82">
        <f t="shared" si="233"/>
        <v>-2.3332999999999999E-4</v>
      </c>
      <c r="CB72" s="82">
        <f t="shared" si="304"/>
        <v>-2.3332999999999999E-4</v>
      </c>
      <c r="CC72" s="82">
        <f t="shared" si="305"/>
        <v>-1</v>
      </c>
      <c r="CD72" s="82">
        <f t="shared" si="236"/>
        <v>-2.3332999999999999E-4</v>
      </c>
      <c r="CE72" s="82">
        <f t="shared" si="306"/>
        <v>-3.3529080000000002</v>
      </c>
      <c r="CF72" s="82">
        <f t="shared" si="238"/>
        <v>-2.3332999999999999E-4</v>
      </c>
      <c r="CG72" s="82">
        <f t="shared" si="307"/>
        <v>-2.3332999999999999E-4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258"/>
        <v>19</v>
      </c>
      <c r="B73" s="3" t="str">
        <f t="shared" si="258"/>
        <v>LIGO</v>
      </c>
      <c r="C73" s="3">
        <f t="shared" si="258"/>
        <v>9</v>
      </c>
      <c r="D73" s="3"/>
      <c r="E73" s="3"/>
      <c r="F73" s="82">
        <f t="shared" si="161"/>
        <v>0</v>
      </c>
      <c r="G73" s="82">
        <f t="shared" si="259"/>
        <v>3.2342569999999999</v>
      </c>
      <c r="H73" s="82">
        <f t="shared" si="260"/>
        <v>0.12017100000000003</v>
      </c>
      <c r="I73" s="82">
        <f t="shared" ref="I73" si="322">I22-$CN22</f>
        <v>3.2342569999999999</v>
      </c>
      <c r="J73" s="82">
        <f t="shared" si="259"/>
        <v>2.3332999999999999E-4</v>
      </c>
      <c r="K73" s="82">
        <f t="shared" si="262"/>
        <v>0</v>
      </c>
      <c r="L73" s="82">
        <f t="shared" ref="L73" si="323">L22-$CN22</f>
        <v>3.283188</v>
      </c>
      <c r="M73" s="82">
        <f t="shared" si="264"/>
        <v>0.44179600000000008</v>
      </c>
      <c r="N73" s="82">
        <f t="shared" si="168"/>
        <v>3.8021430000000001</v>
      </c>
      <c r="O73" s="82">
        <f t="shared" si="265"/>
        <v>6.3733330000000005E-2</v>
      </c>
      <c r="P73" s="82">
        <f t="shared" si="266"/>
        <v>0</v>
      </c>
      <c r="Q73" s="82">
        <f t="shared" si="171"/>
        <v>3.0927750000000001</v>
      </c>
      <c r="R73" s="82">
        <f t="shared" si="267"/>
        <v>4.7717000000000009E-2</v>
      </c>
      <c r="S73" s="82">
        <f t="shared" si="173"/>
        <v>3.3034309999999998</v>
      </c>
      <c r="T73" s="82">
        <f t="shared" si="268"/>
        <v>4.0466670000000003E-2</v>
      </c>
      <c r="U73" s="82">
        <f t="shared" si="269"/>
        <v>0</v>
      </c>
      <c r="V73" s="82">
        <f t="shared" si="176"/>
        <v>3.1140859999999999</v>
      </c>
      <c r="W73" s="82">
        <f t="shared" si="270"/>
        <v>0</v>
      </c>
      <c r="X73" s="82">
        <f t="shared" si="178"/>
        <v>3.1140859999999999</v>
      </c>
      <c r="Y73" s="82">
        <f t="shared" si="271"/>
        <v>1E-3</v>
      </c>
      <c r="Z73" s="82">
        <f t="shared" si="272"/>
        <v>-1</v>
      </c>
      <c r="AA73" s="82">
        <f t="shared" si="181"/>
        <v>0</v>
      </c>
      <c r="AB73" s="82">
        <f t="shared" si="273"/>
        <v>-3.1140859999999999</v>
      </c>
      <c r="AC73" s="82">
        <f t="shared" si="183"/>
        <v>0</v>
      </c>
      <c r="AD73" s="82">
        <f t="shared" si="274"/>
        <v>0</v>
      </c>
      <c r="AE73" s="82">
        <f t="shared" si="275"/>
        <v>-1</v>
      </c>
      <c r="AF73" s="82">
        <f t="shared" si="186"/>
        <v>0</v>
      </c>
      <c r="AG73" s="82">
        <f t="shared" si="276"/>
        <v>-3.1140859999999999</v>
      </c>
      <c r="AH73" s="82">
        <f t="shared" si="188"/>
        <v>0</v>
      </c>
      <c r="AI73" s="82">
        <f t="shared" si="277"/>
        <v>0</v>
      </c>
      <c r="AJ73" s="82">
        <f t="shared" si="278"/>
        <v>-1</v>
      </c>
      <c r="AK73" s="82">
        <f t="shared" si="191"/>
        <v>0</v>
      </c>
      <c r="AL73" s="82">
        <f t="shared" si="279"/>
        <v>-3.1140859999999999</v>
      </c>
      <c r="AM73" s="82">
        <f t="shared" si="193"/>
        <v>0</v>
      </c>
      <c r="AN73" s="82">
        <f t="shared" si="280"/>
        <v>0</v>
      </c>
      <c r="AO73" s="82">
        <f t="shared" si="281"/>
        <v>-1</v>
      </c>
      <c r="AP73" s="82">
        <f t="shared" si="196"/>
        <v>0</v>
      </c>
      <c r="AQ73" s="82">
        <f t="shared" si="282"/>
        <v>-3.1140859999999999</v>
      </c>
      <c r="AR73" s="82">
        <f t="shared" si="198"/>
        <v>0</v>
      </c>
      <c r="AS73" s="82">
        <f t="shared" si="283"/>
        <v>0</v>
      </c>
      <c r="AT73" s="82">
        <f t="shared" si="284"/>
        <v>-1</v>
      </c>
      <c r="AU73" s="82">
        <f t="shared" si="201"/>
        <v>0</v>
      </c>
      <c r="AV73" s="82">
        <f t="shared" si="285"/>
        <v>-3.1140859999999999</v>
      </c>
      <c r="AW73" s="82">
        <f t="shared" si="203"/>
        <v>0</v>
      </c>
      <c r="AX73" s="82">
        <f t="shared" si="286"/>
        <v>0</v>
      </c>
      <c r="AY73" s="82">
        <f t="shared" si="287"/>
        <v>-1</v>
      </c>
      <c r="AZ73" s="82">
        <f t="shared" si="206"/>
        <v>0</v>
      </c>
      <c r="BA73" s="82">
        <f t="shared" si="288"/>
        <v>-3.1140859999999999</v>
      </c>
      <c r="BB73" s="82">
        <f t="shared" si="208"/>
        <v>0</v>
      </c>
      <c r="BC73" s="82">
        <f t="shared" si="289"/>
        <v>0</v>
      </c>
      <c r="BD73" s="82">
        <f t="shared" si="290"/>
        <v>-1</v>
      </c>
      <c r="BE73" s="82">
        <f t="shared" si="211"/>
        <v>0</v>
      </c>
      <c r="BF73" s="82">
        <f t="shared" si="291"/>
        <v>-3.1140859999999999</v>
      </c>
      <c r="BG73" s="82">
        <f t="shared" si="213"/>
        <v>0</v>
      </c>
      <c r="BH73" s="82">
        <f t="shared" si="292"/>
        <v>0</v>
      </c>
      <c r="BI73" s="82">
        <f t="shared" si="293"/>
        <v>-1</v>
      </c>
      <c r="BJ73" s="82">
        <f t="shared" si="216"/>
        <v>0</v>
      </c>
      <c r="BK73" s="82">
        <f t="shared" si="294"/>
        <v>-3.1140859999999999</v>
      </c>
      <c r="BL73" s="82">
        <f t="shared" si="218"/>
        <v>0</v>
      </c>
      <c r="BM73" s="82">
        <f t="shared" si="295"/>
        <v>0</v>
      </c>
      <c r="BN73" s="82">
        <f t="shared" si="296"/>
        <v>-1</v>
      </c>
      <c r="BO73" s="82">
        <f t="shared" si="221"/>
        <v>0</v>
      </c>
      <c r="BP73" s="82">
        <f t="shared" si="297"/>
        <v>-3.1140859999999999</v>
      </c>
      <c r="BQ73" s="82">
        <f t="shared" si="223"/>
        <v>0</v>
      </c>
      <c r="BR73" s="82">
        <f t="shared" si="298"/>
        <v>0</v>
      </c>
      <c r="BS73" s="82">
        <f t="shared" si="299"/>
        <v>-1</v>
      </c>
      <c r="BT73" s="82">
        <f t="shared" si="226"/>
        <v>0</v>
      </c>
      <c r="BU73" s="82">
        <f t="shared" si="300"/>
        <v>-3.1140859999999999</v>
      </c>
      <c r="BV73" s="82">
        <f t="shared" si="228"/>
        <v>0</v>
      </c>
      <c r="BW73" s="82">
        <f t="shared" si="301"/>
        <v>0</v>
      </c>
      <c r="BX73" s="82">
        <f t="shared" si="302"/>
        <v>-1</v>
      </c>
      <c r="BY73" s="82">
        <f t="shared" si="231"/>
        <v>0</v>
      </c>
      <c r="BZ73" s="82">
        <f t="shared" si="303"/>
        <v>-3.1140859999999999</v>
      </c>
      <c r="CA73" s="82">
        <f t="shared" si="233"/>
        <v>0</v>
      </c>
      <c r="CB73" s="82">
        <f t="shared" si="304"/>
        <v>0</v>
      </c>
      <c r="CC73" s="82">
        <f t="shared" si="305"/>
        <v>-1</v>
      </c>
      <c r="CD73" s="82">
        <f t="shared" si="236"/>
        <v>0</v>
      </c>
      <c r="CE73" s="82">
        <f t="shared" si="306"/>
        <v>-3.1140859999999999</v>
      </c>
      <c r="CF73" s="82">
        <f t="shared" si="238"/>
        <v>0</v>
      </c>
      <c r="CG73" s="82">
        <f t="shared" si="307"/>
        <v>0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258"/>
        <v>20</v>
      </c>
      <c r="B74" s="3" t="str">
        <f t="shared" si="258"/>
        <v>LIGO</v>
      </c>
      <c r="C74" s="3">
        <f t="shared" si="258"/>
        <v>10</v>
      </c>
      <c r="D74" s="3"/>
      <c r="E74" s="3"/>
      <c r="F74" s="82">
        <f t="shared" si="161"/>
        <v>0</v>
      </c>
      <c r="G74" s="82">
        <f t="shared" si="259"/>
        <v>2.7487409999999999</v>
      </c>
      <c r="H74" s="82">
        <f t="shared" si="260"/>
        <v>0.10114199999999984</v>
      </c>
      <c r="I74" s="82">
        <f t="shared" ref="I74" si="324">I23-$CN23</f>
        <v>2.7487409999999999</v>
      </c>
      <c r="J74" s="82">
        <f t="shared" si="259"/>
        <v>2.3332999999999999E-4</v>
      </c>
      <c r="K74" s="82">
        <f t="shared" si="262"/>
        <v>0</v>
      </c>
      <c r="L74" s="82">
        <f t="shared" ref="L74" si="325">L23-$CN23</f>
        <v>2.7719140000000002</v>
      </c>
      <c r="M74" s="82">
        <f t="shared" si="264"/>
        <v>0.29135</v>
      </c>
      <c r="N74" s="82">
        <f t="shared" si="168"/>
        <v>3.1710929999999999</v>
      </c>
      <c r="O74" s="82">
        <f t="shared" si="265"/>
        <v>6.2300000000000001E-2</v>
      </c>
      <c r="P74" s="82">
        <f t="shared" si="266"/>
        <v>0</v>
      </c>
      <c r="Q74" s="82">
        <f t="shared" si="171"/>
        <v>2.6168979999999999</v>
      </c>
      <c r="R74" s="82">
        <f t="shared" si="267"/>
        <v>0</v>
      </c>
      <c r="S74" s="82">
        <f t="shared" si="173"/>
        <v>2.7624879999999998</v>
      </c>
      <c r="T74" s="82">
        <f t="shared" si="268"/>
        <v>4.2433329999999998E-2</v>
      </c>
      <c r="U74" s="82">
        <f t="shared" si="269"/>
        <v>0</v>
      </c>
      <c r="V74" s="82">
        <f t="shared" si="176"/>
        <v>2.723684</v>
      </c>
      <c r="W74" s="82">
        <f t="shared" si="270"/>
        <v>7.6084999999999958E-2</v>
      </c>
      <c r="X74" s="82">
        <f t="shared" si="178"/>
        <v>2.723684</v>
      </c>
      <c r="Y74" s="82">
        <f t="shared" si="271"/>
        <v>2E-3</v>
      </c>
      <c r="Z74" s="82">
        <f t="shared" si="272"/>
        <v>-1</v>
      </c>
      <c r="AA74" s="82">
        <f t="shared" si="181"/>
        <v>0</v>
      </c>
      <c r="AB74" s="82">
        <f t="shared" si="273"/>
        <v>-2.647599</v>
      </c>
      <c r="AC74" s="82">
        <f t="shared" si="183"/>
        <v>0</v>
      </c>
      <c r="AD74" s="82">
        <f t="shared" si="274"/>
        <v>0</v>
      </c>
      <c r="AE74" s="82">
        <f t="shared" si="275"/>
        <v>-1</v>
      </c>
      <c r="AF74" s="82">
        <f t="shared" si="186"/>
        <v>0</v>
      </c>
      <c r="AG74" s="82">
        <f t="shared" si="276"/>
        <v>-2.647599</v>
      </c>
      <c r="AH74" s="82">
        <f t="shared" si="188"/>
        <v>0</v>
      </c>
      <c r="AI74" s="82">
        <f t="shared" si="277"/>
        <v>0</v>
      </c>
      <c r="AJ74" s="82">
        <f t="shared" si="278"/>
        <v>-1</v>
      </c>
      <c r="AK74" s="82">
        <f t="shared" si="191"/>
        <v>0</v>
      </c>
      <c r="AL74" s="82">
        <f t="shared" si="279"/>
        <v>-2.647599</v>
      </c>
      <c r="AM74" s="82">
        <f t="shared" si="193"/>
        <v>0</v>
      </c>
      <c r="AN74" s="82">
        <f t="shared" si="280"/>
        <v>0</v>
      </c>
      <c r="AO74" s="82">
        <f t="shared" si="281"/>
        <v>-1</v>
      </c>
      <c r="AP74" s="82">
        <f t="shared" si="196"/>
        <v>0</v>
      </c>
      <c r="AQ74" s="82">
        <f t="shared" si="282"/>
        <v>-2.647599</v>
      </c>
      <c r="AR74" s="82">
        <f t="shared" si="198"/>
        <v>0</v>
      </c>
      <c r="AS74" s="82">
        <f t="shared" si="283"/>
        <v>0</v>
      </c>
      <c r="AT74" s="82">
        <f t="shared" si="284"/>
        <v>-1</v>
      </c>
      <c r="AU74" s="82">
        <f t="shared" si="201"/>
        <v>0</v>
      </c>
      <c r="AV74" s="82">
        <f t="shared" si="285"/>
        <v>-2.647599</v>
      </c>
      <c r="AW74" s="82">
        <f t="shared" si="203"/>
        <v>0</v>
      </c>
      <c r="AX74" s="82">
        <f t="shared" si="286"/>
        <v>0</v>
      </c>
      <c r="AY74" s="82">
        <f t="shared" si="287"/>
        <v>-1</v>
      </c>
      <c r="AZ74" s="82">
        <f t="shared" si="206"/>
        <v>0</v>
      </c>
      <c r="BA74" s="82">
        <f t="shared" si="288"/>
        <v>-2.647599</v>
      </c>
      <c r="BB74" s="82">
        <f t="shared" si="208"/>
        <v>0</v>
      </c>
      <c r="BC74" s="82">
        <f t="shared" si="289"/>
        <v>0</v>
      </c>
      <c r="BD74" s="82">
        <f t="shared" si="290"/>
        <v>-1</v>
      </c>
      <c r="BE74" s="82">
        <f t="shared" si="211"/>
        <v>0</v>
      </c>
      <c r="BF74" s="82">
        <f t="shared" si="291"/>
        <v>-2.647599</v>
      </c>
      <c r="BG74" s="82">
        <f t="shared" si="213"/>
        <v>0</v>
      </c>
      <c r="BH74" s="82">
        <f t="shared" si="292"/>
        <v>0</v>
      </c>
      <c r="BI74" s="82">
        <f t="shared" si="293"/>
        <v>-1</v>
      </c>
      <c r="BJ74" s="82">
        <f t="shared" si="216"/>
        <v>0</v>
      </c>
      <c r="BK74" s="82">
        <f t="shared" si="294"/>
        <v>-2.647599</v>
      </c>
      <c r="BL74" s="82">
        <f t="shared" si="218"/>
        <v>0</v>
      </c>
      <c r="BM74" s="82">
        <f t="shared" si="295"/>
        <v>0</v>
      </c>
      <c r="BN74" s="82">
        <f t="shared" si="296"/>
        <v>-1</v>
      </c>
      <c r="BO74" s="82">
        <f t="shared" si="221"/>
        <v>0</v>
      </c>
      <c r="BP74" s="82">
        <f t="shared" si="297"/>
        <v>-2.647599</v>
      </c>
      <c r="BQ74" s="82">
        <f t="shared" si="223"/>
        <v>0</v>
      </c>
      <c r="BR74" s="82">
        <f t="shared" si="298"/>
        <v>0</v>
      </c>
      <c r="BS74" s="82">
        <f t="shared" si="299"/>
        <v>-1</v>
      </c>
      <c r="BT74" s="82">
        <f t="shared" si="226"/>
        <v>0</v>
      </c>
      <c r="BU74" s="82">
        <f t="shared" si="300"/>
        <v>-2.647599</v>
      </c>
      <c r="BV74" s="82">
        <f t="shared" si="228"/>
        <v>0</v>
      </c>
      <c r="BW74" s="82">
        <f t="shared" si="301"/>
        <v>0</v>
      </c>
      <c r="BX74" s="82">
        <f t="shared" si="302"/>
        <v>-1</v>
      </c>
      <c r="BY74" s="82">
        <f t="shared" si="231"/>
        <v>0</v>
      </c>
      <c r="BZ74" s="82">
        <f t="shared" si="303"/>
        <v>-2.647599</v>
      </c>
      <c r="CA74" s="82">
        <f t="shared" si="233"/>
        <v>0</v>
      </c>
      <c r="CB74" s="82">
        <f t="shared" si="304"/>
        <v>0</v>
      </c>
      <c r="CC74" s="82">
        <f t="shared" si="305"/>
        <v>-1</v>
      </c>
      <c r="CD74" s="82">
        <f t="shared" si="236"/>
        <v>0</v>
      </c>
      <c r="CE74" s="82">
        <f t="shared" si="306"/>
        <v>-2.647599</v>
      </c>
      <c r="CF74" s="82">
        <f t="shared" si="238"/>
        <v>0</v>
      </c>
      <c r="CG74" s="82">
        <f t="shared" si="307"/>
        <v>0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258"/>
        <v>21</v>
      </c>
      <c r="B75" s="3" t="str">
        <f t="shared" si="258"/>
        <v>Montage</v>
      </c>
      <c r="C75" s="3">
        <f t="shared" si="258"/>
        <v>1</v>
      </c>
      <c r="D75" s="3"/>
      <c r="E75" s="3"/>
      <c r="F75" s="82">
        <f t="shared" si="161"/>
        <v>0</v>
      </c>
      <c r="G75" s="82">
        <f t="shared" si="259"/>
        <v>200.89040900000001</v>
      </c>
      <c r="H75" s="82">
        <f t="shared" si="260"/>
        <v>0</v>
      </c>
      <c r="I75" s="82">
        <f t="shared" ref="I75" si="326">I24-$CN24</f>
        <v>200.89040900000001</v>
      </c>
      <c r="J75" s="82">
        <f t="shared" si="259"/>
        <v>1.3333E-4</v>
      </c>
      <c r="K75" s="82">
        <f t="shared" si="262"/>
        <v>0</v>
      </c>
      <c r="L75" s="82">
        <f t="shared" ref="L75" si="327">L24-$CN24</f>
        <v>200.89040900000001</v>
      </c>
      <c r="M75" s="82">
        <f t="shared" si="264"/>
        <v>0</v>
      </c>
      <c r="N75" s="82">
        <f t="shared" si="168"/>
        <v>200.89040900000001</v>
      </c>
      <c r="O75" s="82">
        <f t="shared" si="265"/>
        <v>7.9699999999999993E-2</v>
      </c>
      <c r="P75" s="82">
        <f t="shared" si="266"/>
        <v>0</v>
      </c>
      <c r="Q75" s="82">
        <f t="shared" si="171"/>
        <v>200.89040900000001</v>
      </c>
      <c r="R75" s="82">
        <f t="shared" si="267"/>
        <v>0</v>
      </c>
      <c r="S75" s="82">
        <f t="shared" si="173"/>
        <v>200.89040900000001</v>
      </c>
      <c r="T75" s="82">
        <f t="shared" si="268"/>
        <v>6.2799999999999995E-2</v>
      </c>
      <c r="U75" s="82">
        <f t="shared" si="269"/>
        <v>0</v>
      </c>
      <c r="V75" s="82">
        <f t="shared" si="176"/>
        <v>200.89040900000001</v>
      </c>
      <c r="W75" s="82">
        <f t="shared" si="270"/>
        <v>0</v>
      </c>
      <c r="X75" s="82">
        <f t="shared" si="178"/>
        <v>200.89040900000001</v>
      </c>
      <c r="Y75" s="82">
        <f t="shared" si="271"/>
        <v>0</v>
      </c>
      <c r="Z75" s="82">
        <f t="shared" si="272"/>
        <v>-1</v>
      </c>
      <c r="AA75" s="82">
        <f t="shared" si="181"/>
        <v>0</v>
      </c>
      <c r="AB75" s="82">
        <f t="shared" si="273"/>
        <v>-200.89040900000001</v>
      </c>
      <c r="AC75" s="82">
        <f t="shared" si="183"/>
        <v>0</v>
      </c>
      <c r="AD75" s="82">
        <f t="shared" si="274"/>
        <v>0</v>
      </c>
      <c r="AE75" s="82">
        <f t="shared" si="275"/>
        <v>-1</v>
      </c>
      <c r="AF75" s="82">
        <f t="shared" si="186"/>
        <v>0</v>
      </c>
      <c r="AG75" s="82">
        <f t="shared" si="276"/>
        <v>-200.89040900000001</v>
      </c>
      <c r="AH75" s="82">
        <f t="shared" si="188"/>
        <v>0</v>
      </c>
      <c r="AI75" s="82">
        <f t="shared" si="277"/>
        <v>0</v>
      </c>
      <c r="AJ75" s="82">
        <f t="shared" si="278"/>
        <v>-1</v>
      </c>
      <c r="AK75" s="82">
        <f t="shared" si="191"/>
        <v>0</v>
      </c>
      <c r="AL75" s="82">
        <f t="shared" si="279"/>
        <v>-200.89040900000001</v>
      </c>
      <c r="AM75" s="82">
        <f t="shared" si="193"/>
        <v>0</v>
      </c>
      <c r="AN75" s="82">
        <f t="shared" si="280"/>
        <v>0</v>
      </c>
      <c r="AO75" s="82">
        <f t="shared" si="281"/>
        <v>-1</v>
      </c>
      <c r="AP75" s="82">
        <f t="shared" si="196"/>
        <v>0</v>
      </c>
      <c r="AQ75" s="82">
        <f t="shared" si="282"/>
        <v>-200.89040900000001</v>
      </c>
      <c r="AR75" s="82">
        <f t="shared" si="198"/>
        <v>0</v>
      </c>
      <c r="AS75" s="82">
        <f t="shared" si="283"/>
        <v>0</v>
      </c>
      <c r="AT75" s="82">
        <f t="shared" si="284"/>
        <v>-1</v>
      </c>
      <c r="AU75" s="82">
        <f t="shared" si="201"/>
        <v>0</v>
      </c>
      <c r="AV75" s="82">
        <f t="shared" si="285"/>
        <v>-200.89040900000001</v>
      </c>
      <c r="AW75" s="82">
        <f t="shared" si="203"/>
        <v>0</v>
      </c>
      <c r="AX75" s="82">
        <f t="shared" si="286"/>
        <v>0</v>
      </c>
      <c r="AY75" s="82">
        <f t="shared" si="287"/>
        <v>-1</v>
      </c>
      <c r="AZ75" s="82">
        <f t="shared" si="206"/>
        <v>0</v>
      </c>
      <c r="BA75" s="82">
        <f t="shared" si="288"/>
        <v>-200.89040900000001</v>
      </c>
      <c r="BB75" s="82">
        <f t="shared" si="208"/>
        <v>0</v>
      </c>
      <c r="BC75" s="82">
        <f t="shared" si="289"/>
        <v>0</v>
      </c>
      <c r="BD75" s="82">
        <f t="shared" si="290"/>
        <v>-1</v>
      </c>
      <c r="BE75" s="82">
        <f t="shared" si="211"/>
        <v>0</v>
      </c>
      <c r="BF75" s="82">
        <f t="shared" si="291"/>
        <v>-200.89040900000001</v>
      </c>
      <c r="BG75" s="82">
        <f t="shared" si="213"/>
        <v>0</v>
      </c>
      <c r="BH75" s="82">
        <f t="shared" si="292"/>
        <v>0</v>
      </c>
      <c r="BI75" s="82">
        <f t="shared" si="293"/>
        <v>-1</v>
      </c>
      <c r="BJ75" s="82">
        <f t="shared" si="216"/>
        <v>0</v>
      </c>
      <c r="BK75" s="82">
        <f t="shared" si="294"/>
        <v>-200.89040900000001</v>
      </c>
      <c r="BL75" s="82">
        <f t="shared" si="218"/>
        <v>0</v>
      </c>
      <c r="BM75" s="82">
        <f t="shared" si="295"/>
        <v>0</v>
      </c>
      <c r="BN75" s="82">
        <f t="shared" si="296"/>
        <v>-1</v>
      </c>
      <c r="BO75" s="82">
        <f t="shared" si="221"/>
        <v>0</v>
      </c>
      <c r="BP75" s="82">
        <f t="shared" si="297"/>
        <v>-200.89040900000001</v>
      </c>
      <c r="BQ75" s="82">
        <f t="shared" si="223"/>
        <v>0</v>
      </c>
      <c r="BR75" s="82">
        <f t="shared" si="298"/>
        <v>0</v>
      </c>
      <c r="BS75" s="82">
        <f t="shared" si="299"/>
        <v>-1</v>
      </c>
      <c r="BT75" s="82">
        <f t="shared" si="226"/>
        <v>0</v>
      </c>
      <c r="BU75" s="82">
        <f t="shared" si="300"/>
        <v>-200.89040900000001</v>
      </c>
      <c r="BV75" s="82">
        <f t="shared" si="228"/>
        <v>0</v>
      </c>
      <c r="BW75" s="82">
        <f t="shared" si="301"/>
        <v>0</v>
      </c>
      <c r="BX75" s="82">
        <f t="shared" si="302"/>
        <v>-1</v>
      </c>
      <c r="BY75" s="82">
        <f t="shared" si="231"/>
        <v>0</v>
      </c>
      <c r="BZ75" s="82">
        <f t="shared" si="303"/>
        <v>-200.89040900000001</v>
      </c>
      <c r="CA75" s="82">
        <f t="shared" si="233"/>
        <v>0</v>
      </c>
      <c r="CB75" s="82">
        <f t="shared" si="304"/>
        <v>0</v>
      </c>
      <c r="CC75" s="82">
        <f t="shared" si="305"/>
        <v>-1</v>
      </c>
      <c r="CD75" s="82">
        <f t="shared" si="236"/>
        <v>0</v>
      </c>
      <c r="CE75" s="82">
        <f t="shared" si="306"/>
        <v>-200.89040900000001</v>
      </c>
      <c r="CF75" s="82">
        <f t="shared" si="238"/>
        <v>0</v>
      </c>
      <c r="CG75" s="82">
        <f t="shared" si="307"/>
        <v>0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258"/>
        <v>22</v>
      </c>
      <c r="B76" s="3" t="str">
        <f t="shared" si="258"/>
        <v>Montage</v>
      </c>
      <c r="C76" s="3">
        <f t="shared" si="258"/>
        <v>2</v>
      </c>
      <c r="D76" s="3"/>
      <c r="E76" s="3"/>
      <c r="F76" s="82">
        <f t="shared" si="161"/>
        <v>0</v>
      </c>
      <c r="G76" s="82">
        <f t="shared" si="259"/>
        <v>66.963470000000001</v>
      </c>
      <c r="H76" s="82">
        <f t="shared" si="260"/>
        <v>0</v>
      </c>
      <c r="I76" s="82">
        <f t="shared" ref="I76" si="328">I25-$CN25</f>
        <v>66.963470000000001</v>
      </c>
      <c r="J76" s="82">
        <f t="shared" si="259"/>
        <v>1E-4</v>
      </c>
      <c r="K76" s="82">
        <f t="shared" si="262"/>
        <v>0</v>
      </c>
      <c r="L76" s="82">
        <f t="shared" ref="L76" si="329">L25-$CN25</f>
        <v>66.963470000000001</v>
      </c>
      <c r="M76" s="82">
        <f t="shared" si="264"/>
        <v>0</v>
      </c>
      <c r="N76" s="82">
        <f t="shared" si="168"/>
        <v>66.963470000000001</v>
      </c>
      <c r="O76" s="82">
        <f t="shared" si="265"/>
        <v>7.7166670000000007E-2</v>
      </c>
      <c r="P76" s="82">
        <f t="shared" si="266"/>
        <v>0</v>
      </c>
      <c r="Q76" s="82">
        <f t="shared" si="171"/>
        <v>66.963470000000001</v>
      </c>
      <c r="R76" s="82">
        <f t="shared" si="267"/>
        <v>0</v>
      </c>
      <c r="S76" s="82">
        <f t="shared" si="173"/>
        <v>66.963470000000001</v>
      </c>
      <c r="T76" s="82">
        <f t="shared" si="268"/>
        <v>6.0600000000000001E-2</v>
      </c>
      <c r="U76" s="82">
        <f t="shared" si="269"/>
        <v>0</v>
      </c>
      <c r="V76" s="82">
        <f t="shared" si="176"/>
        <v>66.963470000000001</v>
      </c>
      <c r="W76" s="82">
        <f t="shared" si="270"/>
        <v>0</v>
      </c>
      <c r="X76" s="82">
        <f t="shared" si="178"/>
        <v>66.963470000000001</v>
      </c>
      <c r="Y76" s="82">
        <f t="shared" si="271"/>
        <v>0</v>
      </c>
      <c r="Z76" s="82">
        <f t="shared" si="272"/>
        <v>-1</v>
      </c>
      <c r="AA76" s="82">
        <f t="shared" si="181"/>
        <v>0</v>
      </c>
      <c r="AB76" s="82">
        <f t="shared" si="273"/>
        <v>-66.963470000000001</v>
      </c>
      <c r="AC76" s="82">
        <f t="shared" si="183"/>
        <v>0</v>
      </c>
      <c r="AD76" s="82">
        <f t="shared" si="274"/>
        <v>0</v>
      </c>
      <c r="AE76" s="82">
        <f t="shared" si="275"/>
        <v>-1</v>
      </c>
      <c r="AF76" s="82">
        <f t="shared" si="186"/>
        <v>0</v>
      </c>
      <c r="AG76" s="82">
        <f t="shared" si="276"/>
        <v>-66.963470000000001</v>
      </c>
      <c r="AH76" s="82">
        <f t="shared" si="188"/>
        <v>0</v>
      </c>
      <c r="AI76" s="82">
        <f t="shared" si="277"/>
        <v>0</v>
      </c>
      <c r="AJ76" s="82">
        <f t="shared" si="278"/>
        <v>-1</v>
      </c>
      <c r="AK76" s="82">
        <f t="shared" si="191"/>
        <v>0</v>
      </c>
      <c r="AL76" s="82">
        <f t="shared" si="279"/>
        <v>-66.963470000000001</v>
      </c>
      <c r="AM76" s="82">
        <f t="shared" si="193"/>
        <v>0</v>
      </c>
      <c r="AN76" s="82">
        <f t="shared" si="280"/>
        <v>0</v>
      </c>
      <c r="AO76" s="82">
        <f t="shared" si="281"/>
        <v>-1</v>
      </c>
      <c r="AP76" s="82">
        <f t="shared" si="196"/>
        <v>0</v>
      </c>
      <c r="AQ76" s="82">
        <f t="shared" si="282"/>
        <v>-66.963470000000001</v>
      </c>
      <c r="AR76" s="82">
        <f t="shared" si="198"/>
        <v>0</v>
      </c>
      <c r="AS76" s="82">
        <f t="shared" si="283"/>
        <v>0</v>
      </c>
      <c r="AT76" s="82">
        <f t="shared" si="284"/>
        <v>-1</v>
      </c>
      <c r="AU76" s="82">
        <f t="shared" si="201"/>
        <v>0</v>
      </c>
      <c r="AV76" s="82">
        <f t="shared" si="285"/>
        <v>-66.963470000000001</v>
      </c>
      <c r="AW76" s="82">
        <f t="shared" si="203"/>
        <v>0</v>
      </c>
      <c r="AX76" s="82">
        <f t="shared" si="286"/>
        <v>0</v>
      </c>
      <c r="AY76" s="82">
        <f t="shared" si="287"/>
        <v>-1</v>
      </c>
      <c r="AZ76" s="82">
        <f t="shared" si="206"/>
        <v>0</v>
      </c>
      <c r="BA76" s="82">
        <f t="shared" si="288"/>
        <v>-66.963470000000001</v>
      </c>
      <c r="BB76" s="82">
        <f t="shared" si="208"/>
        <v>0</v>
      </c>
      <c r="BC76" s="82">
        <f t="shared" si="289"/>
        <v>0</v>
      </c>
      <c r="BD76" s="82">
        <f t="shared" si="290"/>
        <v>-1</v>
      </c>
      <c r="BE76" s="82">
        <f t="shared" si="211"/>
        <v>0</v>
      </c>
      <c r="BF76" s="82">
        <f t="shared" si="291"/>
        <v>-66.963470000000001</v>
      </c>
      <c r="BG76" s="82">
        <f t="shared" si="213"/>
        <v>0</v>
      </c>
      <c r="BH76" s="82">
        <f t="shared" si="292"/>
        <v>0</v>
      </c>
      <c r="BI76" s="82">
        <f t="shared" si="293"/>
        <v>-1</v>
      </c>
      <c r="BJ76" s="82">
        <f t="shared" si="216"/>
        <v>0</v>
      </c>
      <c r="BK76" s="82">
        <f t="shared" si="294"/>
        <v>-66.963470000000001</v>
      </c>
      <c r="BL76" s="82">
        <f t="shared" si="218"/>
        <v>0</v>
      </c>
      <c r="BM76" s="82">
        <f t="shared" si="295"/>
        <v>0</v>
      </c>
      <c r="BN76" s="82">
        <f t="shared" si="296"/>
        <v>-1</v>
      </c>
      <c r="BO76" s="82">
        <f t="shared" si="221"/>
        <v>0</v>
      </c>
      <c r="BP76" s="82">
        <f t="shared" si="297"/>
        <v>-66.963470000000001</v>
      </c>
      <c r="BQ76" s="82">
        <f t="shared" si="223"/>
        <v>0</v>
      </c>
      <c r="BR76" s="82">
        <f t="shared" si="298"/>
        <v>0</v>
      </c>
      <c r="BS76" s="82">
        <f t="shared" si="299"/>
        <v>-1</v>
      </c>
      <c r="BT76" s="82">
        <f t="shared" si="226"/>
        <v>0</v>
      </c>
      <c r="BU76" s="82">
        <f t="shared" si="300"/>
        <v>-66.963470000000001</v>
      </c>
      <c r="BV76" s="82">
        <f t="shared" si="228"/>
        <v>0</v>
      </c>
      <c r="BW76" s="82">
        <f t="shared" si="301"/>
        <v>0</v>
      </c>
      <c r="BX76" s="82">
        <f t="shared" si="302"/>
        <v>-1</v>
      </c>
      <c r="BY76" s="82">
        <f t="shared" si="231"/>
        <v>0</v>
      </c>
      <c r="BZ76" s="82">
        <f t="shared" si="303"/>
        <v>-66.963470000000001</v>
      </c>
      <c r="CA76" s="82">
        <f t="shared" si="233"/>
        <v>0</v>
      </c>
      <c r="CB76" s="82">
        <f t="shared" si="304"/>
        <v>0</v>
      </c>
      <c r="CC76" s="82">
        <f t="shared" si="305"/>
        <v>-1</v>
      </c>
      <c r="CD76" s="82">
        <f t="shared" si="236"/>
        <v>0</v>
      </c>
      <c r="CE76" s="82">
        <f t="shared" si="306"/>
        <v>-66.963470000000001</v>
      </c>
      <c r="CF76" s="82">
        <f t="shared" si="238"/>
        <v>0</v>
      </c>
      <c r="CG76" s="82">
        <f t="shared" si="307"/>
        <v>0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258"/>
        <v>23</v>
      </c>
      <c r="B77" s="3" t="str">
        <f t="shared" si="258"/>
        <v>Montage</v>
      </c>
      <c r="C77" s="3">
        <f t="shared" si="258"/>
        <v>3</v>
      </c>
      <c r="D77" s="3"/>
      <c r="E77" s="3"/>
      <c r="F77" s="82">
        <f t="shared" si="161"/>
        <v>0</v>
      </c>
      <c r="G77" s="82">
        <f t="shared" ref="G77:J94" si="330">G26-$CN26</f>
        <v>50.960442</v>
      </c>
      <c r="H77" s="82">
        <f t="shared" ref="H77:H94" si="331">H26-$CL26</f>
        <v>2.4636999999998466E-2</v>
      </c>
      <c r="I77" s="82">
        <f t="shared" ref="I77" si="332">I26-$CN26</f>
        <v>50.960442</v>
      </c>
      <c r="J77" s="82">
        <f t="shared" si="330"/>
        <v>1.3333E-4</v>
      </c>
      <c r="K77" s="82">
        <f t="shared" ref="K77:K94" si="333">K26-$CJ26</f>
        <v>0</v>
      </c>
      <c r="L77" s="82">
        <f t="shared" ref="L77" si="334">L26-$CN26</f>
        <v>50.920935999999998</v>
      </c>
      <c r="M77" s="82">
        <f t="shared" ref="M77:M94" si="335">M26-$CL26</f>
        <v>1.9539999999977908E-3</v>
      </c>
      <c r="N77" s="82">
        <f t="shared" si="168"/>
        <v>51.074978999999999</v>
      </c>
      <c r="O77" s="82">
        <f t="shared" ref="O77:O94" si="336">O26-$CN26</f>
        <v>7.0766670000000004E-2</v>
      </c>
      <c r="P77" s="82">
        <f t="shared" ref="P77:P94" si="337">P26-$CJ26</f>
        <v>0</v>
      </c>
      <c r="Q77" s="82">
        <f t="shared" si="171"/>
        <v>50.920910999999997</v>
      </c>
      <c r="R77" s="82">
        <f t="shared" ref="R77:R94" si="338">R26-$CL26</f>
        <v>1.8329999999977531E-3</v>
      </c>
      <c r="S77" s="82">
        <f t="shared" si="173"/>
        <v>50.976433</v>
      </c>
      <c r="T77" s="82">
        <f t="shared" ref="T77:T94" si="339">T26-$CN26</f>
        <v>3.4566670000000001E-2</v>
      </c>
      <c r="U77" s="82">
        <f t="shared" ref="U77:U94" si="340">U26-$CJ26</f>
        <v>0</v>
      </c>
      <c r="V77" s="82">
        <f t="shared" si="176"/>
        <v>50.960442</v>
      </c>
      <c r="W77" s="82">
        <f t="shared" ref="W77:W94" si="341">W26-$CL26</f>
        <v>2.4636999999998466E-2</v>
      </c>
      <c r="X77" s="82">
        <f t="shared" si="178"/>
        <v>50.960442</v>
      </c>
      <c r="Y77" s="82">
        <f t="shared" ref="Y77:Y94" si="342">Y26-$CN26</f>
        <v>0</v>
      </c>
      <c r="Z77" s="82">
        <f t="shared" ref="Z77:Z94" si="343">Z26-$CJ26</f>
        <v>-1</v>
      </c>
      <c r="AA77" s="82">
        <f t="shared" si="181"/>
        <v>0</v>
      </c>
      <c r="AB77" s="82">
        <f t="shared" ref="AB77:AB94" si="344">AB26-$CL26</f>
        <v>-50.935805000000002</v>
      </c>
      <c r="AC77" s="82">
        <f t="shared" si="183"/>
        <v>0</v>
      </c>
      <c r="AD77" s="82">
        <f t="shared" ref="AD77:AD94" si="345">AD26-$CN26</f>
        <v>0</v>
      </c>
      <c r="AE77" s="82">
        <f t="shared" ref="AE77:AE94" si="346">AE26-$CJ26</f>
        <v>-1</v>
      </c>
      <c r="AF77" s="82">
        <f t="shared" si="186"/>
        <v>0</v>
      </c>
      <c r="AG77" s="82">
        <f t="shared" ref="AG77:AG94" si="347">AG26-$CL26</f>
        <v>-50.935805000000002</v>
      </c>
      <c r="AH77" s="82">
        <f t="shared" si="188"/>
        <v>0</v>
      </c>
      <c r="AI77" s="82">
        <f t="shared" ref="AI77:AI94" si="348">AI26-$CN26</f>
        <v>0</v>
      </c>
      <c r="AJ77" s="82">
        <f t="shared" ref="AJ77:AJ94" si="349">AJ26-$CJ26</f>
        <v>-1</v>
      </c>
      <c r="AK77" s="82">
        <f t="shared" si="191"/>
        <v>0</v>
      </c>
      <c r="AL77" s="82">
        <f t="shared" ref="AL77:AL94" si="350">AL26-$CL26</f>
        <v>-50.935805000000002</v>
      </c>
      <c r="AM77" s="82">
        <f t="shared" si="193"/>
        <v>0</v>
      </c>
      <c r="AN77" s="82">
        <f t="shared" ref="AN77:AN94" si="351">AN26-$CN26</f>
        <v>0</v>
      </c>
      <c r="AO77" s="82">
        <f t="shared" ref="AO77:AO94" si="352">AO26-$CJ26</f>
        <v>-1</v>
      </c>
      <c r="AP77" s="82">
        <f t="shared" si="196"/>
        <v>0</v>
      </c>
      <c r="AQ77" s="82">
        <f t="shared" ref="AQ77:AQ94" si="353">AQ26-$CL26</f>
        <v>-50.935805000000002</v>
      </c>
      <c r="AR77" s="82">
        <f t="shared" si="198"/>
        <v>0</v>
      </c>
      <c r="AS77" s="82">
        <f t="shared" ref="AS77:AS94" si="354">AS26-$CN26</f>
        <v>0</v>
      </c>
      <c r="AT77" s="82">
        <f t="shared" ref="AT77:AT94" si="355">AT26-$CJ26</f>
        <v>-1</v>
      </c>
      <c r="AU77" s="82">
        <f t="shared" si="201"/>
        <v>0</v>
      </c>
      <c r="AV77" s="82">
        <f t="shared" ref="AV77:AV94" si="356">AV26-$CL26</f>
        <v>-50.935805000000002</v>
      </c>
      <c r="AW77" s="82">
        <f t="shared" si="203"/>
        <v>0</v>
      </c>
      <c r="AX77" s="82">
        <f t="shared" ref="AX77:AX94" si="357">AX26-$CN26</f>
        <v>0</v>
      </c>
      <c r="AY77" s="82">
        <f t="shared" ref="AY77:AY94" si="358">AY26-$CJ26</f>
        <v>-1</v>
      </c>
      <c r="AZ77" s="82">
        <f t="shared" si="206"/>
        <v>0</v>
      </c>
      <c r="BA77" s="82">
        <f t="shared" ref="BA77:BA94" si="359">BA26-$CL26</f>
        <v>-50.935805000000002</v>
      </c>
      <c r="BB77" s="82">
        <f t="shared" si="208"/>
        <v>0</v>
      </c>
      <c r="BC77" s="82">
        <f t="shared" ref="BC77:BC94" si="360">BC26-$CN26</f>
        <v>0</v>
      </c>
      <c r="BD77" s="82">
        <f t="shared" ref="BD77:BD94" si="361">BD26-$CJ26</f>
        <v>-1</v>
      </c>
      <c r="BE77" s="82">
        <f t="shared" si="211"/>
        <v>0</v>
      </c>
      <c r="BF77" s="82">
        <f t="shared" ref="BF77:BF94" si="362">BF26-$CL26</f>
        <v>-50.935805000000002</v>
      </c>
      <c r="BG77" s="82">
        <f t="shared" si="213"/>
        <v>0</v>
      </c>
      <c r="BH77" s="82">
        <f t="shared" ref="BH77:BH94" si="363">BH26-$CN26</f>
        <v>0</v>
      </c>
      <c r="BI77" s="82">
        <f t="shared" ref="BI77:BI94" si="364">BI26-$CJ26</f>
        <v>-1</v>
      </c>
      <c r="BJ77" s="82">
        <f t="shared" si="216"/>
        <v>0</v>
      </c>
      <c r="BK77" s="82">
        <f t="shared" ref="BK77:BK94" si="365">BK26-$CL26</f>
        <v>-50.935805000000002</v>
      </c>
      <c r="BL77" s="82">
        <f t="shared" si="218"/>
        <v>0</v>
      </c>
      <c r="BM77" s="82">
        <f t="shared" ref="BM77:BM94" si="366">BM26-$CN26</f>
        <v>0</v>
      </c>
      <c r="BN77" s="82">
        <f t="shared" ref="BN77:BN94" si="367">BN26-$CJ26</f>
        <v>-1</v>
      </c>
      <c r="BO77" s="82">
        <f t="shared" si="221"/>
        <v>0</v>
      </c>
      <c r="BP77" s="82">
        <f t="shared" ref="BP77:BP94" si="368">BP26-$CL26</f>
        <v>-50.935805000000002</v>
      </c>
      <c r="BQ77" s="82">
        <f t="shared" si="223"/>
        <v>0</v>
      </c>
      <c r="BR77" s="82">
        <f t="shared" ref="BR77:BR94" si="369">BR26-$CN26</f>
        <v>0</v>
      </c>
      <c r="BS77" s="82">
        <f t="shared" ref="BS77:BS94" si="370">BS26-$CJ26</f>
        <v>-1</v>
      </c>
      <c r="BT77" s="82">
        <f t="shared" si="226"/>
        <v>0</v>
      </c>
      <c r="BU77" s="82">
        <f t="shared" ref="BU77:BU94" si="371">BU26-$CL26</f>
        <v>-50.935805000000002</v>
      </c>
      <c r="BV77" s="82">
        <f t="shared" si="228"/>
        <v>0</v>
      </c>
      <c r="BW77" s="82">
        <f t="shared" ref="BW77:BW94" si="372">BW26-$CN26</f>
        <v>0</v>
      </c>
      <c r="BX77" s="82">
        <f t="shared" ref="BX77:BX94" si="373">BX26-$CJ26</f>
        <v>-1</v>
      </c>
      <c r="BY77" s="82">
        <f t="shared" si="231"/>
        <v>0</v>
      </c>
      <c r="BZ77" s="82">
        <f t="shared" ref="BZ77:BZ94" si="374">BZ26-$CL26</f>
        <v>-50.935805000000002</v>
      </c>
      <c r="CA77" s="82">
        <f t="shared" si="233"/>
        <v>0</v>
      </c>
      <c r="CB77" s="82">
        <f t="shared" ref="CB77:CB94" si="375">CB26-$CN26</f>
        <v>0</v>
      </c>
      <c r="CC77" s="82">
        <f t="shared" ref="CC77:CC94" si="376">CC26-$CJ26</f>
        <v>-1</v>
      </c>
      <c r="CD77" s="82">
        <f t="shared" si="236"/>
        <v>0</v>
      </c>
      <c r="CE77" s="82">
        <f t="shared" ref="CE77:CE94" si="377">CE26-$CL26</f>
        <v>-50.935805000000002</v>
      </c>
      <c r="CF77" s="82">
        <f t="shared" si="238"/>
        <v>0</v>
      </c>
      <c r="CG77" s="82">
        <f t="shared" ref="CG77:CG94" si="378">CG26-$CN26</f>
        <v>0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258"/>
        <v>24</v>
      </c>
      <c r="B78" s="3" t="str">
        <f t="shared" si="258"/>
        <v>Montage</v>
      </c>
      <c r="C78" s="3">
        <f t="shared" si="258"/>
        <v>4</v>
      </c>
      <c r="D78" s="3"/>
      <c r="E78" s="3"/>
      <c r="F78" s="82">
        <f t="shared" si="161"/>
        <v>0</v>
      </c>
      <c r="G78" s="82">
        <f t="shared" si="330"/>
        <v>30.906217000000002</v>
      </c>
      <c r="H78" s="82">
        <f t="shared" si="331"/>
        <v>0</v>
      </c>
      <c r="I78" s="82">
        <f t="shared" ref="I78" si="379">I27-$CN27</f>
        <v>30.906217000000002</v>
      </c>
      <c r="J78" s="82">
        <f t="shared" si="330"/>
        <v>2.3332999999999999E-4</v>
      </c>
      <c r="K78" s="82">
        <f t="shared" si="333"/>
        <v>0</v>
      </c>
      <c r="L78" s="82">
        <f t="shared" ref="L78" si="380">L27-$CN27</f>
        <v>30.906217000000002</v>
      </c>
      <c r="M78" s="82">
        <f t="shared" si="335"/>
        <v>0</v>
      </c>
      <c r="N78" s="82">
        <f t="shared" si="168"/>
        <v>30.906217000000002</v>
      </c>
      <c r="O78" s="82">
        <f t="shared" si="336"/>
        <v>7.6733330000000002E-2</v>
      </c>
      <c r="P78" s="82">
        <f t="shared" si="337"/>
        <v>0</v>
      </c>
      <c r="Q78" s="82">
        <f t="shared" si="171"/>
        <v>30.906217000000002</v>
      </c>
      <c r="R78" s="82">
        <f t="shared" si="338"/>
        <v>0</v>
      </c>
      <c r="S78" s="82">
        <f t="shared" si="173"/>
        <v>30.906217000000002</v>
      </c>
      <c r="T78" s="82">
        <f t="shared" si="339"/>
        <v>5.8500000000000003E-2</v>
      </c>
      <c r="U78" s="82">
        <f t="shared" si="340"/>
        <v>0</v>
      </c>
      <c r="V78" s="82">
        <f t="shared" si="176"/>
        <v>30.906217000000002</v>
      </c>
      <c r="W78" s="82">
        <f t="shared" si="341"/>
        <v>0</v>
      </c>
      <c r="X78" s="82">
        <f t="shared" si="178"/>
        <v>30.906217000000002</v>
      </c>
      <c r="Y78" s="82">
        <f t="shared" si="342"/>
        <v>1E-3</v>
      </c>
      <c r="Z78" s="82">
        <f t="shared" si="343"/>
        <v>-1</v>
      </c>
      <c r="AA78" s="82">
        <f t="shared" si="181"/>
        <v>0</v>
      </c>
      <c r="AB78" s="82">
        <f t="shared" si="344"/>
        <v>-30.906217000000002</v>
      </c>
      <c r="AC78" s="82">
        <f t="shared" si="183"/>
        <v>0</v>
      </c>
      <c r="AD78" s="82">
        <f t="shared" si="345"/>
        <v>0</v>
      </c>
      <c r="AE78" s="82">
        <f t="shared" si="346"/>
        <v>-1</v>
      </c>
      <c r="AF78" s="82">
        <f t="shared" si="186"/>
        <v>0</v>
      </c>
      <c r="AG78" s="82">
        <f t="shared" si="347"/>
        <v>-30.906217000000002</v>
      </c>
      <c r="AH78" s="82">
        <f t="shared" si="188"/>
        <v>0</v>
      </c>
      <c r="AI78" s="82">
        <f t="shared" si="348"/>
        <v>0</v>
      </c>
      <c r="AJ78" s="82">
        <f t="shared" si="349"/>
        <v>-1</v>
      </c>
      <c r="AK78" s="82">
        <f t="shared" si="191"/>
        <v>0</v>
      </c>
      <c r="AL78" s="82">
        <f t="shared" si="350"/>
        <v>-30.906217000000002</v>
      </c>
      <c r="AM78" s="82">
        <f t="shared" si="193"/>
        <v>0</v>
      </c>
      <c r="AN78" s="82">
        <f t="shared" si="351"/>
        <v>0</v>
      </c>
      <c r="AO78" s="82">
        <f t="shared" si="352"/>
        <v>-1</v>
      </c>
      <c r="AP78" s="82">
        <f t="shared" si="196"/>
        <v>0</v>
      </c>
      <c r="AQ78" s="82">
        <f t="shared" si="353"/>
        <v>-30.906217000000002</v>
      </c>
      <c r="AR78" s="82">
        <f t="shared" si="198"/>
        <v>0</v>
      </c>
      <c r="AS78" s="82">
        <f t="shared" si="354"/>
        <v>0</v>
      </c>
      <c r="AT78" s="82">
        <f t="shared" si="355"/>
        <v>-1</v>
      </c>
      <c r="AU78" s="82">
        <f t="shared" si="201"/>
        <v>0</v>
      </c>
      <c r="AV78" s="82">
        <f t="shared" si="356"/>
        <v>-30.906217000000002</v>
      </c>
      <c r="AW78" s="82">
        <f t="shared" si="203"/>
        <v>0</v>
      </c>
      <c r="AX78" s="82">
        <f t="shared" si="357"/>
        <v>0</v>
      </c>
      <c r="AY78" s="82">
        <f t="shared" si="358"/>
        <v>-1</v>
      </c>
      <c r="AZ78" s="82">
        <f t="shared" si="206"/>
        <v>0</v>
      </c>
      <c r="BA78" s="82">
        <f t="shared" si="359"/>
        <v>-30.906217000000002</v>
      </c>
      <c r="BB78" s="82">
        <f t="shared" si="208"/>
        <v>0</v>
      </c>
      <c r="BC78" s="82">
        <f t="shared" si="360"/>
        <v>0</v>
      </c>
      <c r="BD78" s="82">
        <f t="shared" si="361"/>
        <v>-1</v>
      </c>
      <c r="BE78" s="82">
        <f t="shared" si="211"/>
        <v>0</v>
      </c>
      <c r="BF78" s="82">
        <f t="shared" si="362"/>
        <v>-30.906217000000002</v>
      </c>
      <c r="BG78" s="82">
        <f t="shared" si="213"/>
        <v>0</v>
      </c>
      <c r="BH78" s="82">
        <f t="shared" si="363"/>
        <v>0</v>
      </c>
      <c r="BI78" s="82">
        <f t="shared" si="364"/>
        <v>-1</v>
      </c>
      <c r="BJ78" s="82">
        <f t="shared" si="216"/>
        <v>0</v>
      </c>
      <c r="BK78" s="82">
        <f t="shared" si="365"/>
        <v>-30.906217000000002</v>
      </c>
      <c r="BL78" s="82">
        <f t="shared" si="218"/>
        <v>0</v>
      </c>
      <c r="BM78" s="82">
        <f t="shared" si="366"/>
        <v>0</v>
      </c>
      <c r="BN78" s="82">
        <f t="shared" si="367"/>
        <v>-1</v>
      </c>
      <c r="BO78" s="82">
        <f t="shared" si="221"/>
        <v>0</v>
      </c>
      <c r="BP78" s="82">
        <f t="shared" si="368"/>
        <v>-30.906217000000002</v>
      </c>
      <c r="BQ78" s="82">
        <f t="shared" si="223"/>
        <v>0</v>
      </c>
      <c r="BR78" s="82">
        <f t="shared" si="369"/>
        <v>0</v>
      </c>
      <c r="BS78" s="82">
        <f t="shared" si="370"/>
        <v>-1</v>
      </c>
      <c r="BT78" s="82">
        <f t="shared" si="226"/>
        <v>0</v>
      </c>
      <c r="BU78" s="82">
        <f t="shared" si="371"/>
        <v>-30.906217000000002</v>
      </c>
      <c r="BV78" s="82">
        <f t="shared" si="228"/>
        <v>0</v>
      </c>
      <c r="BW78" s="82">
        <f t="shared" si="372"/>
        <v>0</v>
      </c>
      <c r="BX78" s="82">
        <f t="shared" si="373"/>
        <v>-1</v>
      </c>
      <c r="BY78" s="82">
        <f t="shared" si="231"/>
        <v>0</v>
      </c>
      <c r="BZ78" s="82">
        <f t="shared" si="374"/>
        <v>-30.906217000000002</v>
      </c>
      <c r="CA78" s="82">
        <f t="shared" si="233"/>
        <v>0</v>
      </c>
      <c r="CB78" s="82">
        <f t="shared" si="375"/>
        <v>0</v>
      </c>
      <c r="CC78" s="82">
        <f t="shared" si="376"/>
        <v>-1</v>
      </c>
      <c r="CD78" s="82">
        <f t="shared" si="236"/>
        <v>0</v>
      </c>
      <c r="CE78" s="82">
        <f t="shared" si="377"/>
        <v>-30.906217000000002</v>
      </c>
      <c r="CF78" s="82">
        <f t="shared" si="238"/>
        <v>0</v>
      </c>
      <c r="CG78" s="82">
        <f t="shared" si="378"/>
        <v>0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258"/>
        <v>25</v>
      </c>
      <c r="B79" s="3" t="str">
        <f t="shared" si="258"/>
        <v>Montage</v>
      </c>
      <c r="C79" s="3">
        <f t="shared" si="258"/>
        <v>5</v>
      </c>
      <c r="D79" s="3"/>
      <c r="E79" s="3"/>
      <c r="F79" s="82">
        <f t="shared" si="161"/>
        <v>0</v>
      </c>
      <c r="G79" s="82">
        <f t="shared" si="330"/>
        <v>22.206247999999999</v>
      </c>
      <c r="H79" s="82">
        <f t="shared" si="331"/>
        <v>0.23786499999999933</v>
      </c>
      <c r="I79" s="82">
        <f t="shared" ref="I79" si="381">I28-$CN28</f>
        <v>22.206247999999999</v>
      </c>
      <c r="J79" s="82">
        <f t="shared" si="330"/>
        <v>2.0000000000000001E-4</v>
      </c>
      <c r="K79" s="82">
        <f t="shared" si="333"/>
        <v>0</v>
      </c>
      <c r="L79" s="82">
        <f t="shared" ref="L79" si="382">L28-$CN28</f>
        <v>21.852003</v>
      </c>
      <c r="M79" s="82">
        <f t="shared" si="335"/>
        <v>0</v>
      </c>
      <c r="N79" s="82">
        <f t="shared" si="168"/>
        <v>22.197133999999998</v>
      </c>
      <c r="O79" s="82">
        <f t="shared" si="336"/>
        <v>7.0400000000000004E-2</v>
      </c>
      <c r="P79" s="82">
        <f t="shared" si="337"/>
        <v>0</v>
      </c>
      <c r="Q79" s="82">
        <f t="shared" si="171"/>
        <v>22.146093</v>
      </c>
      <c r="R79" s="82">
        <f t="shared" si="338"/>
        <v>0.23314600000000141</v>
      </c>
      <c r="S79" s="82">
        <f t="shared" si="173"/>
        <v>22.250605</v>
      </c>
      <c r="T79" s="82">
        <f t="shared" si="339"/>
        <v>3.5166669999999997E-2</v>
      </c>
      <c r="U79" s="82">
        <f t="shared" si="340"/>
        <v>0</v>
      </c>
      <c r="V79" s="82">
        <f t="shared" si="176"/>
        <v>22.060417999999999</v>
      </c>
      <c r="W79" s="82">
        <f t="shared" si="341"/>
        <v>9.2034999999999201E-2</v>
      </c>
      <c r="X79" s="82">
        <f t="shared" si="178"/>
        <v>22.060417999999999</v>
      </c>
      <c r="Y79" s="82">
        <f t="shared" si="342"/>
        <v>1E-3</v>
      </c>
      <c r="Z79" s="82">
        <f t="shared" si="343"/>
        <v>-1</v>
      </c>
      <c r="AA79" s="82">
        <f t="shared" si="181"/>
        <v>0</v>
      </c>
      <c r="AB79" s="82">
        <f t="shared" si="344"/>
        <v>-21.968382999999999</v>
      </c>
      <c r="AC79" s="82">
        <f t="shared" si="183"/>
        <v>0</v>
      </c>
      <c r="AD79" s="82">
        <f t="shared" si="345"/>
        <v>0</v>
      </c>
      <c r="AE79" s="82">
        <f t="shared" si="346"/>
        <v>-1</v>
      </c>
      <c r="AF79" s="82">
        <f t="shared" si="186"/>
        <v>0</v>
      </c>
      <c r="AG79" s="82">
        <f t="shared" si="347"/>
        <v>-21.968382999999999</v>
      </c>
      <c r="AH79" s="82">
        <f t="shared" si="188"/>
        <v>0</v>
      </c>
      <c r="AI79" s="82">
        <f t="shared" si="348"/>
        <v>0</v>
      </c>
      <c r="AJ79" s="82">
        <f t="shared" si="349"/>
        <v>-1</v>
      </c>
      <c r="AK79" s="82">
        <f t="shared" si="191"/>
        <v>0</v>
      </c>
      <c r="AL79" s="82">
        <f t="shared" si="350"/>
        <v>-21.968382999999999</v>
      </c>
      <c r="AM79" s="82">
        <f t="shared" si="193"/>
        <v>0</v>
      </c>
      <c r="AN79" s="82">
        <f t="shared" si="351"/>
        <v>0</v>
      </c>
      <c r="AO79" s="82">
        <f t="shared" si="352"/>
        <v>-1</v>
      </c>
      <c r="AP79" s="82">
        <f t="shared" si="196"/>
        <v>0</v>
      </c>
      <c r="AQ79" s="82">
        <f t="shared" si="353"/>
        <v>-21.968382999999999</v>
      </c>
      <c r="AR79" s="82">
        <f t="shared" si="198"/>
        <v>0</v>
      </c>
      <c r="AS79" s="82">
        <f t="shared" si="354"/>
        <v>0</v>
      </c>
      <c r="AT79" s="82">
        <f t="shared" si="355"/>
        <v>-1</v>
      </c>
      <c r="AU79" s="82">
        <f t="shared" si="201"/>
        <v>0</v>
      </c>
      <c r="AV79" s="82">
        <f t="shared" si="356"/>
        <v>-21.968382999999999</v>
      </c>
      <c r="AW79" s="82">
        <f t="shared" si="203"/>
        <v>0</v>
      </c>
      <c r="AX79" s="82">
        <f t="shared" si="357"/>
        <v>0</v>
      </c>
      <c r="AY79" s="82">
        <f t="shared" si="358"/>
        <v>-1</v>
      </c>
      <c r="AZ79" s="82">
        <f t="shared" si="206"/>
        <v>0</v>
      </c>
      <c r="BA79" s="82">
        <f t="shared" si="359"/>
        <v>-21.968382999999999</v>
      </c>
      <c r="BB79" s="82">
        <f t="shared" si="208"/>
        <v>0</v>
      </c>
      <c r="BC79" s="82">
        <f t="shared" si="360"/>
        <v>0</v>
      </c>
      <c r="BD79" s="82">
        <f t="shared" si="361"/>
        <v>-1</v>
      </c>
      <c r="BE79" s="82">
        <f t="shared" si="211"/>
        <v>0</v>
      </c>
      <c r="BF79" s="82">
        <f t="shared" si="362"/>
        <v>-21.968382999999999</v>
      </c>
      <c r="BG79" s="82">
        <f t="shared" si="213"/>
        <v>0</v>
      </c>
      <c r="BH79" s="82">
        <f t="shared" si="363"/>
        <v>0</v>
      </c>
      <c r="BI79" s="82">
        <f t="shared" si="364"/>
        <v>-1</v>
      </c>
      <c r="BJ79" s="82">
        <f t="shared" si="216"/>
        <v>0</v>
      </c>
      <c r="BK79" s="82">
        <f t="shared" si="365"/>
        <v>-21.968382999999999</v>
      </c>
      <c r="BL79" s="82">
        <f t="shared" si="218"/>
        <v>0</v>
      </c>
      <c r="BM79" s="82">
        <f t="shared" si="366"/>
        <v>0</v>
      </c>
      <c r="BN79" s="82">
        <f t="shared" si="367"/>
        <v>-1</v>
      </c>
      <c r="BO79" s="82">
        <f t="shared" si="221"/>
        <v>0</v>
      </c>
      <c r="BP79" s="82">
        <f t="shared" si="368"/>
        <v>-21.968382999999999</v>
      </c>
      <c r="BQ79" s="82">
        <f t="shared" si="223"/>
        <v>0</v>
      </c>
      <c r="BR79" s="82">
        <f t="shared" si="369"/>
        <v>0</v>
      </c>
      <c r="BS79" s="82">
        <f t="shared" si="370"/>
        <v>-1</v>
      </c>
      <c r="BT79" s="82">
        <f t="shared" si="226"/>
        <v>0</v>
      </c>
      <c r="BU79" s="82">
        <f t="shared" si="371"/>
        <v>-21.968382999999999</v>
      </c>
      <c r="BV79" s="82">
        <f t="shared" si="228"/>
        <v>0</v>
      </c>
      <c r="BW79" s="82">
        <f t="shared" si="372"/>
        <v>0</v>
      </c>
      <c r="BX79" s="82">
        <f t="shared" si="373"/>
        <v>-1</v>
      </c>
      <c r="BY79" s="82">
        <f t="shared" si="231"/>
        <v>0</v>
      </c>
      <c r="BZ79" s="82">
        <f t="shared" si="374"/>
        <v>-21.968382999999999</v>
      </c>
      <c r="CA79" s="82">
        <f t="shared" si="233"/>
        <v>0</v>
      </c>
      <c r="CB79" s="82">
        <f t="shared" si="375"/>
        <v>0</v>
      </c>
      <c r="CC79" s="82">
        <f t="shared" si="376"/>
        <v>-1</v>
      </c>
      <c r="CD79" s="82">
        <f t="shared" si="236"/>
        <v>0</v>
      </c>
      <c r="CE79" s="82">
        <f t="shared" si="377"/>
        <v>-21.968382999999999</v>
      </c>
      <c r="CF79" s="82">
        <f t="shared" si="238"/>
        <v>0</v>
      </c>
      <c r="CG79" s="82">
        <f t="shared" si="378"/>
        <v>0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258"/>
        <v>26</v>
      </c>
      <c r="B80" s="3" t="str">
        <f t="shared" si="258"/>
        <v>Montage</v>
      </c>
      <c r="C80" s="3">
        <f t="shared" si="258"/>
        <v>6</v>
      </c>
      <c r="D80" s="3"/>
      <c r="E80" s="3"/>
      <c r="F80" s="82">
        <f t="shared" si="161"/>
        <v>0</v>
      </c>
      <c r="G80" s="82">
        <f t="shared" si="330"/>
        <v>20.930358999999999</v>
      </c>
      <c r="H80" s="82">
        <f t="shared" si="331"/>
        <v>0.2140059999999977</v>
      </c>
      <c r="I80" s="82">
        <f t="shared" ref="I80" si="383">I29-$CN29</f>
        <v>20.930358999999999</v>
      </c>
      <c r="J80" s="82">
        <f t="shared" si="330"/>
        <v>1.6667E-4</v>
      </c>
      <c r="K80" s="82">
        <f t="shared" si="333"/>
        <v>0</v>
      </c>
      <c r="L80" s="82">
        <f t="shared" ref="L80" si="384">L29-$CN29</f>
        <v>20.535888</v>
      </c>
      <c r="M80" s="82">
        <f t="shared" si="335"/>
        <v>7.565400000000011E-2</v>
      </c>
      <c r="N80" s="82">
        <f t="shared" si="168"/>
        <v>21.673998999999998</v>
      </c>
      <c r="O80" s="82">
        <f t="shared" si="336"/>
        <v>6.9633329999999993E-2</v>
      </c>
      <c r="P80" s="82">
        <f t="shared" si="337"/>
        <v>0</v>
      </c>
      <c r="Q80" s="82">
        <f t="shared" si="171"/>
        <v>20.698730999999999</v>
      </c>
      <c r="R80" s="82">
        <f t="shared" si="338"/>
        <v>0.16372799999999899</v>
      </c>
      <c r="S80" s="82">
        <f t="shared" si="173"/>
        <v>21.182501999999999</v>
      </c>
      <c r="T80" s="82">
        <f t="shared" si="339"/>
        <v>3.4833330000000003E-2</v>
      </c>
      <c r="U80" s="82">
        <f t="shared" si="340"/>
        <v>0</v>
      </c>
      <c r="V80" s="82">
        <f t="shared" si="176"/>
        <v>20.716353000000002</v>
      </c>
      <c r="W80" s="82">
        <f t="shared" si="341"/>
        <v>0</v>
      </c>
      <c r="X80" s="82">
        <f t="shared" si="178"/>
        <v>20.716353000000002</v>
      </c>
      <c r="Y80" s="82">
        <f t="shared" si="342"/>
        <v>1E-3</v>
      </c>
      <c r="Z80" s="82">
        <f t="shared" si="343"/>
        <v>-1</v>
      </c>
      <c r="AA80" s="82">
        <f t="shared" si="181"/>
        <v>0</v>
      </c>
      <c r="AB80" s="82">
        <f t="shared" si="344"/>
        <v>-20.716353000000002</v>
      </c>
      <c r="AC80" s="82">
        <f t="shared" si="183"/>
        <v>0</v>
      </c>
      <c r="AD80" s="82">
        <f t="shared" si="345"/>
        <v>0</v>
      </c>
      <c r="AE80" s="82">
        <f t="shared" si="346"/>
        <v>-1</v>
      </c>
      <c r="AF80" s="82">
        <f t="shared" si="186"/>
        <v>0</v>
      </c>
      <c r="AG80" s="82">
        <f t="shared" si="347"/>
        <v>-20.716353000000002</v>
      </c>
      <c r="AH80" s="82">
        <f t="shared" si="188"/>
        <v>0</v>
      </c>
      <c r="AI80" s="82">
        <f t="shared" si="348"/>
        <v>0</v>
      </c>
      <c r="AJ80" s="82">
        <f t="shared" si="349"/>
        <v>-1</v>
      </c>
      <c r="AK80" s="82">
        <f t="shared" si="191"/>
        <v>0</v>
      </c>
      <c r="AL80" s="82">
        <f t="shared" si="350"/>
        <v>-20.716353000000002</v>
      </c>
      <c r="AM80" s="82">
        <f t="shared" si="193"/>
        <v>0</v>
      </c>
      <c r="AN80" s="82">
        <f t="shared" si="351"/>
        <v>0</v>
      </c>
      <c r="AO80" s="82">
        <f t="shared" si="352"/>
        <v>-1</v>
      </c>
      <c r="AP80" s="82">
        <f t="shared" si="196"/>
        <v>0</v>
      </c>
      <c r="AQ80" s="82">
        <f t="shared" si="353"/>
        <v>-20.716353000000002</v>
      </c>
      <c r="AR80" s="82">
        <f t="shared" si="198"/>
        <v>0</v>
      </c>
      <c r="AS80" s="82">
        <f t="shared" si="354"/>
        <v>0</v>
      </c>
      <c r="AT80" s="82">
        <f t="shared" si="355"/>
        <v>-1</v>
      </c>
      <c r="AU80" s="82">
        <f t="shared" si="201"/>
        <v>0</v>
      </c>
      <c r="AV80" s="82">
        <f t="shared" si="356"/>
        <v>-20.716353000000002</v>
      </c>
      <c r="AW80" s="82">
        <f t="shared" si="203"/>
        <v>0</v>
      </c>
      <c r="AX80" s="82">
        <f t="shared" si="357"/>
        <v>0</v>
      </c>
      <c r="AY80" s="82">
        <f t="shared" si="358"/>
        <v>-1</v>
      </c>
      <c r="AZ80" s="82">
        <f t="shared" si="206"/>
        <v>0</v>
      </c>
      <c r="BA80" s="82">
        <f t="shared" si="359"/>
        <v>-20.716353000000002</v>
      </c>
      <c r="BB80" s="82">
        <f t="shared" si="208"/>
        <v>0</v>
      </c>
      <c r="BC80" s="82">
        <f t="shared" si="360"/>
        <v>0</v>
      </c>
      <c r="BD80" s="82">
        <f t="shared" si="361"/>
        <v>-1</v>
      </c>
      <c r="BE80" s="82">
        <f t="shared" si="211"/>
        <v>0</v>
      </c>
      <c r="BF80" s="82">
        <f t="shared" si="362"/>
        <v>-20.716353000000002</v>
      </c>
      <c r="BG80" s="82">
        <f t="shared" si="213"/>
        <v>0</v>
      </c>
      <c r="BH80" s="82">
        <f t="shared" si="363"/>
        <v>0</v>
      </c>
      <c r="BI80" s="82">
        <f t="shared" si="364"/>
        <v>-1</v>
      </c>
      <c r="BJ80" s="82">
        <f t="shared" si="216"/>
        <v>0</v>
      </c>
      <c r="BK80" s="82">
        <f t="shared" si="365"/>
        <v>-20.716353000000002</v>
      </c>
      <c r="BL80" s="82">
        <f t="shared" si="218"/>
        <v>0</v>
      </c>
      <c r="BM80" s="82">
        <f t="shared" si="366"/>
        <v>0</v>
      </c>
      <c r="BN80" s="82">
        <f t="shared" si="367"/>
        <v>-1</v>
      </c>
      <c r="BO80" s="82">
        <f t="shared" si="221"/>
        <v>0</v>
      </c>
      <c r="BP80" s="82">
        <f t="shared" si="368"/>
        <v>-20.716353000000002</v>
      </c>
      <c r="BQ80" s="82">
        <f t="shared" si="223"/>
        <v>0</v>
      </c>
      <c r="BR80" s="82">
        <f t="shared" si="369"/>
        <v>0</v>
      </c>
      <c r="BS80" s="82">
        <f t="shared" si="370"/>
        <v>-1</v>
      </c>
      <c r="BT80" s="82">
        <f t="shared" si="226"/>
        <v>0</v>
      </c>
      <c r="BU80" s="82">
        <f t="shared" si="371"/>
        <v>-20.716353000000002</v>
      </c>
      <c r="BV80" s="82">
        <f t="shared" si="228"/>
        <v>0</v>
      </c>
      <c r="BW80" s="82">
        <f t="shared" si="372"/>
        <v>0</v>
      </c>
      <c r="BX80" s="82">
        <f t="shared" si="373"/>
        <v>-1</v>
      </c>
      <c r="BY80" s="82">
        <f t="shared" si="231"/>
        <v>0</v>
      </c>
      <c r="BZ80" s="82">
        <f t="shared" si="374"/>
        <v>-20.716353000000002</v>
      </c>
      <c r="CA80" s="82">
        <f t="shared" si="233"/>
        <v>0</v>
      </c>
      <c r="CB80" s="82">
        <f t="shared" si="375"/>
        <v>0</v>
      </c>
      <c r="CC80" s="82">
        <f t="shared" si="376"/>
        <v>-1</v>
      </c>
      <c r="CD80" s="82">
        <f t="shared" si="236"/>
        <v>0</v>
      </c>
      <c r="CE80" s="82">
        <f t="shared" si="377"/>
        <v>-20.716353000000002</v>
      </c>
      <c r="CF80" s="82">
        <f t="shared" si="238"/>
        <v>0</v>
      </c>
      <c r="CG80" s="82">
        <f t="shared" si="378"/>
        <v>0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258"/>
        <v>27</v>
      </c>
      <c r="B81" s="3" t="str">
        <f t="shared" si="258"/>
        <v>Montage</v>
      </c>
      <c r="C81" s="3">
        <f t="shared" si="258"/>
        <v>7</v>
      </c>
      <c r="D81" s="3"/>
      <c r="E81" s="3"/>
      <c r="F81" s="82">
        <f t="shared" si="161"/>
        <v>0</v>
      </c>
      <c r="G81" s="82">
        <f t="shared" si="330"/>
        <v>15.453108</v>
      </c>
      <c r="H81" s="82">
        <f t="shared" si="331"/>
        <v>0</v>
      </c>
      <c r="I81" s="82">
        <f t="shared" ref="I81" si="385">I30-$CN30</f>
        <v>15.453108</v>
      </c>
      <c r="J81" s="82">
        <f t="shared" si="330"/>
        <v>1.3333E-4</v>
      </c>
      <c r="K81" s="82">
        <f t="shared" si="333"/>
        <v>0</v>
      </c>
      <c r="L81" s="82">
        <f t="shared" ref="L81" si="386">L30-$CN30</f>
        <v>15.453108</v>
      </c>
      <c r="M81" s="82">
        <f t="shared" si="335"/>
        <v>0</v>
      </c>
      <c r="N81" s="82">
        <f t="shared" si="168"/>
        <v>15.453108</v>
      </c>
      <c r="O81" s="82">
        <f t="shared" si="336"/>
        <v>7.6166670000000006E-2</v>
      </c>
      <c r="P81" s="82">
        <f t="shared" si="337"/>
        <v>0</v>
      </c>
      <c r="Q81" s="82">
        <f t="shared" si="171"/>
        <v>15.453108</v>
      </c>
      <c r="R81" s="82">
        <f t="shared" si="338"/>
        <v>0</v>
      </c>
      <c r="S81" s="82">
        <f t="shared" si="173"/>
        <v>15.453108</v>
      </c>
      <c r="T81" s="82">
        <f t="shared" si="339"/>
        <v>6.1433330000000001E-2</v>
      </c>
      <c r="U81" s="82">
        <f t="shared" si="340"/>
        <v>0</v>
      </c>
      <c r="V81" s="82">
        <f t="shared" si="176"/>
        <v>15.453108</v>
      </c>
      <c r="W81" s="82">
        <f t="shared" si="341"/>
        <v>0</v>
      </c>
      <c r="X81" s="82">
        <f t="shared" si="178"/>
        <v>15.453108</v>
      </c>
      <c r="Y81" s="82">
        <f t="shared" si="342"/>
        <v>1E-3</v>
      </c>
      <c r="Z81" s="82">
        <f t="shared" si="343"/>
        <v>-1</v>
      </c>
      <c r="AA81" s="82">
        <f t="shared" si="181"/>
        <v>0</v>
      </c>
      <c r="AB81" s="82">
        <f t="shared" si="344"/>
        <v>-15.453108</v>
      </c>
      <c r="AC81" s="82">
        <f t="shared" si="183"/>
        <v>0</v>
      </c>
      <c r="AD81" s="82">
        <f t="shared" si="345"/>
        <v>0</v>
      </c>
      <c r="AE81" s="82">
        <f t="shared" si="346"/>
        <v>-1</v>
      </c>
      <c r="AF81" s="82">
        <f t="shared" si="186"/>
        <v>0</v>
      </c>
      <c r="AG81" s="82">
        <f t="shared" si="347"/>
        <v>-15.453108</v>
      </c>
      <c r="AH81" s="82">
        <f t="shared" si="188"/>
        <v>0</v>
      </c>
      <c r="AI81" s="82">
        <f t="shared" si="348"/>
        <v>0</v>
      </c>
      <c r="AJ81" s="82">
        <f t="shared" si="349"/>
        <v>-1</v>
      </c>
      <c r="AK81" s="82">
        <f t="shared" si="191"/>
        <v>0</v>
      </c>
      <c r="AL81" s="82">
        <f t="shared" si="350"/>
        <v>-15.453108</v>
      </c>
      <c r="AM81" s="82">
        <f t="shared" si="193"/>
        <v>0</v>
      </c>
      <c r="AN81" s="82">
        <f t="shared" si="351"/>
        <v>0</v>
      </c>
      <c r="AO81" s="82">
        <f t="shared" si="352"/>
        <v>-1</v>
      </c>
      <c r="AP81" s="82">
        <f t="shared" si="196"/>
        <v>0</v>
      </c>
      <c r="AQ81" s="82">
        <f t="shared" si="353"/>
        <v>-15.453108</v>
      </c>
      <c r="AR81" s="82">
        <f t="shared" si="198"/>
        <v>0</v>
      </c>
      <c r="AS81" s="82">
        <f t="shared" si="354"/>
        <v>0</v>
      </c>
      <c r="AT81" s="82">
        <f t="shared" si="355"/>
        <v>-1</v>
      </c>
      <c r="AU81" s="82">
        <f t="shared" si="201"/>
        <v>0</v>
      </c>
      <c r="AV81" s="82">
        <f t="shared" si="356"/>
        <v>-15.453108</v>
      </c>
      <c r="AW81" s="82">
        <f t="shared" si="203"/>
        <v>0</v>
      </c>
      <c r="AX81" s="82">
        <f t="shared" si="357"/>
        <v>0</v>
      </c>
      <c r="AY81" s="82">
        <f t="shared" si="358"/>
        <v>-1</v>
      </c>
      <c r="AZ81" s="82">
        <f t="shared" si="206"/>
        <v>0</v>
      </c>
      <c r="BA81" s="82">
        <f t="shared" si="359"/>
        <v>-15.453108</v>
      </c>
      <c r="BB81" s="82">
        <f t="shared" si="208"/>
        <v>0</v>
      </c>
      <c r="BC81" s="82">
        <f t="shared" si="360"/>
        <v>0</v>
      </c>
      <c r="BD81" s="82">
        <f t="shared" si="361"/>
        <v>-1</v>
      </c>
      <c r="BE81" s="82">
        <f t="shared" si="211"/>
        <v>0</v>
      </c>
      <c r="BF81" s="82">
        <f t="shared" si="362"/>
        <v>-15.453108</v>
      </c>
      <c r="BG81" s="82">
        <f t="shared" si="213"/>
        <v>0</v>
      </c>
      <c r="BH81" s="82">
        <f t="shared" si="363"/>
        <v>0</v>
      </c>
      <c r="BI81" s="82">
        <f t="shared" si="364"/>
        <v>-1</v>
      </c>
      <c r="BJ81" s="82">
        <f t="shared" si="216"/>
        <v>0</v>
      </c>
      <c r="BK81" s="82">
        <f t="shared" si="365"/>
        <v>-15.453108</v>
      </c>
      <c r="BL81" s="82">
        <f t="shared" si="218"/>
        <v>0</v>
      </c>
      <c r="BM81" s="82">
        <f t="shared" si="366"/>
        <v>0</v>
      </c>
      <c r="BN81" s="82">
        <f t="shared" si="367"/>
        <v>-1</v>
      </c>
      <c r="BO81" s="82">
        <f t="shared" si="221"/>
        <v>0</v>
      </c>
      <c r="BP81" s="82">
        <f t="shared" si="368"/>
        <v>-15.453108</v>
      </c>
      <c r="BQ81" s="82">
        <f t="shared" si="223"/>
        <v>0</v>
      </c>
      <c r="BR81" s="82">
        <f t="shared" si="369"/>
        <v>0</v>
      </c>
      <c r="BS81" s="82">
        <f t="shared" si="370"/>
        <v>-1</v>
      </c>
      <c r="BT81" s="82">
        <f t="shared" si="226"/>
        <v>0</v>
      </c>
      <c r="BU81" s="82">
        <f t="shared" si="371"/>
        <v>-15.453108</v>
      </c>
      <c r="BV81" s="82">
        <f t="shared" si="228"/>
        <v>0</v>
      </c>
      <c r="BW81" s="82">
        <f t="shared" si="372"/>
        <v>0</v>
      </c>
      <c r="BX81" s="82">
        <f t="shared" si="373"/>
        <v>-1</v>
      </c>
      <c r="BY81" s="82">
        <f t="shared" si="231"/>
        <v>0</v>
      </c>
      <c r="BZ81" s="82">
        <f t="shared" si="374"/>
        <v>-15.453108</v>
      </c>
      <c r="CA81" s="82">
        <f t="shared" si="233"/>
        <v>0</v>
      </c>
      <c r="CB81" s="82">
        <f t="shared" si="375"/>
        <v>0</v>
      </c>
      <c r="CC81" s="82">
        <f t="shared" si="376"/>
        <v>-1</v>
      </c>
      <c r="CD81" s="82">
        <f t="shared" si="236"/>
        <v>0</v>
      </c>
      <c r="CE81" s="82">
        <f t="shared" si="377"/>
        <v>-15.453108</v>
      </c>
      <c r="CF81" s="82">
        <f t="shared" si="238"/>
        <v>0</v>
      </c>
      <c r="CG81" s="82">
        <f t="shared" si="378"/>
        <v>0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258"/>
        <v>28</v>
      </c>
      <c r="B82" s="3" t="str">
        <f t="shared" si="258"/>
        <v>Montage</v>
      </c>
      <c r="C82" s="3">
        <f t="shared" si="258"/>
        <v>8</v>
      </c>
      <c r="D82" s="3"/>
      <c r="E82" s="3"/>
      <c r="F82" s="82">
        <f t="shared" si="161"/>
        <v>0</v>
      </c>
      <c r="G82" s="82">
        <f t="shared" si="330"/>
        <v>12.988381</v>
      </c>
      <c r="H82" s="82">
        <f t="shared" si="331"/>
        <v>0.10907599999999995</v>
      </c>
      <c r="I82" s="82">
        <f t="shared" ref="I82" si="387">I31-$CN31</f>
        <v>12.988381</v>
      </c>
      <c r="J82" s="82">
        <f t="shared" si="330"/>
        <v>1.6667E-4</v>
      </c>
      <c r="K82" s="82">
        <f t="shared" si="333"/>
        <v>0</v>
      </c>
      <c r="L82" s="82">
        <f t="shared" ref="L82" si="388">L31-$CN31</f>
        <v>12.822094</v>
      </c>
      <c r="M82" s="82">
        <f t="shared" si="335"/>
        <v>0</v>
      </c>
      <c r="N82" s="82">
        <f t="shared" si="168"/>
        <v>13.001647</v>
      </c>
      <c r="O82" s="82">
        <f t="shared" si="336"/>
        <v>7.4866669999999996E-2</v>
      </c>
      <c r="P82" s="82">
        <f t="shared" si="337"/>
        <v>0</v>
      </c>
      <c r="Q82" s="82">
        <f t="shared" si="171"/>
        <v>12.919314</v>
      </c>
      <c r="R82" s="82">
        <f t="shared" si="338"/>
        <v>0.14007499999999951</v>
      </c>
      <c r="S82" s="82">
        <f t="shared" si="173"/>
        <v>13.128337</v>
      </c>
      <c r="T82" s="82">
        <f t="shared" si="339"/>
        <v>3.6166669999999998E-2</v>
      </c>
      <c r="U82" s="82">
        <f t="shared" si="340"/>
        <v>0</v>
      </c>
      <c r="V82" s="82">
        <f t="shared" si="176"/>
        <v>12.977544999999999</v>
      </c>
      <c r="W82" s="82">
        <f t="shared" si="341"/>
        <v>9.8239999999998773E-2</v>
      </c>
      <c r="X82" s="82">
        <f t="shared" si="178"/>
        <v>12.977544999999999</v>
      </c>
      <c r="Y82" s="82">
        <f t="shared" si="342"/>
        <v>0</v>
      </c>
      <c r="Z82" s="82">
        <f t="shared" si="343"/>
        <v>-1</v>
      </c>
      <c r="AA82" s="82">
        <f t="shared" si="181"/>
        <v>0</v>
      </c>
      <c r="AB82" s="82">
        <f t="shared" si="344"/>
        <v>-12.879305</v>
      </c>
      <c r="AC82" s="82">
        <f t="shared" si="183"/>
        <v>0</v>
      </c>
      <c r="AD82" s="82">
        <f t="shared" si="345"/>
        <v>0</v>
      </c>
      <c r="AE82" s="82">
        <f t="shared" si="346"/>
        <v>-1</v>
      </c>
      <c r="AF82" s="82">
        <f t="shared" si="186"/>
        <v>0</v>
      </c>
      <c r="AG82" s="82">
        <f t="shared" si="347"/>
        <v>-12.879305</v>
      </c>
      <c r="AH82" s="82">
        <f t="shared" si="188"/>
        <v>0</v>
      </c>
      <c r="AI82" s="82">
        <f t="shared" si="348"/>
        <v>0</v>
      </c>
      <c r="AJ82" s="82">
        <f t="shared" si="349"/>
        <v>-1</v>
      </c>
      <c r="AK82" s="82">
        <f t="shared" si="191"/>
        <v>0</v>
      </c>
      <c r="AL82" s="82">
        <f t="shared" si="350"/>
        <v>-12.879305</v>
      </c>
      <c r="AM82" s="82">
        <f t="shared" si="193"/>
        <v>0</v>
      </c>
      <c r="AN82" s="82">
        <f t="shared" si="351"/>
        <v>0</v>
      </c>
      <c r="AO82" s="82">
        <f t="shared" si="352"/>
        <v>-1</v>
      </c>
      <c r="AP82" s="82">
        <f t="shared" si="196"/>
        <v>0</v>
      </c>
      <c r="AQ82" s="82">
        <f t="shared" si="353"/>
        <v>-12.879305</v>
      </c>
      <c r="AR82" s="82">
        <f t="shared" si="198"/>
        <v>0</v>
      </c>
      <c r="AS82" s="82">
        <f t="shared" si="354"/>
        <v>0</v>
      </c>
      <c r="AT82" s="82">
        <f t="shared" si="355"/>
        <v>-1</v>
      </c>
      <c r="AU82" s="82">
        <f t="shared" si="201"/>
        <v>0</v>
      </c>
      <c r="AV82" s="82">
        <f t="shared" si="356"/>
        <v>-12.879305</v>
      </c>
      <c r="AW82" s="82">
        <f t="shared" si="203"/>
        <v>0</v>
      </c>
      <c r="AX82" s="82">
        <f t="shared" si="357"/>
        <v>0</v>
      </c>
      <c r="AY82" s="82">
        <f t="shared" si="358"/>
        <v>-1</v>
      </c>
      <c r="AZ82" s="82">
        <f t="shared" si="206"/>
        <v>0</v>
      </c>
      <c r="BA82" s="82">
        <f t="shared" si="359"/>
        <v>-12.879305</v>
      </c>
      <c r="BB82" s="82">
        <f t="shared" si="208"/>
        <v>0</v>
      </c>
      <c r="BC82" s="82">
        <f t="shared" si="360"/>
        <v>0</v>
      </c>
      <c r="BD82" s="82">
        <f t="shared" si="361"/>
        <v>-1</v>
      </c>
      <c r="BE82" s="82">
        <f t="shared" si="211"/>
        <v>0</v>
      </c>
      <c r="BF82" s="82">
        <f t="shared" si="362"/>
        <v>-12.879305</v>
      </c>
      <c r="BG82" s="82">
        <f t="shared" si="213"/>
        <v>0</v>
      </c>
      <c r="BH82" s="82">
        <f t="shared" si="363"/>
        <v>0</v>
      </c>
      <c r="BI82" s="82">
        <f t="shared" si="364"/>
        <v>-1</v>
      </c>
      <c r="BJ82" s="82">
        <f t="shared" si="216"/>
        <v>0</v>
      </c>
      <c r="BK82" s="82">
        <f t="shared" si="365"/>
        <v>-12.879305</v>
      </c>
      <c r="BL82" s="82">
        <f t="shared" si="218"/>
        <v>0</v>
      </c>
      <c r="BM82" s="82">
        <f t="shared" si="366"/>
        <v>0</v>
      </c>
      <c r="BN82" s="82">
        <f t="shared" si="367"/>
        <v>-1</v>
      </c>
      <c r="BO82" s="82">
        <f t="shared" si="221"/>
        <v>0</v>
      </c>
      <c r="BP82" s="82">
        <f t="shared" si="368"/>
        <v>-12.879305</v>
      </c>
      <c r="BQ82" s="82">
        <f t="shared" si="223"/>
        <v>0</v>
      </c>
      <c r="BR82" s="82">
        <f t="shared" si="369"/>
        <v>0</v>
      </c>
      <c r="BS82" s="82">
        <f t="shared" si="370"/>
        <v>-1</v>
      </c>
      <c r="BT82" s="82">
        <f t="shared" si="226"/>
        <v>0</v>
      </c>
      <c r="BU82" s="82">
        <f t="shared" si="371"/>
        <v>-12.879305</v>
      </c>
      <c r="BV82" s="82">
        <f t="shared" si="228"/>
        <v>0</v>
      </c>
      <c r="BW82" s="82">
        <f t="shared" si="372"/>
        <v>0</v>
      </c>
      <c r="BX82" s="82">
        <f t="shared" si="373"/>
        <v>-1</v>
      </c>
      <c r="BY82" s="82">
        <f t="shared" si="231"/>
        <v>0</v>
      </c>
      <c r="BZ82" s="82">
        <f t="shared" si="374"/>
        <v>-12.879305</v>
      </c>
      <c r="CA82" s="82">
        <f t="shared" si="233"/>
        <v>0</v>
      </c>
      <c r="CB82" s="82">
        <f t="shared" si="375"/>
        <v>0</v>
      </c>
      <c r="CC82" s="82">
        <f t="shared" si="376"/>
        <v>-1</v>
      </c>
      <c r="CD82" s="82">
        <f t="shared" si="236"/>
        <v>0</v>
      </c>
      <c r="CE82" s="82">
        <f t="shared" si="377"/>
        <v>-12.879305</v>
      </c>
      <c r="CF82" s="82">
        <f t="shared" si="238"/>
        <v>0</v>
      </c>
      <c r="CG82" s="82">
        <f t="shared" si="378"/>
        <v>0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258"/>
        <v>29</v>
      </c>
      <c r="B83" s="3" t="str">
        <f t="shared" si="258"/>
        <v>Montage</v>
      </c>
      <c r="C83" s="3">
        <f t="shared" si="258"/>
        <v>9</v>
      </c>
      <c r="D83" s="82"/>
      <c r="E83" s="82"/>
      <c r="F83" s="82">
        <f t="shared" si="161"/>
        <v>0</v>
      </c>
      <c r="G83" s="82">
        <f t="shared" si="330"/>
        <v>12.476051999999999</v>
      </c>
      <c r="H83" s="82">
        <f t="shared" si="331"/>
        <v>2.1369999999993894E-3</v>
      </c>
      <c r="I83" s="82">
        <f t="shared" ref="I83" si="389">I32-$CN32</f>
        <v>12.476051999999999</v>
      </c>
      <c r="J83" s="82">
        <f t="shared" si="330"/>
        <v>2.9999999999999997E-4</v>
      </c>
      <c r="K83" s="82">
        <f t="shared" si="333"/>
        <v>0</v>
      </c>
      <c r="L83" s="82">
        <f t="shared" ref="L83" si="390">L32-$CN32</f>
        <v>12.353312000000001</v>
      </c>
      <c r="M83" s="82">
        <f t="shared" si="335"/>
        <v>7.5789000000000328E-2</v>
      </c>
      <c r="N83" s="82">
        <f t="shared" si="168"/>
        <v>12.955024999999999</v>
      </c>
      <c r="O83" s="82">
        <f t="shared" si="336"/>
        <v>7.3466669999999998E-2</v>
      </c>
      <c r="P83" s="82">
        <f t="shared" si="337"/>
        <v>0</v>
      </c>
      <c r="Q83" s="82">
        <f t="shared" si="171"/>
        <v>12.463291999999999</v>
      </c>
      <c r="R83" s="82">
        <f t="shared" si="338"/>
        <v>0.11359099999999955</v>
      </c>
      <c r="S83" s="82">
        <f t="shared" si="173"/>
        <v>12.811157</v>
      </c>
      <c r="T83" s="82">
        <f t="shared" si="339"/>
        <v>3.356667E-2</v>
      </c>
      <c r="U83" s="82">
        <f t="shared" si="340"/>
        <v>0</v>
      </c>
      <c r="V83" s="82">
        <f t="shared" si="176"/>
        <v>12.476051999999999</v>
      </c>
      <c r="W83" s="82">
        <f t="shared" si="341"/>
        <v>2.1369999999993894E-3</v>
      </c>
      <c r="X83" s="82">
        <f t="shared" si="178"/>
        <v>12.476051999999999</v>
      </c>
      <c r="Y83" s="82">
        <f t="shared" si="342"/>
        <v>0</v>
      </c>
      <c r="Z83" s="82">
        <f t="shared" si="343"/>
        <v>-1</v>
      </c>
      <c r="AA83" s="82">
        <f t="shared" si="181"/>
        <v>0</v>
      </c>
      <c r="AB83" s="82">
        <f t="shared" si="344"/>
        <v>-12.473915</v>
      </c>
      <c r="AC83" s="82">
        <f t="shared" si="183"/>
        <v>0</v>
      </c>
      <c r="AD83" s="82">
        <f t="shared" si="345"/>
        <v>0</v>
      </c>
      <c r="AE83" s="82">
        <f t="shared" si="346"/>
        <v>-1</v>
      </c>
      <c r="AF83" s="82">
        <f t="shared" si="186"/>
        <v>0</v>
      </c>
      <c r="AG83" s="82">
        <f t="shared" si="347"/>
        <v>-12.473915</v>
      </c>
      <c r="AH83" s="82">
        <f t="shared" si="188"/>
        <v>0</v>
      </c>
      <c r="AI83" s="82">
        <f t="shared" si="348"/>
        <v>0</v>
      </c>
      <c r="AJ83" s="82">
        <f t="shared" si="349"/>
        <v>-1</v>
      </c>
      <c r="AK83" s="82">
        <f t="shared" si="191"/>
        <v>0</v>
      </c>
      <c r="AL83" s="82">
        <f t="shared" si="350"/>
        <v>-12.473915</v>
      </c>
      <c r="AM83" s="82">
        <f t="shared" si="193"/>
        <v>0</v>
      </c>
      <c r="AN83" s="82">
        <f t="shared" si="351"/>
        <v>0</v>
      </c>
      <c r="AO83" s="82">
        <f t="shared" si="352"/>
        <v>-1</v>
      </c>
      <c r="AP83" s="82">
        <f t="shared" si="196"/>
        <v>0</v>
      </c>
      <c r="AQ83" s="82">
        <f t="shared" si="353"/>
        <v>-12.473915</v>
      </c>
      <c r="AR83" s="82">
        <f t="shared" si="198"/>
        <v>0</v>
      </c>
      <c r="AS83" s="82">
        <f t="shared" si="354"/>
        <v>0</v>
      </c>
      <c r="AT83" s="82">
        <f t="shared" si="355"/>
        <v>-1</v>
      </c>
      <c r="AU83" s="82">
        <f t="shared" si="201"/>
        <v>0</v>
      </c>
      <c r="AV83" s="82">
        <f t="shared" si="356"/>
        <v>-12.473915</v>
      </c>
      <c r="AW83" s="82">
        <f t="shared" si="203"/>
        <v>0</v>
      </c>
      <c r="AX83" s="82">
        <f t="shared" si="357"/>
        <v>0</v>
      </c>
      <c r="AY83" s="82">
        <f t="shared" si="358"/>
        <v>-1</v>
      </c>
      <c r="AZ83" s="82">
        <f t="shared" si="206"/>
        <v>0</v>
      </c>
      <c r="BA83" s="82">
        <f t="shared" si="359"/>
        <v>-12.473915</v>
      </c>
      <c r="BB83" s="82">
        <f t="shared" si="208"/>
        <v>0</v>
      </c>
      <c r="BC83" s="82">
        <f t="shared" si="360"/>
        <v>0</v>
      </c>
      <c r="BD83" s="82">
        <f t="shared" si="361"/>
        <v>-1</v>
      </c>
      <c r="BE83" s="82">
        <f t="shared" si="211"/>
        <v>0</v>
      </c>
      <c r="BF83" s="82">
        <f t="shared" si="362"/>
        <v>-12.473915</v>
      </c>
      <c r="BG83" s="82">
        <f t="shared" si="213"/>
        <v>0</v>
      </c>
      <c r="BH83" s="82">
        <f t="shared" si="363"/>
        <v>0</v>
      </c>
      <c r="BI83" s="82">
        <f t="shared" si="364"/>
        <v>-1</v>
      </c>
      <c r="BJ83" s="82">
        <f t="shared" si="216"/>
        <v>0</v>
      </c>
      <c r="BK83" s="82">
        <f t="shared" si="365"/>
        <v>-12.473915</v>
      </c>
      <c r="BL83" s="82">
        <f t="shared" si="218"/>
        <v>0</v>
      </c>
      <c r="BM83" s="82">
        <f t="shared" si="366"/>
        <v>0</v>
      </c>
      <c r="BN83" s="82">
        <f t="shared" si="367"/>
        <v>-1</v>
      </c>
      <c r="BO83" s="82">
        <f t="shared" si="221"/>
        <v>0</v>
      </c>
      <c r="BP83" s="82">
        <f t="shared" si="368"/>
        <v>-12.473915</v>
      </c>
      <c r="BQ83" s="82">
        <f t="shared" si="223"/>
        <v>0</v>
      </c>
      <c r="BR83" s="82">
        <f t="shared" si="369"/>
        <v>0</v>
      </c>
      <c r="BS83" s="82">
        <f t="shared" si="370"/>
        <v>-1</v>
      </c>
      <c r="BT83" s="82">
        <f t="shared" si="226"/>
        <v>0</v>
      </c>
      <c r="BU83" s="82">
        <f t="shared" si="371"/>
        <v>-12.473915</v>
      </c>
      <c r="BV83" s="82">
        <f t="shared" si="228"/>
        <v>0</v>
      </c>
      <c r="BW83" s="82">
        <f t="shared" si="372"/>
        <v>0</v>
      </c>
      <c r="BX83" s="82">
        <f t="shared" si="373"/>
        <v>-1</v>
      </c>
      <c r="BY83" s="82">
        <f t="shared" si="231"/>
        <v>0</v>
      </c>
      <c r="BZ83" s="82">
        <f t="shared" si="374"/>
        <v>-12.473915</v>
      </c>
      <c r="CA83" s="82">
        <f t="shared" si="233"/>
        <v>0</v>
      </c>
      <c r="CB83" s="82">
        <f t="shared" si="375"/>
        <v>0</v>
      </c>
      <c r="CC83" s="82">
        <f t="shared" si="376"/>
        <v>-1</v>
      </c>
      <c r="CD83" s="82">
        <f t="shared" si="236"/>
        <v>0</v>
      </c>
      <c r="CE83" s="82">
        <f t="shared" si="377"/>
        <v>-12.473915</v>
      </c>
      <c r="CF83" s="82">
        <f t="shared" si="238"/>
        <v>0</v>
      </c>
      <c r="CG83" s="82">
        <f t="shared" si="378"/>
        <v>0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258"/>
        <v>30</v>
      </c>
      <c r="B84" s="3" t="str">
        <f t="shared" si="258"/>
        <v>Montage</v>
      </c>
      <c r="C84" s="3">
        <f t="shared" si="258"/>
        <v>10</v>
      </c>
      <c r="D84" s="82"/>
      <c r="E84" s="82"/>
      <c r="F84" s="82">
        <f t="shared" si="161"/>
        <v>0</v>
      </c>
      <c r="G84" s="82">
        <f t="shared" si="330"/>
        <v>10.918706999999999</v>
      </c>
      <c r="H84" s="82">
        <f t="shared" si="331"/>
        <v>0.17104799999999898</v>
      </c>
      <c r="I84" s="82">
        <f t="shared" ref="I84" si="391">I33-$CN33</f>
        <v>10.918706999999999</v>
      </c>
      <c r="J84" s="82">
        <f t="shared" si="330"/>
        <v>2.0000000000000001E-4</v>
      </c>
      <c r="K84" s="82">
        <f t="shared" si="333"/>
        <v>0</v>
      </c>
      <c r="L84" s="82">
        <f t="shared" ref="L84" si="392">L33-$CN33</f>
        <v>10.708776</v>
      </c>
      <c r="M84" s="82">
        <f t="shared" si="335"/>
        <v>0</v>
      </c>
      <c r="N84" s="82">
        <f t="shared" si="168"/>
        <v>10.869346999999999</v>
      </c>
      <c r="O84" s="82">
        <f t="shared" si="336"/>
        <v>6.93E-2</v>
      </c>
      <c r="P84" s="82">
        <f t="shared" si="337"/>
        <v>0</v>
      </c>
      <c r="Q84" s="82">
        <f t="shared" si="171"/>
        <v>10.752827999999999</v>
      </c>
      <c r="R84" s="82">
        <f t="shared" si="338"/>
        <v>9.4642999999999589E-2</v>
      </c>
      <c r="S84" s="82">
        <f t="shared" si="173"/>
        <v>11.149717000000001</v>
      </c>
      <c r="T84" s="82">
        <f t="shared" si="339"/>
        <v>3.576667E-2</v>
      </c>
      <c r="U84" s="82">
        <f t="shared" si="340"/>
        <v>0</v>
      </c>
      <c r="V84" s="82">
        <f t="shared" si="176"/>
        <v>10.769234000000001</v>
      </c>
      <c r="W84" s="82">
        <f t="shared" si="341"/>
        <v>2.1575000000000344E-2</v>
      </c>
      <c r="X84" s="82">
        <f t="shared" si="178"/>
        <v>10.769234000000001</v>
      </c>
      <c r="Y84" s="82">
        <f t="shared" si="342"/>
        <v>1E-3</v>
      </c>
      <c r="Z84" s="82">
        <f t="shared" si="343"/>
        <v>-1</v>
      </c>
      <c r="AA84" s="82">
        <f t="shared" si="181"/>
        <v>0</v>
      </c>
      <c r="AB84" s="82">
        <f t="shared" si="344"/>
        <v>-10.747659000000001</v>
      </c>
      <c r="AC84" s="82">
        <f t="shared" si="183"/>
        <v>0</v>
      </c>
      <c r="AD84" s="82">
        <f t="shared" si="345"/>
        <v>0</v>
      </c>
      <c r="AE84" s="82">
        <f t="shared" si="346"/>
        <v>-1</v>
      </c>
      <c r="AF84" s="82">
        <f t="shared" si="186"/>
        <v>0</v>
      </c>
      <c r="AG84" s="82">
        <f t="shared" si="347"/>
        <v>-10.747659000000001</v>
      </c>
      <c r="AH84" s="82">
        <f t="shared" si="188"/>
        <v>0</v>
      </c>
      <c r="AI84" s="82">
        <f t="shared" si="348"/>
        <v>0</v>
      </c>
      <c r="AJ84" s="82">
        <f t="shared" si="349"/>
        <v>-1</v>
      </c>
      <c r="AK84" s="82">
        <f t="shared" si="191"/>
        <v>0</v>
      </c>
      <c r="AL84" s="82">
        <f t="shared" si="350"/>
        <v>-10.747659000000001</v>
      </c>
      <c r="AM84" s="82">
        <f t="shared" si="193"/>
        <v>0</v>
      </c>
      <c r="AN84" s="82">
        <f t="shared" si="351"/>
        <v>0</v>
      </c>
      <c r="AO84" s="82">
        <f t="shared" si="352"/>
        <v>-1</v>
      </c>
      <c r="AP84" s="82">
        <f t="shared" si="196"/>
        <v>0</v>
      </c>
      <c r="AQ84" s="82">
        <f t="shared" si="353"/>
        <v>-10.747659000000001</v>
      </c>
      <c r="AR84" s="82">
        <f t="shared" si="198"/>
        <v>0</v>
      </c>
      <c r="AS84" s="82">
        <f t="shared" si="354"/>
        <v>0</v>
      </c>
      <c r="AT84" s="82">
        <f t="shared" si="355"/>
        <v>-1</v>
      </c>
      <c r="AU84" s="82">
        <f t="shared" si="201"/>
        <v>0</v>
      </c>
      <c r="AV84" s="82">
        <f t="shared" si="356"/>
        <v>-10.747659000000001</v>
      </c>
      <c r="AW84" s="82">
        <f t="shared" si="203"/>
        <v>0</v>
      </c>
      <c r="AX84" s="82">
        <f t="shared" si="357"/>
        <v>0</v>
      </c>
      <c r="AY84" s="82">
        <f t="shared" si="358"/>
        <v>-1</v>
      </c>
      <c r="AZ84" s="82">
        <f t="shared" si="206"/>
        <v>0</v>
      </c>
      <c r="BA84" s="82">
        <f t="shared" si="359"/>
        <v>-10.747659000000001</v>
      </c>
      <c r="BB84" s="82">
        <f t="shared" si="208"/>
        <v>0</v>
      </c>
      <c r="BC84" s="82">
        <f t="shared" si="360"/>
        <v>0</v>
      </c>
      <c r="BD84" s="82">
        <f t="shared" si="361"/>
        <v>-1</v>
      </c>
      <c r="BE84" s="82">
        <f t="shared" si="211"/>
        <v>0</v>
      </c>
      <c r="BF84" s="82">
        <f t="shared" si="362"/>
        <v>-10.747659000000001</v>
      </c>
      <c r="BG84" s="82">
        <f t="shared" si="213"/>
        <v>0</v>
      </c>
      <c r="BH84" s="82">
        <f t="shared" si="363"/>
        <v>0</v>
      </c>
      <c r="BI84" s="82">
        <f t="shared" si="364"/>
        <v>-1</v>
      </c>
      <c r="BJ84" s="82">
        <f t="shared" si="216"/>
        <v>0</v>
      </c>
      <c r="BK84" s="82">
        <f t="shared" si="365"/>
        <v>-10.747659000000001</v>
      </c>
      <c r="BL84" s="82">
        <f t="shared" si="218"/>
        <v>0</v>
      </c>
      <c r="BM84" s="82">
        <f t="shared" si="366"/>
        <v>0</v>
      </c>
      <c r="BN84" s="82">
        <f t="shared" si="367"/>
        <v>-1</v>
      </c>
      <c r="BO84" s="82">
        <f t="shared" si="221"/>
        <v>0</v>
      </c>
      <c r="BP84" s="82">
        <f t="shared" si="368"/>
        <v>-10.747659000000001</v>
      </c>
      <c r="BQ84" s="82">
        <f t="shared" si="223"/>
        <v>0</v>
      </c>
      <c r="BR84" s="82">
        <f t="shared" si="369"/>
        <v>0</v>
      </c>
      <c r="BS84" s="82">
        <f t="shared" si="370"/>
        <v>-1</v>
      </c>
      <c r="BT84" s="82">
        <f t="shared" si="226"/>
        <v>0</v>
      </c>
      <c r="BU84" s="82">
        <f t="shared" si="371"/>
        <v>-10.747659000000001</v>
      </c>
      <c r="BV84" s="82">
        <f t="shared" si="228"/>
        <v>0</v>
      </c>
      <c r="BW84" s="82">
        <f t="shared" si="372"/>
        <v>0</v>
      </c>
      <c r="BX84" s="82">
        <f t="shared" si="373"/>
        <v>-1</v>
      </c>
      <c r="BY84" s="82">
        <f t="shared" si="231"/>
        <v>0</v>
      </c>
      <c r="BZ84" s="82">
        <f t="shared" si="374"/>
        <v>-10.747659000000001</v>
      </c>
      <c r="CA84" s="82">
        <f t="shared" si="233"/>
        <v>0</v>
      </c>
      <c r="CB84" s="82">
        <f t="shared" si="375"/>
        <v>0</v>
      </c>
      <c r="CC84" s="82">
        <f t="shared" si="376"/>
        <v>-1</v>
      </c>
      <c r="CD84" s="82">
        <f t="shared" si="236"/>
        <v>0</v>
      </c>
      <c r="CE84" s="82">
        <f t="shared" si="377"/>
        <v>-10.747659000000001</v>
      </c>
      <c r="CF84" s="82">
        <f t="shared" si="238"/>
        <v>0</v>
      </c>
      <c r="CG84" s="82">
        <f t="shared" si="378"/>
        <v>0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ref="A85:C94" si="393">A34</f>
        <v>31</v>
      </c>
      <c r="B85" s="3" t="str">
        <f t="shared" si="393"/>
        <v>Sipht</v>
      </c>
      <c r="C85" s="3">
        <f t="shared" si="393"/>
        <v>1</v>
      </c>
      <c r="D85" s="82"/>
      <c r="E85" s="82"/>
      <c r="F85" s="82">
        <f t="shared" si="161"/>
        <v>0</v>
      </c>
      <c r="G85" s="82">
        <f t="shared" si="330"/>
        <v>10.060010999999999</v>
      </c>
      <c r="H85" s="82">
        <f t="shared" si="331"/>
        <v>0</v>
      </c>
      <c r="I85" s="82">
        <f t="shared" ref="I85" si="394">I34-$CN34</f>
        <v>10.060010999999999</v>
      </c>
      <c r="J85" s="82">
        <f t="shared" si="330"/>
        <v>1.6667E-4</v>
      </c>
      <c r="K85" s="82">
        <f t="shared" si="333"/>
        <v>0</v>
      </c>
      <c r="L85" s="82">
        <f t="shared" ref="L85" si="395">L34-$CN34</f>
        <v>10.060010999999999</v>
      </c>
      <c r="M85" s="82">
        <f t="shared" si="335"/>
        <v>0</v>
      </c>
      <c r="N85" s="82">
        <f t="shared" si="168"/>
        <v>10.060010999999999</v>
      </c>
      <c r="O85" s="82">
        <f t="shared" si="336"/>
        <v>0.10733333</v>
      </c>
      <c r="P85" s="82">
        <f t="shared" si="337"/>
        <v>0</v>
      </c>
      <c r="Q85" s="82">
        <f t="shared" si="171"/>
        <v>10.060010999999999</v>
      </c>
      <c r="R85" s="82">
        <f t="shared" si="338"/>
        <v>0</v>
      </c>
      <c r="S85" s="82">
        <f t="shared" si="173"/>
        <v>10.060010999999999</v>
      </c>
      <c r="T85" s="82">
        <f t="shared" si="339"/>
        <v>9.2533329999999997E-2</v>
      </c>
      <c r="U85" s="82">
        <f t="shared" si="340"/>
        <v>0</v>
      </c>
      <c r="V85" s="82">
        <f t="shared" si="176"/>
        <v>10.060010999999999</v>
      </c>
      <c r="W85" s="82">
        <f t="shared" si="341"/>
        <v>0</v>
      </c>
      <c r="X85" s="82">
        <f t="shared" si="178"/>
        <v>10.060010999999999</v>
      </c>
      <c r="Y85" s="82">
        <f t="shared" si="342"/>
        <v>1E-3</v>
      </c>
      <c r="Z85" s="82">
        <f t="shared" si="343"/>
        <v>-1</v>
      </c>
      <c r="AA85" s="82">
        <f t="shared" si="181"/>
        <v>0</v>
      </c>
      <c r="AB85" s="82">
        <f t="shared" si="344"/>
        <v>-10.060010999999999</v>
      </c>
      <c r="AC85" s="82">
        <f t="shared" si="183"/>
        <v>0</v>
      </c>
      <c r="AD85" s="82">
        <f t="shared" si="345"/>
        <v>0</v>
      </c>
      <c r="AE85" s="82">
        <f t="shared" si="346"/>
        <v>-1</v>
      </c>
      <c r="AF85" s="82">
        <f t="shared" si="186"/>
        <v>0</v>
      </c>
      <c r="AG85" s="82">
        <f t="shared" si="347"/>
        <v>-10.060010999999999</v>
      </c>
      <c r="AH85" s="82">
        <f t="shared" si="188"/>
        <v>0</v>
      </c>
      <c r="AI85" s="82">
        <f t="shared" si="348"/>
        <v>0</v>
      </c>
      <c r="AJ85" s="82">
        <f t="shared" si="349"/>
        <v>-1</v>
      </c>
      <c r="AK85" s="82">
        <f t="shared" si="191"/>
        <v>0</v>
      </c>
      <c r="AL85" s="82">
        <f t="shared" si="350"/>
        <v>-10.060010999999999</v>
      </c>
      <c r="AM85" s="82">
        <f t="shared" si="193"/>
        <v>0</v>
      </c>
      <c r="AN85" s="82">
        <f t="shared" si="351"/>
        <v>0</v>
      </c>
      <c r="AO85" s="82">
        <f t="shared" si="352"/>
        <v>-1</v>
      </c>
      <c r="AP85" s="82">
        <f t="shared" si="196"/>
        <v>0</v>
      </c>
      <c r="AQ85" s="82">
        <f t="shared" si="353"/>
        <v>-10.060010999999999</v>
      </c>
      <c r="AR85" s="82">
        <f t="shared" si="198"/>
        <v>0</v>
      </c>
      <c r="AS85" s="82">
        <f t="shared" si="354"/>
        <v>0</v>
      </c>
      <c r="AT85" s="82">
        <f t="shared" si="355"/>
        <v>-1</v>
      </c>
      <c r="AU85" s="82">
        <f t="shared" si="201"/>
        <v>0</v>
      </c>
      <c r="AV85" s="82">
        <f t="shared" si="356"/>
        <v>-10.060010999999999</v>
      </c>
      <c r="AW85" s="82">
        <f t="shared" si="203"/>
        <v>0</v>
      </c>
      <c r="AX85" s="82">
        <f t="shared" si="357"/>
        <v>0</v>
      </c>
      <c r="AY85" s="82">
        <f t="shared" si="358"/>
        <v>-1</v>
      </c>
      <c r="AZ85" s="82">
        <f t="shared" si="206"/>
        <v>0</v>
      </c>
      <c r="BA85" s="82">
        <f t="shared" si="359"/>
        <v>-10.060010999999999</v>
      </c>
      <c r="BB85" s="82">
        <f t="shared" si="208"/>
        <v>0</v>
      </c>
      <c r="BC85" s="82">
        <f t="shared" si="360"/>
        <v>0</v>
      </c>
      <c r="BD85" s="82">
        <f t="shared" si="361"/>
        <v>-1</v>
      </c>
      <c r="BE85" s="82">
        <f t="shared" si="211"/>
        <v>0</v>
      </c>
      <c r="BF85" s="82">
        <f t="shared" si="362"/>
        <v>-10.060010999999999</v>
      </c>
      <c r="BG85" s="82">
        <f t="shared" si="213"/>
        <v>0</v>
      </c>
      <c r="BH85" s="82">
        <f t="shared" si="363"/>
        <v>0</v>
      </c>
      <c r="BI85" s="82">
        <f t="shared" si="364"/>
        <v>-1</v>
      </c>
      <c r="BJ85" s="82">
        <f t="shared" si="216"/>
        <v>0</v>
      </c>
      <c r="BK85" s="82">
        <f t="shared" si="365"/>
        <v>-10.060010999999999</v>
      </c>
      <c r="BL85" s="82">
        <f t="shared" si="218"/>
        <v>0</v>
      </c>
      <c r="BM85" s="82">
        <f t="shared" si="366"/>
        <v>0</v>
      </c>
      <c r="BN85" s="82">
        <f t="shared" si="367"/>
        <v>-1</v>
      </c>
      <c r="BO85" s="82">
        <f t="shared" si="221"/>
        <v>0</v>
      </c>
      <c r="BP85" s="82">
        <f t="shared" si="368"/>
        <v>-10.060010999999999</v>
      </c>
      <c r="BQ85" s="82">
        <f t="shared" si="223"/>
        <v>0</v>
      </c>
      <c r="BR85" s="82">
        <f t="shared" si="369"/>
        <v>0</v>
      </c>
      <c r="BS85" s="82">
        <f t="shared" si="370"/>
        <v>-1</v>
      </c>
      <c r="BT85" s="82">
        <f t="shared" si="226"/>
        <v>0</v>
      </c>
      <c r="BU85" s="82">
        <f t="shared" si="371"/>
        <v>-10.060010999999999</v>
      </c>
      <c r="BV85" s="82">
        <f t="shared" si="228"/>
        <v>0</v>
      </c>
      <c r="BW85" s="82">
        <f t="shared" si="372"/>
        <v>0</v>
      </c>
      <c r="BX85" s="82">
        <f t="shared" si="373"/>
        <v>-1</v>
      </c>
      <c r="BY85" s="82">
        <f t="shared" si="231"/>
        <v>0</v>
      </c>
      <c r="BZ85" s="82">
        <f t="shared" si="374"/>
        <v>-10.060010999999999</v>
      </c>
      <c r="CA85" s="82">
        <f t="shared" si="233"/>
        <v>0</v>
      </c>
      <c r="CB85" s="82">
        <f t="shared" si="375"/>
        <v>0</v>
      </c>
      <c r="CC85" s="82">
        <f t="shared" si="376"/>
        <v>-1</v>
      </c>
      <c r="CD85" s="82">
        <f t="shared" si="236"/>
        <v>0</v>
      </c>
      <c r="CE85" s="82">
        <f t="shared" si="377"/>
        <v>-10.060010999999999</v>
      </c>
      <c r="CF85" s="82">
        <f t="shared" si="238"/>
        <v>0</v>
      </c>
      <c r="CG85" s="82">
        <f t="shared" si="378"/>
        <v>0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393"/>
        <v>32</v>
      </c>
      <c r="B86" s="3" t="str">
        <f t="shared" si="393"/>
        <v>Sipht</v>
      </c>
      <c r="C86" s="3">
        <f t="shared" si="393"/>
        <v>2</v>
      </c>
      <c r="D86" s="82"/>
      <c r="E86" s="82"/>
      <c r="F86" s="82">
        <f t="shared" si="161"/>
        <v>0</v>
      </c>
      <c r="G86" s="82">
        <f t="shared" si="330"/>
        <v>4.3655530000000002</v>
      </c>
      <c r="H86" s="82">
        <f t="shared" si="331"/>
        <v>0.13001600000000035</v>
      </c>
      <c r="I86" s="82">
        <f t="shared" ref="I86" si="396">I35-$CN35</f>
        <v>4.3655530000000002</v>
      </c>
      <c r="J86" s="82">
        <f t="shared" si="330"/>
        <v>2.6666999999999999E-4</v>
      </c>
      <c r="K86" s="82">
        <f t="shared" si="333"/>
        <v>0</v>
      </c>
      <c r="L86" s="82">
        <f t="shared" ref="L86" si="397">L35-$CN35</f>
        <v>4.2415779999999996</v>
      </c>
      <c r="M86" s="82">
        <f t="shared" si="335"/>
        <v>4.7213000000000171E-2</v>
      </c>
      <c r="N86" s="82">
        <f t="shared" si="168"/>
        <v>4.4176510000000002</v>
      </c>
      <c r="O86" s="82">
        <f t="shared" si="336"/>
        <v>9.263333E-2</v>
      </c>
      <c r="P86" s="82">
        <f t="shared" si="337"/>
        <v>0</v>
      </c>
      <c r="Q86" s="82">
        <f t="shared" si="171"/>
        <v>4.2787230000000003</v>
      </c>
      <c r="R86" s="82">
        <f t="shared" si="338"/>
        <v>0.43392000000000053</v>
      </c>
      <c r="S86" s="82">
        <f t="shared" si="173"/>
        <v>4.9449589999999999</v>
      </c>
      <c r="T86" s="82">
        <f t="shared" si="339"/>
        <v>5.6633330000000003E-2</v>
      </c>
      <c r="U86" s="82">
        <f t="shared" si="340"/>
        <v>0</v>
      </c>
      <c r="V86" s="82">
        <f t="shared" si="176"/>
        <v>4.2355369999999999</v>
      </c>
      <c r="W86" s="82">
        <f t="shared" si="341"/>
        <v>0</v>
      </c>
      <c r="X86" s="82">
        <f t="shared" si="178"/>
        <v>4.2355369999999999</v>
      </c>
      <c r="Y86" s="82">
        <f t="shared" si="342"/>
        <v>1E-3</v>
      </c>
      <c r="Z86" s="82">
        <f t="shared" si="343"/>
        <v>-1</v>
      </c>
      <c r="AA86" s="82">
        <f t="shared" si="181"/>
        <v>0</v>
      </c>
      <c r="AB86" s="82">
        <f t="shared" si="344"/>
        <v>-4.2355369999999999</v>
      </c>
      <c r="AC86" s="82">
        <f t="shared" si="183"/>
        <v>0</v>
      </c>
      <c r="AD86" s="82">
        <f t="shared" si="345"/>
        <v>0</v>
      </c>
      <c r="AE86" s="82">
        <f t="shared" si="346"/>
        <v>-1</v>
      </c>
      <c r="AF86" s="82">
        <f t="shared" si="186"/>
        <v>0</v>
      </c>
      <c r="AG86" s="82">
        <f t="shared" si="347"/>
        <v>-4.2355369999999999</v>
      </c>
      <c r="AH86" s="82">
        <f t="shared" si="188"/>
        <v>0</v>
      </c>
      <c r="AI86" s="82">
        <f t="shared" si="348"/>
        <v>0</v>
      </c>
      <c r="AJ86" s="82">
        <f t="shared" si="349"/>
        <v>-1</v>
      </c>
      <c r="AK86" s="82">
        <f t="shared" si="191"/>
        <v>0</v>
      </c>
      <c r="AL86" s="82">
        <f t="shared" si="350"/>
        <v>-4.2355369999999999</v>
      </c>
      <c r="AM86" s="82">
        <f t="shared" si="193"/>
        <v>0</v>
      </c>
      <c r="AN86" s="82">
        <f t="shared" si="351"/>
        <v>0</v>
      </c>
      <c r="AO86" s="82">
        <f t="shared" si="352"/>
        <v>-1</v>
      </c>
      <c r="AP86" s="82">
        <f t="shared" si="196"/>
        <v>0</v>
      </c>
      <c r="AQ86" s="82">
        <f t="shared" si="353"/>
        <v>-4.2355369999999999</v>
      </c>
      <c r="AR86" s="82">
        <f t="shared" si="198"/>
        <v>0</v>
      </c>
      <c r="AS86" s="82">
        <f t="shared" si="354"/>
        <v>0</v>
      </c>
      <c r="AT86" s="82">
        <f t="shared" si="355"/>
        <v>-1</v>
      </c>
      <c r="AU86" s="82">
        <f t="shared" si="201"/>
        <v>0</v>
      </c>
      <c r="AV86" s="82">
        <f t="shared" si="356"/>
        <v>-4.2355369999999999</v>
      </c>
      <c r="AW86" s="82">
        <f t="shared" si="203"/>
        <v>0</v>
      </c>
      <c r="AX86" s="82">
        <f t="shared" si="357"/>
        <v>0</v>
      </c>
      <c r="AY86" s="82">
        <f t="shared" si="358"/>
        <v>-1</v>
      </c>
      <c r="AZ86" s="82">
        <f t="shared" si="206"/>
        <v>0</v>
      </c>
      <c r="BA86" s="82">
        <f t="shared" si="359"/>
        <v>-4.2355369999999999</v>
      </c>
      <c r="BB86" s="82">
        <f t="shared" si="208"/>
        <v>0</v>
      </c>
      <c r="BC86" s="82">
        <f t="shared" si="360"/>
        <v>0</v>
      </c>
      <c r="BD86" s="82">
        <f t="shared" si="361"/>
        <v>-1</v>
      </c>
      <c r="BE86" s="82">
        <f t="shared" si="211"/>
        <v>0</v>
      </c>
      <c r="BF86" s="82">
        <f t="shared" si="362"/>
        <v>-4.2355369999999999</v>
      </c>
      <c r="BG86" s="82">
        <f t="shared" si="213"/>
        <v>0</v>
      </c>
      <c r="BH86" s="82">
        <f t="shared" si="363"/>
        <v>0</v>
      </c>
      <c r="BI86" s="82">
        <f t="shared" si="364"/>
        <v>-1</v>
      </c>
      <c r="BJ86" s="82">
        <f t="shared" si="216"/>
        <v>0</v>
      </c>
      <c r="BK86" s="82">
        <f t="shared" si="365"/>
        <v>-4.2355369999999999</v>
      </c>
      <c r="BL86" s="82">
        <f t="shared" si="218"/>
        <v>0</v>
      </c>
      <c r="BM86" s="82">
        <f t="shared" si="366"/>
        <v>0</v>
      </c>
      <c r="BN86" s="82">
        <f t="shared" si="367"/>
        <v>-1</v>
      </c>
      <c r="BO86" s="82">
        <f t="shared" si="221"/>
        <v>0</v>
      </c>
      <c r="BP86" s="82">
        <f t="shared" si="368"/>
        <v>-4.2355369999999999</v>
      </c>
      <c r="BQ86" s="82">
        <f t="shared" si="223"/>
        <v>0</v>
      </c>
      <c r="BR86" s="82">
        <f t="shared" si="369"/>
        <v>0</v>
      </c>
      <c r="BS86" s="82">
        <f t="shared" si="370"/>
        <v>-1</v>
      </c>
      <c r="BT86" s="82">
        <f t="shared" si="226"/>
        <v>0</v>
      </c>
      <c r="BU86" s="82">
        <f t="shared" si="371"/>
        <v>-4.2355369999999999</v>
      </c>
      <c r="BV86" s="82">
        <f t="shared" si="228"/>
        <v>0</v>
      </c>
      <c r="BW86" s="82">
        <f t="shared" si="372"/>
        <v>0</v>
      </c>
      <c r="BX86" s="82">
        <f t="shared" si="373"/>
        <v>-1</v>
      </c>
      <c r="BY86" s="82">
        <f t="shared" si="231"/>
        <v>0</v>
      </c>
      <c r="BZ86" s="82">
        <f t="shared" si="374"/>
        <v>-4.2355369999999999</v>
      </c>
      <c r="CA86" s="82">
        <f t="shared" si="233"/>
        <v>0</v>
      </c>
      <c r="CB86" s="82">
        <f t="shared" si="375"/>
        <v>0</v>
      </c>
      <c r="CC86" s="82">
        <f t="shared" si="376"/>
        <v>-1</v>
      </c>
      <c r="CD86" s="82">
        <f t="shared" si="236"/>
        <v>0</v>
      </c>
      <c r="CE86" s="82">
        <f t="shared" si="377"/>
        <v>-4.2355369999999999</v>
      </c>
      <c r="CF86" s="82">
        <f t="shared" si="238"/>
        <v>0</v>
      </c>
      <c r="CG86" s="82">
        <f t="shared" si="378"/>
        <v>0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si="393"/>
        <v>33</v>
      </c>
      <c r="B87" s="3" t="str">
        <f t="shared" si="393"/>
        <v>Sipht</v>
      </c>
      <c r="C87" s="3">
        <f t="shared" si="393"/>
        <v>3</v>
      </c>
      <c r="D87" s="82"/>
      <c r="E87" s="82"/>
      <c r="F87" s="82">
        <f t="shared" si="161"/>
        <v>0</v>
      </c>
      <c r="G87" s="82">
        <f t="shared" si="330"/>
        <v>3.6181930000000002</v>
      </c>
      <c r="H87" s="82">
        <f t="shared" si="331"/>
        <v>0.27138200000000001</v>
      </c>
      <c r="I87" s="82">
        <f t="shared" ref="I87" si="398">I36-$CN36</f>
        <v>3.6181930000000002</v>
      </c>
      <c r="J87" s="82">
        <f t="shared" si="330"/>
        <v>2.6666999999999999E-4</v>
      </c>
      <c r="K87" s="82">
        <f t="shared" si="333"/>
        <v>0</v>
      </c>
      <c r="L87" s="82">
        <f t="shared" ref="L87" si="399">L36-$CN36</f>
        <v>3.3467069999999999</v>
      </c>
      <c r="M87" s="82">
        <f t="shared" si="335"/>
        <v>6.1713999999999825E-2</v>
      </c>
      <c r="N87" s="82">
        <f t="shared" si="168"/>
        <v>3.8068200000000001</v>
      </c>
      <c r="O87" s="82">
        <f t="shared" si="336"/>
        <v>8.4566669999999997E-2</v>
      </c>
      <c r="P87" s="82">
        <f t="shared" si="337"/>
        <v>0</v>
      </c>
      <c r="Q87" s="82">
        <f t="shared" si="171"/>
        <v>3.0547569999999999</v>
      </c>
      <c r="R87" s="82">
        <f t="shared" si="338"/>
        <v>0.13677199999999967</v>
      </c>
      <c r="S87" s="82">
        <f t="shared" si="173"/>
        <v>4.0028259999999998</v>
      </c>
      <c r="T87" s="82">
        <f t="shared" si="339"/>
        <v>4.6800000000000001E-2</v>
      </c>
      <c r="U87" s="82">
        <f t="shared" si="340"/>
        <v>0</v>
      </c>
      <c r="V87" s="82">
        <f t="shared" si="176"/>
        <v>3.6181930000000002</v>
      </c>
      <c r="W87" s="82">
        <f t="shared" si="341"/>
        <v>0.27138200000000001</v>
      </c>
      <c r="X87" s="82">
        <f t="shared" si="178"/>
        <v>3.6181930000000002</v>
      </c>
      <c r="Y87" s="82">
        <f t="shared" si="342"/>
        <v>1E-3</v>
      </c>
      <c r="Z87" s="82">
        <f t="shared" si="343"/>
        <v>-1</v>
      </c>
      <c r="AA87" s="82">
        <f t="shared" si="181"/>
        <v>0</v>
      </c>
      <c r="AB87" s="82">
        <f t="shared" si="344"/>
        <v>-3.3468110000000002</v>
      </c>
      <c r="AC87" s="82">
        <f t="shared" si="183"/>
        <v>0</v>
      </c>
      <c r="AD87" s="82">
        <f t="shared" si="345"/>
        <v>0</v>
      </c>
      <c r="AE87" s="82">
        <f t="shared" si="346"/>
        <v>-1</v>
      </c>
      <c r="AF87" s="82">
        <f t="shared" si="186"/>
        <v>0</v>
      </c>
      <c r="AG87" s="82">
        <f t="shared" si="347"/>
        <v>-3.3468110000000002</v>
      </c>
      <c r="AH87" s="82">
        <f t="shared" si="188"/>
        <v>0</v>
      </c>
      <c r="AI87" s="82">
        <f t="shared" si="348"/>
        <v>0</v>
      </c>
      <c r="AJ87" s="82">
        <f t="shared" si="349"/>
        <v>-1</v>
      </c>
      <c r="AK87" s="82">
        <f t="shared" si="191"/>
        <v>0</v>
      </c>
      <c r="AL87" s="82">
        <f t="shared" si="350"/>
        <v>-3.3468110000000002</v>
      </c>
      <c r="AM87" s="82">
        <f t="shared" si="193"/>
        <v>0</v>
      </c>
      <c r="AN87" s="82">
        <f t="shared" si="351"/>
        <v>0</v>
      </c>
      <c r="AO87" s="82">
        <f t="shared" si="352"/>
        <v>-1</v>
      </c>
      <c r="AP87" s="82">
        <f t="shared" si="196"/>
        <v>0</v>
      </c>
      <c r="AQ87" s="82">
        <f t="shared" si="353"/>
        <v>-3.3468110000000002</v>
      </c>
      <c r="AR87" s="82">
        <f t="shared" si="198"/>
        <v>0</v>
      </c>
      <c r="AS87" s="82">
        <f t="shared" si="354"/>
        <v>0</v>
      </c>
      <c r="AT87" s="82">
        <f t="shared" si="355"/>
        <v>-1</v>
      </c>
      <c r="AU87" s="82">
        <f t="shared" si="201"/>
        <v>0</v>
      </c>
      <c r="AV87" s="82">
        <f t="shared" si="356"/>
        <v>-3.3468110000000002</v>
      </c>
      <c r="AW87" s="82">
        <f t="shared" si="203"/>
        <v>0</v>
      </c>
      <c r="AX87" s="82">
        <f t="shared" si="357"/>
        <v>0</v>
      </c>
      <c r="AY87" s="82">
        <f t="shared" si="358"/>
        <v>-1</v>
      </c>
      <c r="AZ87" s="82">
        <f t="shared" si="206"/>
        <v>0</v>
      </c>
      <c r="BA87" s="82">
        <f t="shared" si="359"/>
        <v>-3.3468110000000002</v>
      </c>
      <c r="BB87" s="82">
        <f t="shared" si="208"/>
        <v>0</v>
      </c>
      <c r="BC87" s="82">
        <f t="shared" si="360"/>
        <v>0</v>
      </c>
      <c r="BD87" s="82">
        <f t="shared" si="361"/>
        <v>-1</v>
      </c>
      <c r="BE87" s="82">
        <f t="shared" si="211"/>
        <v>0</v>
      </c>
      <c r="BF87" s="82">
        <f t="shared" si="362"/>
        <v>-3.3468110000000002</v>
      </c>
      <c r="BG87" s="82">
        <f t="shared" si="213"/>
        <v>0</v>
      </c>
      <c r="BH87" s="82">
        <f t="shared" si="363"/>
        <v>0</v>
      </c>
      <c r="BI87" s="82">
        <f t="shared" si="364"/>
        <v>-1</v>
      </c>
      <c r="BJ87" s="82">
        <f t="shared" si="216"/>
        <v>0</v>
      </c>
      <c r="BK87" s="82">
        <f t="shared" si="365"/>
        <v>-3.3468110000000002</v>
      </c>
      <c r="BL87" s="82">
        <f t="shared" si="218"/>
        <v>0</v>
      </c>
      <c r="BM87" s="82">
        <f t="shared" si="366"/>
        <v>0</v>
      </c>
      <c r="BN87" s="82">
        <f t="shared" si="367"/>
        <v>-1</v>
      </c>
      <c r="BO87" s="82">
        <f t="shared" si="221"/>
        <v>0</v>
      </c>
      <c r="BP87" s="82">
        <f t="shared" si="368"/>
        <v>-3.3468110000000002</v>
      </c>
      <c r="BQ87" s="82">
        <f t="shared" si="223"/>
        <v>0</v>
      </c>
      <c r="BR87" s="82">
        <f t="shared" si="369"/>
        <v>0</v>
      </c>
      <c r="BS87" s="82">
        <f t="shared" si="370"/>
        <v>-1</v>
      </c>
      <c r="BT87" s="82">
        <f t="shared" si="226"/>
        <v>0</v>
      </c>
      <c r="BU87" s="82">
        <f t="shared" si="371"/>
        <v>-3.3468110000000002</v>
      </c>
      <c r="BV87" s="82">
        <f t="shared" si="228"/>
        <v>0</v>
      </c>
      <c r="BW87" s="82">
        <f t="shared" si="372"/>
        <v>0</v>
      </c>
      <c r="BX87" s="82">
        <f t="shared" si="373"/>
        <v>-1</v>
      </c>
      <c r="BY87" s="82">
        <f t="shared" si="231"/>
        <v>0</v>
      </c>
      <c r="BZ87" s="82">
        <f t="shared" si="374"/>
        <v>-3.3468110000000002</v>
      </c>
      <c r="CA87" s="82">
        <f t="shared" si="233"/>
        <v>0</v>
      </c>
      <c r="CB87" s="82">
        <f t="shared" si="375"/>
        <v>0</v>
      </c>
      <c r="CC87" s="82">
        <f t="shared" si="376"/>
        <v>-1</v>
      </c>
      <c r="CD87" s="82">
        <f t="shared" si="236"/>
        <v>0</v>
      </c>
      <c r="CE87" s="82">
        <f t="shared" si="377"/>
        <v>-3.3468110000000002</v>
      </c>
      <c r="CF87" s="82">
        <f t="shared" si="238"/>
        <v>0</v>
      </c>
      <c r="CG87" s="82">
        <f t="shared" si="378"/>
        <v>0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393"/>
        <v>34</v>
      </c>
      <c r="B88" s="3" t="str">
        <f t="shared" si="393"/>
        <v>Sipht</v>
      </c>
      <c r="C88" s="3">
        <f t="shared" si="393"/>
        <v>4</v>
      </c>
      <c r="D88" s="82"/>
      <c r="E88" s="82"/>
      <c r="F88" s="82">
        <f t="shared" si="161"/>
        <v>0</v>
      </c>
      <c r="G88" s="82">
        <f t="shared" si="330"/>
        <v>2.182776</v>
      </c>
      <c r="H88" s="82">
        <f t="shared" si="331"/>
        <v>6.5007000000000037E-2</v>
      </c>
      <c r="I88" s="82">
        <f t="shared" ref="I88" si="400">I37-$CN37</f>
        <v>2.182776</v>
      </c>
      <c r="J88" s="82">
        <f t="shared" si="330"/>
        <v>2.3332999999999999E-4</v>
      </c>
      <c r="K88" s="82">
        <f t="shared" si="333"/>
        <v>0</v>
      </c>
      <c r="L88" s="82">
        <f t="shared" ref="L88" si="401">L37-$CN37</f>
        <v>2.1276950000000001</v>
      </c>
      <c r="M88" s="82">
        <f t="shared" si="335"/>
        <v>3.8723000000000063E-2</v>
      </c>
      <c r="N88" s="82">
        <f t="shared" si="168"/>
        <v>2.4166799999999999</v>
      </c>
      <c r="O88" s="82">
        <f t="shared" si="336"/>
        <v>8.9399999999999993E-2</v>
      </c>
      <c r="P88" s="82">
        <f t="shared" si="337"/>
        <v>0</v>
      </c>
      <c r="Q88" s="82">
        <f t="shared" si="171"/>
        <v>2.1393610000000001</v>
      </c>
      <c r="R88" s="82">
        <f t="shared" si="338"/>
        <v>0.19887599999999983</v>
      </c>
      <c r="S88" s="82">
        <f t="shared" si="173"/>
        <v>2.4724789999999999</v>
      </c>
      <c r="T88" s="82">
        <f t="shared" si="339"/>
        <v>4.7033329999999998E-2</v>
      </c>
      <c r="U88" s="82">
        <f t="shared" si="340"/>
        <v>0</v>
      </c>
      <c r="V88" s="82">
        <f t="shared" si="176"/>
        <v>2.117769</v>
      </c>
      <c r="W88" s="82">
        <f t="shared" si="341"/>
        <v>0</v>
      </c>
      <c r="X88" s="82">
        <f t="shared" si="178"/>
        <v>2.117769</v>
      </c>
      <c r="Y88" s="82">
        <f t="shared" si="342"/>
        <v>0</v>
      </c>
      <c r="Z88" s="82">
        <f t="shared" si="343"/>
        <v>-1</v>
      </c>
      <c r="AA88" s="82">
        <f t="shared" si="181"/>
        <v>0</v>
      </c>
      <c r="AB88" s="82">
        <f t="shared" si="344"/>
        <v>-2.117769</v>
      </c>
      <c r="AC88" s="82">
        <f t="shared" si="183"/>
        <v>0</v>
      </c>
      <c r="AD88" s="82">
        <f t="shared" si="345"/>
        <v>0</v>
      </c>
      <c r="AE88" s="82">
        <f t="shared" si="346"/>
        <v>-1</v>
      </c>
      <c r="AF88" s="82">
        <f t="shared" si="186"/>
        <v>0</v>
      </c>
      <c r="AG88" s="82">
        <f t="shared" si="347"/>
        <v>-2.117769</v>
      </c>
      <c r="AH88" s="82">
        <f t="shared" si="188"/>
        <v>0</v>
      </c>
      <c r="AI88" s="82">
        <f t="shared" si="348"/>
        <v>0</v>
      </c>
      <c r="AJ88" s="82">
        <f t="shared" si="349"/>
        <v>-1</v>
      </c>
      <c r="AK88" s="82">
        <f t="shared" si="191"/>
        <v>0</v>
      </c>
      <c r="AL88" s="82">
        <f t="shared" si="350"/>
        <v>-2.117769</v>
      </c>
      <c r="AM88" s="82">
        <f t="shared" si="193"/>
        <v>0</v>
      </c>
      <c r="AN88" s="82">
        <f t="shared" si="351"/>
        <v>0</v>
      </c>
      <c r="AO88" s="82">
        <f t="shared" si="352"/>
        <v>-1</v>
      </c>
      <c r="AP88" s="82">
        <f t="shared" si="196"/>
        <v>0</v>
      </c>
      <c r="AQ88" s="82">
        <f t="shared" si="353"/>
        <v>-2.117769</v>
      </c>
      <c r="AR88" s="82">
        <f t="shared" si="198"/>
        <v>0</v>
      </c>
      <c r="AS88" s="82">
        <f t="shared" si="354"/>
        <v>0</v>
      </c>
      <c r="AT88" s="82">
        <f t="shared" si="355"/>
        <v>-1</v>
      </c>
      <c r="AU88" s="82">
        <f t="shared" si="201"/>
        <v>0</v>
      </c>
      <c r="AV88" s="82">
        <f t="shared" si="356"/>
        <v>-2.117769</v>
      </c>
      <c r="AW88" s="82">
        <f t="shared" si="203"/>
        <v>0</v>
      </c>
      <c r="AX88" s="82">
        <f t="shared" si="357"/>
        <v>0</v>
      </c>
      <c r="AY88" s="82">
        <f t="shared" si="358"/>
        <v>-1</v>
      </c>
      <c r="AZ88" s="82">
        <f t="shared" si="206"/>
        <v>0</v>
      </c>
      <c r="BA88" s="82">
        <f t="shared" si="359"/>
        <v>-2.117769</v>
      </c>
      <c r="BB88" s="82">
        <f t="shared" si="208"/>
        <v>0</v>
      </c>
      <c r="BC88" s="82">
        <f t="shared" si="360"/>
        <v>0</v>
      </c>
      <c r="BD88" s="82">
        <f t="shared" si="361"/>
        <v>-1</v>
      </c>
      <c r="BE88" s="82">
        <f t="shared" si="211"/>
        <v>0</v>
      </c>
      <c r="BF88" s="82">
        <f t="shared" si="362"/>
        <v>-2.117769</v>
      </c>
      <c r="BG88" s="82">
        <f t="shared" si="213"/>
        <v>0</v>
      </c>
      <c r="BH88" s="82">
        <f t="shared" si="363"/>
        <v>0</v>
      </c>
      <c r="BI88" s="82">
        <f t="shared" si="364"/>
        <v>-1</v>
      </c>
      <c r="BJ88" s="82">
        <f t="shared" si="216"/>
        <v>0</v>
      </c>
      <c r="BK88" s="82">
        <f t="shared" si="365"/>
        <v>-2.117769</v>
      </c>
      <c r="BL88" s="82">
        <f t="shared" si="218"/>
        <v>0</v>
      </c>
      <c r="BM88" s="82">
        <f t="shared" si="366"/>
        <v>0</v>
      </c>
      <c r="BN88" s="82">
        <f t="shared" si="367"/>
        <v>-1</v>
      </c>
      <c r="BO88" s="82">
        <f t="shared" si="221"/>
        <v>0</v>
      </c>
      <c r="BP88" s="82">
        <f t="shared" si="368"/>
        <v>-2.117769</v>
      </c>
      <c r="BQ88" s="82">
        <f t="shared" si="223"/>
        <v>0</v>
      </c>
      <c r="BR88" s="82">
        <f t="shared" si="369"/>
        <v>0</v>
      </c>
      <c r="BS88" s="82">
        <f t="shared" si="370"/>
        <v>-1</v>
      </c>
      <c r="BT88" s="82">
        <f t="shared" si="226"/>
        <v>0</v>
      </c>
      <c r="BU88" s="82">
        <f t="shared" si="371"/>
        <v>-2.117769</v>
      </c>
      <c r="BV88" s="82">
        <f t="shared" si="228"/>
        <v>0</v>
      </c>
      <c r="BW88" s="82">
        <f t="shared" si="372"/>
        <v>0</v>
      </c>
      <c r="BX88" s="82">
        <f t="shared" si="373"/>
        <v>-1</v>
      </c>
      <c r="BY88" s="82">
        <f t="shared" si="231"/>
        <v>0</v>
      </c>
      <c r="BZ88" s="82">
        <f t="shared" si="374"/>
        <v>-2.117769</v>
      </c>
      <c r="CA88" s="82">
        <f t="shared" si="233"/>
        <v>0</v>
      </c>
      <c r="CB88" s="82">
        <f t="shared" si="375"/>
        <v>0</v>
      </c>
      <c r="CC88" s="82">
        <f t="shared" si="376"/>
        <v>-1</v>
      </c>
      <c r="CD88" s="82">
        <f t="shared" si="236"/>
        <v>0</v>
      </c>
      <c r="CE88" s="82">
        <f t="shared" si="377"/>
        <v>-2.117769</v>
      </c>
      <c r="CF88" s="82">
        <f t="shared" si="238"/>
        <v>0</v>
      </c>
      <c r="CG88" s="82">
        <f t="shared" si="378"/>
        <v>0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393"/>
        <v>35</v>
      </c>
      <c r="B89" s="3" t="str">
        <f t="shared" si="393"/>
        <v>Sipht</v>
      </c>
      <c r="C89" s="3">
        <f t="shared" si="393"/>
        <v>5</v>
      </c>
      <c r="D89" s="82"/>
      <c r="E89" s="82"/>
      <c r="F89" s="82">
        <f t="shared" si="161"/>
        <v>0</v>
      </c>
      <c r="G89" s="82">
        <f t="shared" si="330"/>
        <v>1.9441930000000001</v>
      </c>
      <c r="H89" s="82">
        <f t="shared" si="331"/>
        <v>0.23745400000000005</v>
      </c>
      <c r="I89" s="82">
        <f t="shared" ref="I89" si="402">I38-$CN38</f>
        <v>1.9441930000000001</v>
      </c>
      <c r="J89" s="82">
        <f t="shared" si="330"/>
        <v>3.3333000000000001E-4</v>
      </c>
      <c r="K89" s="82">
        <f t="shared" si="333"/>
        <v>0</v>
      </c>
      <c r="L89" s="82">
        <f t="shared" ref="L89" si="403">L38-$CN38</f>
        <v>1.7377320000000001</v>
      </c>
      <c r="M89" s="82">
        <f t="shared" si="335"/>
        <v>4.4653000000000054E-2</v>
      </c>
      <c r="N89" s="82">
        <f t="shared" si="168"/>
        <v>1.913279</v>
      </c>
      <c r="O89" s="82">
        <f t="shared" si="336"/>
        <v>8.6199999999999999E-2</v>
      </c>
      <c r="P89" s="82">
        <f t="shared" si="337"/>
        <v>0</v>
      </c>
      <c r="Q89" s="82">
        <f t="shared" si="171"/>
        <v>1.6695059999999999</v>
      </c>
      <c r="R89" s="82">
        <f t="shared" si="338"/>
        <v>0.22781800000000008</v>
      </c>
      <c r="S89" s="82">
        <f t="shared" si="173"/>
        <v>2.1403590000000001</v>
      </c>
      <c r="T89" s="82">
        <f t="shared" si="339"/>
        <v>4.6066669999999997E-2</v>
      </c>
      <c r="U89" s="82">
        <f t="shared" si="340"/>
        <v>0</v>
      </c>
      <c r="V89" s="82">
        <f t="shared" si="176"/>
        <v>1.737441</v>
      </c>
      <c r="W89" s="82">
        <f t="shared" si="341"/>
        <v>3.0702000000000007E-2</v>
      </c>
      <c r="X89" s="82">
        <f t="shared" si="178"/>
        <v>1.737441</v>
      </c>
      <c r="Y89" s="82">
        <f t="shared" si="342"/>
        <v>1E-3</v>
      </c>
      <c r="Z89" s="82">
        <f t="shared" si="343"/>
        <v>-1</v>
      </c>
      <c r="AA89" s="82">
        <f t="shared" si="181"/>
        <v>0</v>
      </c>
      <c r="AB89" s="82">
        <f t="shared" si="344"/>
        <v>-1.706739</v>
      </c>
      <c r="AC89" s="82">
        <f t="shared" si="183"/>
        <v>0</v>
      </c>
      <c r="AD89" s="82">
        <f t="shared" si="345"/>
        <v>0</v>
      </c>
      <c r="AE89" s="82">
        <f t="shared" si="346"/>
        <v>-1</v>
      </c>
      <c r="AF89" s="82">
        <f t="shared" si="186"/>
        <v>0</v>
      </c>
      <c r="AG89" s="82">
        <f t="shared" si="347"/>
        <v>-1.706739</v>
      </c>
      <c r="AH89" s="82">
        <f t="shared" si="188"/>
        <v>0</v>
      </c>
      <c r="AI89" s="82">
        <f t="shared" si="348"/>
        <v>0</v>
      </c>
      <c r="AJ89" s="82">
        <f t="shared" si="349"/>
        <v>-1</v>
      </c>
      <c r="AK89" s="82">
        <f t="shared" si="191"/>
        <v>0</v>
      </c>
      <c r="AL89" s="82">
        <f t="shared" si="350"/>
        <v>-1.706739</v>
      </c>
      <c r="AM89" s="82">
        <f t="shared" si="193"/>
        <v>0</v>
      </c>
      <c r="AN89" s="82">
        <f t="shared" si="351"/>
        <v>0</v>
      </c>
      <c r="AO89" s="82">
        <f t="shared" si="352"/>
        <v>-1</v>
      </c>
      <c r="AP89" s="82">
        <f t="shared" si="196"/>
        <v>0</v>
      </c>
      <c r="AQ89" s="82">
        <f t="shared" si="353"/>
        <v>-1.706739</v>
      </c>
      <c r="AR89" s="82">
        <f t="shared" si="198"/>
        <v>0</v>
      </c>
      <c r="AS89" s="82">
        <f t="shared" si="354"/>
        <v>0</v>
      </c>
      <c r="AT89" s="82">
        <f t="shared" si="355"/>
        <v>-1</v>
      </c>
      <c r="AU89" s="82">
        <f t="shared" si="201"/>
        <v>0</v>
      </c>
      <c r="AV89" s="82">
        <f t="shared" si="356"/>
        <v>-1.706739</v>
      </c>
      <c r="AW89" s="82">
        <f t="shared" si="203"/>
        <v>0</v>
      </c>
      <c r="AX89" s="82">
        <f t="shared" si="357"/>
        <v>0</v>
      </c>
      <c r="AY89" s="82">
        <f t="shared" si="358"/>
        <v>-1</v>
      </c>
      <c r="AZ89" s="82">
        <f t="shared" si="206"/>
        <v>0</v>
      </c>
      <c r="BA89" s="82">
        <f t="shared" si="359"/>
        <v>-1.706739</v>
      </c>
      <c r="BB89" s="82">
        <f t="shared" si="208"/>
        <v>0</v>
      </c>
      <c r="BC89" s="82">
        <f t="shared" si="360"/>
        <v>0</v>
      </c>
      <c r="BD89" s="82">
        <f t="shared" si="361"/>
        <v>-1</v>
      </c>
      <c r="BE89" s="82">
        <f t="shared" si="211"/>
        <v>0</v>
      </c>
      <c r="BF89" s="82">
        <f t="shared" si="362"/>
        <v>-1.706739</v>
      </c>
      <c r="BG89" s="82">
        <f t="shared" si="213"/>
        <v>0</v>
      </c>
      <c r="BH89" s="82">
        <f t="shared" si="363"/>
        <v>0</v>
      </c>
      <c r="BI89" s="82">
        <f t="shared" si="364"/>
        <v>-1</v>
      </c>
      <c r="BJ89" s="82">
        <f t="shared" si="216"/>
        <v>0</v>
      </c>
      <c r="BK89" s="82">
        <f t="shared" si="365"/>
        <v>-1.706739</v>
      </c>
      <c r="BL89" s="82">
        <f t="shared" si="218"/>
        <v>0</v>
      </c>
      <c r="BM89" s="82">
        <f t="shared" si="366"/>
        <v>0</v>
      </c>
      <c r="BN89" s="82">
        <f t="shared" si="367"/>
        <v>-1</v>
      </c>
      <c r="BO89" s="82">
        <f t="shared" si="221"/>
        <v>0</v>
      </c>
      <c r="BP89" s="82">
        <f t="shared" si="368"/>
        <v>-1.706739</v>
      </c>
      <c r="BQ89" s="82">
        <f t="shared" si="223"/>
        <v>0</v>
      </c>
      <c r="BR89" s="82">
        <f t="shared" si="369"/>
        <v>0</v>
      </c>
      <c r="BS89" s="82">
        <f t="shared" si="370"/>
        <v>-1</v>
      </c>
      <c r="BT89" s="82">
        <f t="shared" si="226"/>
        <v>0</v>
      </c>
      <c r="BU89" s="82">
        <f t="shared" si="371"/>
        <v>-1.706739</v>
      </c>
      <c r="BV89" s="82">
        <f t="shared" si="228"/>
        <v>0</v>
      </c>
      <c r="BW89" s="82">
        <f t="shared" si="372"/>
        <v>0</v>
      </c>
      <c r="BX89" s="82">
        <f t="shared" si="373"/>
        <v>-1</v>
      </c>
      <c r="BY89" s="82">
        <f t="shared" si="231"/>
        <v>0</v>
      </c>
      <c r="BZ89" s="82">
        <f t="shared" si="374"/>
        <v>-1.706739</v>
      </c>
      <c r="CA89" s="82">
        <f t="shared" si="233"/>
        <v>0</v>
      </c>
      <c r="CB89" s="82">
        <f t="shared" si="375"/>
        <v>0</v>
      </c>
      <c r="CC89" s="82">
        <f t="shared" si="376"/>
        <v>-1</v>
      </c>
      <c r="CD89" s="82">
        <f t="shared" si="236"/>
        <v>0</v>
      </c>
      <c r="CE89" s="82">
        <f t="shared" si="377"/>
        <v>-1.706739</v>
      </c>
      <c r="CF89" s="82">
        <f t="shared" si="238"/>
        <v>0</v>
      </c>
      <c r="CG89" s="82">
        <f t="shared" si="378"/>
        <v>0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393"/>
        <v>36</v>
      </c>
      <c r="B90" s="3" t="str">
        <f t="shared" si="393"/>
        <v>Sipht</v>
      </c>
      <c r="C90" s="3">
        <f t="shared" si="393"/>
        <v>6</v>
      </c>
      <c r="D90" s="82"/>
      <c r="E90" s="82"/>
      <c r="F90" s="82">
        <f t="shared" si="161"/>
        <v>0</v>
      </c>
      <c r="G90" s="82">
        <f t="shared" si="330"/>
        <v>1.718356</v>
      </c>
      <c r="H90" s="82">
        <f t="shared" si="331"/>
        <v>3.4853000000000023E-2</v>
      </c>
      <c r="I90" s="82">
        <f t="shared" ref="I90" si="404">I39-$CN39</f>
        <v>1.718356</v>
      </c>
      <c r="J90" s="82">
        <f t="shared" si="330"/>
        <v>2.3332999999999999E-4</v>
      </c>
      <c r="K90" s="82">
        <f t="shared" si="333"/>
        <v>0</v>
      </c>
      <c r="L90" s="82">
        <f t="shared" ref="L90" si="405">L39-$CN39</f>
        <v>1.6730130000000001</v>
      </c>
      <c r="M90" s="82">
        <f t="shared" si="335"/>
        <v>1.7462000000000089E-2</v>
      </c>
      <c r="N90" s="82">
        <f t="shared" si="168"/>
        <v>1.913265</v>
      </c>
      <c r="O90" s="82">
        <f t="shared" si="336"/>
        <v>8.3500000000000005E-2</v>
      </c>
      <c r="P90" s="82">
        <f t="shared" si="337"/>
        <v>0</v>
      </c>
      <c r="Q90" s="82">
        <f t="shared" si="171"/>
        <v>1.4961340000000001</v>
      </c>
      <c r="R90" s="82">
        <f t="shared" si="338"/>
        <v>0.16147599999999995</v>
      </c>
      <c r="S90" s="82">
        <f t="shared" si="173"/>
        <v>2.1524800000000002</v>
      </c>
      <c r="T90" s="82">
        <f t="shared" si="339"/>
        <v>4.5933330000000001E-2</v>
      </c>
      <c r="U90" s="82">
        <f t="shared" si="340"/>
        <v>0</v>
      </c>
      <c r="V90" s="82">
        <f t="shared" si="176"/>
        <v>1.718356</v>
      </c>
      <c r="W90" s="82">
        <f t="shared" si="341"/>
        <v>3.4853000000000023E-2</v>
      </c>
      <c r="X90" s="82">
        <f t="shared" si="178"/>
        <v>1.718356</v>
      </c>
      <c r="Y90" s="82">
        <f t="shared" si="342"/>
        <v>1E-3</v>
      </c>
      <c r="Z90" s="82">
        <f t="shared" si="343"/>
        <v>-1</v>
      </c>
      <c r="AA90" s="82">
        <f t="shared" si="181"/>
        <v>0</v>
      </c>
      <c r="AB90" s="82">
        <f t="shared" si="344"/>
        <v>-1.683503</v>
      </c>
      <c r="AC90" s="82">
        <f t="shared" si="183"/>
        <v>0</v>
      </c>
      <c r="AD90" s="82">
        <f t="shared" si="345"/>
        <v>0</v>
      </c>
      <c r="AE90" s="82">
        <f t="shared" si="346"/>
        <v>-1</v>
      </c>
      <c r="AF90" s="82">
        <f t="shared" si="186"/>
        <v>0</v>
      </c>
      <c r="AG90" s="82">
        <f t="shared" si="347"/>
        <v>-1.683503</v>
      </c>
      <c r="AH90" s="82">
        <f t="shared" si="188"/>
        <v>0</v>
      </c>
      <c r="AI90" s="82">
        <f t="shared" si="348"/>
        <v>0</v>
      </c>
      <c r="AJ90" s="82">
        <f t="shared" si="349"/>
        <v>-1</v>
      </c>
      <c r="AK90" s="82">
        <f t="shared" si="191"/>
        <v>0</v>
      </c>
      <c r="AL90" s="82">
        <f t="shared" si="350"/>
        <v>-1.683503</v>
      </c>
      <c r="AM90" s="82">
        <f t="shared" si="193"/>
        <v>0</v>
      </c>
      <c r="AN90" s="82">
        <f t="shared" si="351"/>
        <v>0</v>
      </c>
      <c r="AO90" s="82">
        <f t="shared" si="352"/>
        <v>-1</v>
      </c>
      <c r="AP90" s="82">
        <f t="shared" si="196"/>
        <v>0</v>
      </c>
      <c r="AQ90" s="82">
        <f t="shared" si="353"/>
        <v>-1.683503</v>
      </c>
      <c r="AR90" s="82">
        <f t="shared" si="198"/>
        <v>0</v>
      </c>
      <c r="AS90" s="82">
        <f t="shared" si="354"/>
        <v>0</v>
      </c>
      <c r="AT90" s="82">
        <f t="shared" si="355"/>
        <v>-1</v>
      </c>
      <c r="AU90" s="82">
        <f t="shared" si="201"/>
        <v>0</v>
      </c>
      <c r="AV90" s="82">
        <f t="shared" si="356"/>
        <v>-1.683503</v>
      </c>
      <c r="AW90" s="82">
        <f t="shared" si="203"/>
        <v>0</v>
      </c>
      <c r="AX90" s="82">
        <f t="shared" si="357"/>
        <v>0</v>
      </c>
      <c r="AY90" s="82">
        <f t="shared" si="358"/>
        <v>-1</v>
      </c>
      <c r="AZ90" s="82">
        <f t="shared" si="206"/>
        <v>0</v>
      </c>
      <c r="BA90" s="82">
        <f t="shared" si="359"/>
        <v>-1.683503</v>
      </c>
      <c r="BB90" s="82">
        <f t="shared" si="208"/>
        <v>0</v>
      </c>
      <c r="BC90" s="82">
        <f t="shared" si="360"/>
        <v>0</v>
      </c>
      <c r="BD90" s="82">
        <f t="shared" si="361"/>
        <v>-1</v>
      </c>
      <c r="BE90" s="82">
        <f t="shared" si="211"/>
        <v>0</v>
      </c>
      <c r="BF90" s="82">
        <f t="shared" si="362"/>
        <v>-1.683503</v>
      </c>
      <c r="BG90" s="82">
        <f t="shared" si="213"/>
        <v>0</v>
      </c>
      <c r="BH90" s="82">
        <f t="shared" si="363"/>
        <v>0</v>
      </c>
      <c r="BI90" s="82">
        <f t="shared" si="364"/>
        <v>-1</v>
      </c>
      <c r="BJ90" s="82">
        <f t="shared" si="216"/>
        <v>0</v>
      </c>
      <c r="BK90" s="82">
        <f t="shared" si="365"/>
        <v>-1.683503</v>
      </c>
      <c r="BL90" s="82">
        <f t="shared" si="218"/>
        <v>0</v>
      </c>
      <c r="BM90" s="82">
        <f t="shared" si="366"/>
        <v>0</v>
      </c>
      <c r="BN90" s="82">
        <f t="shared" si="367"/>
        <v>-1</v>
      </c>
      <c r="BO90" s="82">
        <f t="shared" si="221"/>
        <v>0</v>
      </c>
      <c r="BP90" s="82">
        <f t="shared" si="368"/>
        <v>-1.683503</v>
      </c>
      <c r="BQ90" s="82">
        <f t="shared" si="223"/>
        <v>0</v>
      </c>
      <c r="BR90" s="82">
        <f t="shared" si="369"/>
        <v>0</v>
      </c>
      <c r="BS90" s="82">
        <f t="shared" si="370"/>
        <v>-1</v>
      </c>
      <c r="BT90" s="82">
        <f t="shared" si="226"/>
        <v>0</v>
      </c>
      <c r="BU90" s="82">
        <f t="shared" si="371"/>
        <v>-1.683503</v>
      </c>
      <c r="BV90" s="82">
        <f t="shared" si="228"/>
        <v>0</v>
      </c>
      <c r="BW90" s="82">
        <f t="shared" si="372"/>
        <v>0</v>
      </c>
      <c r="BX90" s="82">
        <f t="shared" si="373"/>
        <v>-1</v>
      </c>
      <c r="BY90" s="82">
        <f t="shared" si="231"/>
        <v>0</v>
      </c>
      <c r="BZ90" s="82">
        <f t="shared" si="374"/>
        <v>-1.683503</v>
      </c>
      <c r="CA90" s="82">
        <f t="shared" si="233"/>
        <v>0</v>
      </c>
      <c r="CB90" s="82">
        <f t="shared" si="375"/>
        <v>0</v>
      </c>
      <c r="CC90" s="82">
        <f t="shared" si="376"/>
        <v>-1</v>
      </c>
      <c r="CD90" s="82">
        <f t="shared" si="236"/>
        <v>0</v>
      </c>
      <c r="CE90" s="82">
        <f t="shared" si="377"/>
        <v>-1.683503</v>
      </c>
      <c r="CF90" s="82">
        <f t="shared" si="238"/>
        <v>0</v>
      </c>
      <c r="CG90" s="82">
        <f t="shared" si="378"/>
        <v>0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393"/>
        <v>37</v>
      </c>
      <c r="B91" s="3" t="str">
        <f t="shared" si="393"/>
        <v>Sipht</v>
      </c>
      <c r="C91" s="3">
        <f t="shared" si="393"/>
        <v>7</v>
      </c>
      <c r="D91" s="3"/>
      <c r="E91" s="3"/>
      <c r="F91" s="82">
        <f t="shared" si="161"/>
        <v>0</v>
      </c>
      <c r="G91" s="82">
        <f t="shared" si="330"/>
        <v>1.272221</v>
      </c>
      <c r="H91" s="82">
        <f t="shared" si="331"/>
        <v>0</v>
      </c>
      <c r="I91" s="82">
        <f t="shared" ref="I91" si="406">I40-$CN40</f>
        <v>1.272221</v>
      </c>
      <c r="J91" s="82">
        <f t="shared" si="330"/>
        <v>4.6666999999999998E-4</v>
      </c>
      <c r="K91" s="82">
        <f t="shared" si="333"/>
        <v>0</v>
      </c>
      <c r="L91" s="82">
        <f t="shared" ref="L91" si="407">L40-$CN40</f>
        <v>1.272221</v>
      </c>
      <c r="M91" s="82">
        <f t="shared" si="335"/>
        <v>1.5650000000000386E-3</v>
      </c>
      <c r="N91" s="82">
        <f t="shared" si="168"/>
        <v>1.28233</v>
      </c>
      <c r="O91" s="82">
        <f t="shared" si="336"/>
        <v>8.9933330000000006E-2</v>
      </c>
      <c r="P91" s="82">
        <f t="shared" si="337"/>
        <v>0</v>
      </c>
      <c r="Q91" s="82">
        <f t="shared" si="171"/>
        <v>1.295231</v>
      </c>
      <c r="R91" s="82">
        <f t="shared" si="338"/>
        <v>0.11831299999999989</v>
      </c>
      <c r="S91" s="82">
        <f t="shared" si="173"/>
        <v>1.4858450000000001</v>
      </c>
      <c r="T91" s="82">
        <f t="shared" si="339"/>
        <v>5.0200000000000002E-2</v>
      </c>
      <c r="U91" s="82">
        <f t="shared" si="340"/>
        <v>0</v>
      </c>
      <c r="V91" s="82">
        <f t="shared" si="176"/>
        <v>1.272221</v>
      </c>
      <c r="W91" s="82">
        <f t="shared" si="341"/>
        <v>0</v>
      </c>
      <c r="X91" s="82">
        <f t="shared" si="178"/>
        <v>1.272221</v>
      </c>
      <c r="Y91" s="82">
        <f t="shared" si="342"/>
        <v>1E-3</v>
      </c>
      <c r="Z91" s="82">
        <f t="shared" si="343"/>
        <v>-1</v>
      </c>
      <c r="AA91" s="82">
        <f t="shared" si="181"/>
        <v>0</v>
      </c>
      <c r="AB91" s="82">
        <f t="shared" si="344"/>
        <v>-1.272221</v>
      </c>
      <c r="AC91" s="82">
        <f t="shared" si="183"/>
        <v>0</v>
      </c>
      <c r="AD91" s="82">
        <f t="shared" si="345"/>
        <v>0</v>
      </c>
      <c r="AE91" s="82">
        <f t="shared" si="346"/>
        <v>-1</v>
      </c>
      <c r="AF91" s="82">
        <f t="shared" si="186"/>
        <v>0</v>
      </c>
      <c r="AG91" s="82">
        <f t="shared" si="347"/>
        <v>-1.272221</v>
      </c>
      <c r="AH91" s="82">
        <f t="shared" si="188"/>
        <v>0</v>
      </c>
      <c r="AI91" s="82">
        <f t="shared" si="348"/>
        <v>0</v>
      </c>
      <c r="AJ91" s="82">
        <f t="shared" si="349"/>
        <v>-1</v>
      </c>
      <c r="AK91" s="82">
        <f t="shared" si="191"/>
        <v>0</v>
      </c>
      <c r="AL91" s="82">
        <f t="shared" si="350"/>
        <v>-1.272221</v>
      </c>
      <c r="AM91" s="82">
        <f t="shared" si="193"/>
        <v>0</v>
      </c>
      <c r="AN91" s="82">
        <f t="shared" si="351"/>
        <v>0</v>
      </c>
      <c r="AO91" s="82">
        <f t="shared" si="352"/>
        <v>-1</v>
      </c>
      <c r="AP91" s="82">
        <f t="shared" si="196"/>
        <v>0</v>
      </c>
      <c r="AQ91" s="82">
        <f t="shared" si="353"/>
        <v>-1.272221</v>
      </c>
      <c r="AR91" s="82">
        <f t="shared" si="198"/>
        <v>0</v>
      </c>
      <c r="AS91" s="82">
        <f t="shared" si="354"/>
        <v>0</v>
      </c>
      <c r="AT91" s="82">
        <f t="shared" si="355"/>
        <v>-1</v>
      </c>
      <c r="AU91" s="82">
        <f t="shared" si="201"/>
        <v>0</v>
      </c>
      <c r="AV91" s="82">
        <f t="shared" si="356"/>
        <v>-1.272221</v>
      </c>
      <c r="AW91" s="82">
        <f t="shared" si="203"/>
        <v>0</v>
      </c>
      <c r="AX91" s="82">
        <f t="shared" si="357"/>
        <v>0</v>
      </c>
      <c r="AY91" s="82">
        <f t="shared" si="358"/>
        <v>-1</v>
      </c>
      <c r="AZ91" s="82">
        <f t="shared" si="206"/>
        <v>0</v>
      </c>
      <c r="BA91" s="82">
        <f t="shared" si="359"/>
        <v>-1.272221</v>
      </c>
      <c r="BB91" s="82">
        <f t="shared" si="208"/>
        <v>0</v>
      </c>
      <c r="BC91" s="82">
        <f t="shared" si="360"/>
        <v>0</v>
      </c>
      <c r="BD91" s="82">
        <f t="shared" si="361"/>
        <v>-1</v>
      </c>
      <c r="BE91" s="82">
        <f t="shared" si="211"/>
        <v>0</v>
      </c>
      <c r="BF91" s="82">
        <f t="shared" si="362"/>
        <v>-1.272221</v>
      </c>
      <c r="BG91" s="82">
        <f t="shared" si="213"/>
        <v>0</v>
      </c>
      <c r="BH91" s="82">
        <f t="shared" si="363"/>
        <v>0</v>
      </c>
      <c r="BI91" s="82">
        <f t="shared" si="364"/>
        <v>-1</v>
      </c>
      <c r="BJ91" s="82">
        <f t="shared" si="216"/>
        <v>0</v>
      </c>
      <c r="BK91" s="82">
        <f t="shared" si="365"/>
        <v>-1.272221</v>
      </c>
      <c r="BL91" s="82">
        <f t="shared" si="218"/>
        <v>0</v>
      </c>
      <c r="BM91" s="82">
        <f t="shared" si="366"/>
        <v>0</v>
      </c>
      <c r="BN91" s="82">
        <f t="shared" si="367"/>
        <v>-1</v>
      </c>
      <c r="BO91" s="82">
        <f t="shared" si="221"/>
        <v>0</v>
      </c>
      <c r="BP91" s="82">
        <f t="shared" si="368"/>
        <v>-1.272221</v>
      </c>
      <c r="BQ91" s="82">
        <f t="shared" si="223"/>
        <v>0</v>
      </c>
      <c r="BR91" s="82">
        <f t="shared" si="369"/>
        <v>0</v>
      </c>
      <c r="BS91" s="82">
        <f t="shared" si="370"/>
        <v>-1</v>
      </c>
      <c r="BT91" s="82">
        <f t="shared" si="226"/>
        <v>0</v>
      </c>
      <c r="BU91" s="82">
        <f t="shared" si="371"/>
        <v>-1.272221</v>
      </c>
      <c r="BV91" s="82">
        <f t="shared" si="228"/>
        <v>0</v>
      </c>
      <c r="BW91" s="82">
        <f t="shared" si="372"/>
        <v>0</v>
      </c>
      <c r="BX91" s="82">
        <f t="shared" si="373"/>
        <v>-1</v>
      </c>
      <c r="BY91" s="82">
        <f t="shared" si="231"/>
        <v>0</v>
      </c>
      <c r="BZ91" s="82">
        <f t="shared" si="374"/>
        <v>-1.272221</v>
      </c>
      <c r="CA91" s="82">
        <f t="shared" si="233"/>
        <v>0</v>
      </c>
      <c r="CB91" s="82">
        <f t="shared" si="375"/>
        <v>0</v>
      </c>
      <c r="CC91" s="82">
        <f t="shared" si="376"/>
        <v>-1</v>
      </c>
      <c r="CD91" s="82">
        <f t="shared" si="236"/>
        <v>0</v>
      </c>
      <c r="CE91" s="82">
        <f t="shared" si="377"/>
        <v>-1.272221</v>
      </c>
      <c r="CF91" s="82">
        <f t="shared" si="238"/>
        <v>0</v>
      </c>
      <c r="CG91" s="82">
        <f t="shared" si="378"/>
        <v>0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393"/>
        <v>38</v>
      </c>
      <c r="B92" s="3" t="str">
        <f t="shared" si="393"/>
        <v>Sipht</v>
      </c>
      <c r="C92" s="3">
        <f t="shared" si="393"/>
        <v>8</v>
      </c>
      <c r="D92" s="3"/>
      <c r="E92" s="3"/>
      <c r="F92" s="82">
        <f t="shared" si="161"/>
        <v>0</v>
      </c>
      <c r="G92" s="82">
        <f t="shared" si="330"/>
        <v>1.128179</v>
      </c>
      <c r="H92" s="82">
        <f t="shared" si="331"/>
        <v>0</v>
      </c>
      <c r="I92" s="82">
        <f t="shared" ref="I92" si="408">I41-$CN41</f>
        <v>1.128179</v>
      </c>
      <c r="J92" s="82">
        <f t="shared" si="330"/>
        <v>2.6666999999999999E-4</v>
      </c>
      <c r="K92" s="82">
        <f t="shared" si="333"/>
        <v>0</v>
      </c>
      <c r="L92" s="82">
        <f t="shared" ref="L92" si="409">L41-$CN41</f>
        <v>1.128986</v>
      </c>
      <c r="M92" s="82">
        <f t="shared" si="335"/>
        <v>1.0785999999999962E-2</v>
      </c>
      <c r="N92" s="82">
        <f t="shared" si="168"/>
        <v>1.1925779999999999</v>
      </c>
      <c r="O92" s="82">
        <f t="shared" si="336"/>
        <v>8.5000000000000006E-2</v>
      </c>
      <c r="P92" s="82">
        <f t="shared" si="337"/>
        <v>0</v>
      </c>
      <c r="Q92" s="82">
        <f t="shared" si="171"/>
        <v>1.1735800000000001</v>
      </c>
      <c r="R92" s="82">
        <f t="shared" si="338"/>
        <v>0.17134499999999986</v>
      </c>
      <c r="S92" s="82">
        <f t="shared" si="173"/>
        <v>1.4634499999999999</v>
      </c>
      <c r="T92" s="82">
        <f t="shared" si="339"/>
        <v>5.1499999999999997E-2</v>
      </c>
      <c r="U92" s="82">
        <f t="shared" si="340"/>
        <v>0</v>
      </c>
      <c r="V92" s="82">
        <f t="shared" si="176"/>
        <v>1.128179</v>
      </c>
      <c r="W92" s="82">
        <f t="shared" si="341"/>
        <v>0</v>
      </c>
      <c r="X92" s="82">
        <f t="shared" si="178"/>
        <v>1.128179</v>
      </c>
      <c r="Y92" s="82">
        <f t="shared" si="342"/>
        <v>0</v>
      </c>
      <c r="Z92" s="82">
        <f t="shared" si="343"/>
        <v>-1</v>
      </c>
      <c r="AA92" s="82">
        <f t="shared" si="181"/>
        <v>0</v>
      </c>
      <c r="AB92" s="82">
        <f t="shared" si="344"/>
        <v>-1.128179</v>
      </c>
      <c r="AC92" s="82">
        <f t="shared" si="183"/>
        <v>0</v>
      </c>
      <c r="AD92" s="82">
        <f t="shared" si="345"/>
        <v>0</v>
      </c>
      <c r="AE92" s="82">
        <f t="shared" si="346"/>
        <v>-1</v>
      </c>
      <c r="AF92" s="82">
        <f t="shared" si="186"/>
        <v>0</v>
      </c>
      <c r="AG92" s="82">
        <f t="shared" si="347"/>
        <v>-1.128179</v>
      </c>
      <c r="AH92" s="82">
        <f t="shared" si="188"/>
        <v>0</v>
      </c>
      <c r="AI92" s="82">
        <f t="shared" si="348"/>
        <v>0</v>
      </c>
      <c r="AJ92" s="82">
        <f t="shared" si="349"/>
        <v>-1</v>
      </c>
      <c r="AK92" s="82">
        <f t="shared" si="191"/>
        <v>0</v>
      </c>
      <c r="AL92" s="82">
        <f t="shared" si="350"/>
        <v>-1.128179</v>
      </c>
      <c r="AM92" s="82">
        <f t="shared" si="193"/>
        <v>0</v>
      </c>
      <c r="AN92" s="82">
        <f t="shared" si="351"/>
        <v>0</v>
      </c>
      <c r="AO92" s="82">
        <f t="shared" si="352"/>
        <v>-1</v>
      </c>
      <c r="AP92" s="82">
        <f t="shared" si="196"/>
        <v>0</v>
      </c>
      <c r="AQ92" s="82">
        <f t="shared" si="353"/>
        <v>-1.128179</v>
      </c>
      <c r="AR92" s="82">
        <f t="shared" si="198"/>
        <v>0</v>
      </c>
      <c r="AS92" s="82">
        <f t="shared" si="354"/>
        <v>0</v>
      </c>
      <c r="AT92" s="82">
        <f t="shared" si="355"/>
        <v>-1</v>
      </c>
      <c r="AU92" s="82">
        <f t="shared" si="201"/>
        <v>0</v>
      </c>
      <c r="AV92" s="82">
        <f t="shared" si="356"/>
        <v>-1.128179</v>
      </c>
      <c r="AW92" s="82">
        <f t="shared" si="203"/>
        <v>0</v>
      </c>
      <c r="AX92" s="82">
        <f t="shared" si="357"/>
        <v>0</v>
      </c>
      <c r="AY92" s="82">
        <f t="shared" si="358"/>
        <v>-1</v>
      </c>
      <c r="AZ92" s="82">
        <f t="shared" si="206"/>
        <v>0</v>
      </c>
      <c r="BA92" s="82">
        <f t="shared" si="359"/>
        <v>-1.128179</v>
      </c>
      <c r="BB92" s="82">
        <f t="shared" si="208"/>
        <v>0</v>
      </c>
      <c r="BC92" s="82">
        <f t="shared" si="360"/>
        <v>0</v>
      </c>
      <c r="BD92" s="82">
        <f t="shared" si="361"/>
        <v>-1</v>
      </c>
      <c r="BE92" s="82">
        <f t="shared" si="211"/>
        <v>0</v>
      </c>
      <c r="BF92" s="82">
        <f t="shared" si="362"/>
        <v>-1.128179</v>
      </c>
      <c r="BG92" s="82">
        <f t="shared" si="213"/>
        <v>0</v>
      </c>
      <c r="BH92" s="82">
        <f t="shared" si="363"/>
        <v>0</v>
      </c>
      <c r="BI92" s="82">
        <f t="shared" si="364"/>
        <v>-1</v>
      </c>
      <c r="BJ92" s="82">
        <f t="shared" si="216"/>
        <v>0</v>
      </c>
      <c r="BK92" s="82">
        <f t="shared" si="365"/>
        <v>-1.128179</v>
      </c>
      <c r="BL92" s="82">
        <f t="shared" si="218"/>
        <v>0</v>
      </c>
      <c r="BM92" s="82">
        <f t="shared" si="366"/>
        <v>0</v>
      </c>
      <c r="BN92" s="82">
        <f t="shared" si="367"/>
        <v>-1</v>
      </c>
      <c r="BO92" s="82">
        <f t="shared" si="221"/>
        <v>0</v>
      </c>
      <c r="BP92" s="82">
        <f t="shared" si="368"/>
        <v>-1.128179</v>
      </c>
      <c r="BQ92" s="82">
        <f t="shared" si="223"/>
        <v>0</v>
      </c>
      <c r="BR92" s="82">
        <f t="shared" si="369"/>
        <v>0</v>
      </c>
      <c r="BS92" s="82">
        <f t="shared" si="370"/>
        <v>-1</v>
      </c>
      <c r="BT92" s="82">
        <f t="shared" si="226"/>
        <v>0</v>
      </c>
      <c r="BU92" s="82">
        <f t="shared" si="371"/>
        <v>-1.128179</v>
      </c>
      <c r="BV92" s="82">
        <f t="shared" si="228"/>
        <v>0</v>
      </c>
      <c r="BW92" s="82">
        <f t="shared" si="372"/>
        <v>0</v>
      </c>
      <c r="BX92" s="82">
        <f t="shared" si="373"/>
        <v>-1</v>
      </c>
      <c r="BY92" s="82">
        <f t="shared" si="231"/>
        <v>0</v>
      </c>
      <c r="BZ92" s="82">
        <f t="shared" si="374"/>
        <v>-1.128179</v>
      </c>
      <c r="CA92" s="82">
        <f t="shared" si="233"/>
        <v>0</v>
      </c>
      <c r="CB92" s="82">
        <f t="shared" si="375"/>
        <v>0</v>
      </c>
      <c r="CC92" s="82">
        <f t="shared" si="376"/>
        <v>-1</v>
      </c>
      <c r="CD92" s="82">
        <f t="shared" si="236"/>
        <v>0</v>
      </c>
      <c r="CE92" s="82">
        <f t="shared" si="377"/>
        <v>-1.128179</v>
      </c>
      <c r="CF92" s="82">
        <f t="shared" si="238"/>
        <v>0</v>
      </c>
      <c r="CG92" s="82">
        <f t="shared" si="378"/>
        <v>0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393"/>
        <v>39</v>
      </c>
      <c r="B93" s="3" t="str">
        <f t="shared" si="393"/>
        <v>Sipht</v>
      </c>
      <c r="C93" s="3">
        <f t="shared" si="393"/>
        <v>9</v>
      </c>
      <c r="D93" s="3"/>
      <c r="E93" s="3"/>
      <c r="F93" s="82">
        <f t="shared" si="161"/>
        <v>0</v>
      </c>
      <c r="G93" s="82">
        <f t="shared" si="330"/>
        <v>1.128179</v>
      </c>
      <c r="H93" s="82">
        <f t="shared" si="331"/>
        <v>0</v>
      </c>
      <c r="I93" s="82">
        <f t="shared" ref="I93" si="410">I42-$CN42</f>
        <v>1.128179</v>
      </c>
      <c r="J93" s="82">
        <f t="shared" si="330"/>
        <v>2.3332999999999999E-4</v>
      </c>
      <c r="K93" s="82">
        <f t="shared" si="333"/>
        <v>0</v>
      </c>
      <c r="L93" s="82">
        <f t="shared" ref="L93" si="411">L42-$CN42</f>
        <v>1.1291770000000001</v>
      </c>
      <c r="M93" s="82">
        <f t="shared" si="335"/>
        <v>1.0685000000000056E-2</v>
      </c>
      <c r="N93" s="82">
        <f t="shared" si="168"/>
        <v>1.197308</v>
      </c>
      <c r="O93" s="82">
        <f t="shared" si="336"/>
        <v>8.5833329999999999E-2</v>
      </c>
      <c r="P93" s="82">
        <f t="shared" si="337"/>
        <v>0</v>
      </c>
      <c r="Q93" s="82">
        <f t="shared" si="171"/>
        <v>1.1355459999999999</v>
      </c>
      <c r="R93" s="82">
        <f t="shared" si="338"/>
        <v>0.11555000000000004</v>
      </c>
      <c r="S93" s="82">
        <f t="shared" si="173"/>
        <v>1.4634499999999999</v>
      </c>
      <c r="T93" s="82">
        <f t="shared" si="339"/>
        <v>4.6933330000000002E-2</v>
      </c>
      <c r="U93" s="82">
        <f t="shared" si="340"/>
        <v>0</v>
      </c>
      <c r="V93" s="82">
        <f t="shared" si="176"/>
        <v>1.128179</v>
      </c>
      <c r="W93" s="82">
        <f t="shared" si="341"/>
        <v>0</v>
      </c>
      <c r="X93" s="82">
        <f t="shared" si="178"/>
        <v>1.128179</v>
      </c>
      <c r="Y93" s="82">
        <f t="shared" si="342"/>
        <v>1E-3</v>
      </c>
      <c r="Z93" s="82">
        <f t="shared" si="343"/>
        <v>-1</v>
      </c>
      <c r="AA93" s="82">
        <f t="shared" si="181"/>
        <v>0</v>
      </c>
      <c r="AB93" s="82">
        <f t="shared" si="344"/>
        <v>-1.128179</v>
      </c>
      <c r="AC93" s="82">
        <f t="shared" si="183"/>
        <v>0</v>
      </c>
      <c r="AD93" s="82">
        <f t="shared" si="345"/>
        <v>0</v>
      </c>
      <c r="AE93" s="82">
        <f t="shared" si="346"/>
        <v>-1</v>
      </c>
      <c r="AF93" s="82">
        <f t="shared" si="186"/>
        <v>0</v>
      </c>
      <c r="AG93" s="82">
        <f t="shared" si="347"/>
        <v>-1.128179</v>
      </c>
      <c r="AH93" s="82">
        <f t="shared" si="188"/>
        <v>0</v>
      </c>
      <c r="AI93" s="82">
        <f t="shared" si="348"/>
        <v>0</v>
      </c>
      <c r="AJ93" s="82">
        <f t="shared" si="349"/>
        <v>-1</v>
      </c>
      <c r="AK93" s="82">
        <f t="shared" si="191"/>
        <v>0</v>
      </c>
      <c r="AL93" s="82">
        <f t="shared" si="350"/>
        <v>-1.128179</v>
      </c>
      <c r="AM93" s="82">
        <f t="shared" si="193"/>
        <v>0</v>
      </c>
      <c r="AN93" s="82">
        <f t="shared" si="351"/>
        <v>0</v>
      </c>
      <c r="AO93" s="82">
        <f t="shared" si="352"/>
        <v>-1</v>
      </c>
      <c r="AP93" s="82">
        <f t="shared" si="196"/>
        <v>0</v>
      </c>
      <c r="AQ93" s="82">
        <f t="shared" si="353"/>
        <v>-1.128179</v>
      </c>
      <c r="AR93" s="82">
        <f t="shared" si="198"/>
        <v>0</v>
      </c>
      <c r="AS93" s="82">
        <f t="shared" si="354"/>
        <v>0</v>
      </c>
      <c r="AT93" s="82">
        <f t="shared" si="355"/>
        <v>-1</v>
      </c>
      <c r="AU93" s="82">
        <f t="shared" si="201"/>
        <v>0</v>
      </c>
      <c r="AV93" s="82">
        <f t="shared" si="356"/>
        <v>-1.128179</v>
      </c>
      <c r="AW93" s="82">
        <f t="shared" si="203"/>
        <v>0</v>
      </c>
      <c r="AX93" s="82">
        <f t="shared" si="357"/>
        <v>0</v>
      </c>
      <c r="AY93" s="82">
        <f t="shared" si="358"/>
        <v>-1</v>
      </c>
      <c r="AZ93" s="82">
        <f t="shared" si="206"/>
        <v>0</v>
      </c>
      <c r="BA93" s="82">
        <f t="shared" si="359"/>
        <v>-1.128179</v>
      </c>
      <c r="BB93" s="82">
        <f t="shared" si="208"/>
        <v>0</v>
      </c>
      <c r="BC93" s="82">
        <f t="shared" si="360"/>
        <v>0</v>
      </c>
      <c r="BD93" s="82">
        <f t="shared" si="361"/>
        <v>-1</v>
      </c>
      <c r="BE93" s="82">
        <f t="shared" si="211"/>
        <v>0</v>
      </c>
      <c r="BF93" s="82">
        <f t="shared" si="362"/>
        <v>-1.128179</v>
      </c>
      <c r="BG93" s="82">
        <f t="shared" si="213"/>
        <v>0</v>
      </c>
      <c r="BH93" s="82">
        <f t="shared" si="363"/>
        <v>0</v>
      </c>
      <c r="BI93" s="82">
        <f t="shared" si="364"/>
        <v>-1</v>
      </c>
      <c r="BJ93" s="82">
        <f t="shared" si="216"/>
        <v>0</v>
      </c>
      <c r="BK93" s="82">
        <f t="shared" si="365"/>
        <v>-1.128179</v>
      </c>
      <c r="BL93" s="82">
        <f t="shared" si="218"/>
        <v>0</v>
      </c>
      <c r="BM93" s="82">
        <f t="shared" si="366"/>
        <v>0</v>
      </c>
      <c r="BN93" s="82">
        <f t="shared" si="367"/>
        <v>-1</v>
      </c>
      <c r="BO93" s="82">
        <f t="shared" si="221"/>
        <v>0</v>
      </c>
      <c r="BP93" s="82">
        <f t="shared" si="368"/>
        <v>-1.128179</v>
      </c>
      <c r="BQ93" s="82">
        <f t="shared" si="223"/>
        <v>0</v>
      </c>
      <c r="BR93" s="82">
        <f t="shared" si="369"/>
        <v>0</v>
      </c>
      <c r="BS93" s="82">
        <f t="shared" si="370"/>
        <v>-1</v>
      </c>
      <c r="BT93" s="82">
        <f t="shared" si="226"/>
        <v>0</v>
      </c>
      <c r="BU93" s="82">
        <f t="shared" si="371"/>
        <v>-1.128179</v>
      </c>
      <c r="BV93" s="82">
        <f t="shared" si="228"/>
        <v>0</v>
      </c>
      <c r="BW93" s="82">
        <f t="shared" si="372"/>
        <v>0</v>
      </c>
      <c r="BX93" s="82">
        <f t="shared" si="373"/>
        <v>-1</v>
      </c>
      <c r="BY93" s="82">
        <f t="shared" si="231"/>
        <v>0</v>
      </c>
      <c r="BZ93" s="82">
        <f t="shared" si="374"/>
        <v>-1.128179</v>
      </c>
      <c r="CA93" s="82">
        <f t="shared" si="233"/>
        <v>0</v>
      </c>
      <c r="CB93" s="82">
        <f t="shared" si="375"/>
        <v>0</v>
      </c>
      <c r="CC93" s="82">
        <f t="shared" si="376"/>
        <v>-1</v>
      </c>
      <c r="CD93" s="82">
        <f t="shared" si="236"/>
        <v>0</v>
      </c>
      <c r="CE93" s="82">
        <f t="shared" si="377"/>
        <v>-1.128179</v>
      </c>
      <c r="CF93" s="82">
        <f t="shared" si="238"/>
        <v>0</v>
      </c>
      <c r="CG93" s="82">
        <f t="shared" si="378"/>
        <v>0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393"/>
        <v>40</v>
      </c>
      <c r="B94" s="3" t="str">
        <f t="shared" si="393"/>
        <v>Sipht</v>
      </c>
      <c r="C94" s="3">
        <f t="shared" si="393"/>
        <v>10</v>
      </c>
      <c r="D94" s="3"/>
      <c r="E94" s="3"/>
      <c r="F94" s="82">
        <f t="shared" si="161"/>
        <v>0</v>
      </c>
      <c r="G94" s="82">
        <f t="shared" si="330"/>
        <v>1.009622</v>
      </c>
      <c r="H94" s="82">
        <f t="shared" si="331"/>
        <v>0</v>
      </c>
      <c r="I94" s="82">
        <f t="shared" ref="I94" si="412">I43-$CN43</f>
        <v>1.009622</v>
      </c>
      <c r="J94" s="82">
        <f t="shared" si="330"/>
        <v>3.3333000000000001E-4</v>
      </c>
      <c r="K94" s="82">
        <f t="shared" si="333"/>
        <v>0</v>
      </c>
      <c r="L94" s="82">
        <f t="shared" ref="L94" si="413">L43-$CN43</f>
        <v>1.009622</v>
      </c>
      <c r="M94" s="82">
        <f t="shared" si="335"/>
        <v>4.1099999999993919E-4</v>
      </c>
      <c r="N94" s="82">
        <f t="shared" si="168"/>
        <v>1.0132140000000001</v>
      </c>
      <c r="O94" s="82">
        <f t="shared" si="336"/>
        <v>8.6533330000000006E-2</v>
      </c>
      <c r="P94" s="82">
        <f t="shared" si="337"/>
        <v>0</v>
      </c>
      <c r="Q94" s="82">
        <f t="shared" si="171"/>
        <v>1.0118050000000001</v>
      </c>
      <c r="R94" s="82">
        <f t="shared" si="338"/>
        <v>0.10384199999999999</v>
      </c>
      <c r="S94" s="82">
        <f t="shared" si="173"/>
        <v>1.29559</v>
      </c>
      <c r="T94" s="82">
        <f t="shared" si="339"/>
        <v>4.836667E-2</v>
      </c>
      <c r="U94" s="82">
        <f t="shared" si="340"/>
        <v>0</v>
      </c>
      <c r="V94" s="82">
        <f t="shared" si="176"/>
        <v>1.009622</v>
      </c>
      <c r="W94" s="82">
        <f t="shared" si="341"/>
        <v>0</v>
      </c>
      <c r="X94" s="82">
        <f t="shared" si="178"/>
        <v>1.009622</v>
      </c>
      <c r="Y94" s="82">
        <f t="shared" si="342"/>
        <v>0</v>
      </c>
      <c r="Z94" s="82">
        <f t="shared" si="343"/>
        <v>-1</v>
      </c>
      <c r="AA94" s="82">
        <f t="shared" si="181"/>
        <v>0</v>
      </c>
      <c r="AB94" s="82">
        <f t="shared" si="344"/>
        <v>-1.009622</v>
      </c>
      <c r="AC94" s="82">
        <f t="shared" si="183"/>
        <v>0</v>
      </c>
      <c r="AD94" s="82">
        <f t="shared" si="345"/>
        <v>0</v>
      </c>
      <c r="AE94" s="82">
        <f t="shared" si="346"/>
        <v>-1</v>
      </c>
      <c r="AF94" s="82">
        <f t="shared" si="186"/>
        <v>0</v>
      </c>
      <c r="AG94" s="82">
        <f t="shared" si="347"/>
        <v>-1.009622</v>
      </c>
      <c r="AH94" s="82">
        <f t="shared" si="188"/>
        <v>0</v>
      </c>
      <c r="AI94" s="82">
        <f t="shared" si="348"/>
        <v>0</v>
      </c>
      <c r="AJ94" s="82">
        <f t="shared" si="349"/>
        <v>-1</v>
      </c>
      <c r="AK94" s="82">
        <f t="shared" si="191"/>
        <v>0</v>
      </c>
      <c r="AL94" s="82">
        <f t="shared" si="350"/>
        <v>-1.009622</v>
      </c>
      <c r="AM94" s="82">
        <f t="shared" si="193"/>
        <v>0</v>
      </c>
      <c r="AN94" s="82">
        <f t="shared" si="351"/>
        <v>0</v>
      </c>
      <c r="AO94" s="82">
        <f t="shared" si="352"/>
        <v>-1</v>
      </c>
      <c r="AP94" s="82">
        <f t="shared" si="196"/>
        <v>0</v>
      </c>
      <c r="AQ94" s="82">
        <f t="shared" si="353"/>
        <v>-1.009622</v>
      </c>
      <c r="AR94" s="82">
        <f t="shared" si="198"/>
        <v>0</v>
      </c>
      <c r="AS94" s="82">
        <f t="shared" si="354"/>
        <v>0</v>
      </c>
      <c r="AT94" s="82">
        <f t="shared" si="355"/>
        <v>-1</v>
      </c>
      <c r="AU94" s="82">
        <f t="shared" si="201"/>
        <v>0</v>
      </c>
      <c r="AV94" s="82">
        <f t="shared" si="356"/>
        <v>-1.009622</v>
      </c>
      <c r="AW94" s="82">
        <f t="shared" si="203"/>
        <v>0</v>
      </c>
      <c r="AX94" s="82">
        <f t="shared" si="357"/>
        <v>0</v>
      </c>
      <c r="AY94" s="82">
        <f t="shared" si="358"/>
        <v>-1</v>
      </c>
      <c r="AZ94" s="82">
        <f t="shared" si="206"/>
        <v>0</v>
      </c>
      <c r="BA94" s="82">
        <f t="shared" si="359"/>
        <v>-1.009622</v>
      </c>
      <c r="BB94" s="82">
        <f t="shared" si="208"/>
        <v>0</v>
      </c>
      <c r="BC94" s="82">
        <f t="shared" si="360"/>
        <v>0</v>
      </c>
      <c r="BD94" s="82">
        <f t="shared" si="361"/>
        <v>-1</v>
      </c>
      <c r="BE94" s="82">
        <f t="shared" si="211"/>
        <v>0</v>
      </c>
      <c r="BF94" s="82">
        <f t="shared" si="362"/>
        <v>-1.009622</v>
      </c>
      <c r="BG94" s="82">
        <f t="shared" si="213"/>
        <v>0</v>
      </c>
      <c r="BH94" s="82">
        <f t="shared" si="363"/>
        <v>0</v>
      </c>
      <c r="BI94" s="82">
        <f t="shared" si="364"/>
        <v>-1</v>
      </c>
      <c r="BJ94" s="82">
        <f t="shared" si="216"/>
        <v>0</v>
      </c>
      <c r="BK94" s="82">
        <f t="shared" si="365"/>
        <v>-1.009622</v>
      </c>
      <c r="BL94" s="82">
        <f t="shared" si="218"/>
        <v>0</v>
      </c>
      <c r="BM94" s="82">
        <f t="shared" si="366"/>
        <v>0</v>
      </c>
      <c r="BN94" s="82">
        <f t="shared" si="367"/>
        <v>-1</v>
      </c>
      <c r="BO94" s="82">
        <f t="shared" si="221"/>
        <v>0</v>
      </c>
      <c r="BP94" s="82">
        <f t="shared" si="368"/>
        <v>-1.009622</v>
      </c>
      <c r="BQ94" s="82">
        <f t="shared" si="223"/>
        <v>0</v>
      </c>
      <c r="BR94" s="82">
        <f t="shared" si="369"/>
        <v>0</v>
      </c>
      <c r="BS94" s="82">
        <f t="shared" si="370"/>
        <v>-1</v>
      </c>
      <c r="BT94" s="82">
        <f t="shared" si="226"/>
        <v>0</v>
      </c>
      <c r="BU94" s="82">
        <f t="shared" si="371"/>
        <v>-1.009622</v>
      </c>
      <c r="BV94" s="82">
        <f t="shared" si="228"/>
        <v>0</v>
      </c>
      <c r="BW94" s="82">
        <f t="shared" si="372"/>
        <v>0</v>
      </c>
      <c r="BX94" s="82">
        <f t="shared" si="373"/>
        <v>-1</v>
      </c>
      <c r="BY94" s="82">
        <f t="shared" si="231"/>
        <v>0</v>
      </c>
      <c r="BZ94" s="82">
        <f t="shared" si="374"/>
        <v>-1.009622</v>
      </c>
      <c r="CA94" s="82">
        <f t="shared" si="233"/>
        <v>0</v>
      </c>
      <c r="CB94" s="82">
        <f t="shared" si="375"/>
        <v>0</v>
      </c>
      <c r="CC94" s="82">
        <f t="shared" si="376"/>
        <v>-1</v>
      </c>
      <c r="CD94" s="82">
        <f t="shared" si="236"/>
        <v>0</v>
      </c>
      <c r="CE94" s="82">
        <f t="shared" si="377"/>
        <v>-1.009622</v>
      </c>
      <c r="CF94" s="82">
        <f t="shared" si="238"/>
        <v>0</v>
      </c>
      <c r="CG94" s="82">
        <f t="shared" si="378"/>
        <v>0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05" si="414">A4</f>
        <v>1</v>
      </c>
      <c r="B96" s="3" t="str">
        <f t="shared" si="414"/>
        <v>CyberShake</v>
      </c>
      <c r="C96" s="3">
        <f t="shared" si="414"/>
        <v>1</v>
      </c>
      <c r="D96" s="3"/>
      <c r="E96" s="3"/>
      <c r="F96" s="132">
        <f>RANK(F4,($F4,$K4,$P4,$U4,$Z4,$AE4,$AJ4,$AO4,$AT4,$AY4,$BD4,$BI4,$BN4,$BS4,$BX4,$CC4),0)</f>
        <v>1</v>
      </c>
      <c r="G96" s="29" t="e">
        <f>RANK(G4,($J4,$O4,$T4,$Y4,$AD4,$AI4,$AN4,$AS4,$AX4,$BC4,$BH4,$BM4,$BR4,$BW4,$CB4,$CG4),1)</f>
        <v>#N/A</v>
      </c>
      <c r="H96" s="29">
        <f>RANK(H4,($H4,$M4,$R4,$W4,$AB4,$AG4,$AL4,$AQ4,$AV4,$BA4,$BF4,$BK4,$BP4,$BU4,$BZ4,$CE4),1)</f>
        <v>1</v>
      </c>
      <c r="I96" s="29" t="e">
        <f>RANK(I4,($J4,$O4,$T4,$Y4,$AD4,$AI4,$AN4,$AS4,$AX4,$BC4,$BH4,$BM4,$BR4,$BW4,$CB4,$CG4),1)</f>
        <v>#N/A</v>
      </c>
      <c r="J96" s="29">
        <f>RANK(J4,($J4,$O4,$T4,$Y4,$AD4,$AI4,$AN4,$AS4,$AX4,$BC4,$BH4,$BM4,$BR4,$BW4,$CB4,$CG4),1)</f>
        <v>1</v>
      </c>
      <c r="K96" s="132">
        <f>RANK(K4,($F4,$K4,$P4,$U4,$Z4,$AE4,$AJ4,$AO4,$AT4,$AY4,$BD4,$BI4,$BN4,$BS4,$BX4,$CC4),0)</f>
        <v>1</v>
      </c>
      <c r="L96" s="29" t="e">
        <f>RANK(L4,($J4,$O4,$T4,$Y4,$AD4,$AI4,$AN4,$AS4,$AX4,$BC4,$BH4,$BM4,$BR4,$BW4,$CB4,$CG4),1)</f>
        <v>#N/A</v>
      </c>
      <c r="M96" s="29">
        <f>RANK(M4,($H4,$M4,$R4,$W4,$AB4,$AG4,$AL4,$AQ4,$AV4,$BA4,$BF4,$BK4,$BP4,$BU4,$BZ4,$CE4),1)</f>
        <v>1</v>
      </c>
      <c r="N96" s="29" t="e">
        <f>RANK(N4,($J4,$O4,$T4,$Y4,$AD4,$AI4,$AN4,$AS4,$AX4,$BC4,$BH4,$BM4,$BR4,$BW4,$CB4,$CG4),1)</f>
        <v>#N/A</v>
      </c>
      <c r="O96" s="29">
        <f>RANK(O4,($J4,$O4,$T4,$Y4,$AD4,$AI4,$AN4,$AS4,$AX4,$BC4,$BH4,$BM4,$BR4,$BW4,$CB4,$CG4),1)</f>
        <v>4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3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414"/>
        <v>2</v>
      </c>
      <c r="B97" s="3" t="str">
        <f t="shared" si="414"/>
        <v>CyberShake</v>
      </c>
      <c r="C97" s="3">
        <f t="shared" si="414"/>
        <v>2</v>
      </c>
      <c r="D97" s="3"/>
      <c r="E97" s="3"/>
      <c r="F97" s="29">
        <f>RANK(F5,($F5,$K5,$P5,$U5,$Z5,$AE5,$AJ5,$AO5,$AT5,$AY5,$BD5,$BI5,$BN5,$BS5,$BX5,$CC5),0)</f>
        <v>1</v>
      </c>
      <c r="G97" s="29" t="e">
        <f>RANK(G5,($J5,$O5,$T5,$Y5,$AD5,$AI5,$AN5,$AS5,$AX5,$BC5,$BH5,$BM5,$BR5,$BW5,$CB5,$CG5),1)</f>
        <v>#N/A</v>
      </c>
      <c r="H97" s="29">
        <f>RANK(H5,($H5,$M5,$R5,$W5,$AB5,$AG5,$AL5,$AQ5,$AV5,$BA5,$BF5,$BK5,$BP5,$BU5,$BZ5,$CE5),1)</f>
        <v>1</v>
      </c>
      <c r="I97" s="29" t="e">
        <f>RANK(I5,($J5,$O5,$T5,$Y5,$AD5,$AI5,$AN5,$AS5,$AX5,$BC5,$BH5,$BM5,$BR5,$BW5,$CB5,$CG5),1)</f>
        <v>#N/A</v>
      </c>
      <c r="J97" s="29">
        <f>RANK(J5,($J5,$O5,$T5,$Y5,$AD5,$AI5,$AN5,$AS5,$AX5,$BC5,$BH5,$BM5,$BR5,$BW5,$CB5,$CG5),1)</f>
        <v>1</v>
      </c>
      <c r="K97" s="29">
        <f>RANK(K5,($F5,$K5,$P5,$U5,$Z5,$AE5,$AJ5,$AO5,$AT5,$AY5,$BD5,$BI5,$BN5,$BS5,$BX5,$CC5),0)</f>
        <v>1</v>
      </c>
      <c r="L97" s="29" t="e">
        <f>RANK(L5,($J5,$O5,$T5,$Y5,$AD5,$AI5,$AN5,$AS5,$AX5,$BC5,$BH5,$BM5,$BR5,$BW5,$CB5,$CG5),1)</f>
        <v>#N/A</v>
      </c>
      <c r="M97" s="29">
        <f>RANK(M5,($H5,$M5,$R5,$W5,$AB5,$AG5,$AL5,$AQ5,$AV5,$BA5,$BF5,$BK5,$BP5,$BU5,$BZ5,$CE5),1)</f>
        <v>1</v>
      </c>
      <c r="N97" s="29" t="e">
        <f>RANK(N5,($J5,$O5,$T5,$Y5,$AD5,$AI5,$AN5,$AS5,$AX5,$BC5,$BH5,$BM5,$BR5,$BW5,$CB5,$CG5),1)</f>
        <v>#N/A</v>
      </c>
      <c r="O97" s="29">
        <f>RANK(O5,($J5,$O5,$T5,$Y5,$AD5,$AI5,$AN5,$AS5,$AX5,$BC5,$BH5,$BM5,$BR5,$BW5,$CB5,$CG5),1)</f>
        <v>4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3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2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414"/>
        <v>3</v>
      </c>
      <c r="B98" s="3" t="str">
        <f t="shared" si="414"/>
        <v>CyberShake</v>
      </c>
      <c r="C98" s="3">
        <f t="shared" si="414"/>
        <v>3</v>
      </c>
      <c r="D98" s="3"/>
      <c r="E98" s="3"/>
      <c r="F98" s="29">
        <f>RANK(F6,($F6,$K6,$P6,$U6,$Z6,$AE6,$AJ6,$AO6,$AT6,$AY6,$BD6,$BI6,$BN6,$BS6,$BX6,$CC6),0)</f>
        <v>1</v>
      </c>
      <c r="G98" s="29" t="e">
        <f>RANK(G6,($J6,$O6,$T6,$Y6,$AD6,$AI6,$AN6,$AS6,$AX6,$BC6,$BH6,$BM6,$BR6,$BW6,$CB6,$CG6),1)</f>
        <v>#N/A</v>
      </c>
      <c r="H98" s="29">
        <f>RANK(H6,($H6,$M6,$R6,$W6,$AB6,$AG6,$AL6,$AQ6,$AV6,$BA6,$BF6,$BK6,$BP6,$BU6,$BZ6,$CE6),1)</f>
        <v>3</v>
      </c>
      <c r="I98" s="29" t="e">
        <f>RANK(I6,($J6,$O6,$T6,$Y6,$AD6,$AI6,$AN6,$AS6,$AX6,$BC6,$BH6,$BM6,$BR6,$BW6,$CB6,$CG6),1)</f>
        <v>#N/A</v>
      </c>
      <c r="J98" s="29">
        <f>RANK(J6,($J6,$O6,$T6,$Y6,$AD6,$AI6,$AN6,$AS6,$AX6,$BC6,$BH6,$BM6,$BR6,$BW6,$CB6,$CG6),1)</f>
        <v>1</v>
      </c>
      <c r="K98" s="29">
        <f>RANK(K6,($F6,$K6,$P6,$U6,$Z6,$AE6,$AJ6,$AO6,$AT6,$AY6,$BD6,$BI6,$BN6,$BS6,$BX6,$CC6),0)</f>
        <v>1</v>
      </c>
      <c r="L98" s="29" t="e">
        <f>RANK(L6,($J6,$O6,$T6,$Y6,$AD6,$AI6,$AN6,$AS6,$AX6,$BC6,$BH6,$BM6,$BR6,$BW6,$CB6,$CG6),1)</f>
        <v>#N/A</v>
      </c>
      <c r="M98" s="29">
        <f>RANK(M6,($H6,$M6,$R6,$W6,$AB6,$AG6,$AL6,$AQ6,$AV6,$BA6,$BF6,$BK6,$BP6,$BU6,$BZ6,$CE6),1)</f>
        <v>2</v>
      </c>
      <c r="N98" s="29" t="e">
        <f>RANK(N6,($J6,$O6,$T6,$Y6,$AD6,$AI6,$AN6,$AS6,$AX6,$BC6,$BH6,$BM6,$BR6,$BW6,$CB6,$CG6),1)</f>
        <v>#N/A</v>
      </c>
      <c r="O98" s="29">
        <f>RANK(O6,($J6,$O6,$T6,$Y6,$AD6,$AI6,$AN6,$AS6,$AX6,$BC6,$BH6,$BM6,$BR6,$BW6,$CB6,$CG6),1)</f>
        <v>4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1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3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3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2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414"/>
        <v>4</v>
      </c>
      <c r="B99" s="3" t="str">
        <f t="shared" si="414"/>
        <v>CyberShake</v>
      </c>
      <c r="C99" s="3">
        <f t="shared" si="414"/>
        <v>4</v>
      </c>
      <c r="D99" s="3"/>
      <c r="E99" s="3"/>
      <c r="F99" s="29">
        <f>RANK(F7,($F7,$K7,$P7,$U7,$Z7,$AE7,$AJ7,$AO7,$AT7,$AY7,$BD7,$BI7,$BN7,$BS7,$BX7,$CC7),0)</f>
        <v>1</v>
      </c>
      <c r="G99" s="29" t="e">
        <f>RANK(G7,($J7,$O7,$T7,$Y7,$AD7,$AI7,$AN7,$AS7,$AX7,$BC7,$BH7,$BM7,$BR7,$BW7,$CB7,$CG7),1)</f>
        <v>#N/A</v>
      </c>
      <c r="H99" s="29">
        <f>RANK(H7,($H7,$M7,$R7,$W7,$AB7,$AG7,$AL7,$AQ7,$AV7,$BA7,$BF7,$BK7,$BP7,$BU7,$BZ7,$CE7),1)</f>
        <v>1</v>
      </c>
      <c r="I99" s="29" t="e">
        <f>RANK(I7,($J7,$O7,$T7,$Y7,$AD7,$AI7,$AN7,$AS7,$AX7,$BC7,$BH7,$BM7,$BR7,$BW7,$CB7,$CG7),1)</f>
        <v>#N/A</v>
      </c>
      <c r="J99" s="29">
        <f>RANK(J7,($J7,$O7,$T7,$Y7,$AD7,$AI7,$AN7,$AS7,$AX7,$BC7,$BH7,$BM7,$BR7,$BW7,$CB7,$CG7),1)</f>
        <v>2</v>
      </c>
      <c r="K99" s="29">
        <f>RANK(K7,($F7,$K7,$P7,$U7,$Z7,$AE7,$AJ7,$AO7,$AT7,$AY7,$BD7,$BI7,$BN7,$BS7,$BX7,$CC7),0)</f>
        <v>1</v>
      </c>
      <c r="L99" s="29" t="e">
        <f>RANK(L7,($J7,$O7,$T7,$Y7,$AD7,$AI7,$AN7,$AS7,$AX7,$BC7,$BH7,$BM7,$BR7,$BW7,$CB7,$CG7),1)</f>
        <v>#N/A</v>
      </c>
      <c r="M99" s="29">
        <f>RANK(M7,($H7,$M7,$R7,$W7,$AB7,$AG7,$AL7,$AQ7,$AV7,$BA7,$BF7,$BK7,$BP7,$BU7,$BZ7,$CE7),1)</f>
        <v>1</v>
      </c>
      <c r="N99" s="29" t="e">
        <f>RANK(N7,($J7,$O7,$T7,$Y7,$AD7,$AI7,$AN7,$AS7,$AX7,$BC7,$BH7,$BM7,$BR7,$BW7,$CB7,$CG7),1)</f>
        <v>#N/A</v>
      </c>
      <c r="O99" s="29">
        <f>RANK(O7,($J7,$O7,$T7,$Y7,$AD7,$AI7,$AN7,$AS7,$AX7,$BC7,$BH7,$BM7,$BR7,$BW7,$CB7,$CG7),1)</f>
        <v>4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3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1</v>
      </c>
      <c r="Z99" s="29" t="e">
        <f>RANK(Z7,($F7,$K7,$P7,$U7,$Z7,$AE7,$AJ7,$AO7,$AT7,$AY7,$BD7,$BI7,$BN7,$BS7,$BX7,$CC7),0)</f>
        <v>#N/A</v>
      </c>
      <c r="AA99" s="29">
        <f>RANK(AA7,($J7,$O7,$T7,$Y7,$AD7,$AI7,$AN7,$AS7,$AX7,$BC7,$BH7,$BM7,$BR7,$BW7,$CB7,$CG7),1)</f>
        <v>1</v>
      </c>
      <c r="AB99" s="29" t="e">
        <f>RANK(AB7,($H7,$M7,$R7,$W7,$AB7,$AG7,$AL7,$AQ7,$AV7,$BA7,$BF7,$BK7,$BP7,$BU7,$BZ7,$CE7),1)</f>
        <v>#N/A</v>
      </c>
      <c r="AC99" s="29">
        <f>RANK(AC7,($J7,$O7,$T7,$Y7,$AD7,$AI7,$AN7,$AS7,$AX7,$BC7,$BH7,$BM7,$BR7,$BW7,$CB7,$CG7),1)</f>
        <v>1</v>
      </c>
      <c r="AD99" s="29">
        <f>RANK(AD7,($J7,$O7,$T7,$Y7,$AD7,$AI7,$AN7,$AS7,$AX7,$BC7,$BH7,$BM7,$BR7,$BW7,$CB7,$CG7),1)</f>
        <v>1</v>
      </c>
      <c r="AE99" s="29" t="e">
        <f>RANK(AE7,($F7,$K7,$P7,$U7,$Z7,$AE7,$AJ7,$AO7,$AT7,$AY7,$BD7,$BI7,$BN7,$BS7,$BX7,$CC7),0)</f>
        <v>#N/A</v>
      </c>
      <c r="AF99" s="29">
        <f>RANK(AF7,($J7,$O7,$T7,$Y7,$AD7,$AI7,$AN7,$AS7,$AX7,$BC7,$BH7,$BM7,$BR7,$BW7,$CB7,$CG7),1)</f>
        <v>1</v>
      </c>
      <c r="AG99" s="29" t="e">
        <f>RANK(AG7,($H7,$M7,$R7,$W7,$AB7,$AG7,$AL7,$AQ7,$AV7,$BA7,$BF7,$BK7,$BP7,$BU7,$BZ7,$CE7),1)</f>
        <v>#N/A</v>
      </c>
      <c r="AH99" s="29">
        <f>RANK(AH7,($J7,$O7,$T7,$Y7,$AD7,$AI7,$AN7,$AS7,$AX7,$BC7,$BH7,$BM7,$BR7,$BW7,$CB7,$CG7),1)</f>
        <v>1</v>
      </c>
      <c r="AI99" s="29">
        <f>RANK(AI7,($J7,$O7,$T7,$Y7,$AD7,$AI7,$AN7,$AS7,$AX7,$BC7,$BH7,$BM7,$BR7,$BW7,$CB7,$CG7),1)</f>
        <v>1</v>
      </c>
      <c r="AJ99" s="29" t="e">
        <f>RANK(AJ7,($F7,$K7,$P7,$U7,$Z7,$AE7,$AJ7,$AO7,$AT7,$AY7,$BD7,$BI7,$BN7,$BS7,$BX7,$CC7),0)</f>
        <v>#N/A</v>
      </c>
      <c r="AK99" s="29">
        <f>RANK(AK7,($J7,$O7,$T7,$Y7,$AD7,$AI7,$AN7,$AS7,$AX7,$BC7,$BH7,$BM7,$BR7,$BW7,$CB7,$CG7),1)</f>
        <v>1</v>
      </c>
      <c r="AL99" s="29" t="e">
        <f>RANK(AL7,($H7,$M7,$R7,$W7,$AB7,$AG7,$AL7,$AQ7,$AV7,$BA7,$BF7,$BK7,$BP7,$BU7,$BZ7,$CE7),1)</f>
        <v>#N/A</v>
      </c>
      <c r="AM99" s="29">
        <f>RANK(AM7,($J7,$O7,$T7,$Y7,$AD7,$AI7,$AN7,$AS7,$AX7,$BC7,$BH7,$BM7,$BR7,$BW7,$CB7,$CG7),1)</f>
        <v>1</v>
      </c>
      <c r="AN99" s="29">
        <f>RANK(AN7,($J7,$O7,$T7,$Y7,$AD7,$AI7,$AN7,$AS7,$AX7,$BC7,$BH7,$BM7,$BR7,$BW7,$CB7,$CG7),1)</f>
        <v>1</v>
      </c>
      <c r="AO99" s="29" t="e">
        <f>RANK(AO7,($F7,$K7,$P7,$U7,$Z7,$AE7,$AJ7,$AO7,$AT7,$AY7,$BD7,$BI7,$BN7,$BS7,$BX7,$CC7),0)</f>
        <v>#N/A</v>
      </c>
      <c r="AP99" s="29">
        <f>RANK(AP7,($J7,$O7,$T7,$Y7,$AD7,$AI7,$AN7,$AS7,$AX7,$BC7,$BH7,$BM7,$BR7,$BW7,$CB7,$CG7),1)</f>
        <v>1</v>
      </c>
      <c r="AQ99" s="29" t="e">
        <f>RANK(AQ7,($H7,$M7,$R7,$W7,$AB7,$AG7,$AL7,$AQ7,$AV7,$BA7,$BF7,$BK7,$BP7,$BU7,$BZ7,$CE7),1)</f>
        <v>#N/A</v>
      </c>
      <c r="AR99" s="29">
        <f>RANK(AR7,($J7,$O7,$T7,$Y7,$AD7,$AI7,$AN7,$AS7,$AX7,$BC7,$BH7,$BM7,$BR7,$BW7,$CB7,$CG7),1)</f>
        <v>1</v>
      </c>
      <c r="AS99" s="29">
        <f>RANK(AS7,($J7,$O7,$T7,$Y7,$AD7,$AI7,$AN7,$AS7,$AX7,$BC7,$BH7,$BM7,$BR7,$BW7,$CB7,$CG7),1)</f>
        <v>1</v>
      </c>
      <c r="AT99" s="29" t="e">
        <f>RANK(AT7,($F7,$K7,$P7,$U7,$Z7,$AE7,$AJ7,$AO7,$AT7,$AY7,$BD7,$BI7,$BN7,$BS7,$BX7,$CC7),0)</f>
        <v>#N/A</v>
      </c>
      <c r="AU99" s="29">
        <f>RANK(AU7,($J7,$O7,$T7,$Y7,$AD7,$AI7,$AN7,$AS7,$AX7,$BC7,$BH7,$BM7,$BR7,$BW7,$CB7,$CG7),1)</f>
        <v>1</v>
      </c>
      <c r="AV99" s="29" t="e">
        <f>RANK(AV7,($H7,$M7,$R7,$W7,$AB7,$AG7,$AL7,$AQ7,$AV7,$BA7,$BF7,$BK7,$BP7,$BU7,$BZ7,$CE7),1)</f>
        <v>#N/A</v>
      </c>
      <c r="AW99" s="29">
        <f>RANK(AW7,($J7,$O7,$T7,$Y7,$AD7,$AI7,$AN7,$AS7,$AX7,$BC7,$BH7,$BM7,$BR7,$BW7,$CB7,$CG7),1)</f>
        <v>1</v>
      </c>
      <c r="AX99" s="29">
        <f>RANK(AX7,($J7,$O7,$T7,$Y7,$AD7,$AI7,$AN7,$AS7,$AX7,$BC7,$BH7,$BM7,$BR7,$BW7,$CB7,$CG7),1)</f>
        <v>1</v>
      </c>
      <c r="AY99" s="29" t="e">
        <f>RANK(AY7,($F7,$K7,$P7,$U7,$Z7,$AE7,$AJ7,$AO7,$AT7,$AY7,$BD7,$BI7,$BN7,$BS7,$BX7,$CC7),0)</f>
        <v>#N/A</v>
      </c>
      <c r="AZ99" s="29">
        <f>RANK(AZ7,($J7,$O7,$T7,$Y7,$AD7,$AI7,$AN7,$AS7,$AX7,$BC7,$BH7,$BM7,$BR7,$BW7,$CB7,$CG7),1)</f>
        <v>1</v>
      </c>
      <c r="BA99" s="29" t="e">
        <f>RANK(BA7,($H7,$M7,$R7,$W7,$AB7,$AG7,$AL7,$AQ7,$AV7,$BA7,$BF7,$BK7,$BP7,$BU7,$BZ7,$CE7),1)</f>
        <v>#N/A</v>
      </c>
      <c r="BB99" s="29">
        <f>RANK(BB7,($J7,$O7,$T7,$Y7,$AD7,$AI7,$AN7,$AS7,$AX7,$BC7,$BH7,$BM7,$BR7,$BW7,$CB7,$CG7),1)</f>
        <v>1</v>
      </c>
      <c r="BC99" s="29">
        <f>RANK(BC7,($J7,$O7,$T7,$Y7,$AD7,$AI7,$AN7,$AS7,$AX7,$BC7,$BH7,$BM7,$BR7,$BW7,$CB7,$CG7),1)</f>
        <v>1</v>
      </c>
      <c r="BD99" s="29" t="e">
        <f>RANK(BD7,($F7,$K7,$P7,$U7,$Z7,$AE7,$AJ7,$AO7,$AT7,$AY7,$BD7,$BI7,$BN7,$BS7,$BX7,$CC7),0)</f>
        <v>#N/A</v>
      </c>
      <c r="BE99" s="29">
        <f>RANK(BE7,($J7,$O7,$T7,$Y7,$AD7,$AI7,$AN7,$AS7,$AX7,$BC7,$BH7,$BM7,$BR7,$BW7,$CB7,$CG7),1)</f>
        <v>1</v>
      </c>
      <c r="BF99" s="29" t="e">
        <f>RANK(BF7,($H7,$M7,$R7,$W7,$AB7,$AG7,$AL7,$AQ7,$AV7,$BA7,$BF7,$BK7,$BP7,$BU7,$BZ7,$CE7),1)</f>
        <v>#N/A</v>
      </c>
      <c r="BG99" s="29">
        <f>RANK(BG7,($J7,$O7,$T7,$Y7,$AD7,$AI7,$AN7,$AS7,$AX7,$BC7,$BH7,$BM7,$BR7,$BW7,$CB7,$CG7),1)</f>
        <v>1</v>
      </c>
      <c r="BH99" s="29">
        <f>RANK(BH7,($J7,$O7,$T7,$Y7,$AD7,$AI7,$AN7,$AS7,$AX7,$BC7,$BH7,$BM7,$BR7,$BW7,$CB7,$CG7),1)</f>
        <v>1</v>
      </c>
      <c r="BI99" s="29" t="e">
        <f>RANK(BI7,($F7,$K7,$P7,$U7,$Z7,$AE7,$AJ7,$AO7,$AT7,$AY7,$BD7,$BI7,$BN7,$BS7,$BX7,$CC7),0)</f>
        <v>#N/A</v>
      </c>
      <c r="BJ99" s="29">
        <f>RANK(BJ7,($J7,$O7,$T7,$Y7,$AD7,$AI7,$AN7,$AS7,$AX7,$BC7,$BH7,$BM7,$BR7,$BW7,$CB7,$CG7),1)</f>
        <v>1</v>
      </c>
      <c r="BK99" s="29" t="e">
        <f>RANK(BK7,($H7,$M7,$R7,$W7,$AB7,$AG7,$AL7,$AQ7,$AV7,$BA7,$BF7,$BK7,$BP7,$BU7,$BZ7,$CE7),1)</f>
        <v>#N/A</v>
      </c>
      <c r="BL99" s="29">
        <f>RANK(BL7,($J7,$O7,$T7,$Y7,$AD7,$AI7,$AN7,$AS7,$AX7,$BC7,$BH7,$BM7,$BR7,$BW7,$CB7,$CG7),1)</f>
        <v>1</v>
      </c>
      <c r="BM99" s="29">
        <f>RANK(BM7,($J7,$O7,$T7,$Y7,$AD7,$AI7,$AN7,$AS7,$AX7,$BC7,$BH7,$BM7,$BR7,$BW7,$CB7,$CG7),1)</f>
        <v>1</v>
      </c>
      <c r="BN99" s="29" t="e">
        <f>RANK(BN7,($F7,$K7,$P7,$U7,$Z7,$AE7,$AJ7,$AO7,$AT7,$AY7,$BD7,$BI7,$BN7,$BS7,$BX7,$CC7),0)</f>
        <v>#N/A</v>
      </c>
      <c r="BO99" s="29">
        <f>RANK(BO7,($J7,$O7,$T7,$Y7,$AD7,$AI7,$AN7,$AS7,$AX7,$BC7,$BH7,$BM7,$BR7,$BW7,$CB7,$CG7),1)</f>
        <v>1</v>
      </c>
      <c r="BP99" s="29" t="e">
        <f>RANK(BP7,($H7,$M7,$R7,$W7,$AB7,$AG7,$AL7,$AQ7,$AV7,$BA7,$BF7,$BK7,$BP7,$BU7,$BZ7,$CE7),1)</f>
        <v>#N/A</v>
      </c>
      <c r="BQ99" s="29">
        <f>RANK(BQ7,($J7,$O7,$T7,$Y7,$AD7,$AI7,$AN7,$AS7,$AX7,$BC7,$BH7,$BM7,$BR7,$BW7,$CB7,$CG7),1)</f>
        <v>1</v>
      </c>
      <c r="BR99" s="29">
        <f>RANK(BR7,($J7,$O7,$T7,$Y7,$AD7,$AI7,$AN7,$AS7,$AX7,$BC7,$BH7,$BM7,$BR7,$BW7,$CB7,$CG7),1)</f>
        <v>1</v>
      </c>
      <c r="BS99" s="29" t="e">
        <f>RANK(BS7,($F7,$K7,$P7,$U7,$Z7,$AE7,$AJ7,$AO7,$AT7,$AY7,$BD7,$BI7,$BN7,$BS7,$BX7,$CC7),0)</f>
        <v>#N/A</v>
      </c>
      <c r="BT99" s="29">
        <f>RANK(BT7,($J7,$O7,$T7,$Y7,$AD7,$AI7,$AN7,$AS7,$AX7,$BC7,$BH7,$BM7,$BR7,$BW7,$CB7,$CG7),1)</f>
        <v>1</v>
      </c>
      <c r="BU99" s="29" t="e">
        <f>RANK(BU7,($H7,$M7,$R7,$W7,$AB7,$AG7,$AL7,$AQ7,$AV7,$BA7,$BF7,$BK7,$BP7,$BU7,$BZ7,$CE7),1)</f>
        <v>#N/A</v>
      </c>
      <c r="BV99" s="29">
        <f>RANK(BV7,($J7,$O7,$T7,$Y7,$AD7,$AI7,$AN7,$AS7,$AX7,$BC7,$BH7,$BM7,$BR7,$BW7,$CB7,$CG7),1)</f>
        <v>1</v>
      </c>
      <c r="BW99" s="29">
        <f>RANK(BW7,($J7,$O7,$T7,$Y7,$AD7,$AI7,$AN7,$AS7,$AX7,$BC7,$BH7,$BM7,$BR7,$BW7,$CB7,$CG7),1)</f>
        <v>1</v>
      </c>
      <c r="BX99" s="29" t="e">
        <f>RANK(BX7,($F7,$K7,$P7,$U7,$Z7,$AE7,$AJ7,$AO7,$AT7,$AY7,$BD7,$BI7,$BN7,$BS7,$BX7,$CC7),0)</f>
        <v>#N/A</v>
      </c>
      <c r="BY99" s="29">
        <f>RANK(BY7,($J7,$O7,$T7,$Y7,$AD7,$AI7,$AN7,$AS7,$AX7,$BC7,$BH7,$BM7,$BR7,$BW7,$CB7,$CG7),1)</f>
        <v>1</v>
      </c>
      <c r="BZ99" s="29" t="e">
        <f>RANK(BZ7,($H7,$M7,$R7,$W7,$AB7,$AG7,$AL7,$AQ7,$AV7,$BA7,$BF7,$BK7,$BP7,$BU7,$BZ7,$CE7),1)</f>
        <v>#N/A</v>
      </c>
      <c r="CA99" s="29">
        <f>RANK(CA7,($J7,$O7,$T7,$Y7,$AD7,$AI7,$AN7,$AS7,$AX7,$BC7,$BH7,$BM7,$BR7,$BW7,$CB7,$CG7),1)</f>
        <v>1</v>
      </c>
      <c r="CB99" s="29">
        <f>RANK(CB7,($J7,$O7,$T7,$Y7,$AD7,$AI7,$AN7,$AS7,$AX7,$BC7,$BH7,$BM7,$BR7,$BW7,$CB7,$CG7),1)</f>
        <v>1</v>
      </c>
      <c r="CC99" s="29" t="e">
        <f>RANK(CC7,($F7,$K7,$P7,$U7,$Z7,$AE7,$AJ7,$AO7,$AT7,$AY7,$BD7,$BI7,$BN7,$BS7,$BX7,$CC7),0)</f>
        <v>#N/A</v>
      </c>
      <c r="CD99" s="29">
        <f>RANK(CD7,($J7,$O7,$T7,$Y7,$AD7,$AI7,$AN7,$AS7,$AX7,$BC7,$BH7,$BM7,$BR7,$BW7,$CB7,$CG7),1)</f>
        <v>1</v>
      </c>
      <c r="CE99" s="29" t="e">
        <f>RANK(CE7,($H7,$M7,$R7,$W7,$AB7,$AG7,$AL7,$AQ7,$AV7,$BA7,$BF7,$BK7,$BP7,$BU7,$BZ7,$CE7),1)</f>
        <v>#N/A</v>
      </c>
      <c r="CF99" s="29">
        <f>RANK(CF7,($J7,$O7,$T7,$Y7,$AD7,$AI7,$AN7,$AS7,$AX7,$BC7,$BH7,$BM7,$BR7,$BW7,$CB7,$CG7),1)</f>
        <v>1</v>
      </c>
      <c r="CG99" s="29">
        <f>RANK(CG7,($J7,$O7,$T7,$Y7,$AD7,$AI7,$AN7,$AS7,$AX7,$BC7,$BH7,$BM7,$BR7,$BW7,$CB7,$CG7),1)</f>
        <v>1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414"/>
        <v>5</v>
      </c>
      <c r="B100" s="3" t="str">
        <f t="shared" si="414"/>
        <v>CyberShake</v>
      </c>
      <c r="C100" s="3">
        <f t="shared" si="414"/>
        <v>5</v>
      </c>
      <c r="D100" s="3"/>
      <c r="E100" s="3"/>
      <c r="F100" s="29">
        <f>RANK(F8,($F8,$K8,$P8,$U8,$Z8,$AE8,$AJ8,$AO8,$AT8,$AY8,$BD8,$BI8,$BN8,$BS8,$BX8,$CC8),0)</f>
        <v>1</v>
      </c>
      <c r="G100" s="29" t="e">
        <f>RANK(G8,($J8,$O8,$T8,$Y8,$AD8,$AI8,$AN8,$AS8,$AX8,$BC8,$BH8,$BM8,$BR8,$BW8,$CB8,$CG8),1)</f>
        <v>#N/A</v>
      </c>
      <c r="H100" s="29">
        <f>RANK(H8,($H8,$M8,$R8,$W8,$AB8,$AG8,$AL8,$AQ8,$AV8,$BA8,$BF8,$BK8,$BP8,$BU8,$BZ8,$CE8),1)</f>
        <v>2</v>
      </c>
      <c r="I100" s="29" t="e">
        <f>RANK(I8,($J8,$O8,$T8,$Y8,$AD8,$AI8,$AN8,$AS8,$AX8,$BC8,$BH8,$BM8,$BR8,$BW8,$CB8,$CG8),1)</f>
        <v>#N/A</v>
      </c>
      <c r="J100" s="29">
        <f>RANK(J8,($J8,$O8,$T8,$Y8,$AD8,$AI8,$AN8,$AS8,$AX8,$BC8,$BH8,$BM8,$BR8,$BW8,$CB8,$CG8),1)</f>
        <v>2</v>
      </c>
      <c r="K100" s="29">
        <f>RANK(K8,($F8,$K8,$P8,$U8,$Z8,$AE8,$AJ8,$AO8,$AT8,$AY8,$BD8,$BI8,$BN8,$BS8,$BX8,$CC8),0)</f>
        <v>1</v>
      </c>
      <c r="L100" s="29" t="e">
        <f>RANK(L8,($J8,$O8,$T8,$Y8,$AD8,$AI8,$AN8,$AS8,$AX8,$BC8,$BH8,$BM8,$BR8,$BW8,$CB8,$CG8),1)</f>
        <v>#N/A</v>
      </c>
      <c r="M100" s="29">
        <f>RANK(M8,($H8,$M8,$R8,$W8,$AB8,$AG8,$AL8,$AQ8,$AV8,$BA8,$BF8,$BK8,$BP8,$BU8,$BZ8,$CE8),1)</f>
        <v>1</v>
      </c>
      <c r="N100" s="29" t="e">
        <f>RANK(N8,($J8,$O8,$T8,$Y8,$AD8,$AI8,$AN8,$AS8,$AX8,$BC8,$BH8,$BM8,$BR8,$BW8,$CB8,$CG8),1)</f>
        <v>#N/A</v>
      </c>
      <c r="O100" s="29">
        <f>RANK(O8,($J8,$O8,$T8,$Y8,$AD8,$AI8,$AN8,$AS8,$AX8,$BC8,$BH8,$BM8,$BR8,$BW8,$CB8,$CG8),1)</f>
        <v>4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4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3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2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1</v>
      </c>
      <c r="Z100" s="29" t="e">
        <f>RANK(Z8,($F8,$K8,$P8,$U8,$Z8,$AE8,$AJ8,$AO8,$AT8,$AY8,$BD8,$BI8,$BN8,$BS8,$BX8,$CC8),0)</f>
        <v>#N/A</v>
      </c>
      <c r="AA100" s="29">
        <f>RANK(AA8,($J8,$O8,$T8,$Y8,$AD8,$AI8,$AN8,$AS8,$AX8,$BC8,$BH8,$BM8,$BR8,$BW8,$CB8,$CG8),1)</f>
        <v>1</v>
      </c>
      <c r="AB100" s="29" t="e">
        <f>RANK(AB8,($H8,$M8,$R8,$W8,$AB8,$AG8,$AL8,$AQ8,$AV8,$BA8,$BF8,$BK8,$BP8,$BU8,$BZ8,$CE8),1)</f>
        <v>#N/A</v>
      </c>
      <c r="AC100" s="29">
        <f>RANK(AC8,($J8,$O8,$T8,$Y8,$AD8,$AI8,$AN8,$AS8,$AX8,$BC8,$BH8,$BM8,$BR8,$BW8,$CB8,$CG8),1)</f>
        <v>1</v>
      </c>
      <c r="AD100" s="29">
        <f>RANK(AD8,($J8,$O8,$T8,$Y8,$AD8,$AI8,$AN8,$AS8,$AX8,$BC8,$BH8,$BM8,$BR8,$BW8,$CB8,$CG8),1)</f>
        <v>1</v>
      </c>
      <c r="AE100" s="29" t="e">
        <f>RANK(AE8,($F8,$K8,$P8,$U8,$Z8,$AE8,$AJ8,$AO8,$AT8,$AY8,$BD8,$BI8,$BN8,$BS8,$BX8,$CC8),0)</f>
        <v>#N/A</v>
      </c>
      <c r="AF100" s="29">
        <f>RANK(AF8,($J8,$O8,$T8,$Y8,$AD8,$AI8,$AN8,$AS8,$AX8,$BC8,$BH8,$BM8,$BR8,$BW8,$CB8,$CG8),1)</f>
        <v>1</v>
      </c>
      <c r="AG100" s="29" t="e">
        <f>RANK(AG8,($H8,$M8,$R8,$W8,$AB8,$AG8,$AL8,$AQ8,$AV8,$BA8,$BF8,$BK8,$BP8,$BU8,$BZ8,$CE8),1)</f>
        <v>#N/A</v>
      </c>
      <c r="AH100" s="29">
        <f>RANK(AH8,($J8,$O8,$T8,$Y8,$AD8,$AI8,$AN8,$AS8,$AX8,$BC8,$BH8,$BM8,$BR8,$BW8,$CB8,$CG8),1)</f>
        <v>1</v>
      </c>
      <c r="AI100" s="29">
        <f>RANK(AI8,($J8,$O8,$T8,$Y8,$AD8,$AI8,$AN8,$AS8,$AX8,$BC8,$BH8,$BM8,$BR8,$BW8,$CB8,$CG8),1)</f>
        <v>1</v>
      </c>
      <c r="AJ100" s="29" t="e">
        <f>RANK(AJ8,($F8,$K8,$P8,$U8,$Z8,$AE8,$AJ8,$AO8,$AT8,$AY8,$BD8,$BI8,$BN8,$BS8,$BX8,$CC8),0)</f>
        <v>#N/A</v>
      </c>
      <c r="AK100" s="29">
        <f>RANK(AK8,($J8,$O8,$T8,$Y8,$AD8,$AI8,$AN8,$AS8,$AX8,$BC8,$BH8,$BM8,$BR8,$BW8,$CB8,$CG8),1)</f>
        <v>1</v>
      </c>
      <c r="AL100" s="29" t="e">
        <f>RANK(AL8,($H8,$M8,$R8,$W8,$AB8,$AG8,$AL8,$AQ8,$AV8,$BA8,$BF8,$BK8,$BP8,$BU8,$BZ8,$CE8),1)</f>
        <v>#N/A</v>
      </c>
      <c r="AM100" s="29">
        <f>RANK(AM8,($J8,$O8,$T8,$Y8,$AD8,$AI8,$AN8,$AS8,$AX8,$BC8,$BH8,$BM8,$BR8,$BW8,$CB8,$CG8),1)</f>
        <v>1</v>
      </c>
      <c r="AN100" s="29">
        <f>RANK(AN8,($J8,$O8,$T8,$Y8,$AD8,$AI8,$AN8,$AS8,$AX8,$BC8,$BH8,$BM8,$BR8,$BW8,$CB8,$CG8),1)</f>
        <v>1</v>
      </c>
      <c r="AO100" s="29" t="e">
        <f>RANK(AO8,($F8,$K8,$P8,$U8,$Z8,$AE8,$AJ8,$AO8,$AT8,$AY8,$BD8,$BI8,$BN8,$BS8,$BX8,$CC8),0)</f>
        <v>#N/A</v>
      </c>
      <c r="AP100" s="29">
        <f>RANK(AP8,($J8,$O8,$T8,$Y8,$AD8,$AI8,$AN8,$AS8,$AX8,$BC8,$BH8,$BM8,$BR8,$BW8,$CB8,$CG8),1)</f>
        <v>1</v>
      </c>
      <c r="AQ100" s="29" t="e">
        <f>RANK(AQ8,($H8,$M8,$R8,$W8,$AB8,$AG8,$AL8,$AQ8,$AV8,$BA8,$BF8,$BK8,$BP8,$BU8,$BZ8,$CE8),1)</f>
        <v>#N/A</v>
      </c>
      <c r="AR100" s="29">
        <f>RANK(AR8,($J8,$O8,$T8,$Y8,$AD8,$AI8,$AN8,$AS8,$AX8,$BC8,$BH8,$BM8,$BR8,$BW8,$CB8,$CG8),1)</f>
        <v>1</v>
      </c>
      <c r="AS100" s="29">
        <f>RANK(AS8,($J8,$O8,$T8,$Y8,$AD8,$AI8,$AN8,$AS8,$AX8,$BC8,$BH8,$BM8,$BR8,$BW8,$CB8,$CG8),1)</f>
        <v>1</v>
      </c>
      <c r="AT100" s="29" t="e">
        <f>RANK(AT8,($F8,$K8,$P8,$U8,$Z8,$AE8,$AJ8,$AO8,$AT8,$AY8,$BD8,$BI8,$BN8,$BS8,$BX8,$CC8),0)</f>
        <v>#N/A</v>
      </c>
      <c r="AU100" s="29">
        <f>RANK(AU8,($J8,$O8,$T8,$Y8,$AD8,$AI8,$AN8,$AS8,$AX8,$BC8,$BH8,$BM8,$BR8,$BW8,$CB8,$CG8),1)</f>
        <v>1</v>
      </c>
      <c r="AV100" s="29" t="e">
        <f>RANK(AV8,($H8,$M8,$R8,$W8,$AB8,$AG8,$AL8,$AQ8,$AV8,$BA8,$BF8,$BK8,$BP8,$BU8,$BZ8,$CE8),1)</f>
        <v>#N/A</v>
      </c>
      <c r="AW100" s="29">
        <f>RANK(AW8,($J8,$O8,$T8,$Y8,$AD8,$AI8,$AN8,$AS8,$AX8,$BC8,$BH8,$BM8,$BR8,$BW8,$CB8,$CG8),1)</f>
        <v>1</v>
      </c>
      <c r="AX100" s="29">
        <f>RANK(AX8,($J8,$O8,$T8,$Y8,$AD8,$AI8,$AN8,$AS8,$AX8,$BC8,$BH8,$BM8,$BR8,$BW8,$CB8,$CG8),1)</f>
        <v>1</v>
      </c>
      <c r="AY100" s="29" t="e">
        <f>RANK(AY8,($F8,$K8,$P8,$U8,$Z8,$AE8,$AJ8,$AO8,$AT8,$AY8,$BD8,$BI8,$BN8,$BS8,$BX8,$CC8),0)</f>
        <v>#N/A</v>
      </c>
      <c r="AZ100" s="29">
        <f>RANK(AZ8,($J8,$O8,$T8,$Y8,$AD8,$AI8,$AN8,$AS8,$AX8,$BC8,$BH8,$BM8,$BR8,$BW8,$CB8,$CG8),1)</f>
        <v>1</v>
      </c>
      <c r="BA100" s="29" t="e">
        <f>RANK(BA8,($H8,$M8,$R8,$W8,$AB8,$AG8,$AL8,$AQ8,$AV8,$BA8,$BF8,$BK8,$BP8,$BU8,$BZ8,$CE8),1)</f>
        <v>#N/A</v>
      </c>
      <c r="BB100" s="29">
        <f>RANK(BB8,($J8,$O8,$T8,$Y8,$AD8,$AI8,$AN8,$AS8,$AX8,$BC8,$BH8,$BM8,$BR8,$BW8,$CB8,$CG8),1)</f>
        <v>1</v>
      </c>
      <c r="BC100" s="29">
        <f>RANK(BC8,($J8,$O8,$T8,$Y8,$AD8,$AI8,$AN8,$AS8,$AX8,$BC8,$BH8,$BM8,$BR8,$BW8,$CB8,$CG8),1)</f>
        <v>1</v>
      </c>
      <c r="BD100" s="29" t="e">
        <f>RANK(BD8,($F8,$K8,$P8,$U8,$Z8,$AE8,$AJ8,$AO8,$AT8,$AY8,$BD8,$BI8,$BN8,$BS8,$BX8,$CC8),0)</f>
        <v>#N/A</v>
      </c>
      <c r="BE100" s="29">
        <f>RANK(BE8,($J8,$O8,$T8,$Y8,$AD8,$AI8,$AN8,$AS8,$AX8,$BC8,$BH8,$BM8,$BR8,$BW8,$CB8,$CG8),1)</f>
        <v>1</v>
      </c>
      <c r="BF100" s="29" t="e">
        <f>RANK(BF8,($H8,$M8,$R8,$W8,$AB8,$AG8,$AL8,$AQ8,$AV8,$BA8,$BF8,$BK8,$BP8,$BU8,$BZ8,$CE8),1)</f>
        <v>#N/A</v>
      </c>
      <c r="BG100" s="29">
        <f>RANK(BG8,($J8,$O8,$T8,$Y8,$AD8,$AI8,$AN8,$AS8,$AX8,$BC8,$BH8,$BM8,$BR8,$BW8,$CB8,$CG8),1)</f>
        <v>1</v>
      </c>
      <c r="BH100" s="29">
        <f>RANK(BH8,($J8,$O8,$T8,$Y8,$AD8,$AI8,$AN8,$AS8,$AX8,$BC8,$BH8,$BM8,$BR8,$BW8,$CB8,$CG8),1)</f>
        <v>1</v>
      </c>
      <c r="BI100" s="29" t="e">
        <f>RANK(BI8,($F8,$K8,$P8,$U8,$Z8,$AE8,$AJ8,$AO8,$AT8,$AY8,$BD8,$BI8,$BN8,$BS8,$BX8,$CC8),0)</f>
        <v>#N/A</v>
      </c>
      <c r="BJ100" s="29">
        <f>RANK(BJ8,($J8,$O8,$T8,$Y8,$AD8,$AI8,$AN8,$AS8,$AX8,$BC8,$BH8,$BM8,$BR8,$BW8,$CB8,$CG8),1)</f>
        <v>1</v>
      </c>
      <c r="BK100" s="29" t="e">
        <f>RANK(BK8,($H8,$M8,$R8,$W8,$AB8,$AG8,$AL8,$AQ8,$AV8,$BA8,$BF8,$BK8,$BP8,$BU8,$BZ8,$CE8),1)</f>
        <v>#N/A</v>
      </c>
      <c r="BL100" s="29">
        <f>RANK(BL8,($J8,$O8,$T8,$Y8,$AD8,$AI8,$AN8,$AS8,$AX8,$BC8,$BH8,$BM8,$BR8,$BW8,$CB8,$CG8),1)</f>
        <v>1</v>
      </c>
      <c r="BM100" s="29">
        <f>RANK(BM8,($J8,$O8,$T8,$Y8,$AD8,$AI8,$AN8,$AS8,$AX8,$BC8,$BH8,$BM8,$BR8,$BW8,$CB8,$CG8),1)</f>
        <v>1</v>
      </c>
      <c r="BN100" s="29" t="e">
        <f>RANK(BN8,($F8,$K8,$P8,$U8,$Z8,$AE8,$AJ8,$AO8,$AT8,$AY8,$BD8,$BI8,$BN8,$BS8,$BX8,$CC8),0)</f>
        <v>#N/A</v>
      </c>
      <c r="BO100" s="29">
        <f>RANK(BO8,($J8,$O8,$T8,$Y8,$AD8,$AI8,$AN8,$AS8,$AX8,$BC8,$BH8,$BM8,$BR8,$BW8,$CB8,$CG8),1)</f>
        <v>1</v>
      </c>
      <c r="BP100" s="29" t="e">
        <f>RANK(BP8,($H8,$M8,$R8,$W8,$AB8,$AG8,$AL8,$AQ8,$AV8,$BA8,$BF8,$BK8,$BP8,$BU8,$BZ8,$CE8),1)</f>
        <v>#N/A</v>
      </c>
      <c r="BQ100" s="29">
        <f>RANK(BQ8,($J8,$O8,$T8,$Y8,$AD8,$AI8,$AN8,$AS8,$AX8,$BC8,$BH8,$BM8,$BR8,$BW8,$CB8,$CG8),1)</f>
        <v>1</v>
      </c>
      <c r="BR100" s="29">
        <f>RANK(BR8,($J8,$O8,$T8,$Y8,$AD8,$AI8,$AN8,$AS8,$AX8,$BC8,$BH8,$BM8,$BR8,$BW8,$CB8,$CG8),1)</f>
        <v>1</v>
      </c>
      <c r="BS100" s="29" t="e">
        <f>RANK(BS8,($F8,$K8,$P8,$U8,$Z8,$AE8,$AJ8,$AO8,$AT8,$AY8,$BD8,$BI8,$BN8,$BS8,$BX8,$CC8),0)</f>
        <v>#N/A</v>
      </c>
      <c r="BT100" s="29">
        <f>RANK(BT8,($J8,$O8,$T8,$Y8,$AD8,$AI8,$AN8,$AS8,$AX8,$BC8,$BH8,$BM8,$BR8,$BW8,$CB8,$CG8),1)</f>
        <v>1</v>
      </c>
      <c r="BU100" s="29" t="e">
        <f>RANK(BU8,($H8,$M8,$R8,$W8,$AB8,$AG8,$AL8,$AQ8,$AV8,$BA8,$BF8,$BK8,$BP8,$BU8,$BZ8,$CE8),1)</f>
        <v>#N/A</v>
      </c>
      <c r="BV100" s="29">
        <f>RANK(BV8,($J8,$O8,$T8,$Y8,$AD8,$AI8,$AN8,$AS8,$AX8,$BC8,$BH8,$BM8,$BR8,$BW8,$CB8,$CG8),1)</f>
        <v>1</v>
      </c>
      <c r="BW100" s="29">
        <f>RANK(BW8,($J8,$O8,$T8,$Y8,$AD8,$AI8,$AN8,$AS8,$AX8,$BC8,$BH8,$BM8,$BR8,$BW8,$CB8,$CG8),1)</f>
        <v>1</v>
      </c>
      <c r="BX100" s="29" t="e">
        <f>RANK(BX8,($F8,$K8,$P8,$U8,$Z8,$AE8,$AJ8,$AO8,$AT8,$AY8,$BD8,$BI8,$BN8,$BS8,$BX8,$CC8),0)</f>
        <v>#N/A</v>
      </c>
      <c r="BY100" s="29">
        <f>RANK(BY8,($J8,$O8,$T8,$Y8,$AD8,$AI8,$AN8,$AS8,$AX8,$BC8,$BH8,$BM8,$BR8,$BW8,$CB8,$CG8),1)</f>
        <v>1</v>
      </c>
      <c r="BZ100" s="29" t="e">
        <f>RANK(BZ8,($H8,$M8,$R8,$W8,$AB8,$AG8,$AL8,$AQ8,$AV8,$BA8,$BF8,$BK8,$BP8,$BU8,$BZ8,$CE8),1)</f>
        <v>#N/A</v>
      </c>
      <c r="CA100" s="29">
        <f>RANK(CA8,($J8,$O8,$T8,$Y8,$AD8,$AI8,$AN8,$AS8,$AX8,$BC8,$BH8,$BM8,$BR8,$BW8,$CB8,$CG8),1)</f>
        <v>1</v>
      </c>
      <c r="CB100" s="29">
        <f>RANK(CB8,($J8,$O8,$T8,$Y8,$AD8,$AI8,$AN8,$AS8,$AX8,$BC8,$BH8,$BM8,$BR8,$BW8,$CB8,$CG8),1)</f>
        <v>1</v>
      </c>
      <c r="CC100" s="29" t="e">
        <f>RANK(CC8,($F8,$K8,$P8,$U8,$Z8,$AE8,$AJ8,$AO8,$AT8,$AY8,$BD8,$BI8,$BN8,$BS8,$BX8,$CC8),0)</f>
        <v>#N/A</v>
      </c>
      <c r="CD100" s="29">
        <f>RANK(CD8,($J8,$O8,$T8,$Y8,$AD8,$AI8,$AN8,$AS8,$AX8,$BC8,$BH8,$BM8,$BR8,$BW8,$CB8,$CG8),1)</f>
        <v>1</v>
      </c>
      <c r="CE100" s="29" t="e">
        <f>RANK(CE8,($H8,$M8,$R8,$W8,$AB8,$AG8,$AL8,$AQ8,$AV8,$BA8,$BF8,$BK8,$BP8,$BU8,$BZ8,$CE8),1)</f>
        <v>#N/A</v>
      </c>
      <c r="CF100" s="29">
        <f>RANK(CF8,($J8,$O8,$T8,$Y8,$AD8,$AI8,$AN8,$AS8,$AX8,$BC8,$BH8,$BM8,$BR8,$BW8,$CB8,$CG8),1)</f>
        <v>1</v>
      </c>
      <c r="CG100" s="29">
        <f>RANK(CG8,($J8,$O8,$T8,$Y8,$AD8,$AI8,$AN8,$AS8,$AX8,$BC8,$BH8,$BM8,$BR8,$BW8,$CB8,$CG8),1)</f>
        <v>1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414"/>
        <v>6</v>
      </c>
      <c r="B101" s="3" t="str">
        <f t="shared" si="414"/>
        <v>CyberShake</v>
      </c>
      <c r="C101" s="3">
        <f t="shared" si="414"/>
        <v>6</v>
      </c>
      <c r="D101" s="3"/>
      <c r="E101" s="3"/>
      <c r="F101" s="29">
        <f>RANK(F9,($F9,$K9,$P9,$U9,$Z9,$AE9,$AJ9,$AO9,$AT9,$AY9,$BD9,$BI9,$BN9,$BS9,$BX9,$CC9),0)</f>
        <v>1</v>
      </c>
      <c r="G101" s="29" t="e">
        <f>RANK(G9,($J9,$O9,$T9,$Y9,$AD9,$AI9,$AN9,$AS9,$AX9,$BC9,$BH9,$BM9,$BR9,$BW9,$CB9,$CG9),1)</f>
        <v>#N/A</v>
      </c>
      <c r="H101" s="29">
        <f>RANK(H9,($H9,$M9,$R9,$W9,$AB9,$AG9,$AL9,$AQ9,$AV9,$BA9,$BF9,$BK9,$BP9,$BU9,$BZ9,$CE9),1)</f>
        <v>4</v>
      </c>
      <c r="I101" s="29" t="e">
        <f>RANK(I9,($J9,$O9,$T9,$Y9,$AD9,$AI9,$AN9,$AS9,$AX9,$BC9,$BH9,$BM9,$BR9,$BW9,$CB9,$CG9),1)</f>
        <v>#N/A</v>
      </c>
      <c r="J101" s="29">
        <f>RANK(J9,($J9,$O9,$T9,$Y9,$AD9,$AI9,$AN9,$AS9,$AX9,$BC9,$BH9,$BM9,$BR9,$BW9,$CB9,$CG9),1)</f>
        <v>1</v>
      </c>
      <c r="K101" s="29">
        <f>RANK(K9,($F9,$K9,$P9,$U9,$Z9,$AE9,$AJ9,$AO9,$AT9,$AY9,$BD9,$BI9,$BN9,$BS9,$BX9,$CC9),0)</f>
        <v>1</v>
      </c>
      <c r="L101" s="29" t="e">
        <f>RANK(L9,($J9,$O9,$T9,$Y9,$AD9,$AI9,$AN9,$AS9,$AX9,$BC9,$BH9,$BM9,$BR9,$BW9,$CB9,$CG9),1)</f>
        <v>#N/A</v>
      </c>
      <c r="M101" s="29">
        <f>RANK(M9,($H9,$M9,$R9,$W9,$AB9,$AG9,$AL9,$AQ9,$AV9,$BA9,$BF9,$BK9,$BP9,$BU9,$BZ9,$CE9),1)</f>
        <v>3</v>
      </c>
      <c r="N101" s="29" t="e">
        <f>RANK(N9,($J9,$O9,$T9,$Y9,$AD9,$AI9,$AN9,$AS9,$AX9,$BC9,$BH9,$BM9,$BR9,$BW9,$CB9,$CG9),1)</f>
        <v>#N/A</v>
      </c>
      <c r="O101" s="29">
        <f>RANK(O9,($J9,$O9,$T9,$Y9,$AD9,$AI9,$AN9,$AS9,$AX9,$BC9,$BH9,$BM9,$BR9,$BW9,$CB9,$CG9),1)</f>
        <v>4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1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3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2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2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414"/>
        <v>7</v>
      </c>
      <c r="B102" s="3" t="str">
        <f t="shared" si="414"/>
        <v>CyberShake</v>
      </c>
      <c r="C102" s="3">
        <f t="shared" si="414"/>
        <v>7</v>
      </c>
      <c r="D102" s="3"/>
      <c r="E102" s="3"/>
      <c r="F102" s="29">
        <f>RANK(F10,($F10,$K10,$P10,$U10,$Z10,$AE10,$AJ10,$AO10,$AT10,$AY10,$BD10,$BI10,$BN10,$BS10,$BX10,$CC10),0)</f>
        <v>1</v>
      </c>
      <c r="G102" s="29" t="e">
        <f>RANK(G10,($J10,$O10,$T10,$Y10,$AD10,$AI10,$AN10,$AS10,$AX10,$BC10,$BH10,$BM10,$BR10,$BW10,$CB10,$CG10),1)</f>
        <v>#N/A</v>
      </c>
      <c r="H102" s="29">
        <f>RANK(H10,($H10,$M10,$R10,$W10,$AB10,$AG10,$AL10,$AQ10,$AV10,$BA10,$BF10,$BK10,$BP10,$BU10,$BZ10,$CE10),1)</f>
        <v>1</v>
      </c>
      <c r="I102" s="29" t="e">
        <f>RANK(I10,($J10,$O10,$T10,$Y10,$AD10,$AI10,$AN10,$AS10,$AX10,$BC10,$BH10,$BM10,$BR10,$BW10,$CB10,$CG10),1)</f>
        <v>#N/A</v>
      </c>
      <c r="J102" s="29">
        <f>RANK(J10,($J10,$O10,$T10,$Y10,$AD10,$AI10,$AN10,$AS10,$AX10,$BC10,$BH10,$BM10,$BR10,$BW10,$CB10,$CG10),1)</f>
        <v>2</v>
      </c>
      <c r="K102" s="29">
        <f>RANK(K10,($F10,$K10,$P10,$U10,$Z10,$AE10,$AJ10,$AO10,$AT10,$AY10,$BD10,$BI10,$BN10,$BS10,$BX10,$CC10),0)</f>
        <v>1</v>
      </c>
      <c r="L102" s="29" t="e">
        <f>RANK(L10,($J10,$O10,$T10,$Y10,$AD10,$AI10,$AN10,$AS10,$AX10,$BC10,$BH10,$BM10,$BR10,$BW10,$CB10,$CG10),1)</f>
        <v>#N/A</v>
      </c>
      <c r="M102" s="29">
        <f>RANK(M10,($H10,$M10,$R10,$W10,$AB10,$AG10,$AL10,$AQ10,$AV10,$BA10,$BF10,$BK10,$BP10,$BU10,$BZ10,$CE10),1)</f>
        <v>1</v>
      </c>
      <c r="N102" s="29" t="e">
        <f>RANK(N10,($J10,$O10,$T10,$Y10,$AD10,$AI10,$AN10,$AS10,$AX10,$BC10,$BH10,$BM10,$BR10,$BW10,$CB10,$CG10),1)</f>
        <v>#N/A</v>
      </c>
      <c r="O102" s="29">
        <f>RANK(O10,($J10,$O10,$T10,$Y10,$AD10,$AI10,$AN10,$AS10,$AX10,$BC10,$BH10,$BM10,$BR10,$BW10,$CB10,$CG10),1)</f>
        <v>4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1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3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1</v>
      </c>
      <c r="Z102" s="29" t="e">
        <f>RANK(Z10,($F10,$K10,$P10,$U10,$Z10,$AE10,$AJ10,$AO10,$AT10,$AY10,$BD10,$BI10,$BN10,$BS10,$BX10,$CC10),0)</f>
        <v>#N/A</v>
      </c>
      <c r="AA102" s="29">
        <f>RANK(AA10,($J10,$O10,$T10,$Y10,$AD10,$AI10,$AN10,$AS10,$AX10,$BC10,$BH10,$BM10,$BR10,$BW10,$CB10,$CG10),1)</f>
        <v>1</v>
      </c>
      <c r="AB102" s="29" t="e">
        <f>RANK(AB10,($H10,$M10,$R10,$W10,$AB10,$AG10,$AL10,$AQ10,$AV10,$BA10,$BF10,$BK10,$BP10,$BU10,$BZ10,$CE10),1)</f>
        <v>#N/A</v>
      </c>
      <c r="AC102" s="29">
        <f>RANK(AC10,($J10,$O10,$T10,$Y10,$AD10,$AI10,$AN10,$AS10,$AX10,$BC10,$BH10,$BM10,$BR10,$BW10,$CB10,$CG10),1)</f>
        <v>1</v>
      </c>
      <c r="AD102" s="29">
        <f>RANK(AD10,($J10,$O10,$T10,$Y10,$AD10,$AI10,$AN10,$AS10,$AX10,$BC10,$BH10,$BM10,$BR10,$BW10,$CB10,$CG10),1)</f>
        <v>1</v>
      </c>
      <c r="AE102" s="29" t="e">
        <f>RANK(AE10,($F10,$K10,$P10,$U10,$Z10,$AE10,$AJ10,$AO10,$AT10,$AY10,$BD10,$BI10,$BN10,$BS10,$BX10,$CC10),0)</f>
        <v>#N/A</v>
      </c>
      <c r="AF102" s="29">
        <f>RANK(AF10,($J10,$O10,$T10,$Y10,$AD10,$AI10,$AN10,$AS10,$AX10,$BC10,$BH10,$BM10,$BR10,$BW10,$CB10,$CG10),1)</f>
        <v>1</v>
      </c>
      <c r="AG102" s="29" t="e">
        <f>RANK(AG10,($H10,$M10,$R10,$W10,$AB10,$AG10,$AL10,$AQ10,$AV10,$BA10,$BF10,$BK10,$BP10,$BU10,$BZ10,$CE10),1)</f>
        <v>#N/A</v>
      </c>
      <c r="AH102" s="29">
        <f>RANK(AH10,($J10,$O10,$T10,$Y10,$AD10,$AI10,$AN10,$AS10,$AX10,$BC10,$BH10,$BM10,$BR10,$BW10,$CB10,$CG10),1)</f>
        <v>1</v>
      </c>
      <c r="AI102" s="29">
        <f>RANK(AI10,($J10,$O10,$T10,$Y10,$AD10,$AI10,$AN10,$AS10,$AX10,$BC10,$BH10,$BM10,$BR10,$BW10,$CB10,$CG10),1)</f>
        <v>1</v>
      </c>
      <c r="AJ102" s="29" t="e">
        <f>RANK(AJ10,($F10,$K10,$P10,$U10,$Z10,$AE10,$AJ10,$AO10,$AT10,$AY10,$BD10,$BI10,$BN10,$BS10,$BX10,$CC10),0)</f>
        <v>#N/A</v>
      </c>
      <c r="AK102" s="29">
        <f>RANK(AK10,($J10,$O10,$T10,$Y10,$AD10,$AI10,$AN10,$AS10,$AX10,$BC10,$BH10,$BM10,$BR10,$BW10,$CB10,$CG10),1)</f>
        <v>1</v>
      </c>
      <c r="AL102" s="29" t="e">
        <f>RANK(AL10,($H10,$M10,$R10,$W10,$AB10,$AG10,$AL10,$AQ10,$AV10,$BA10,$BF10,$BK10,$BP10,$BU10,$BZ10,$CE10),1)</f>
        <v>#N/A</v>
      </c>
      <c r="AM102" s="29">
        <f>RANK(AM10,($J10,$O10,$T10,$Y10,$AD10,$AI10,$AN10,$AS10,$AX10,$BC10,$BH10,$BM10,$BR10,$BW10,$CB10,$CG10),1)</f>
        <v>1</v>
      </c>
      <c r="AN102" s="29">
        <f>RANK(AN10,($J10,$O10,$T10,$Y10,$AD10,$AI10,$AN10,$AS10,$AX10,$BC10,$BH10,$BM10,$BR10,$BW10,$CB10,$CG10),1)</f>
        <v>1</v>
      </c>
      <c r="AO102" s="29" t="e">
        <f>RANK(AO10,($F10,$K10,$P10,$U10,$Z10,$AE10,$AJ10,$AO10,$AT10,$AY10,$BD10,$BI10,$BN10,$BS10,$BX10,$CC10),0)</f>
        <v>#N/A</v>
      </c>
      <c r="AP102" s="29">
        <f>RANK(AP10,($J10,$O10,$T10,$Y10,$AD10,$AI10,$AN10,$AS10,$AX10,$BC10,$BH10,$BM10,$BR10,$BW10,$CB10,$CG10),1)</f>
        <v>1</v>
      </c>
      <c r="AQ102" s="29" t="e">
        <f>RANK(AQ10,($H10,$M10,$R10,$W10,$AB10,$AG10,$AL10,$AQ10,$AV10,$BA10,$BF10,$BK10,$BP10,$BU10,$BZ10,$CE10),1)</f>
        <v>#N/A</v>
      </c>
      <c r="AR102" s="29">
        <f>RANK(AR10,($J10,$O10,$T10,$Y10,$AD10,$AI10,$AN10,$AS10,$AX10,$BC10,$BH10,$BM10,$BR10,$BW10,$CB10,$CG10),1)</f>
        <v>1</v>
      </c>
      <c r="AS102" s="29">
        <f>RANK(AS10,($J10,$O10,$T10,$Y10,$AD10,$AI10,$AN10,$AS10,$AX10,$BC10,$BH10,$BM10,$BR10,$BW10,$CB10,$CG10),1)</f>
        <v>1</v>
      </c>
      <c r="AT102" s="29" t="e">
        <f>RANK(AT10,($F10,$K10,$P10,$U10,$Z10,$AE10,$AJ10,$AO10,$AT10,$AY10,$BD10,$BI10,$BN10,$BS10,$BX10,$CC10),0)</f>
        <v>#N/A</v>
      </c>
      <c r="AU102" s="29">
        <f>RANK(AU10,($J10,$O10,$T10,$Y10,$AD10,$AI10,$AN10,$AS10,$AX10,$BC10,$BH10,$BM10,$BR10,$BW10,$CB10,$CG10),1)</f>
        <v>1</v>
      </c>
      <c r="AV102" s="29" t="e">
        <f>RANK(AV10,($H10,$M10,$R10,$W10,$AB10,$AG10,$AL10,$AQ10,$AV10,$BA10,$BF10,$BK10,$BP10,$BU10,$BZ10,$CE10),1)</f>
        <v>#N/A</v>
      </c>
      <c r="AW102" s="29">
        <f>RANK(AW10,($J10,$O10,$T10,$Y10,$AD10,$AI10,$AN10,$AS10,$AX10,$BC10,$BH10,$BM10,$BR10,$BW10,$CB10,$CG10),1)</f>
        <v>1</v>
      </c>
      <c r="AX102" s="29">
        <f>RANK(AX10,($J10,$O10,$T10,$Y10,$AD10,$AI10,$AN10,$AS10,$AX10,$BC10,$BH10,$BM10,$BR10,$BW10,$CB10,$CG10),1)</f>
        <v>1</v>
      </c>
      <c r="AY102" s="29" t="e">
        <f>RANK(AY10,($F10,$K10,$P10,$U10,$Z10,$AE10,$AJ10,$AO10,$AT10,$AY10,$BD10,$BI10,$BN10,$BS10,$BX10,$CC10),0)</f>
        <v>#N/A</v>
      </c>
      <c r="AZ102" s="29">
        <f>RANK(AZ10,($J10,$O10,$T10,$Y10,$AD10,$AI10,$AN10,$AS10,$AX10,$BC10,$BH10,$BM10,$BR10,$BW10,$CB10,$CG10),1)</f>
        <v>1</v>
      </c>
      <c r="BA102" s="29" t="e">
        <f>RANK(BA10,($H10,$M10,$R10,$W10,$AB10,$AG10,$AL10,$AQ10,$AV10,$BA10,$BF10,$BK10,$BP10,$BU10,$BZ10,$CE10),1)</f>
        <v>#N/A</v>
      </c>
      <c r="BB102" s="29">
        <f>RANK(BB10,($J10,$O10,$T10,$Y10,$AD10,$AI10,$AN10,$AS10,$AX10,$BC10,$BH10,$BM10,$BR10,$BW10,$CB10,$CG10),1)</f>
        <v>1</v>
      </c>
      <c r="BC102" s="29">
        <f>RANK(BC10,($J10,$O10,$T10,$Y10,$AD10,$AI10,$AN10,$AS10,$AX10,$BC10,$BH10,$BM10,$BR10,$BW10,$CB10,$CG10),1)</f>
        <v>1</v>
      </c>
      <c r="BD102" s="29" t="e">
        <f>RANK(BD10,($F10,$K10,$P10,$U10,$Z10,$AE10,$AJ10,$AO10,$AT10,$AY10,$BD10,$BI10,$BN10,$BS10,$BX10,$CC10),0)</f>
        <v>#N/A</v>
      </c>
      <c r="BE102" s="29">
        <f>RANK(BE10,($J10,$O10,$T10,$Y10,$AD10,$AI10,$AN10,$AS10,$AX10,$BC10,$BH10,$BM10,$BR10,$BW10,$CB10,$CG10),1)</f>
        <v>1</v>
      </c>
      <c r="BF102" s="29" t="e">
        <f>RANK(BF10,($H10,$M10,$R10,$W10,$AB10,$AG10,$AL10,$AQ10,$AV10,$BA10,$BF10,$BK10,$BP10,$BU10,$BZ10,$CE10),1)</f>
        <v>#N/A</v>
      </c>
      <c r="BG102" s="29">
        <f>RANK(BG10,($J10,$O10,$T10,$Y10,$AD10,$AI10,$AN10,$AS10,$AX10,$BC10,$BH10,$BM10,$BR10,$BW10,$CB10,$CG10),1)</f>
        <v>1</v>
      </c>
      <c r="BH102" s="29">
        <f>RANK(BH10,($J10,$O10,$T10,$Y10,$AD10,$AI10,$AN10,$AS10,$AX10,$BC10,$BH10,$BM10,$BR10,$BW10,$CB10,$CG10),1)</f>
        <v>1</v>
      </c>
      <c r="BI102" s="29" t="e">
        <f>RANK(BI10,($F10,$K10,$P10,$U10,$Z10,$AE10,$AJ10,$AO10,$AT10,$AY10,$BD10,$BI10,$BN10,$BS10,$BX10,$CC10),0)</f>
        <v>#N/A</v>
      </c>
      <c r="BJ102" s="29">
        <f>RANK(BJ10,($J10,$O10,$T10,$Y10,$AD10,$AI10,$AN10,$AS10,$AX10,$BC10,$BH10,$BM10,$BR10,$BW10,$CB10,$CG10),1)</f>
        <v>1</v>
      </c>
      <c r="BK102" s="29" t="e">
        <f>RANK(BK10,($H10,$M10,$R10,$W10,$AB10,$AG10,$AL10,$AQ10,$AV10,$BA10,$BF10,$BK10,$BP10,$BU10,$BZ10,$CE10),1)</f>
        <v>#N/A</v>
      </c>
      <c r="BL102" s="29">
        <f>RANK(BL10,($J10,$O10,$T10,$Y10,$AD10,$AI10,$AN10,$AS10,$AX10,$BC10,$BH10,$BM10,$BR10,$BW10,$CB10,$CG10),1)</f>
        <v>1</v>
      </c>
      <c r="BM102" s="29">
        <f>RANK(BM10,($J10,$O10,$T10,$Y10,$AD10,$AI10,$AN10,$AS10,$AX10,$BC10,$BH10,$BM10,$BR10,$BW10,$CB10,$CG10),1)</f>
        <v>1</v>
      </c>
      <c r="BN102" s="29" t="e">
        <f>RANK(BN10,($F10,$K10,$P10,$U10,$Z10,$AE10,$AJ10,$AO10,$AT10,$AY10,$BD10,$BI10,$BN10,$BS10,$BX10,$CC10),0)</f>
        <v>#N/A</v>
      </c>
      <c r="BO102" s="29">
        <f>RANK(BO10,($J10,$O10,$T10,$Y10,$AD10,$AI10,$AN10,$AS10,$AX10,$BC10,$BH10,$BM10,$BR10,$BW10,$CB10,$CG10),1)</f>
        <v>1</v>
      </c>
      <c r="BP102" s="29" t="e">
        <f>RANK(BP10,($H10,$M10,$R10,$W10,$AB10,$AG10,$AL10,$AQ10,$AV10,$BA10,$BF10,$BK10,$BP10,$BU10,$BZ10,$CE10),1)</f>
        <v>#N/A</v>
      </c>
      <c r="BQ102" s="29">
        <f>RANK(BQ10,($J10,$O10,$T10,$Y10,$AD10,$AI10,$AN10,$AS10,$AX10,$BC10,$BH10,$BM10,$BR10,$BW10,$CB10,$CG10),1)</f>
        <v>1</v>
      </c>
      <c r="BR102" s="29">
        <f>RANK(BR10,($J10,$O10,$T10,$Y10,$AD10,$AI10,$AN10,$AS10,$AX10,$BC10,$BH10,$BM10,$BR10,$BW10,$CB10,$CG10),1)</f>
        <v>1</v>
      </c>
      <c r="BS102" s="29" t="e">
        <f>RANK(BS10,($F10,$K10,$P10,$U10,$Z10,$AE10,$AJ10,$AO10,$AT10,$AY10,$BD10,$BI10,$BN10,$BS10,$BX10,$CC10),0)</f>
        <v>#N/A</v>
      </c>
      <c r="BT102" s="29">
        <f>RANK(BT10,($J10,$O10,$T10,$Y10,$AD10,$AI10,$AN10,$AS10,$AX10,$BC10,$BH10,$BM10,$BR10,$BW10,$CB10,$CG10),1)</f>
        <v>1</v>
      </c>
      <c r="BU102" s="29" t="e">
        <f>RANK(BU10,($H10,$M10,$R10,$W10,$AB10,$AG10,$AL10,$AQ10,$AV10,$BA10,$BF10,$BK10,$BP10,$BU10,$BZ10,$CE10),1)</f>
        <v>#N/A</v>
      </c>
      <c r="BV102" s="29">
        <f>RANK(BV10,($J10,$O10,$T10,$Y10,$AD10,$AI10,$AN10,$AS10,$AX10,$BC10,$BH10,$BM10,$BR10,$BW10,$CB10,$CG10),1)</f>
        <v>1</v>
      </c>
      <c r="BW102" s="29">
        <f>RANK(BW10,($J10,$O10,$T10,$Y10,$AD10,$AI10,$AN10,$AS10,$AX10,$BC10,$BH10,$BM10,$BR10,$BW10,$CB10,$CG10),1)</f>
        <v>1</v>
      </c>
      <c r="BX102" s="29" t="e">
        <f>RANK(BX10,($F10,$K10,$P10,$U10,$Z10,$AE10,$AJ10,$AO10,$AT10,$AY10,$BD10,$BI10,$BN10,$BS10,$BX10,$CC10),0)</f>
        <v>#N/A</v>
      </c>
      <c r="BY102" s="29">
        <f>RANK(BY10,($J10,$O10,$T10,$Y10,$AD10,$AI10,$AN10,$AS10,$AX10,$BC10,$BH10,$BM10,$BR10,$BW10,$CB10,$CG10),1)</f>
        <v>1</v>
      </c>
      <c r="BZ102" s="29" t="e">
        <f>RANK(BZ10,($H10,$M10,$R10,$W10,$AB10,$AG10,$AL10,$AQ10,$AV10,$BA10,$BF10,$BK10,$BP10,$BU10,$BZ10,$CE10),1)</f>
        <v>#N/A</v>
      </c>
      <c r="CA102" s="29">
        <f>RANK(CA10,($J10,$O10,$T10,$Y10,$AD10,$AI10,$AN10,$AS10,$AX10,$BC10,$BH10,$BM10,$BR10,$BW10,$CB10,$CG10),1)</f>
        <v>1</v>
      </c>
      <c r="CB102" s="29">
        <f>RANK(CB10,($J10,$O10,$T10,$Y10,$AD10,$AI10,$AN10,$AS10,$AX10,$BC10,$BH10,$BM10,$BR10,$BW10,$CB10,$CG10),1)</f>
        <v>1</v>
      </c>
      <c r="CC102" s="29" t="e">
        <f>RANK(CC10,($F10,$K10,$P10,$U10,$Z10,$AE10,$AJ10,$AO10,$AT10,$AY10,$BD10,$BI10,$BN10,$BS10,$BX10,$CC10),0)</f>
        <v>#N/A</v>
      </c>
      <c r="CD102" s="29">
        <f>RANK(CD10,($J10,$O10,$T10,$Y10,$AD10,$AI10,$AN10,$AS10,$AX10,$BC10,$BH10,$BM10,$BR10,$BW10,$CB10,$CG10),1)</f>
        <v>1</v>
      </c>
      <c r="CE102" s="29" t="e">
        <f>RANK(CE10,($H10,$M10,$R10,$W10,$AB10,$AG10,$AL10,$AQ10,$AV10,$BA10,$BF10,$BK10,$BP10,$BU10,$BZ10,$CE10),1)</f>
        <v>#N/A</v>
      </c>
      <c r="CF102" s="29">
        <f>RANK(CF10,($J10,$O10,$T10,$Y10,$AD10,$AI10,$AN10,$AS10,$AX10,$BC10,$BH10,$BM10,$BR10,$BW10,$CB10,$CG10),1)</f>
        <v>1</v>
      </c>
      <c r="CG102" s="29">
        <f>RANK(CG10,($J10,$O10,$T10,$Y10,$AD10,$AI10,$AN10,$AS10,$AX10,$BC10,$BH10,$BM10,$BR10,$BW10,$CB10,$CG10),1)</f>
        <v>1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414"/>
        <v>8</v>
      </c>
      <c r="B103" s="3" t="str">
        <f t="shared" si="414"/>
        <v>CyberShake</v>
      </c>
      <c r="C103" s="3">
        <f t="shared" si="414"/>
        <v>8</v>
      </c>
      <c r="D103" s="3"/>
      <c r="E103" s="3"/>
      <c r="F103" s="29">
        <f>RANK(F11,($F11,$K11,$P11,$U11,$Z11,$AE11,$AJ11,$AO11,$AT11,$AY11,$BD11,$BI11,$BN11,$BS11,$BX11,$CC11),0)</f>
        <v>1</v>
      </c>
      <c r="G103" s="29" t="e">
        <f>RANK(G11,($J11,$O11,$T11,$Y11,$AD11,$AI11,$AN11,$AS11,$AX11,$BC11,$BH11,$BM11,$BR11,$BW11,$CB11,$CG11),1)</f>
        <v>#N/A</v>
      </c>
      <c r="H103" s="29">
        <f>RANK(H11,($H11,$M11,$R11,$W11,$AB11,$AG11,$AL11,$AQ11,$AV11,$BA11,$BF11,$BK11,$BP11,$BU11,$BZ11,$CE11),1)</f>
        <v>2</v>
      </c>
      <c r="I103" s="29" t="e">
        <f>RANK(I11,($J11,$O11,$T11,$Y11,$AD11,$AI11,$AN11,$AS11,$AX11,$BC11,$BH11,$BM11,$BR11,$BW11,$CB11,$CG11),1)</f>
        <v>#N/A</v>
      </c>
      <c r="J103" s="29">
        <f>RANK(J11,($J11,$O11,$T11,$Y11,$AD11,$AI11,$AN11,$AS11,$AX11,$BC11,$BH11,$BM11,$BR11,$BW11,$CB11,$CG11),1)</f>
        <v>1</v>
      </c>
      <c r="K103" s="29">
        <f>RANK(K11,($F11,$K11,$P11,$U11,$Z11,$AE11,$AJ11,$AO11,$AT11,$AY11,$BD11,$BI11,$BN11,$BS11,$BX11,$CC11),0)</f>
        <v>1</v>
      </c>
      <c r="L103" s="29" t="e">
        <f>RANK(L11,($J11,$O11,$T11,$Y11,$AD11,$AI11,$AN11,$AS11,$AX11,$BC11,$BH11,$BM11,$BR11,$BW11,$CB11,$CG11),1)</f>
        <v>#N/A</v>
      </c>
      <c r="M103" s="29">
        <f>RANK(M11,($H11,$M11,$R11,$W11,$AB11,$AG11,$AL11,$AQ11,$AV11,$BA11,$BF11,$BK11,$BP11,$BU11,$BZ11,$CE11),1)</f>
        <v>3</v>
      </c>
      <c r="N103" s="29" t="e">
        <f>RANK(N11,($J11,$O11,$T11,$Y11,$AD11,$AI11,$AN11,$AS11,$AX11,$BC11,$BH11,$BM11,$BR11,$BW11,$CB11,$CG11),1)</f>
        <v>#N/A</v>
      </c>
      <c r="O103" s="29">
        <f>RANK(O11,($J11,$O11,$T11,$Y11,$AD11,$AI11,$AN11,$AS11,$AX11,$BC11,$BH11,$BM11,$BR11,$BW11,$CB11,$CG11),1)</f>
        <v>4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4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3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2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414"/>
        <v>9</v>
      </c>
      <c r="B104" s="3" t="str">
        <f t="shared" si="414"/>
        <v>CyberShake</v>
      </c>
      <c r="C104" s="3">
        <f t="shared" si="414"/>
        <v>9</v>
      </c>
      <c r="D104" s="3"/>
      <c r="E104" s="3"/>
      <c r="F104" s="29">
        <f>RANK(F12,($F12,$K12,$P12,$U12,$Z12,$AE12,$AJ12,$AO12,$AT12,$AY12,$BD12,$BI12,$BN12,$BS12,$BX12,$CC12),0)</f>
        <v>1</v>
      </c>
      <c r="G104" s="29" t="e">
        <f>RANK(G12,($J12,$O12,$T12,$Y12,$AD12,$AI12,$AN12,$AS12,$AX12,$BC12,$BH12,$BM12,$BR12,$BW12,$CB12,$CG12),1)</f>
        <v>#N/A</v>
      </c>
      <c r="H104" s="29">
        <f>RANK(H12,($H12,$M12,$R12,$W12,$AB12,$AG12,$AL12,$AQ12,$AV12,$BA12,$BF12,$BK12,$BP12,$BU12,$BZ12,$CE12),1)</f>
        <v>2</v>
      </c>
      <c r="I104" s="29" t="e">
        <f>RANK(I12,($J12,$O12,$T12,$Y12,$AD12,$AI12,$AN12,$AS12,$AX12,$BC12,$BH12,$BM12,$BR12,$BW12,$CB12,$CG12),1)</f>
        <v>#N/A</v>
      </c>
      <c r="J104" s="29">
        <f>RANK(J12,($J12,$O12,$T12,$Y12,$AD12,$AI12,$AN12,$AS12,$AX12,$BC12,$BH12,$BM12,$BR12,$BW12,$CB12,$CG12),1)</f>
        <v>1</v>
      </c>
      <c r="K104" s="29">
        <f>RANK(K12,($F12,$K12,$P12,$U12,$Z12,$AE12,$AJ12,$AO12,$AT12,$AY12,$BD12,$BI12,$BN12,$BS12,$BX12,$CC12),0)</f>
        <v>1</v>
      </c>
      <c r="L104" s="29" t="e">
        <f>RANK(L12,($J12,$O12,$T12,$Y12,$AD12,$AI12,$AN12,$AS12,$AX12,$BC12,$BH12,$BM12,$BR12,$BW12,$CB12,$CG12),1)</f>
        <v>#N/A</v>
      </c>
      <c r="M104" s="29">
        <f>RANK(M12,($H12,$M12,$R12,$W12,$AB12,$AG12,$AL12,$AQ12,$AV12,$BA12,$BF12,$BK12,$BP12,$BU12,$BZ12,$CE12),1)</f>
        <v>3</v>
      </c>
      <c r="N104" s="29" t="e">
        <f>RANK(N12,($J12,$O12,$T12,$Y12,$AD12,$AI12,$AN12,$AS12,$AX12,$BC12,$BH12,$BM12,$BR12,$BW12,$CB12,$CG12),1)</f>
        <v>#N/A</v>
      </c>
      <c r="O104" s="29">
        <f>RANK(O12,($J12,$O12,$T12,$Y12,$AD12,$AI12,$AN12,$AS12,$AX12,$BC12,$BH12,$BM12,$BR12,$BW12,$CB12,$CG12),1)</f>
        <v>4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4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3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2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414"/>
        <v>10</v>
      </c>
      <c r="B105" s="3" t="str">
        <f t="shared" si="414"/>
        <v>CyberShake</v>
      </c>
      <c r="C105" s="3">
        <f t="shared" si="414"/>
        <v>10</v>
      </c>
      <c r="D105" s="3"/>
      <c r="E105" s="3"/>
      <c r="F105" s="29">
        <f>RANK(F13,($F13,$K13,$P13,$U13,$Z13,$AE13,$AJ13,$AO13,$AT13,$AY13,$BD13,$BI13,$BN13,$BS13,$BX13,$CC13),0)</f>
        <v>1</v>
      </c>
      <c r="G105" s="29" t="e">
        <f>RANK(G13,($J13,$O13,$T13,$Y13,$AD13,$AI13,$AN13,$AS13,$AX13,$BC13,$BH13,$BM13,$BR13,$BW13,$CB13,$CG13),1)</f>
        <v>#N/A</v>
      </c>
      <c r="H105" s="29">
        <f>RANK(H13,($H13,$M13,$R13,$W13,$AB13,$AG13,$AL13,$AQ13,$AV13,$BA13,$BF13,$BK13,$BP13,$BU13,$BZ13,$CE13),1)</f>
        <v>3</v>
      </c>
      <c r="I105" s="29" t="e">
        <f>RANK(I13,($J13,$O13,$T13,$Y13,$AD13,$AI13,$AN13,$AS13,$AX13,$BC13,$BH13,$BM13,$BR13,$BW13,$CB13,$CG13),1)</f>
        <v>#N/A</v>
      </c>
      <c r="J105" s="29">
        <f>RANK(J13,($J13,$O13,$T13,$Y13,$AD13,$AI13,$AN13,$AS13,$AX13,$BC13,$BH13,$BM13,$BR13,$BW13,$CB13,$CG13),1)</f>
        <v>2</v>
      </c>
      <c r="K105" s="29">
        <f>RANK(K13,($F13,$K13,$P13,$U13,$Z13,$AE13,$AJ13,$AO13,$AT13,$AY13,$BD13,$BI13,$BN13,$BS13,$BX13,$CC13),0)</f>
        <v>1</v>
      </c>
      <c r="L105" s="29" t="e">
        <f>RANK(L13,($J13,$O13,$T13,$Y13,$AD13,$AI13,$AN13,$AS13,$AX13,$BC13,$BH13,$BM13,$BR13,$BW13,$CB13,$CG13),1)</f>
        <v>#N/A</v>
      </c>
      <c r="M105" s="29">
        <f>RANK(M13,($H13,$M13,$R13,$W13,$AB13,$AG13,$AL13,$AQ13,$AV13,$BA13,$BF13,$BK13,$BP13,$BU13,$BZ13,$CE13),1)</f>
        <v>2</v>
      </c>
      <c r="N105" s="29" t="e">
        <f>RANK(N13,($J13,$O13,$T13,$Y13,$AD13,$AI13,$AN13,$AS13,$AX13,$BC13,$BH13,$BM13,$BR13,$BW13,$CB13,$CG13),1)</f>
        <v>#N/A</v>
      </c>
      <c r="O105" s="29">
        <f>RANK(O13,($J13,$O13,$T13,$Y13,$AD13,$AI13,$AN13,$AS13,$AX13,$BC13,$BH13,$BM13,$BR13,$BW13,$CB13,$CG13),1)</f>
        <v>4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4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3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1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1</v>
      </c>
      <c r="Z105" s="29" t="e">
        <f>RANK(Z13,($F13,$K13,$P13,$U13,$Z13,$AE13,$AJ13,$AO13,$AT13,$AY13,$BD13,$BI13,$BN13,$BS13,$BX13,$CC13),0)</f>
        <v>#N/A</v>
      </c>
      <c r="AA105" s="29">
        <f>RANK(AA13,($J13,$O13,$T13,$Y13,$AD13,$AI13,$AN13,$AS13,$AX13,$BC13,$BH13,$BM13,$BR13,$BW13,$CB13,$CG13),1)</f>
        <v>1</v>
      </c>
      <c r="AB105" s="29" t="e">
        <f>RANK(AB13,($H13,$M13,$R13,$W13,$AB13,$AG13,$AL13,$AQ13,$AV13,$BA13,$BF13,$BK13,$BP13,$BU13,$BZ13,$CE13),1)</f>
        <v>#N/A</v>
      </c>
      <c r="AC105" s="29">
        <f>RANK(AC13,($J13,$O13,$T13,$Y13,$AD13,$AI13,$AN13,$AS13,$AX13,$BC13,$BH13,$BM13,$BR13,$BW13,$CB13,$CG13),1)</f>
        <v>1</v>
      </c>
      <c r="AD105" s="29">
        <f>RANK(AD13,($J13,$O13,$T13,$Y13,$AD13,$AI13,$AN13,$AS13,$AX13,$BC13,$BH13,$BM13,$BR13,$BW13,$CB13,$CG13),1)</f>
        <v>1</v>
      </c>
      <c r="AE105" s="29" t="e">
        <f>RANK(AE13,($F13,$K13,$P13,$U13,$Z13,$AE13,$AJ13,$AO13,$AT13,$AY13,$BD13,$BI13,$BN13,$BS13,$BX13,$CC13),0)</f>
        <v>#N/A</v>
      </c>
      <c r="AF105" s="29">
        <f>RANK(AF13,($J13,$O13,$T13,$Y13,$AD13,$AI13,$AN13,$AS13,$AX13,$BC13,$BH13,$BM13,$BR13,$BW13,$CB13,$CG13),1)</f>
        <v>1</v>
      </c>
      <c r="AG105" s="29" t="e">
        <f>RANK(AG13,($H13,$M13,$R13,$W13,$AB13,$AG13,$AL13,$AQ13,$AV13,$BA13,$BF13,$BK13,$BP13,$BU13,$BZ13,$CE13),1)</f>
        <v>#N/A</v>
      </c>
      <c r="AH105" s="29">
        <f>RANK(AH13,($J13,$O13,$T13,$Y13,$AD13,$AI13,$AN13,$AS13,$AX13,$BC13,$BH13,$BM13,$BR13,$BW13,$CB13,$CG13),1)</f>
        <v>1</v>
      </c>
      <c r="AI105" s="29">
        <f>RANK(AI13,($J13,$O13,$T13,$Y13,$AD13,$AI13,$AN13,$AS13,$AX13,$BC13,$BH13,$BM13,$BR13,$BW13,$CB13,$CG13),1)</f>
        <v>1</v>
      </c>
      <c r="AJ105" s="29" t="e">
        <f>RANK(AJ13,($F13,$K13,$P13,$U13,$Z13,$AE13,$AJ13,$AO13,$AT13,$AY13,$BD13,$BI13,$BN13,$BS13,$BX13,$CC13),0)</f>
        <v>#N/A</v>
      </c>
      <c r="AK105" s="29">
        <f>RANK(AK13,($J13,$O13,$T13,$Y13,$AD13,$AI13,$AN13,$AS13,$AX13,$BC13,$BH13,$BM13,$BR13,$BW13,$CB13,$CG13),1)</f>
        <v>1</v>
      </c>
      <c r="AL105" s="29" t="e">
        <f>RANK(AL13,($H13,$M13,$R13,$W13,$AB13,$AG13,$AL13,$AQ13,$AV13,$BA13,$BF13,$BK13,$BP13,$BU13,$BZ13,$CE13),1)</f>
        <v>#N/A</v>
      </c>
      <c r="AM105" s="29">
        <f>RANK(AM13,($J13,$O13,$T13,$Y13,$AD13,$AI13,$AN13,$AS13,$AX13,$BC13,$BH13,$BM13,$BR13,$BW13,$CB13,$CG13),1)</f>
        <v>1</v>
      </c>
      <c r="AN105" s="29">
        <f>RANK(AN13,($J13,$O13,$T13,$Y13,$AD13,$AI13,$AN13,$AS13,$AX13,$BC13,$BH13,$BM13,$BR13,$BW13,$CB13,$CG13),1)</f>
        <v>1</v>
      </c>
      <c r="AO105" s="29" t="e">
        <f>RANK(AO13,($F13,$K13,$P13,$U13,$Z13,$AE13,$AJ13,$AO13,$AT13,$AY13,$BD13,$BI13,$BN13,$BS13,$BX13,$CC13),0)</f>
        <v>#N/A</v>
      </c>
      <c r="AP105" s="29">
        <f>RANK(AP13,($J13,$O13,$T13,$Y13,$AD13,$AI13,$AN13,$AS13,$AX13,$BC13,$BH13,$BM13,$BR13,$BW13,$CB13,$CG13),1)</f>
        <v>1</v>
      </c>
      <c r="AQ105" s="29" t="e">
        <f>RANK(AQ13,($H13,$M13,$R13,$W13,$AB13,$AG13,$AL13,$AQ13,$AV13,$BA13,$BF13,$BK13,$BP13,$BU13,$BZ13,$CE13),1)</f>
        <v>#N/A</v>
      </c>
      <c r="AR105" s="29">
        <f>RANK(AR13,($J13,$O13,$T13,$Y13,$AD13,$AI13,$AN13,$AS13,$AX13,$BC13,$BH13,$BM13,$BR13,$BW13,$CB13,$CG13),1)</f>
        <v>1</v>
      </c>
      <c r="AS105" s="29">
        <f>RANK(AS13,($J13,$O13,$T13,$Y13,$AD13,$AI13,$AN13,$AS13,$AX13,$BC13,$BH13,$BM13,$BR13,$BW13,$CB13,$CG13),1)</f>
        <v>1</v>
      </c>
      <c r="AT105" s="29" t="e">
        <f>RANK(AT13,($F13,$K13,$P13,$U13,$Z13,$AE13,$AJ13,$AO13,$AT13,$AY13,$BD13,$BI13,$BN13,$BS13,$BX13,$CC13),0)</f>
        <v>#N/A</v>
      </c>
      <c r="AU105" s="29">
        <f>RANK(AU13,($J13,$O13,$T13,$Y13,$AD13,$AI13,$AN13,$AS13,$AX13,$BC13,$BH13,$BM13,$BR13,$BW13,$CB13,$CG13),1)</f>
        <v>1</v>
      </c>
      <c r="AV105" s="29" t="e">
        <f>RANK(AV13,($H13,$M13,$R13,$W13,$AB13,$AG13,$AL13,$AQ13,$AV13,$BA13,$BF13,$BK13,$BP13,$BU13,$BZ13,$CE13),1)</f>
        <v>#N/A</v>
      </c>
      <c r="AW105" s="29">
        <f>RANK(AW13,($J13,$O13,$T13,$Y13,$AD13,$AI13,$AN13,$AS13,$AX13,$BC13,$BH13,$BM13,$BR13,$BW13,$CB13,$CG13),1)</f>
        <v>1</v>
      </c>
      <c r="AX105" s="29">
        <f>RANK(AX13,($J13,$O13,$T13,$Y13,$AD13,$AI13,$AN13,$AS13,$AX13,$BC13,$BH13,$BM13,$BR13,$BW13,$CB13,$CG13),1)</f>
        <v>1</v>
      </c>
      <c r="AY105" s="29" t="e">
        <f>RANK(AY13,($F13,$K13,$P13,$U13,$Z13,$AE13,$AJ13,$AO13,$AT13,$AY13,$BD13,$BI13,$BN13,$BS13,$BX13,$CC13),0)</f>
        <v>#N/A</v>
      </c>
      <c r="AZ105" s="29">
        <f>RANK(AZ13,($J13,$O13,$T13,$Y13,$AD13,$AI13,$AN13,$AS13,$AX13,$BC13,$BH13,$BM13,$BR13,$BW13,$CB13,$CG13),1)</f>
        <v>1</v>
      </c>
      <c r="BA105" s="29" t="e">
        <f>RANK(BA13,($H13,$M13,$R13,$W13,$AB13,$AG13,$AL13,$AQ13,$AV13,$BA13,$BF13,$BK13,$BP13,$BU13,$BZ13,$CE13),1)</f>
        <v>#N/A</v>
      </c>
      <c r="BB105" s="29">
        <f>RANK(BB13,($J13,$O13,$T13,$Y13,$AD13,$AI13,$AN13,$AS13,$AX13,$BC13,$BH13,$BM13,$BR13,$BW13,$CB13,$CG13),1)</f>
        <v>1</v>
      </c>
      <c r="BC105" s="29">
        <f>RANK(BC13,($J13,$O13,$T13,$Y13,$AD13,$AI13,$AN13,$AS13,$AX13,$BC13,$BH13,$BM13,$BR13,$BW13,$CB13,$CG13),1)</f>
        <v>1</v>
      </c>
      <c r="BD105" s="29" t="e">
        <f>RANK(BD13,($F13,$K13,$P13,$U13,$Z13,$AE13,$AJ13,$AO13,$AT13,$AY13,$BD13,$BI13,$BN13,$BS13,$BX13,$CC13),0)</f>
        <v>#N/A</v>
      </c>
      <c r="BE105" s="29">
        <f>RANK(BE13,($J13,$O13,$T13,$Y13,$AD13,$AI13,$AN13,$AS13,$AX13,$BC13,$BH13,$BM13,$BR13,$BW13,$CB13,$CG13),1)</f>
        <v>1</v>
      </c>
      <c r="BF105" s="29" t="e">
        <f>RANK(BF13,($H13,$M13,$R13,$W13,$AB13,$AG13,$AL13,$AQ13,$AV13,$BA13,$BF13,$BK13,$BP13,$BU13,$BZ13,$CE13),1)</f>
        <v>#N/A</v>
      </c>
      <c r="BG105" s="29">
        <f>RANK(BG13,($J13,$O13,$T13,$Y13,$AD13,$AI13,$AN13,$AS13,$AX13,$BC13,$BH13,$BM13,$BR13,$BW13,$CB13,$CG13),1)</f>
        <v>1</v>
      </c>
      <c r="BH105" s="29">
        <f>RANK(BH13,($J13,$O13,$T13,$Y13,$AD13,$AI13,$AN13,$AS13,$AX13,$BC13,$BH13,$BM13,$BR13,$BW13,$CB13,$CG13),1)</f>
        <v>1</v>
      </c>
      <c r="BI105" s="29" t="e">
        <f>RANK(BI13,($F13,$K13,$P13,$U13,$Z13,$AE13,$AJ13,$AO13,$AT13,$AY13,$BD13,$BI13,$BN13,$BS13,$BX13,$CC13),0)</f>
        <v>#N/A</v>
      </c>
      <c r="BJ105" s="29">
        <f>RANK(BJ13,($J13,$O13,$T13,$Y13,$AD13,$AI13,$AN13,$AS13,$AX13,$BC13,$BH13,$BM13,$BR13,$BW13,$CB13,$CG13),1)</f>
        <v>1</v>
      </c>
      <c r="BK105" s="29" t="e">
        <f>RANK(BK13,($H13,$M13,$R13,$W13,$AB13,$AG13,$AL13,$AQ13,$AV13,$BA13,$BF13,$BK13,$BP13,$BU13,$BZ13,$CE13),1)</f>
        <v>#N/A</v>
      </c>
      <c r="BL105" s="29">
        <f>RANK(BL13,($J13,$O13,$T13,$Y13,$AD13,$AI13,$AN13,$AS13,$AX13,$BC13,$BH13,$BM13,$BR13,$BW13,$CB13,$CG13),1)</f>
        <v>1</v>
      </c>
      <c r="BM105" s="29">
        <f>RANK(BM13,($J13,$O13,$T13,$Y13,$AD13,$AI13,$AN13,$AS13,$AX13,$BC13,$BH13,$BM13,$BR13,$BW13,$CB13,$CG13),1)</f>
        <v>1</v>
      </c>
      <c r="BN105" s="29" t="e">
        <f>RANK(BN13,($F13,$K13,$P13,$U13,$Z13,$AE13,$AJ13,$AO13,$AT13,$AY13,$BD13,$BI13,$BN13,$BS13,$BX13,$CC13),0)</f>
        <v>#N/A</v>
      </c>
      <c r="BO105" s="29">
        <f>RANK(BO13,($J13,$O13,$T13,$Y13,$AD13,$AI13,$AN13,$AS13,$AX13,$BC13,$BH13,$BM13,$BR13,$BW13,$CB13,$CG13),1)</f>
        <v>1</v>
      </c>
      <c r="BP105" s="29" t="e">
        <f>RANK(BP13,($H13,$M13,$R13,$W13,$AB13,$AG13,$AL13,$AQ13,$AV13,$BA13,$BF13,$BK13,$BP13,$BU13,$BZ13,$CE13),1)</f>
        <v>#N/A</v>
      </c>
      <c r="BQ105" s="29">
        <f>RANK(BQ13,($J13,$O13,$T13,$Y13,$AD13,$AI13,$AN13,$AS13,$AX13,$BC13,$BH13,$BM13,$BR13,$BW13,$CB13,$CG13),1)</f>
        <v>1</v>
      </c>
      <c r="BR105" s="29">
        <f>RANK(BR13,($J13,$O13,$T13,$Y13,$AD13,$AI13,$AN13,$AS13,$AX13,$BC13,$BH13,$BM13,$BR13,$BW13,$CB13,$CG13),1)</f>
        <v>1</v>
      </c>
      <c r="BS105" s="29" t="e">
        <f>RANK(BS13,($F13,$K13,$P13,$U13,$Z13,$AE13,$AJ13,$AO13,$AT13,$AY13,$BD13,$BI13,$BN13,$BS13,$BX13,$CC13),0)</f>
        <v>#N/A</v>
      </c>
      <c r="BT105" s="29">
        <f>RANK(BT13,($J13,$O13,$T13,$Y13,$AD13,$AI13,$AN13,$AS13,$AX13,$BC13,$BH13,$BM13,$BR13,$BW13,$CB13,$CG13),1)</f>
        <v>1</v>
      </c>
      <c r="BU105" s="29" t="e">
        <f>RANK(BU13,($H13,$M13,$R13,$W13,$AB13,$AG13,$AL13,$AQ13,$AV13,$BA13,$BF13,$BK13,$BP13,$BU13,$BZ13,$CE13),1)</f>
        <v>#N/A</v>
      </c>
      <c r="BV105" s="29">
        <f>RANK(BV13,($J13,$O13,$T13,$Y13,$AD13,$AI13,$AN13,$AS13,$AX13,$BC13,$BH13,$BM13,$BR13,$BW13,$CB13,$CG13),1)</f>
        <v>1</v>
      </c>
      <c r="BW105" s="29">
        <f>RANK(BW13,($J13,$O13,$T13,$Y13,$AD13,$AI13,$AN13,$AS13,$AX13,$BC13,$BH13,$BM13,$BR13,$BW13,$CB13,$CG13),1)</f>
        <v>1</v>
      </c>
      <c r="BX105" s="29" t="e">
        <f>RANK(BX13,($F13,$K13,$P13,$U13,$Z13,$AE13,$AJ13,$AO13,$AT13,$AY13,$BD13,$BI13,$BN13,$BS13,$BX13,$CC13),0)</f>
        <v>#N/A</v>
      </c>
      <c r="BY105" s="29">
        <f>RANK(BY13,($J13,$O13,$T13,$Y13,$AD13,$AI13,$AN13,$AS13,$AX13,$BC13,$BH13,$BM13,$BR13,$BW13,$CB13,$CG13),1)</f>
        <v>1</v>
      </c>
      <c r="BZ105" s="29" t="e">
        <f>RANK(BZ13,($H13,$M13,$R13,$W13,$AB13,$AG13,$AL13,$AQ13,$AV13,$BA13,$BF13,$BK13,$BP13,$BU13,$BZ13,$CE13),1)</f>
        <v>#N/A</v>
      </c>
      <c r="CA105" s="29">
        <f>RANK(CA13,($J13,$O13,$T13,$Y13,$AD13,$AI13,$AN13,$AS13,$AX13,$BC13,$BH13,$BM13,$BR13,$BW13,$CB13,$CG13),1)</f>
        <v>1</v>
      </c>
      <c r="CB105" s="29">
        <f>RANK(CB13,($J13,$O13,$T13,$Y13,$AD13,$AI13,$AN13,$AS13,$AX13,$BC13,$BH13,$BM13,$BR13,$BW13,$CB13,$CG13),1)</f>
        <v>1</v>
      </c>
      <c r="CC105" s="29" t="e">
        <f>RANK(CC13,($F13,$K13,$P13,$U13,$Z13,$AE13,$AJ13,$AO13,$AT13,$AY13,$BD13,$BI13,$BN13,$BS13,$BX13,$CC13),0)</f>
        <v>#N/A</v>
      </c>
      <c r="CD105" s="29">
        <f>RANK(CD13,($J13,$O13,$T13,$Y13,$AD13,$AI13,$AN13,$AS13,$AX13,$BC13,$BH13,$BM13,$BR13,$BW13,$CB13,$CG13),1)</f>
        <v>1</v>
      </c>
      <c r="CE105" s="29" t="e">
        <f>RANK(CE13,($H13,$M13,$R13,$W13,$AB13,$AG13,$AL13,$AQ13,$AV13,$BA13,$BF13,$BK13,$BP13,$BU13,$BZ13,$CE13),1)</f>
        <v>#N/A</v>
      </c>
      <c r="CF105" s="29">
        <f>RANK(CF13,($J13,$O13,$T13,$Y13,$AD13,$AI13,$AN13,$AS13,$AX13,$BC13,$BH13,$BM13,$BR13,$BW13,$CB13,$CG13),1)</f>
        <v>1</v>
      </c>
      <c r="CG105" s="29">
        <f>RANK(CG13,($J13,$O13,$T13,$Y13,$AD13,$AI13,$AN13,$AS13,$AX13,$BC13,$BH13,$BM13,$BR13,$BW13,$CB13,$CG13),1)</f>
        <v>1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ref="A106:C125" si="415">A14</f>
        <v>11</v>
      </c>
      <c r="B106" s="3" t="str">
        <f t="shared" si="415"/>
        <v>LIGO</v>
      </c>
      <c r="C106" s="3">
        <f t="shared" si="415"/>
        <v>1</v>
      </c>
      <c r="D106" s="82"/>
      <c r="E106" s="82"/>
      <c r="F106" s="29">
        <f>RANK(F14,($F14,$K14,$P14,$U14,$Z14,$AE14,$AJ14,$AO14,$AT14,$AY14,$BD14,$BI14,$BN14,$BS14,$BX14,$CC14),0)</f>
        <v>1</v>
      </c>
      <c r="G106" s="29" t="e">
        <f>RANK(G14,($J14,$O14,$T14,$Y14,$AD14,$AI14,$AN14,$AS14,$AX14,$BC14,$BH14,$BM14,$BR14,$BW14,$CB14,$CG14),1)</f>
        <v>#N/A</v>
      </c>
      <c r="H106" s="29">
        <f>RANK(H14,($H14,$M14,$R14,$W14,$AB14,$AG14,$AL14,$AQ14,$AV14,$BA14,$BF14,$BK14,$BP14,$BU14,$BZ14,$CE14),1)</f>
        <v>1</v>
      </c>
      <c r="I106" s="29" t="e">
        <f>RANK(I14,($J14,$O14,$T14,$Y14,$AD14,$AI14,$AN14,$AS14,$AX14,$BC14,$BH14,$BM14,$BR14,$BW14,$CB14,$CG14),1)</f>
        <v>#N/A</v>
      </c>
      <c r="J106" s="29">
        <f>RANK(J14,($J14,$O14,$T14,$Y14,$AD14,$AI14,$AN14,$AS14,$AX14,$BC14,$BH14,$BM14,$BR14,$BW14,$CB14,$CG14),1)</f>
        <v>1</v>
      </c>
      <c r="K106" s="29">
        <f>RANK(K14,($F14,$K14,$P14,$U14,$Z14,$AE14,$AJ14,$AO14,$AT14,$AY14,$BD14,$BI14,$BN14,$BS14,$BX14,$CC14),0)</f>
        <v>1</v>
      </c>
      <c r="L106" s="29" t="e">
        <f>RANK(L14,($J14,$O14,$T14,$Y14,$AD14,$AI14,$AN14,$AS14,$AX14,$BC14,$BH14,$BM14,$BR14,$BW14,$CB14,$CG14),1)</f>
        <v>#N/A</v>
      </c>
      <c r="M106" s="29">
        <f>RANK(M14,($H14,$M14,$R14,$W14,$AB14,$AG14,$AL14,$AQ14,$AV14,$BA14,$BF14,$BK14,$BP14,$BU14,$BZ14,$CE14),1)</f>
        <v>1</v>
      </c>
      <c r="N106" s="29" t="e">
        <f>RANK(N14,($J14,$O14,$T14,$Y14,$AD14,$AI14,$AN14,$AS14,$AX14,$BC14,$BH14,$BM14,$BR14,$BW14,$CB14,$CG14),1)</f>
        <v>#N/A</v>
      </c>
      <c r="O106" s="29">
        <f>RANK(O14,($J14,$O14,$T14,$Y14,$AD14,$AI14,$AN14,$AS14,$AX14,$BC14,$BH14,$BM14,$BR14,$BW14,$CB14,$CG14),1)</f>
        <v>4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1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3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2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idden="1" x14ac:dyDescent="0.25">
      <c r="A107" s="3">
        <f t="shared" si="415"/>
        <v>12</v>
      </c>
      <c r="B107" s="3" t="str">
        <f t="shared" si="415"/>
        <v>LIGO</v>
      </c>
      <c r="C107" s="3">
        <f t="shared" si="415"/>
        <v>2</v>
      </c>
      <c r="D107" s="94"/>
      <c r="E107" s="94"/>
      <c r="F107" s="29">
        <f>RANK(F15,($F15,$K15,$P15,$U15,$Z15,$AE15,$AJ15,$AO15,$AT15,$AY15,$BD15,$BI15,$BN15,$BS15,$BX15,$CC15),0)</f>
        <v>1</v>
      </c>
      <c r="G107" s="29" t="e">
        <f>RANK(G15,($J15,$O15,$T15,$Y15,$AD15,$AI15,$AN15,$AS15,$AX15,$BC15,$BH15,$BM15,$BR15,$BW15,$CB15,$CG15),1)</f>
        <v>#N/A</v>
      </c>
      <c r="H107" s="29">
        <f>RANK(H15,($H15,$M15,$R15,$W15,$AB15,$AG15,$AL15,$AQ15,$AV15,$BA15,$BF15,$BK15,$BP15,$BU15,$BZ15,$CE15),1)</f>
        <v>3</v>
      </c>
      <c r="I107" s="29" t="e">
        <f>RANK(I15,($J15,$O15,$T15,$Y15,$AD15,$AI15,$AN15,$AS15,$AX15,$BC15,$BH15,$BM15,$BR15,$BW15,$CB15,$CG15),1)</f>
        <v>#N/A</v>
      </c>
      <c r="J107" s="29">
        <f>RANK(J15,($J15,$O15,$T15,$Y15,$AD15,$AI15,$AN15,$AS15,$AX15,$BC15,$BH15,$BM15,$BR15,$BW15,$CB15,$CG15),1)</f>
        <v>1</v>
      </c>
      <c r="K107" s="29">
        <f>RANK(K15,($F15,$K15,$P15,$U15,$Z15,$AE15,$AJ15,$AO15,$AT15,$AY15,$BD15,$BI15,$BN15,$BS15,$BX15,$CC15),0)</f>
        <v>1</v>
      </c>
      <c r="L107" s="29" t="e">
        <f>RANK(L15,($J15,$O15,$T15,$Y15,$AD15,$AI15,$AN15,$AS15,$AX15,$BC15,$BH15,$BM15,$BR15,$BW15,$CB15,$CG15),1)</f>
        <v>#N/A</v>
      </c>
      <c r="M107" s="29">
        <f>RANK(M15,($H15,$M15,$R15,$W15,$AB15,$AG15,$AL15,$AQ15,$AV15,$BA15,$BF15,$BK15,$BP15,$BU15,$BZ15,$CE15),1)</f>
        <v>2</v>
      </c>
      <c r="N107" s="29" t="e">
        <f>RANK(N15,($J15,$O15,$T15,$Y15,$AD15,$AI15,$AN15,$AS15,$AX15,$BC15,$BH15,$BM15,$BR15,$BW15,$CB15,$CG15),1)</f>
        <v>#N/A</v>
      </c>
      <c r="O107" s="29">
        <f>RANK(O15,($J15,$O15,$T15,$Y15,$AD15,$AI15,$AN15,$AS15,$AX15,$BC15,$BH15,$BM15,$BR15,$BW15,$CB15,$CG15),1)</f>
        <v>4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4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3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2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415"/>
        <v>13</v>
      </c>
      <c r="B108" s="3" t="str">
        <f t="shared" si="415"/>
        <v>LIGO</v>
      </c>
      <c r="C108" s="3">
        <f t="shared" si="415"/>
        <v>3</v>
      </c>
      <c r="D108" s="82"/>
      <c r="E108" s="82"/>
      <c r="F108" s="29">
        <f>RANK(F16,($F16,$K16,$P16,$U16,$Z16,$AE16,$AJ16,$AO16,$AT16,$AY16,$BD16,$BI16,$BN16,$BS16,$BX16,$CC16),0)</f>
        <v>1</v>
      </c>
      <c r="G108" s="29" t="e">
        <f>RANK(G16,($J16,$O16,$T16,$Y16,$AD16,$AI16,$AN16,$AS16,$AX16,$BC16,$BH16,$BM16,$BR16,$BW16,$CB16,$CG16),1)</f>
        <v>#N/A</v>
      </c>
      <c r="H108" s="29">
        <f>RANK(H16,($H16,$M16,$R16,$W16,$AB16,$AG16,$AL16,$AQ16,$AV16,$BA16,$BF16,$BK16,$BP16,$BU16,$BZ16,$CE16),1)</f>
        <v>2</v>
      </c>
      <c r="I108" s="29" t="e">
        <f>RANK(I16,($J16,$O16,$T16,$Y16,$AD16,$AI16,$AN16,$AS16,$AX16,$BC16,$BH16,$BM16,$BR16,$BW16,$CB16,$CG16),1)</f>
        <v>#N/A</v>
      </c>
      <c r="J108" s="29">
        <f>RANK(J16,($J16,$O16,$T16,$Y16,$AD16,$AI16,$AN16,$AS16,$AX16,$BC16,$BH16,$BM16,$BR16,$BW16,$CB16,$CG16),1)</f>
        <v>2</v>
      </c>
      <c r="K108" s="29">
        <f>RANK(K16,($F16,$K16,$P16,$U16,$Z16,$AE16,$AJ16,$AO16,$AT16,$AY16,$BD16,$BI16,$BN16,$BS16,$BX16,$CC16),0)</f>
        <v>1</v>
      </c>
      <c r="L108" s="29" t="e">
        <f>RANK(L16,($J16,$O16,$T16,$Y16,$AD16,$AI16,$AN16,$AS16,$AX16,$BC16,$BH16,$BM16,$BR16,$BW16,$CB16,$CG16),1)</f>
        <v>#N/A</v>
      </c>
      <c r="M108" s="29">
        <f>RANK(M16,($H16,$M16,$R16,$W16,$AB16,$AG16,$AL16,$AQ16,$AV16,$BA16,$BF16,$BK16,$BP16,$BU16,$BZ16,$CE16),1)</f>
        <v>4</v>
      </c>
      <c r="N108" s="29" t="e">
        <f>RANK(N16,($J16,$O16,$T16,$Y16,$AD16,$AI16,$AN16,$AS16,$AX16,$BC16,$BH16,$BM16,$BR16,$BW16,$CB16,$CG16),1)</f>
        <v>#N/A</v>
      </c>
      <c r="O108" s="29">
        <f>RANK(O16,($J16,$O16,$T16,$Y16,$AD16,$AI16,$AN16,$AS16,$AX16,$BC16,$BH16,$BM16,$BR16,$BW16,$CB16,$CG16),1)</f>
        <v>4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3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3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1</v>
      </c>
      <c r="Z108" s="29" t="e">
        <f>RANK(Z16,($F16,$K16,$P16,$U16,$Z16,$AE16,$AJ16,$AO16,$AT16,$AY16,$BD16,$BI16,$BN16,$BS16,$BX16,$CC16),0)</f>
        <v>#N/A</v>
      </c>
      <c r="AA108" s="29">
        <f>RANK(AA16,($J16,$O16,$T16,$Y16,$AD16,$AI16,$AN16,$AS16,$AX16,$BC16,$BH16,$BM16,$BR16,$BW16,$CB16,$CG16),1)</f>
        <v>1</v>
      </c>
      <c r="AB108" s="29" t="e">
        <f>RANK(AB16,($H16,$M16,$R16,$W16,$AB16,$AG16,$AL16,$AQ16,$AV16,$BA16,$BF16,$BK16,$BP16,$BU16,$BZ16,$CE16),1)</f>
        <v>#N/A</v>
      </c>
      <c r="AC108" s="29">
        <f>RANK(AC16,($J16,$O16,$T16,$Y16,$AD16,$AI16,$AN16,$AS16,$AX16,$BC16,$BH16,$BM16,$BR16,$BW16,$CB16,$CG16),1)</f>
        <v>1</v>
      </c>
      <c r="AD108" s="29">
        <f>RANK(AD16,($J16,$O16,$T16,$Y16,$AD16,$AI16,$AN16,$AS16,$AX16,$BC16,$BH16,$BM16,$BR16,$BW16,$CB16,$CG16),1)</f>
        <v>1</v>
      </c>
      <c r="AE108" s="29" t="e">
        <f>RANK(AE16,($F16,$K16,$P16,$U16,$Z16,$AE16,$AJ16,$AO16,$AT16,$AY16,$BD16,$BI16,$BN16,$BS16,$BX16,$CC16),0)</f>
        <v>#N/A</v>
      </c>
      <c r="AF108" s="29">
        <f>RANK(AF16,($J16,$O16,$T16,$Y16,$AD16,$AI16,$AN16,$AS16,$AX16,$BC16,$BH16,$BM16,$BR16,$BW16,$CB16,$CG16),1)</f>
        <v>1</v>
      </c>
      <c r="AG108" s="29" t="e">
        <f>RANK(AG16,($H16,$M16,$R16,$W16,$AB16,$AG16,$AL16,$AQ16,$AV16,$BA16,$BF16,$BK16,$BP16,$BU16,$BZ16,$CE16),1)</f>
        <v>#N/A</v>
      </c>
      <c r="AH108" s="29">
        <f>RANK(AH16,($J16,$O16,$T16,$Y16,$AD16,$AI16,$AN16,$AS16,$AX16,$BC16,$BH16,$BM16,$BR16,$BW16,$CB16,$CG16),1)</f>
        <v>1</v>
      </c>
      <c r="AI108" s="29">
        <f>RANK(AI16,($J16,$O16,$T16,$Y16,$AD16,$AI16,$AN16,$AS16,$AX16,$BC16,$BH16,$BM16,$BR16,$BW16,$CB16,$CG16),1)</f>
        <v>1</v>
      </c>
      <c r="AJ108" s="29" t="e">
        <f>RANK(AJ16,($F16,$K16,$P16,$U16,$Z16,$AE16,$AJ16,$AO16,$AT16,$AY16,$BD16,$BI16,$BN16,$BS16,$BX16,$CC16),0)</f>
        <v>#N/A</v>
      </c>
      <c r="AK108" s="29">
        <f>RANK(AK16,($J16,$O16,$T16,$Y16,$AD16,$AI16,$AN16,$AS16,$AX16,$BC16,$BH16,$BM16,$BR16,$BW16,$CB16,$CG16),1)</f>
        <v>1</v>
      </c>
      <c r="AL108" s="29" t="e">
        <f>RANK(AL16,($H16,$M16,$R16,$W16,$AB16,$AG16,$AL16,$AQ16,$AV16,$BA16,$BF16,$BK16,$BP16,$BU16,$BZ16,$CE16),1)</f>
        <v>#N/A</v>
      </c>
      <c r="AM108" s="29">
        <f>RANK(AM16,($J16,$O16,$T16,$Y16,$AD16,$AI16,$AN16,$AS16,$AX16,$BC16,$BH16,$BM16,$BR16,$BW16,$CB16,$CG16),1)</f>
        <v>1</v>
      </c>
      <c r="AN108" s="29">
        <f>RANK(AN16,($J16,$O16,$T16,$Y16,$AD16,$AI16,$AN16,$AS16,$AX16,$BC16,$BH16,$BM16,$BR16,$BW16,$CB16,$CG16),1)</f>
        <v>1</v>
      </c>
      <c r="AO108" s="29" t="e">
        <f>RANK(AO16,($F16,$K16,$P16,$U16,$Z16,$AE16,$AJ16,$AO16,$AT16,$AY16,$BD16,$BI16,$BN16,$BS16,$BX16,$CC16),0)</f>
        <v>#N/A</v>
      </c>
      <c r="AP108" s="29">
        <f>RANK(AP16,($J16,$O16,$T16,$Y16,$AD16,$AI16,$AN16,$AS16,$AX16,$BC16,$BH16,$BM16,$BR16,$BW16,$CB16,$CG16),1)</f>
        <v>1</v>
      </c>
      <c r="AQ108" s="29" t="e">
        <f>RANK(AQ16,($H16,$M16,$R16,$W16,$AB16,$AG16,$AL16,$AQ16,$AV16,$BA16,$BF16,$BK16,$BP16,$BU16,$BZ16,$CE16),1)</f>
        <v>#N/A</v>
      </c>
      <c r="AR108" s="29">
        <f>RANK(AR16,($J16,$O16,$T16,$Y16,$AD16,$AI16,$AN16,$AS16,$AX16,$BC16,$BH16,$BM16,$BR16,$BW16,$CB16,$CG16),1)</f>
        <v>1</v>
      </c>
      <c r="AS108" s="29">
        <f>RANK(AS16,($J16,$O16,$T16,$Y16,$AD16,$AI16,$AN16,$AS16,$AX16,$BC16,$BH16,$BM16,$BR16,$BW16,$CB16,$CG16),1)</f>
        <v>1</v>
      </c>
      <c r="AT108" s="29" t="e">
        <f>RANK(AT16,($F16,$K16,$P16,$U16,$Z16,$AE16,$AJ16,$AO16,$AT16,$AY16,$BD16,$BI16,$BN16,$BS16,$BX16,$CC16),0)</f>
        <v>#N/A</v>
      </c>
      <c r="AU108" s="29">
        <f>RANK(AU16,($J16,$O16,$T16,$Y16,$AD16,$AI16,$AN16,$AS16,$AX16,$BC16,$BH16,$BM16,$BR16,$BW16,$CB16,$CG16),1)</f>
        <v>1</v>
      </c>
      <c r="AV108" s="29" t="e">
        <f>RANK(AV16,($H16,$M16,$R16,$W16,$AB16,$AG16,$AL16,$AQ16,$AV16,$BA16,$BF16,$BK16,$BP16,$BU16,$BZ16,$CE16),1)</f>
        <v>#N/A</v>
      </c>
      <c r="AW108" s="29">
        <f>RANK(AW16,($J16,$O16,$T16,$Y16,$AD16,$AI16,$AN16,$AS16,$AX16,$BC16,$BH16,$BM16,$BR16,$BW16,$CB16,$CG16),1)</f>
        <v>1</v>
      </c>
      <c r="AX108" s="29">
        <f>RANK(AX16,($J16,$O16,$T16,$Y16,$AD16,$AI16,$AN16,$AS16,$AX16,$BC16,$BH16,$BM16,$BR16,$BW16,$CB16,$CG16),1)</f>
        <v>1</v>
      </c>
      <c r="AY108" s="29" t="e">
        <f>RANK(AY16,($F16,$K16,$P16,$U16,$Z16,$AE16,$AJ16,$AO16,$AT16,$AY16,$BD16,$BI16,$BN16,$BS16,$BX16,$CC16),0)</f>
        <v>#N/A</v>
      </c>
      <c r="AZ108" s="29">
        <f>RANK(AZ16,($J16,$O16,$T16,$Y16,$AD16,$AI16,$AN16,$AS16,$AX16,$BC16,$BH16,$BM16,$BR16,$BW16,$CB16,$CG16),1)</f>
        <v>1</v>
      </c>
      <c r="BA108" s="29" t="e">
        <f>RANK(BA16,($H16,$M16,$R16,$W16,$AB16,$AG16,$AL16,$AQ16,$AV16,$BA16,$BF16,$BK16,$BP16,$BU16,$BZ16,$CE16),1)</f>
        <v>#N/A</v>
      </c>
      <c r="BB108" s="29">
        <f>RANK(BB16,($J16,$O16,$T16,$Y16,$AD16,$AI16,$AN16,$AS16,$AX16,$BC16,$BH16,$BM16,$BR16,$BW16,$CB16,$CG16),1)</f>
        <v>1</v>
      </c>
      <c r="BC108" s="29">
        <f>RANK(BC16,($J16,$O16,$T16,$Y16,$AD16,$AI16,$AN16,$AS16,$AX16,$BC16,$BH16,$BM16,$BR16,$BW16,$CB16,$CG16),1)</f>
        <v>1</v>
      </c>
      <c r="BD108" s="29" t="e">
        <f>RANK(BD16,($F16,$K16,$P16,$U16,$Z16,$AE16,$AJ16,$AO16,$AT16,$AY16,$BD16,$BI16,$BN16,$BS16,$BX16,$CC16),0)</f>
        <v>#N/A</v>
      </c>
      <c r="BE108" s="29">
        <f>RANK(BE16,($J16,$O16,$T16,$Y16,$AD16,$AI16,$AN16,$AS16,$AX16,$BC16,$BH16,$BM16,$BR16,$BW16,$CB16,$CG16),1)</f>
        <v>1</v>
      </c>
      <c r="BF108" s="29" t="e">
        <f>RANK(BF16,($H16,$M16,$R16,$W16,$AB16,$AG16,$AL16,$AQ16,$AV16,$BA16,$BF16,$BK16,$BP16,$BU16,$BZ16,$CE16),1)</f>
        <v>#N/A</v>
      </c>
      <c r="BG108" s="29">
        <f>RANK(BG16,($J16,$O16,$T16,$Y16,$AD16,$AI16,$AN16,$AS16,$AX16,$BC16,$BH16,$BM16,$BR16,$BW16,$CB16,$CG16),1)</f>
        <v>1</v>
      </c>
      <c r="BH108" s="29">
        <f>RANK(BH16,($J16,$O16,$T16,$Y16,$AD16,$AI16,$AN16,$AS16,$AX16,$BC16,$BH16,$BM16,$BR16,$BW16,$CB16,$CG16),1)</f>
        <v>1</v>
      </c>
      <c r="BI108" s="29" t="e">
        <f>RANK(BI16,($F16,$K16,$P16,$U16,$Z16,$AE16,$AJ16,$AO16,$AT16,$AY16,$BD16,$BI16,$BN16,$BS16,$BX16,$CC16),0)</f>
        <v>#N/A</v>
      </c>
      <c r="BJ108" s="29">
        <f>RANK(BJ16,($J16,$O16,$T16,$Y16,$AD16,$AI16,$AN16,$AS16,$AX16,$BC16,$BH16,$BM16,$BR16,$BW16,$CB16,$CG16),1)</f>
        <v>1</v>
      </c>
      <c r="BK108" s="29" t="e">
        <f>RANK(BK16,($H16,$M16,$R16,$W16,$AB16,$AG16,$AL16,$AQ16,$AV16,$BA16,$BF16,$BK16,$BP16,$BU16,$BZ16,$CE16),1)</f>
        <v>#N/A</v>
      </c>
      <c r="BL108" s="29">
        <f>RANK(BL16,($J16,$O16,$T16,$Y16,$AD16,$AI16,$AN16,$AS16,$AX16,$BC16,$BH16,$BM16,$BR16,$BW16,$CB16,$CG16),1)</f>
        <v>1</v>
      </c>
      <c r="BM108" s="29">
        <f>RANK(BM16,($J16,$O16,$T16,$Y16,$AD16,$AI16,$AN16,$AS16,$AX16,$BC16,$BH16,$BM16,$BR16,$BW16,$CB16,$CG16),1)</f>
        <v>1</v>
      </c>
      <c r="BN108" s="29" t="e">
        <f>RANK(BN16,($F16,$K16,$P16,$U16,$Z16,$AE16,$AJ16,$AO16,$AT16,$AY16,$BD16,$BI16,$BN16,$BS16,$BX16,$CC16),0)</f>
        <v>#N/A</v>
      </c>
      <c r="BO108" s="29">
        <f>RANK(BO16,($J16,$O16,$T16,$Y16,$AD16,$AI16,$AN16,$AS16,$AX16,$BC16,$BH16,$BM16,$BR16,$BW16,$CB16,$CG16),1)</f>
        <v>1</v>
      </c>
      <c r="BP108" s="29" t="e">
        <f>RANK(BP16,($H16,$M16,$R16,$W16,$AB16,$AG16,$AL16,$AQ16,$AV16,$BA16,$BF16,$BK16,$BP16,$BU16,$BZ16,$CE16),1)</f>
        <v>#N/A</v>
      </c>
      <c r="BQ108" s="29">
        <f>RANK(BQ16,($J16,$O16,$T16,$Y16,$AD16,$AI16,$AN16,$AS16,$AX16,$BC16,$BH16,$BM16,$BR16,$BW16,$CB16,$CG16),1)</f>
        <v>1</v>
      </c>
      <c r="BR108" s="29">
        <f>RANK(BR16,($J16,$O16,$T16,$Y16,$AD16,$AI16,$AN16,$AS16,$AX16,$BC16,$BH16,$BM16,$BR16,$BW16,$CB16,$CG16),1)</f>
        <v>1</v>
      </c>
      <c r="BS108" s="29" t="e">
        <f>RANK(BS16,($F16,$K16,$P16,$U16,$Z16,$AE16,$AJ16,$AO16,$AT16,$AY16,$BD16,$BI16,$BN16,$BS16,$BX16,$CC16),0)</f>
        <v>#N/A</v>
      </c>
      <c r="BT108" s="29">
        <f>RANK(BT16,($J16,$O16,$T16,$Y16,$AD16,$AI16,$AN16,$AS16,$AX16,$BC16,$BH16,$BM16,$BR16,$BW16,$CB16,$CG16),1)</f>
        <v>1</v>
      </c>
      <c r="BU108" s="29" t="e">
        <f>RANK(BU16,($H16,$M16,$R16,$W16,$AB16,$AG16,$AL16,$AQ16,$AV16,$BA16,$BF16,$BK16,$BP16,$BU16,$BZ16,$CE16),1)</f>
        <v>#N/A</v>
      </c>
      <c r="BV108" s="29">
        <f>RANK(BV16,($J16,$O16,$T16,$Y16,$AD16,$AI16,$AN16,$AS16,$AX16,$BC16,$BH16,$BM16,$BR16,$BW16,$CB16,$CG16),1)</f>
        <v>1</v>
      </c>
      <c r="BW108" s="29">
        <f>RANK(BW16,($J16,$O16,$T16,$Y16,$AD16,$AI16,$AN16,$AS16,$AX16,$BC16,$BH16,$BM16,$BR16,$BW16,$CB16,$CG16),1)</f>
        <v>1</v>
      </c>
      <c r="BX108" s="29" t="e">
        <f>RANK(BX16,($F16,$K16,$P16,$U16,$Z16,$AE16,$AJ16,$AO16,$AT16,$AY16,$BD16,$BI16,$BN16,$BS16,$BX16,$CC16),0)</f>
        <v>#N/A</v>
      </c>
      <c r="BY108" s="29">
        <f>RANK(BY16,($J16,$O16,$T16,$Y16,$AD16,$AI16,$AN16,$AS16,$AX16,$BC16,$BH16,$BM16,$BR16,$BW16,$CB16,$CG16),1)</f>
        <v>1</v>
      </c>
      <c r="BZ108" s="29" t="e">
        <f>RANK(BZ16,($H16,$M16,$R16,$W16,$AB16,$AG16,$AL16,$AQ16,$AV16,$BA16,$BF16,$BK16,$BP16,$BU16,$BZ16,$CE16),1)</f>
        <v>#N/A</v>
      </c>
      <c r="CA108" s="29">
        <f>RANK(CA16,($J16,$O16,$T16,$Y16,$AD16,$AI16,$AN16,$AS16,$AX16,$BC16,$BH16,$BM16,$BR16,$BW16,$CB16,$CG16),1)</f>
        <v>1</v>
      </c>
      <c r="CB108" s="29">
        <f>RANK(CB16,($J16,$O16,$T16,$Y16,$AD16,$AI16,$AN16,$AS16,$AX16,$BC16,$BH16,$BM16,$BR16,$BW16,$CB16,$CG16),1)</f>
        <v>1</v>
      </c>
      <c r="CC108" s="29" t="e">
        <f>RANK(CC16,($F16,$K16,$P16,$U16,$Z16,$AE16,$AJ16,$AO16,$AT16,$AY16,$BD16,$BI16,$BN16,$BS16,$BX16,$CC16),0)</f>
        <v>#N/A</v>
      </c>
      <c r="CD108" s="29">
        <f>RANK(CD16,($J16,$O16,$T16,$Y16,$AD16,$AI16,$AN16,$AS16,$AX16,$BC16,$BH16,$BM16,$BR16,$BW16,$CB16,$CG16),1)</f>
        <v>1</v>
      </c>
      <c r="CE108" s="29" t="e">
        <f>RANK(CE16,($H16,$M16,$R16,$W16,$AB16,$AG16,$AL16,$AQ16,$AV16,$BA16,$BF16,$BK16,$BP16,$BU16,$BZ16,$CE16),1)</f>
        <v>#N/A</v>
      </c>
      <c r="CF108" s="29">
        <f>RANK(CF16,($J16,$O16,$T16,$Y16,$AD16,$AI16,$AN16,$AS16,$AX16,$BC16,$BH16,$BM16,$BR16,$BW16,$CB16,$CG16),1)</f>
        <v>1</v>
      </c>
      <c r="CG108" s="29">
        <f>RANK(CG16,($J16,$O16,$T16,$Y16,$AD16,$AI16,$AN16,$AS16,$AX16,$BC16,$BH16,$BM16,$BR16,$BW16,$CB16,$CG16),1)</f>
        <v>1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415"/>
        <v>14</v>
      </c>
      <c r="B109" s="3" t="str">
        <f t="shared" si="415"/>
        <v>LIGO</v>
      </c>
      <c r="C109" s="3">
        <f t="shared" si="415"/>
        <v>4</v>
      </c>
      <c r="D109" s="82"/>
      <c r="E109" s="82"/>
      <c r="F109" s="29">
        <f>RANK(F17,($F17,$K17,$P17,$U17,$Z17,$AE17,$AJ17,$AO17,$AT17,$AY17,$BD17,$BI17,$BN17,$BS17,$BX17,$CC17),0)</f>
        <v>1</v>
      </c>
      <c r="G109" s="29" t="e">
        <f>RANK(G17,($J17,$O17,$T17,$Y17,$AD17,$AI17,$AN17,$AS17,$AX17,$BC17,$BH17,$BM17,$BR17,$BW17,$CB17,$CG17),1)</f>
        <v>#N/A</v>
      </c>
      <c r="H109" s="29">
        <f>RANK(H17,($H17,$M17,$R17,$W17,$AB17,$AG17,$AL17,$AQ17,$AV17,$BA17,$BF17,$BK17,$BP17,$BU17,$BZ17,$CE17),1)</f>
        <v>4</v>
      </c>
      <c r="I109" s="29" t="e">
        <f>RANK(I17,($J17,$O17,$T17,$Y17,$AD17,$AI17,$AN17,$AS17,$AX17,$BC17,$BH17,$BM17,$BR17,$BW17,$CB17,$CG17),1)</f>
        <v>#N/A</v>
      </c>
      <c r="J109" s="29">
        <f>RANK(J17,($J17,$O17,$T17,$Y17,$AD17,$AI17,$AN17,$AS17,$AX17,$BC17,$BH17,$BM17,$BR17,$BW17,$CB17,$CG17),1)</f>
        <v>1</v>
      </c>
      <c r="K109" s="29">
        <f>RANK(K17,($F17,$K17,$P17,$U17,$Z17,$AE17,$AJ17,$AO17,$AT17,$AY17,$BD17,$BI17,$BN17,$BS17,$BX17,$CC17),0)</f>
        <v>1</v>
      </c>
      <c r="L109" s="29" t="e">
        <f>RANK(L17,($J17,$O17,$T17,$Y17,$AD17,$AI17,$AN17,$AS17,$AX17,$BC17,$BH17,$BM17,$BR17,$BW17,$CB17,$CG17),1)</f>
        <v>#N/A</v>
      </c>
      <c r="M109" s="29">
        <f>RANK(M17,($H17,$M17,$R17,$W17,$AB17,$AG17,$AL17,$AQ17,$AV17,$BA17,$BF17,$BK17,$BP17,$BU17,$BZ17,$CE17),1)</f>
        <v>3</v>
      </c>
      <c r="N109" s="29" t="e">
        <f>RANK(N17,($J17,$O17,$T17,$Y17,$AD17,$AI17,$AN17,$AS17,$AX17,$BC17,$BH17,$BM17,$BR17,$BW17,$CB17,$CG17),1)</f>
        <v>#N/A</v>
      </c>
      <c r="O109" s="29">
        <f>RANK(O17,($J17,$O17,$T17,$Y17,$AD17,$AI17,$AN17,$AS17,$AX17,$BC17,$BH17,$BM17,$BR17,$BW17,$CB17,$CG17),1)</f>
        <v>4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1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3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2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2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415"/>
        <v>15</v>
      </c>
      <c r="B110" s="3" t="str">
        <f t="shared" si="415"/>
        <v>LIGO</v>
      </c>
      <c r="C110" s="3">
        <f t="shared" si="415"/>
        <v>5</v>
      </c>
      <c r="D110" s="82"/>
      <c r="E110" s="82"/>
      <c r="F110" s="29">
        <f>RANK(F18,($F18,$K18,$P18,$U18,$Z18,$AE18,$AJ18,$AO18,$AT18,$AY18,$BD18,$BI18,$BN18,$BS18,$BX18,$CC18),0)</f>
        <v>1</v>
      </c>
      <c r="G110" s="29" t="e">
        <f>RANK(G18,($J18,$O18,$T18,$Y18,$AD18,$AI18,$AN18,$AS18,$AX18,$BC18,$BH18,$BM18,$BR18,$BW18,$CB18,$CG18),1)</f>
        <v>#N/A</v>
      </c>
      <c r="H110" s="29">
        <f>RANK(H18,($H18,$M18,$R18,$W18,$AB18,$AG18,$AL18,$AQ18,$AV18,$BA18,$BF18,$BK18,$BP18,$BU18,$BZ18,$CE18),1)</f>
        <v>3</v>
      </c>
      <c r="I110" s="29" t="e">
        <f>RANK(I18,($J18,$O18,$T18,$Y18,$AD18,$AI18,$AN18,$AS18,$AX18,$BC18,$BH18,$BM18,$BR18,$BW18,$CB18,$CG18),1)</f>
        <v>#N/A</v>
      </c>
      <c r="J110" s="29">
        <f>RANK(J18,($J18,$O18,$T18,$Y18,$AD18,$AI18,$AN18,$AS18,$AX18,$BC18,$BH18,$BM18,$BR18,$BW18,$CB18,$CG18),1)</f>
        <v>2</v>
      </c>
      <c r="K110" s="29">
        <f>RANK(K18,($F18,$K18,$P18,$U18,$Z18,$AE18,$AJ18,$AO18,$AT18,$AY18,$BD18,$BI18,$BN18,$BS18,$BX18,$CC18),0)</f>
        <v>1</v>
      </c>
      <c r="L110" s="29" t="e">
        <f>RANK(L18,($J18,$O18,$T18,$Y18,$AD18,$AI18,$AN18,$AS18,$AX18,$BC18,$BH18,$BM18,$BR18,$BW18,$CB18,$CG18),1)</f>
        <v>#N/A</v>
      </c>
      <c r="M110" s="29">
        <f>RANK(M18,($H18,$M18,$R18,$W18,$AB18,$AG18,$AL18,$AQ18,$AV18,$BA18,$BF18,$BK18,$BP18,$BU18,$BZ18,$CE18),1)</f>
        <v>4</v>
      </c>
      <c r="N110" s="29" t="e">
        <f>RANK(N18,($J18,$O18,$T18,$Y18,$AD18,$AI18,$AN18,$AS18,$AX18,$BC18,$BH18,$BM18,$BR18,$BW18,$CB18,$CG18),1)</f>
        <v>#N/A</v>
      </c>
      <c r="O110" s="29">
        <f>RANK(O18,($J18,$O18,$T18,$Y18,$AD18,$AI18,$AN18,$AS18,$AX18,$BC18,$BH18,$BM18,$BR18,$BW18,$CB18,$CG18),1)</f>
        <v>4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1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3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2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1</v>
      </c>
      <c r="Z110" s="29" t="e">
        <f>RANK(Z18,($F18,$K18,$P18,$U18,$Z18,$AE18,$AJ18,$AO18,$AT18,$AY18,$BD18,$BI18,$BN18,$BS18,$BX18,$CC18),0)</f>
        <v>#N/A</v>
      </c>
      <c r="AA110" s="29">
        <f>RANK(AA18,($J18,$O18,$T18,$Y18,$AD18,$AI18,$AN18,$AS18,$AX18,$BC18,$BH18,$BM18,$BR18,$BW18,$CB18,$CG18),1)</f>
        <v>1</v>
      </c>
      <c r="AB110" s="29" t="e">
        <f>RANK(AB18,($H18,$M18,$R18,$W18,$AB18,$AG18,$AL18,$AQ18,$AV18,$BA18,$BF18,$BK18,$BP18,$BU18,$BZ18,$CE18),1)</f>
        <v>#N/A</v>
      </c>
      <c r="AC110" s="29">
        <f>RANK(AC18,($J18,$O18,$T18,$Y18,$AD18,$AI18,$AN18,$AS18,$AX18,$BC18,$BH18,$BM18,$BR18,$BW18,$CB18,$CG18),1)</f>
        <v>1</v>
      </c>
      <c r="AD110" s="29">
        <f>RANK(AD18,($J18,$O18,$T18,$Y18,$AD18,$AI18,$AN18,$AS18,$AX18,$BC18,$BH18,$BM18,$BR18,$BW18,$CB18,$CG18),1)</f>
        <v>1</v>
      </c>
      <c r="AE110" s="29" t="e">
        <f>RANK(AE18,($F18,$K18,$P18,$U18,$Z18,$AE18,$AJ18,$AO18,$AT18,$AY18,$BD18,$BI18,$BN18,$BS18,$BX18,$CC18),0)</f>
        <v>#N/A</v>
      </c>
      <c r="AF110" s="29">
        <f>RANK(AF18,($J18,$O18,$T18,$Y18,$AD18,$AI18,$AN18,$AS18,$AX18,$BC18,$BH18,$BM18,$BR18,$BW18,$CB18,$CG18),1)</f>
        <v>1</v>
      </c>
      <c r="AG110" s="29" t="e">
        <f>RANK(AG18,($H18,$M18,$R18,$W18,$AB18,$AG18,$AL18,$AQ18,$AV18,$BA18,$BF18,$BK18,$BP18,$BU18,$BZ18,$CE18),1)</f>
        <v>#N/A</v>
      </c>
      <c r="AH110" s="29">
        <f>RANK(AH18,($J18,$O18,$T18,$Y18,$AD18,$AI18,$AN18,$AS18,$AX18,$BC18,$BH18,$BM18,$BR18,$BW18,$CB18,$CG18),1)</f>
        <v>1</v>
      </c>
      <c r="AI110" s="29">
        <f>RANK(AI18,($J18,$O18,$T18,$Y18,$AD18,$AI18,$AN18,$AS18,$AX18,$BC18,$BH18,$BM18,$BR18,$BW18,$CB18,$CG18),1)</f>
        <v>1</v>
      </c>
      <c r="AJ110" s="29" t="e">
        <f>RANK(AJ18,($F18,$K18,$P18,$U18,$Z18,$AE18,$AJ18,$AO18,$AT18,$AY18,$BD18,$BI18,$BN18,$BS18,$BX18,$CC18),0)</f>
        <v>#N/A</v>
      </c>
      <c r="AK110" s="29">
        <f>RANK(AK18,($J18,$O18,$T18,$Y18,$AD18,$AI18,$AN18,$AS18,$AX18,$BC18,$BH18,$BM18,$BR18,$BW18,$CB18,$CG18),1)</f>
        <v>1</v>
      </c>
      <c r="AL110" s="29" t="e">
        <f>RANK(AL18,($H18,$M18,$R18,$W18,$AB18,$AG18,$AL18,$AQ18,$AV18,$BA18,$BF18,$BK18,$BP18,$BU18,$BZ18,$CE18),1)</f>
        <v>#N/A</v>
      </c>
      <c r="AM110" s="29">
        <f>RANK(AM18,($J18,$O18,$T18,$Y18,$AD18,$AI18,$AN18,$AS18,$AX18,$BC18,$BH18,$BM18,$BR18,$BW18,$CB18,$CG18),1)</f>
        <v>1</v>
      </c>
      <c r="AN110" s="29">
        <f>RANK(AN18,($J18,$O18,$T18,$Y18,$AD18,$AI18,$AN18,$AS18,$AX18,$BC18,$BH18,$BM18,$BR18,$BW18,$CB18,$CG18),1)</f>
        <v>1</v>
      </c>
      <c r="AO110" s="29" t="e">
        <f>RANK(AO18,($F18,$K18,$P18,$U18,$Z18,$AE18,$AJ18,$AO18,$AT18,$AY18,$BD18,$BI18,$BN18,$BS18,$BX18,$CC18),0)</f>
        <v>#N/A</v>
      </c>
      <c r="AP110" s="29">
        <f>RANK(AP18,($J18,$O18,$T18,$Y18,$AD18,$AI18,$AN18,$AS18,$AX18,$BC18,$BH18,$BM18,$BR18,$BW18,$CB18,$CG18),1)</f>
        <v>1</v>
      </c>
      <c r="AQ110" s="29" t="e">
        <f>RANK(AQ18,($H18,$M18,$R18,$W18,$AB18,$AG18,$AL18,$AQ18,$AV18,$BA18,$BF18,$BK18,$BP18,$BU18,$BZ18,$CE18),1)</f>
        <v>#N/A</v>
      </c>
      <c r="AR110" s="29">
        <f>RANK(AR18,($J18,$O18,$T18,$Y18,$AD18,$AI18,$AN18,$AS18,$AX18,$BC18,$BH18,$BM18,$BR18,$BW18,$CB18,$CG18),1)</f>
        <v>1</v>
      </c>
      <c r="AS110" s="29">
        <f>RANK(AS18,($J18,$O18,$T18,$Y18,$AD18,$AI18,$AN18,$AS18,$AX18,$BC18,$BH18,$BM18,$BR18,$BW18,$CB18,$CG18),1)</f>
        <v>1</v>
      </c>
      <c r="AT110" s="29" t="e">
        <f>RANK(AT18,($F18,$K18,$P18,$U18,$Z18,$AE18,$AJ18,$AO18,$AT18,$AY18,$BD18,$BI18,$BN18,$BS18,$BX18,$CC18),0)</f>
        <v>#N/A</v>
      </c>
      <c r="AU110" s="29">
        <f>RANK(AU18,($J18,$O18,$T18,$Y18,$AD18,$AI18,$AN18,$AS18,$AX18,$BC18,$BH18,$BM18,$BR18,$BW18,$CB18,$CG18),1)</f>
        <v>1</v>
      </c>
      <c r="AV110" s="29" t="e">
        <f>RANK(AV18,($H18,$M18,$R18,$W18,$AB18,$AG18,$AL18,$AQ18,$AV18,$BA18,$BF18,$BK18,$BP18,$BU18,$BZ18,$CE18),1)</f>
        <v>#N/A</v>
      </c>
      <c r="AW110" s="29">
        <f>RANK(AW18,($J18,$O18,$T18,$Y18,$AD18,$AI18,$AN18,$AS18,$AX18,$BC18,$BH18,$BM18,$BR18,$BW18,$CB18,$CG18),1)</f>
        <v>1</v>
      </c>
      <c r="AX110" s="29">
        <f>RANK(AX18,($J18,$O18,$T18,$Y18,$AD18,$AI18,$AN18,$AS18,$AX18,$BC18,$BH18,$BM18,$BR18,$BW18,$CB18,$CG18),1)</f>
        <v>1</v>
      </c>
      <c r="AY110" s="29" t="e">
        <f>RANK(AY18,($F18,$K18,$P18,$U18,$Z18,$AE18,$AJ18,$AO18,$AT18,$AY18,$BD18,$BI18,$BN18,$BS18,$BX18,$CC18),0)</f>
        <v>#N/A</v>
      </c>
      <c r="AZ110" s="29">
        <f>RANK(AZ18,($J18,$O18,$T18,$Y18,$AD18,$AI18,$AN18,$AS18,$AX18,$BC18,$BH18,$BM18,$BR18,$BW18,$CB18,$CG18),1)</f>
        <v>1</v>
      </c>
      <c r="BA110" s="29" t="e">
        <f>RANK(BA18,($H18,$M18,$R18,$W18,$AB18,$AG18,$AL18,$AQ18,$AV18,$BA18,$BF18,$BK18,$BP18,$BU18,$BZ18,$CE18),1)</f>
        <v>#N/A</v>
      </c>
      <c r="BB110" s="29">
        <f>RANK(BB18,($J18,$O18,$T18,$Y18,$AD18,$AI18,$AN18,$AS18,$AX18,$BC18,$BH18,$BM18,$BR18,$BW18,$CB18,$CG18),1)</f>
        <v>1</v>
      </c>
      <c r="BC110" s="29">
        <f>RANK(BC18,($J18,$O18,$T18,$Y18,$AD18,$AI18,$AN18,$AS18,$AX18,$BC18,$BH18,$BM18,$BR18,$BW18,$CB18,$CG18),1)</f>
        <v>1</v>
      </c>
      <c r="BD110" s="29" t="e">
        <f>RANK(BD18,($F18,$K18,$P18,$U18,$Z18,$AE18,$AJ18,$AO18,$AT18,$AY18,$BD18,$BI18,$BN18,$BS18,$BX18,$CC18),0)</f>
        <v>#N/A</v>
      </c>
      <c r="BE110" s="29">
        <f>RANK(BE18,($J18,$O18,$T18,$Y18,$AD18,$AI18,$AN18,$AS18,$AX18,$BC18,$BH18,$BM18,$BR18,$BW18,$CB18,$CG18),1)</f>
        <v>1</v>
      </c>
      <c r="BF110" s="29" t="e">
        <f>RANK(BF18,($H18,$M18,$R18,$W18,$AB18,$AG18,$AL18,$AQ18,$AV18,$BA18,$BF18,$BK18,$BP18,$BU18,$BZ18,$CE18),1)</f>
        <v>#N/A</v>
      </c>
      <c r="BG110" s="29">
        <f>RANK(BG18,($J18,$O18,$T18,$Y18,$AD18,$AI18,$AN18,$AS18,$AX18,$BC18,$BH18,$BM18,$BR18,$BW18,$CB18,$CG18),1)</f>
        <v>1</v>
      </c>
      <c r="BH110" s="29">
        <f>RANK(BH18,($J18,$O18,$T18,$Y18,$AD18,$AI18,$AN18,$AS18,$AX18,$BC18,$BH18,$BM18,$BR18,$BW18,$CB18,$CG18),1)</f>
        <v>1</v>
      </c>
      <c r="BI110" s="29" t="e">
        <f>RANK(BI18,($F18,$K18,$P18,$U18,$Z18,$AE18,$AJ18,$AO18,$AT18,$AY18,$BD18,$BI18,$BN18,$BS18,$BX18,$CC18),0)</f>
        <v>#N/A</v>
      </c>
      <c r="BJ110" s="29">
        <f>RANK(BJ18,($J18,$O18,$T18,$Y18,$AD18,$AI18,$AN18,$AS18,$AX18,$BC18,$BH18,$BM18,$BR18,$BW18,$CB18,$CG18),1)</f>
        <v>1</v>
      </c>
      <c r="BK110" s="29" t="e">
        <f>RANK(BK18,($H18,$M18,$R18,$W18,$AB18,$AG18,$AL18,$AQ18,$AV18,$BA18,$BF18,$BK18,$BP18,$BU18,$BZ18,$CE18),1)</f>
        <v>#N/A</v>
      </c>
      <c r="BL110" s="29">
        <f>RANK(BL18,($J18,$O18,$T18,$Y18,$AD18,$AI18,$AN18,$AS18,$AX18,$BC18,$BH18,$BM18,$BR18,$BW18,$CB18,$CG18),1)</f>
        <v>1</v>
      </c>
      <c r="BM110" s="29">
        <f>RANK(BM18,($J18,$O18,$T18,$Y18,$AD18,$AI18,$AN18,$AS18,$AX18,$BC18,$BH18,$BM18,$BR18,$BW18,$CB18,$CG18),1)</f>
        <v>1</v>
      </c>
      <c r="BN110" s="29" t="e">
        <f>RANK(BN18,($F18,$K18,$P18,$U18,$Z18,$AE18,$AJ18,$AO18,$AT18,$AY18,$BD18,$BI18,$BN18,$BS18,$BX18,$CC18),0)</f>
        <v>#N/A</v>
      </c>
      <c r="BO110" s="29">
        <f>RANK(BO18,($J18,$O18,$T18,$Y18,$AD18,$AI18,$AN18,$AS18,$AX18,$BC18,$BH18,$BM18,$BR18,$BW18,$CB18,$CG18),1)</f>
        <v>1</v>
      </c>
      <c r="BP110" s="29" t="e">
        <f>RANK(BP18,($H18,$M18,$R18,$W18,$AB18,$AG18,$AL18,$AQ18,$AV18,$BA18,$BF18,$BK18,$BP18,$BU18,$BZ18,$CE18),1)</f>
        <v>#N/A</v>
      </c>
      <c r="BQ110" s="29">
        <f>RANK(BQ18,($J18,$O18,$T18,$Y18,$AD18,$AI18,$AN18,$AS18,$AX18,$BC18,$BH18,$BM18,$BR18,$BW18,$CB18,$CG18),1)</f>
        <v>1</v>
      </c>
      <c r="BR110" s="29">
        <f>RANK(BR18,($J18,$O18,$T18,$Y18,$AD18,$AI18,$AN18,$AS18,$AX18,$BC18,$BH18,$BM18,$BR18,$BW18,$CB18,$CG18),1)</f>
        <v>1</v>
      </c>
      <c r="BS110" s="29" t="e">
        <f>RANK(BS18,($F18,$K18,$P18,$U18,$Z18,$AE18,$AJ18,$AO18,$AT18,$AY18,$BD18,$BI18,$BN18,$BS18,$BX18,$CC18),0)</f>
        <v>#N/A</v>
      </c>
      <c r="BT110" s="29">
        <f>RANK(BT18,($J18,$O18,$T18,$Y18,$AD18,$AI18,$AN18,$AS18,$AX18,$BC18,$BH18,$BM18,$BR18,$BW18,$CB18,$CG18),1)</f>
        <v>1</v>
      </c>
      <c r="BU110" s="29" t="e">
        <f>RANK(BU18,($H18,$M18,$R18,$W18,$AB18,$AG18,$AL18,$AQ18,$AV18,$BA18,$BF18,$BK18,$BP18,$BU18,$BZ18,$CE18),1)</f>
        <v>#N/A</v>
      </c>
      <c r="BV110" s="29">
        <f>RANK(BV18,($J18,$O18,$T18,$Y18,$AD18,$AI18,$AN18,$AS18,$AX18,$BC18,$BH18,$BM18,$BR18,$BW18,$CB18,$CG18),1)</f>
        <v>1</v>
      </c>
      <c r="BW110" s="29">
        <f>RANK(BW18,($J18,$O18,$T18,$Y18,$AD18,$AI18,$AN18,$AS18,$AX18,$BC18,$BH18,$BM18,$BR18,$BW18,$CB18,$CG18),1)</f>
        <v>1</v>
      </c>
      <c r="BX110" s="29" t="e">
        <f>RANK(BX18,($F18,$K18,$P18,$U18,$Z18,$AE18,$AJ18,$AO18,$AT18,$AY18,$BD18,$BI18,$BN18,$BS18,$BX18,$CC18),0)</f>
        <v>#N/A</v>
      </c>
      <c r="BY110" s="29">
        <f>RANK(BY18,($J18,$O18,$T18,$Y18,$AD18,$AI18,$AN18,$AS18,$AX18,$BC18,$BH18,$BM18,$BR18,$BW18,$CB18,$CG18),1)</f>
        <v>1</v>
      </c>
      <c r="BZ110" s="29" t="e">
        <f>RANK(BZ18,($H18,$M18,$R18,$W18,$AB18,$AG18,$AL18,$AQ18,$AV18,$BA18,$BF18,$BK18,$BP18,$BU18,$BZ18,$CE18),1)</f>
        <v>#N/A</v>
      </c>
      <c r="CA110" s="29">
        <f>RANK(CA18,($J18,$O18,$T18,$Y18,$AD18,$AI18,$AN18,$AS18,$AX18,$BC18,$BH18,$BM18,$BR18,$BW18,$CB18,$CG18),1)</f>
        <v>1</v>
      </c>
      <c r="CB110" s="29">
        <f>RANK(CB18,($J18,$O18,$T18,$Y18,$AD18,$AI18,$AN18,$AS18,$AX18,$BC18,$BH18,$BM18,$BR18,$BW18,$CB18,$CG18),1)</f>
        <v>1</v>
      </c>
      <c r="CC110" s="29" t="e">
        <f>RANK(CC18,($F18,$K18,$P18,$U18,$Z18,$AE18,$AJ18,$AO18,$AT18,$AY18,$BD18,$BI18,$BN18,$BS18,$BX18,$CC18),0)</f>
        <v>#N/A</v>
      </c>
      <c r="CD110" s="29">
        <f>RANK(CD18,($J18,$O18,$T18,$Y18,$AD18,$AI18,$AN18,$AS18,$AX18,$BC18,$BH18,$BM18,$BR18,$BW18,$CB18,$CG18),1)</f>
        <v>1</v>
      </c>
      <c r="CE110" s="29" t="e">
        <f>RANK(CE18,($H18,$M18,$R18,$W18,$AB18,$AG18,$AL18,$AQ18,$AV18,$BA18,$BF18,$BK18,$BP18,$BU18,$BZ18,$CE18),1)</f>
        <v>#N/A</v>
      </c>
      <c r="CF110" s="29">
        <f>RANK(CF18,($J18,$O18,$T18,$Y18,$AD18,$AI18,$AN18,$AS18,$AX18,$BC18,$BH18,$BM18,$BR18,$BW18,$CB18,$CG18),1)</f>
        <v>1</v>
      </c>
      <c r="CG110" s="29">
        <f>RANK(CG18,($J18,$O18,$T18,$Y18,$AD18,$AI18,$AN18,$AS18,$AX18,$BC18,$BH18,$BM18,$BR18,$BW18,$CB18,$CG18),1)</f>
        <v>1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415"/>
        <v>16</v>
      </c>
      <c r="B111" s="3" t="str">
        <f t="shared" si="415"/>
        <v>LIGO</v>
      </c>
      <c r="C111" s="3">
        <f t="shared" si="415"/>
        <v>6</v>
      </c>
      <c r="D111" s="82"/>
      <c r="E111" s="82"/>
      <c r="F111" s="29">
        <f>RANK(F19,($F19,$K19,$P19,$U19,$Z19,$AE19,$AJ19,$AO19,$AT19,$AY19,$BD19,$BI19,$BN19,$BS19,$BX19,$CC19),0)</f>
        <v>1</v>
      </c>
      <c r="G111" s="29" t="e">
        <f>RANK(G19,($J19,$O19,$T19,$Y19,$AD19,$AI19,$AN19,$AS19,$AX19,$BC19,$BH19,$BM19,$BR19,$BW19,$CB19,$CG19),1)</f>
        <v>#N/A</v>
      </c>
      <c r="H111" s="29">
        <f>RANK(H19,($H19,$M19,$R19,$W19,$AB19,$AG19,$AL19,$AQ19,$AV19,$BA19,$BF19,$BK19,$BP19,$BU19,$BZ19,$CE19),1)</f>
        <v>3</v>
      </c>
      <c r="I111" s="29" t="e">
        <f>RANK(I19,($J19,$O19,$T19,$Y19,$AD19,$AI19,$AN19,$AS19,$AX19,$BC19,$BH19,$BM19,$BR19,$BW19,$CB19,$CG19),1)</f>
        <v>#N/A</v>
      </c>
      <c r="J111" s="29">
        <f>RANK(J19,($J19,$O19,$T19,$Y19,$AD19,$AI19,$AN19,$AS19,$AX19,$BC19,$BH19,$BM19,$BR19,$BW19,$CB19,$CG19),1)</f>
        <v>1</v>
      </c>
      <c r="K111" s="29">
        <f>RANK(K19,($F19,$K19,$P19,$U19,$Z19,$AE19,$AJ19,$AO19,$AT19,$AY19,$BD19,$BI19,$BN19,$BS19,$BX19,$CC19),0)</f>
        <v>1</v>
      </c>
      <c r="L111" s="29" t="e">
        <f>RANK(L19,($J19,$O19,$T19,$Y19,$AD19,$AI19,$AN19,$AS19,$AX19,$BC19,$BH19,$BM19,$BR19,$BW19,$CB19,$CG19),1)</f>
        <v>#N/A</v>
      </c>
      <c r="M111" s="29">
        <f>RANK(M19,($H19,$M19,$R19,$W19,$AB19,$AG19,$AL19,$AQ19,$AV19,$BA19,$BF19,$BK19,$BP19,$BU19,$BZ19,$CE19),1)</f>
        <v>4</v>
      </c>
      <c r="N111" s="29" t="e">
        <f>RANK(N19,($J19,$O19,$T19,$Y19,$AD19,$AI19,$AN19,$AS19,$AX19,$BC19,$BH19,$BM19,$BR19,$BW19,$CB19,$CG19),1)</f>
        <v>#N/A</v>
      </c>
      <c r="O111" s="29">
        <f>RANK(O19,($J19,$O19,$T19,$Y19,$AD19,$AI19,$AN19,$AS19,$AX19,$BC19,$BH19,$BM19,$BR19,$BW19,$CB19,$CG19),1)</f>
        <v>4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2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3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1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2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si="415"/>
        <v>17</v>
      </c>
      <c r="B112" s="3" t="str">
        <f t="shared" si="415"/>
        <v>LIGO</v>
      </c>
      <c r="C112" s="3">
        <f t="shared" si="415"/>
        <v>7</v>
      </c>
      <c r="D112" s="82"/>
      <c r="E112" s="82"/>
      <c r="F112" s="29">
        <f>RANK(F20,($F20,$K20,$P20,$U20,$Z20,$AE20,$AJ20,$AO20,$AT20,$AY20,$BD20,$BI20,$BN20,$BS20,$BX20,$CC20),0)</f>
        <v>1</v>
      </c>
      <c r="G112" s="29" t="e">
        <f>RANK(G20,($J20,$O20,$T20,$Y20,$AD20,$AI20,$AN20,$AS20,$AX20,$BC20,$BH20,$BM20,$BR20,$BW20,$CB20,$CG20),1)</f>
        <v>#N/A</v>
      </c>
      <c r="H112" s="29">
        <f>RANK(H20,($H20,$M20,$R20,$W20,$AB20,$AG20,$AL20,$AQ20,$AV20,$BA20,$BF20,$BK20,$BP20,$BU20,$BZ20,$CE20),1)</f>
        <v>4</v>
      </c>
      <c r="I112" s="29" t="e">
        <f>RANK(I20,($J20,$O20,$T20,$Y20,$AD20,$AI20,$AN20,$AS20,$AX20,$BC20,$BH20,$BM20,$BR20,$BW20,$CB20,$CG20),1)</f>
        <v>#N/A</v>
      </c>
      <c r="J112" s="29">
        <f>RANK(J20,($J20,$O20,$T20,$Y20,$AD20,$AI20,$AN20,$AS20,$AX20,$BC20,$BH20,$BM20,$BR20,$BW20,$CB20,$CG20),1)</f>
        <v>1</v>
      </c>
      <c r="K112" s="29">
        <f>RANK(K20,($F20,$K20,$P20,$U20,$Z20,$AE20,$AJ20,$AO20,$AT20,$AY20,$BD20,$BI20,$BN20,$BS20,$BX20,$CC20),0)</f>
        <v>1</v>
      </c>
      <c r="L112" s="29" t="e">
        <f>RANK(L20,($J20,$O20,$T20,$Y20,$AD20,$AI20,$AN20,$AS20,$AX20,$BC20,$BH20,$BM20,$BR20,$BW20,$CB20,$CG20),1)</f>
        <v>#N/A</v>
      </c>
      <c r="M112" s="29">
        <f>RANK(M20,($H20,$M20,$R20,$W20,$AB20,$AG20,$AL20,$AQ20,$AV20,$BA20,$BF20,$BK20,$BP20,$BU20,$BZ20,$CE20),1)</f>
        <v>3</v>
      </c>
      <c r="N112" s="29" t="e">
        <f>RANK(N20,($J20,$O20,$T20,$Y20,$AD20,$AI20,$AN20,$AS20,$AX20,$BC20,$BH20,$BM20,$BR20,$BW20,$CB20,$CG20),1)</f>
        <v>#N/A</v>
      </c>
      <c r="O112" s="29">
        <f>RANK(O20,($J20,$O20,$T20,$Y20,$AD20,$AI20,$AN20,$AS20,$AX20,$BC20,$BH20,$BM20,$BR20,$BW20,$CB20,$CG20),1)</f>
        <v>4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1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3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2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2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415"/>
        <v>18</v>
      </c>
      <c r="B113" s="3" t="str">
        <f t="shared" si="415"/>
        <v>LIGO</v>
      </c>
      <c r="C113" s="3">
        <f t="shared" si="415"/>
        <v>8</v>
      </c>
      <c r="D113" s="3"/>
      <c r="E113" s="3"/>
      <c r="F113" s="29">
        <f>RANK(F21,($F21,$K21,$P21,$U21,$Z21,$AE21,$AJ21,$AO21,$AT21,$AY21,$BD21,$BI21,$BN21,$BS21,$BX21,$CC21),0)</f>
        <v>1</v>
      </c>
      <c r="G113" s="29" t="e">
        <f>RANK(G21,($J21,$O21,$T21,$Y21,$AD21,$AI21,$AN21,$AS21,$AX21,$BC21,$BH21,$BM21,$BR21,$BW21,$CB21,$CG21),1)</f>
        <v>#N/A</v>
      </c>
      <c r="H113" s="29">
        <f>RANK(H21,($H21,$M21,$R21,$W21,$AB21,$AG21,$AL21,$AQ21,$AV21,$BA21,$BF21,$BK21,$BP21,$BU21,$BZ21,$CE21),1)</f>
        <v>3</v>
      </c>
      <c r="I113" s="29" t="e">
        <f>RANK(I21,($J21,$O21,$T21,$Y21,$AD21,$AI21,$AN21,$AS21,$AX21,$BC21,$BH21,$BM21,$BR21,$BW21,$CB21,$CG21),1)</f>
        <v>#N/A</v>
      </c>
      <c r="J113" s="29">
        <f>RANK(J21,($J21,$O21,$T21,$Y21,$AD21,$AI21,$AN21,$AS21,$AX21,$BC21,$BH21,$BM21,$BR21,$BW21,$CB21,$CG21),1)</f>
        <v>1</v>
      </c>
      <c r="K113" s="29">
        <f>RANK(K21,($F21,$K21,$P21,$U21,$Z21,$AE21,$AJ21,$AO21,$AT21,$AY21,$BD21,$BI21,$BN21,$BS21,$BX21,$CC21),0)</f>
        <v>1</v>
      </c>
      <c r="L113" s="29" t="e">
        <f>RANK(L21,($J21,$O21,$T21,$Y21,$AD21,$AI21,$AN21,$AS21,$AX21,$BC21,$BH21,$BM21,$BR21,$BW21,$CB21,$CG21),1)</f>
        <v>#N/A</v>
      </c>
      <c r="M113" s="29">
        <f>RANK(M21,($H21,$M21,$R21,$W21,$AB21,$AG21,$AL21,$AQ21,$AV21,$BA21,$BF21,$BK21,$BP21,$BU21,$BZ21,$CE21),1)</f>
        <v>4</v>
      </c>
      <c r="N113" s="29" t="e">
        <f>RANK(N21,($J21,$O21,$T21,$Y21,$AD21,$AI21,$AN21,$AS21,$AX21,$BC21,$BH21,$BM21,$BR21,$BW21,$CB21,$CG21),1)</f>
        <v>#N/A</v>
      </c>
      <c r="O113" s="29">
        <f>RANK(O21,($J21,$O21,$T21,$Y21,$AD21,$AI21,$AN21,$AS21,$AX21,$BC21,$BH21,$BM21,$BR21,$BW21,$CB21,$CG21),1)</f>
        <v>4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1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3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2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2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415"/>
        <v>19</v>
      </c>
      <c r="B114" s="3" t="str">
        <f t="shared" si="415"/>
        <v>LIGO</v>
      </c>
      <c r="C114" s="3">
        <f t="shared" si="415"/>
        <v>9</v>
      </c>
      <c r="D114" s="3"/>
      <c r="E114" s="3"/>
      <c r="F114" s="29">
        <f>RANK(F22,($F22,$K22,$P22,$U22,$Z22,$AE22,$AJ22,$AO22,$AT22,$AY22,$BD22,$BI22,$BN22,$BS22,$BX22,$CC22),0)</f>
        <v>1</v>
      </c>
      <c r="G114" s="29" t="e">
        <f>RANK(G22,($J22,$O22,$T22,$Y22,$AD22,$AI22,$AN22,$AS22,$AX22,$BC22,$BH22,$BM22,$BR22,$BW22,$CB22,$CG22),1)</f>
        <v>#N/A</v>
      </c>
      <c r="H114" s="29">
        <f>RANK(H22,($H22,$M22,$R22,$W22,$AB22,$AG22,$AL22,$AQ22,$AV22,$BA22,$BF22,$BK22,$BP22,$BU22,$BZ22,$CE22),1)</f>
        <v>3</v>
      </c>
      <c r="I114" s="29" t="e">
        <f>RANK(I22,($J22,$O22,$T22,$Y22,$AD22,$AI22,$AN22,$AS22,$AX22,$BC22,$BH22,$BM22,$BR22,$BW22,$CB22,$CG22),1)</f>
        <v>#N/A</v>
      </c>
      <c r="J114" s="29">
        <f>RANK(J22,($J22,$O22,$T22,$Y22,$AD22,$AI22,$AN22,$AS22,$AX22,$BC22,$BH22,$BM22,$BR22,$BW22,$CB22,$CG22),1)</f>
        <v>1</v>
      </c>
      <c r="K114" s="29">
        <f>RANK(K22,($F22,$K22,$P22,$U22,$Z22,$AE22,$AJ22,$AO22,$AT22,$AY22,$BD22,$BI22,$BN22,$BS22,$BX22,$CC22),0)</f>
        <v>1</v>
      </c>
      <c r="L114" s="29" t="e">
        <f>RANK(L22,($J22,$O22,$T22,$Y22,$AD22,$AI22,$AN22,$AS22,$AX22,$BC22,$BH22,$BM22,$BR22,$BW22,$CB22,$CG22),1)</f>
        <v>#N/A</v>
      </c>
      <c r="M114" s="29">
        <f>RANK(M22,($H22,$M22,$R22,$W22,$AB22,$AG22,$AL22,$AQ22,$AV22,$BA22,$BF22,$BK22,$BP22,$BU22,$BZ22,$CE22),1)</f>
        <v>4</v>
      </c>
      <c r="N114" s="29" t="e">
        <f>RANK(N22,($J22,$O22,$T22,$Y22,$AD22,$AI22,$AN22,$AS22,$AX22,$BC22,$BH22,$BM22,$BR22,$BW22,$CB22,$CG22),1)</f>
        <v>#N/A</v>
      </c>
      <c r="O114" s="29">
        <f>RANK(O22,($J22,$O22,$T22,$Y22,$AD22,$AI22,$AN22,$AS22,$AX22,$BC22,$BH22,$BM22,$BR22,$BW22,$CB22,$CG22),1)</f>
        <v>4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2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3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2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415"/>
        <v>20</v>
      </c>
      <c r="B115" s="3" t="str">
        <f t="shared" si="415"/>
        <v>LIGO</v>
      </c>
      <c r="C115" s="3">
        <f t="shared" si="415"/>
        <v>10</v>
      </c>
      <c r="D115" s="3"/>
      <c r="E115" s="3"/>
      <c r="F115" s="29">
        <f>RANK(F23,($F23,$K23,$P23,$U23,$Z23,$AE23,$AJ23,$AO23,$AT23,$AY23,$BD23,$BI23,$BN23,$BS23,$BX23,$CC23),0)</f>
        <v>1</v>
      </c>
      <c r="G115" s="29" t="e">
        <f>RANK(G23,($J23,$O23,$T23,$Y23,$AD23,$AI23,$AN23,$AS23,$AX23,$BC23,$BH23,$BM23,$BR23,$BW23,$CB23,$CG23),1)</f>
        <v>#N/A</v>
      </c>
      <c r="H115" s="29">
        <f>RANK(H23,($H23,$M23,$R23,$W23,$AB23,$AG23,$AL23,$AQ23,$AV23,$BA23,$BF23,$BK23,$BP23,$BU23,$BZ23,$CE23),1)</f>
        <v>3</v>
      </c>
      <c r="I115" s="29" t="e">
        <f>RANK(I23,($J23,$O23,$T23,$Y23,$AD23,$AI23,$AN23,$AS23,$AX23,$BC23,$BH23,$BM23,$BR23,$BW23,$CB23,$CG23),1)</f>
        <v>#N/A</v>
      </c>
      <c r="J115" s="29">
        <f>RANK(J23,($J23,$O23,$T23,$Y23,$AD23,$AI23,$AN23,$AS23,$AX23,$BC23,$BH23,$BM23,$BR23,$BW23,$CB23,$CG23),1)</f>
        <v>1</v>
      </c>
      <c r="K115" s="29">
        <f>RANK(K23,($F23,$K23,$P23,$U23,$Z23,$AE23,$AJ23,$AO23,$AT23,$AY23,$BD23,$BI23,$BN23,$BS23,$BX23,$CC23),0)</f>
        <v>1</v>
      </c>
      <c r="L115" s="29" t="e">
        <f>RANK(L23,($J23,$O23,$T23,$Y23,$AD23,$AI23,$AN23,$AS23,$AX23,$BC23,$BH23,$BM23,$BR23,$BW23,$CB23,$CG23),1)</f>
        <v>#N/A</v>
      </c>
      <c r="M115" s="29">
        <f>RANK(M23,($H23,$M23,$R23,$W23,$AB23,$AG23,$AL23,$AQ23,$AV23,$BA23,$BF23,$BK23,$BP23,$BU23,$BZ23,$CE23),1)</f>
        <v>4</v>
      </c>
      <c r="N115" s="29" t="e">
        <f>RANK(N23,($J23,$O23,$T23,$Y23,$AD23,$AI23,$AN23,$AS23,$AX23,$BC23,$BH23,$BM23,$BR23,$BW23,$CB23,$CG23),1)</f>
        <v>#N/A</v>
      </c>
      <c r="O115" s="29">
        <f>RANK(O23,($J23,$O23,$T23,$Y23,$AD23,$AI23,$AN23,$AS23,$AX23,$BC23,$BH23,$BM23,$BR23,$BW23,$CB23,$CG23),1)</f>
        <v>4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1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3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2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2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415"/>
        <v>21</v>
      </c>
      <c r="B116" s="3" t="str">
        <f t="shared" si="415"/>
        <v>Montage</v>
      </c>
      <c r="C116" s="3">
        <f t="shared" si="415"/>
        <v>1</v>
      </c>
      <c r="D116" s="3"/>
      <c r="E116" s="3"/>
      <c r="F116" s="29">
        <f>RANK(F24,($F24,$K24,$P24,$U24,$Z24,$AE24,$AJ24,$AO24,$AT24,$AY24,$BD24,$BI24,$BN24,$BS24,$BX24,$CC24),0)</f>
        <v>1</v>
      </c>
      <c r="G116" s="29" t="e">
        <f>RANK(G24,($J24,$O24,$T24,$Y24,$AD24,$AI24,$AN24,$AS24,$AX24,$BC24,$BH24,$BM24,$BR24,$BW24,$CB24,$CG24),1)</f>
        <v>#N/A</v>
      </c>
      <c r="H116" s="29">
        <f>RANK(H24,($H24,$M24,$R24,$W24,$AB24,$AG24,$AL24,$AQ24,$AV24,$BA24,$BF24,$BK24,$BP24,$BU24,$BZ24,$CE24),1)</f>
        <v>1</v>
      </c>
      <c r="I116" s="29" t="e">
        <f>RANK(I24,($J24,$O24,$T24,$Y24,$AD24,$AI24,$AN24,$AS24,$AX24,$BC24,$BH24,$BM24,$BR24,$BW24,$CB24,$CG24),1)</f>
        <v>#N/A</v>
      </c>
      <c r="J116" s="29">
        <f>RANK(J24,($J24,$O24,$T24,$Y24,$AD24,$AI24,$AN24,$AS24,$AX24,$BC24,$BH24,$BM24,$BR24,$BW24,$CB24,$CG24),1)</f>
        <v>2</v>
      </c>
      <c r="K116" s="29">
        <f>RANK(K24,($F24,$K24,$P24,$U24,$Z24,$AE24,$AJ24,$AO24,$AT24,$AY24,$BD24,$BI24,$BN24,$BS24,$BX24,$CC24),0)</f>
        <v>1</v>
      </c>
      <c r="L116" s="29" t="e">
        <f>RANK(L24,($J24,$O24,$T24,$Y24,$AD24,$AI24,$AN24,$AS24,$AX24,$BC24,$BH24,$BM24,$BR24,$BW24,$CB24,$CG24),1)</f>
        <v>#N/A</v>
      </c>
      <c r="M116" s="29">
        <f>RANK(M24,($H24,$M24,$R24,$W24,$AB24,$AG24,$AL24,$AQ24,$AV24,$BA24,$BF24,$BK24,$BP24,$BU24,$BZ24,$CE24),1)</f>
        <v>1</v>
      </c>
      <c r="N116" s="29" t="e">
        <f>RANK(N24,($J24,$O24,$T24,$Y24,$AD24,$AI24,$AN24,$AS24,$AX24,$BC24,$BH24,$BM24,$BR24,$BW24,$CB24,$CG24),1)</f>
        <v>#N/A</v>
      </c>
      <c r="O116" s="29">
        <f>RANK(O24,($J24,$O24,$T24,$Y24,$AD24,$AI24,$AN24,$AS24,$AX24,$BC24,$BH24,$BM24,$BR24,$BW24,$CB24,$CG24),1)</f>
        <v>4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3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1</v>
      </c>
      <c r="Z116" s="29" t="e">
        <f>RANK(Z24,($F24,$K24,$P24,$U24,$Z24,$AE24,$AJ24,$AO24,$AT24,$AY24,$BD24,$BI24,$BN24,$BS24,$BX24,$CC24),0)</f>
        <v>#N/A</v>
      </c>
      <c r="AA116" s="29">
        <f>RANK(AA24,($J24,$O24,$T24,$Y24,$AD24,$AI24,$AN24,$AS24,$AX24,$BC24,$BH24,$BM24,$BR24,$BW24,$CB24,$CG24),1)</f>
        <v>1</v>
      </c>
      <c r="AB116" s="29" t="e">
        <f>RANK(AB24,($H24,$M24,$R24,$W24,$AB24,$AG24,$AL24,$AQ24,$AV24,$BA24,$BF24,$BK24,$BP24,$BU24,$BZ24,$CE24),1)</f>
        <v>#N/A</v>
      </c>
      <c r="AC116" s="29">
        <f>RANK(AC24,($J24,$O24,$T24,$Y24,$AD24,$AI24,$AN24,$AS24,$AX24,$BC24,$BH24,$BM24,$BR24,$BW24,$CB24,$CG24),1)</f>
        <v>1</v>
      </c>
      <c r="AD116" s="29">
        <f>RANK(AD24,($J24,$O24,$T24,$Y24,$AD24,$AI24,$AN24,$AS24,$AX24,$BC24,$BH24,$BM24,$BR24,$BW24,$CB24,$CG24),1)</f>
        <v>1</v>
      </c>
      <c r="AE116" s="29" t="e">
        <f>RANK(AE24,($F24,$K24,$P24,$U24,$Z24,$AE24,$AJ24,$AO24,$AT24,$AY24,$BD24,$BI24,$BN24,$BS24,$BX24,$CC24),0)</f>
        <v>#N/A</v>
      </c>
      <c r="AF116" s="29">
        <f>RANK(AF24,($J24,$O24,$T24,$Y24,$AD24,$AI24,$AN24,$AS24,$AX24,$BC24,$BH24,$BM24,$BR24,$BW24,$CB24,$CG24),1)</f>
        <v>1</v>
      </c>
      <c r="AG116" s="29" t="e">
        <f>RANK(AG24,($H24,$M24,$R24,$W24,$AB24,$AG24,$AL24,$AQ24,$AV24,$BA24,$BF24,$BK24,$BP24,$BU24,$BZ24,$CE24),1)</f>
        <v>#N/A</v>
      </c>
      <c r="AH116" s="29">
        <f>RANK(AH24,($J24,$O24,$T24,$Y24,$AD24,$AI24,$AN24,$AS24,$AX24,$BC24,$BH24,$BM24,$BR24,$BW24,$CB24,$CG24),1)</f>
        <v>1</v>
      </c>
      <c r="AI116" s="29">
        <f>RANK(AI24,($J24,$O24,$T24,$Y24,$AD24,$AI24,$AN24,$AS24,$AX24,$BC24,$BH24,$BM24,$BR24,$BW24,$CB24,$CG24),1)</f>
        <v>1</v>
      </c>
      <c r="AJ116" s="29" t="e">
        <f>RANK(AJ24,($F24,$K24,$P24,$U24,$Z24,$AE24,$AJ24,$AO24,$AT24,$AY24,$BD24,$BI24,$BN24,$BS24,$BX24,$CC24),0)</f>
        <v>#N/A</v>
      </c>
      <c r="AK116" s="29">
        <f>RANK(AK24,($J24,$O24,$T24,$Y24,$AD24,$AI24,$AN24,$AS24,$AX24,$BC24,$BH24,$BM24,$BR24,$BW24,$CB24,$CG24),1)</f>
        <v>1</v>
      </c>
      <c r="AL116" s="29" t="e">
        <f>RANK(AL24,($H24,$M24,$R24,$W24,$AB24,$AG24,$AL24,$AQ24,$AV24,$BA24,$BF24,$BK24,$BP24,$BU24,$BZ24,$CE24),1)</f>
        <v>#N/A</v>
      </c>
      <c r="AM116" s="29">
        <f>RANK(AM24,($J24,$O24,$T24,$Y24,$AD24,$AI24,$AN24,$AS24,$AX24,$BC24,$BH24,$BM24,$BR24,$BW24,$CB24,$CG24),1)</f>
        <v>1</v>
      </c>
      <c r="AN116" s="29">
        <f>RANK(AN24,($J24,$O24,$T24,$Y24,$AD24,$AI24,$AN24,$AS24,$AX24,$BC24,$BH24,$BM24,$BR24,$BW24,$CB24,$CG24),1)</f>
        <v>1</v>
      </c>
      <c r="AO116" s="29" t="e">
        <f>RANK(AO24,($F24,$K24,$P24,$U24,$Z24,$AE24,$AJ24,$AO24,$AT24,$AY24,$BD24,$BI24,$BN24,$BS24,$BX24,$CC24),0)</f>
        <v>#N/A</v>
      </c>
      <c r="AP116" s="29">
        <f>RANK(AP24,($J24,$O24,$T24,$Y24,$AD24,$AI24,$AN24,$AS24,$AX24,$BC24,$BH24,$BM24,$BR24,$BW24,$CB24,$CG24),1)</f>
        <v>1</v>
      </c>
      <c r="AQ116" s="29" t="e">
        <f>RANK(AQ24,($H24,$M24,$R24,$W24,$AB24,$AG24,$AL24,$AQ24,$AV24,$BA24,$BF24,$BK24,$BP24,$BU24,$BZ24,$CE24),1)</f>
        <v>#N/A</v>
      </c>
      <c r="AR116" s="29">
        <f>RANK(AR24,($J24,$O24,$T24,$Y24,$AD24,$AI24,$AN24,$AS24,$AX24,$BC24,$BH24,$BM24,$BR24,$BW24,$CB24,$CG24),1)</f>
        <v>1</v>
      </c>
      <c r="AS116" s="29">
        <f>RANK(AS24,($J24,$O24,$T24,$Y24,$AD24,$AI24,$AN24,$AS24,$AX24,$BC24,$BH24,$BM24,$BR24,$BW24,$CB24,$CG24),1)</f>
        <v>1</v>
      </c>
      <c r="AT116" s="29" t="e">
        <f>RANK(AT24,($F24,$K24,$P24,$U24,$Z24,$AE24,$AJ24,$AO24,$AT24,$AY24,$BD24,$BI24,$BN24,$BS24,$BX24,$CC24),0)</f>
        <v>#N/A</v>
      </c>
      <c r="AU116" s="29">
        <f>RANK(AU24,($J24,$O24,$T24,$Y24,$AD24,$AI24,$AN24,$AS24,$AX24,$BC24,$BH24,$BM24,$BR24,$BW24,$CB24,$CG24),1)</f>
        <v>1</v>
      </c>
      <c r="AV116" s="29" t="e">
        <f>RANK(AV24,($H24,$M24,$R24,$W24,$AB24,$AG24,$AL24,$AQ24,$AV24,$BA24,$BF24,$BK24,$BP24,$BU24,$BZ24,$CE24),1)</f>
        <v>#N/A</v>
      </c>
      <c r="AW116" s="29">
        <f>RANK(AW24,($J24,$O24,$T24,$Y24,$AD24,$AI24,$AN24,$AS24,$AX24,$BC24,$BH24,$BM24,$BR24,$BW24,$CB24,$CG24),1)</f>
        <v>1</v>
      </c>
      <c r="AX116" s="29">
        <f>RANK(AX24,($J24,$O24,$T24,$Y24,$AD24,$AI24,$AN24,$AS24,$AX24,$BC24,$BH24,$BM24,$BR24,$BW24,$CB24,$CG24),1)</f>
        <v>1</v>
      </c>
      <c r="AY116" s="29" t="e">
        <f>RANK(AY24,($F24,$K24,$P24,$U24,$Z24,$AE24,$AJ24,$AO24,$AT24,$AY24,$BD24,$BI24,$BN24,$BS24,$BX24,$CC24),0)</f>
        <v>#N/A</v>
      </c>
      <c r="AZ116" s="29">
        <f>RANK(AZ24,($J24,$O24,$T24,$Y24,$AD24,$AI24,$AN24,$AS24,$AX24,$BC24,$BH24,$BM24,$BR24,$BW24,$CB24,$CG24),1)</f>
        <v>1</v>
      </c>
      <c r="BA116" s="29" t="e">
        <f>RANK(BA24,($H24,$M24,$R24,$W24,$AB24,$AG24,$AL24,$AQ24,$AV24,$BA24,$BF24,$BK24,$BP24,$BU24,$BZ24,$CE24),1)</f>
        <v>#N/A</v>
      </c>
      <c r="BB116" s="29">
        <f>RANK(BB24,($J24,$O24,$T24,$Y24,$AD24,$AI24,$AN24,$AS24,$AX24,$BC24,$BH24,$BM24,$BR24,$BW24,$CB24,$CG24),1)</f>
        <v>1</v>
      </c>
      <c r="BC116" s="29">
        <f>RANK(BC24,($J24,$O24,$T24,$Y24,$AD24,$AI24,$AN24,$AS24,$AX24,$BC24,$BH24,$BM24,$BR24,$BW24,$CB24,$CG24),1)</f>
        <v>1</v>
      </c>
      <c r="BD116" s="29" t="e">
        <f>RANK(BD24,($F24,$K24,$P24,$U24,$Z24,$AE24,$AJ24,$AO24,$AT24,$AY24,$BD24,$BI24,$BN24,$BS24,$BX24,$CC24),0)</f>
        <v>#N/A</v>
      </c>
      <c r="BE116" s="29">
        <f>RANK(BE24,($J24,$O24,$T24,$Y24,$AD24,$AI24,$AN24,$AS24,$AX24,$BC24,$BH24,$BM24,$BR24,$BW24,$CB24,$CG24),1)</f>
        <v>1</v>
      </c>
      <c r="BF116" s="29" t="e">
        <f>RANK(BF24,($H24,$M24,$R24,$W24,$AB24,$AG24,$AL24,$AQ24,$AV24,$BA24,$BF24,$BK24,$BP24,$BU24,$BZ24,$CE24),1)</f>
        <v>#N/A</v>
      </c>
      <c r="BG116" s="29">
        <f>RANK(BG24,($J24,$O24,$T24,$Y24,$AD24,$AI24,$AN24,$AS24,$AX24,$BC24,$BH24,$BM24,$BR24,$BW24,$CB24,$CG24),1)</f>
        <v>1</v>
      </c>
      <c r="BH116" s="29">
        <f>RANK(BH24,($J24,$O24,$T24,$Y24,$AD24,$AI24,$AN24,$AS24,$AX24,$BC24,$BH24,$BM24,$BR24,$BW24,$CB24,$CG24),1)</f>
        <v>1</v>
      </c>
      <c r="BI116" s="29" t="e">
        <f>RANK(BI24,($F24,$K24,$P24,$U24,$Z24,$AE24,$AJ24,$AO24,$AT24,$AY24,$BD24,$BI24,$BN24,$BS24,$BX24,$CC24),0)</f>
        <v>#N/A</v>
      </c>
      <c r="BJ116" s="29">
        <f>RANK(BJ24,($J24,$O24,$T24,$Y24,$AD24,$AI24,$AN24,$AS24,$AX24,$BC24,$BH24,$BM24,$BR24,$BW24,$CB24,$CG24),1)</f>
        <v>1</v>
      </c>
      <c r="BK116" s="29" t="e">
        <f>RANK(BK24,($H24,$M24,$R24,$W24,$AB24,$AG24,$AL24,$AQ24,$AV24,$BA24,$BF24,$BK24,$BP24,$BU24,$BZ24,$CE24),1)</f>
        <v>#N/A</v>
      </c>
      <c r="BL116" s="29">
        <f>RANK(BL24,($J24,$O24,$T24,$Y24,$AD24,$AI24,$AN24,$AS24,$AX24,$BC24,$BH24,$BM24,$BR24,$BW24,$CB24,$CG24),1)</f>
        <v>1</v>
      </c>
      <c r="BM116" s="29">
        <f>RANK(BM24,($J24,$O24,$T24,$Y24,$AD24,$AI24,$AN24,$AS24,$AX24,$BC24,$BH24,$BM24,$BR24,$BW24,$CB24,$CG24),1)</f>
        <v>1</v>
      </c>
      <c r="BN116" s="29" t="e">
        <f>RANK(BN24,($F24,$K24,$P24,$U24,$Z24,$AE24,$AJ24,$AO24,$AT24,$AY24,$BD24,$BI24,$BN24,$BS24,$BX24,$CC24),0)</f>
        <v>#N/A</v>
      </c>
      <c r="BO116" s="29">
        <f>RANK(BO24,($J24,$O24,$T24,$Y24,$AD24,$AI24,$AN24,$AS24,$AX24,$BC24,$BH24,$BM24,$BR24,$BW24,$CB24,$CG24),1)</f>
        <v>1</v>
      </c>
      <c r="BP116" s="29" t="e">
        <f>RANK(BP24,($H24,$M24,$R24,$W24,$AB24,$AG24,$AL24,$AQ24,$AV24,$BA24,$BF24,$BK24,$BP24,$BU24,$BZ24,$CE24),1)</f>
        <v>#N/A</v>
      </c>
      <c r="BQ116" s="29">
        <f>RANK(BQ24,($J24,$O24,$T24,$Y24,$AD24,$AI24,$AN24,$AS24,$AX24,$BC24,$BH24,$BM24,$BR24,$BW24,$CB24,$CG24),1)</f>
        <v>1</v>
      </c>
      <c r="BR116" s="29">
        <f>RANK(BR24,($J24,$O24,$T24,$Y24,$AD24,$AI24,$AN24,$AS24,$AX24,$BC24,$BH24,$BM24,$BR24,$BW24,$CB24,$CG24),1)</f>
        <v>1</v>
      </c>
      <c r="BS116" s="29" t="e">
        <f>RANK(BS24,($F24,$K24,$P24,$U24,$Z24,$AE24,$AJ24,$AO24,$AT24,$AY24,$BD24,$BI24,$BN24,$BS24,$BX24,$CC24),0)</f>
        <v>#N/A</v>
      </c>
      <c r="BT116" s="29">
        <f>RANK(BT24,($J24,$O24,$T24,$Y24,$AD24,$AI24,$AN24,$AS24,$AX24,$BC24,$BH24,$BM24,$BR24,$BW24,$CB24,$CG24),1)</f>
        <v>1</v>
      </c>
      <c r="BU116" s="29" t="e">
        <f>RANK(BU24,($H24,$M24,$R24,$W24,$AB24,$AG24,$AL24,$AQ24,$AV24,$BA24,$BF24,$BK24,$BP24,$BU24,$BZ24,$CE24),1)</f>
        <v>#N/A</v>
      </c>
      <c r="BV116" s="29">
        <f>RANK(BV24,($J24,$O24,$T24,$Y24,$AD24,$AI24,$AN24,$AS24,$AX24,$BC24,$BH24,$BM24,$BR24,$BW24,$CB24,$CG24),1)</f>
        <v>1</v>
      </c>
      <c r="BW116" s="29">
        <f>RANK(BW24,($J24,$O24,$T24,$Y24,$AD24,$AI24,$AN24,$AS24,$AX24,$BC24,$BH24,$BM24,$BR24,$BW24,$CB24,$CG24),1)</f>
        <v>1</v>
      </c>
      <c r="BX116" s="29" t="e">
        <f>RANK(BX24,($F24,$K24,$P24,$U24,$Z24,$AE24,$AJ24,$AO24,$AT24,$AY24,$BD24,$BI24,$BN24,$BS24,$BX24,$CC24),0)</f>
        <v>#N/A</v>
      </c>
      <c r="BY116" s="29">
        <f>RANK(BY24,($J24,$O24,$T24,$Y24,$AD24,$AI24,$AN24,$AS24,$AX24,$BC24,$BH24,$BM24,$BR24,$BW24,$CB24,$CG24),1)</f>
        <v>1</v>
      </c>
      <c r="BZ116" s="29" t="e">
        <f>RANK(BZ24,($H24,$M24,$R24,$W24,$AB24,$AG24,$AL24,$AQ24,$AV24,$BA24,$BF24,$BK24,$BP24,$BU24,$BZ24,$CE24),1)</f>
        <v>#N/A</v>
      </c>
      <c r="CA116" s="29">
        <f>RANK(CA24,($J24,$O24,$T24,$Y24,$AD24,$AI24,$AN24,$AS24,$AX24,$BC24,$BH24,$BM24,$BR24,$BW24,$CB24,$CG24),1)</f>
        <v>1</v>
      </c>
      <c r="CB116" s="29">
        <f>RANK(CB24,($J24,$O24,$T24,$Y24,$AD24,$AI24,$AN24,$AS24,$AX24,$BC24,$BH24,$BM24,$BR24,$BW24,$CB24,$CG24),1)</f>
        <v>1</v>
      </c>
      <c r="CC116" s="29" t="e">
        <f>RANK(CC24,($F24,$K24,$P24,$U24,$Z24,$AE24,$AJ24,$AO24,$AT24,$AY24,$BD24,$BI24,$BN24,$BS24,$BX24,$CC24),0)</f>
        <v>#N/A</v>
      </c>
      <c r="CD116" s="29">
        <f>RANK(CD24,($J24,$O24,$T24,$Y24,$AD24,$AI24,$AN24,$AS24,$AX24,$BC24,$BH24,$BM24,$BR24,$BW24,$CB24,$CG24),1)</f>
        <v>1</v>
      </c>
      <c r="CE116" s="29" t="e">
        <f>RANK(CE24,($H24,$M24,$R24,$W24,$AB24,$AG24,$AL24,$AQ24,$AV24,$BA24,$BF24,$BK24,$BP24,$BU24,$BZ24,$CE24),1)</f>
        <v>#N/A</v>
      </c>
      <c r="CF116" s="29">
        <f>RANK(CF24,($J24,$O24,$T24,$Y24,$AD24,$AI24,$AN24,$AS24,$AX24,$BC24,$BH24,$BM24,$BR24,$BW24,$CB24,$CG24),1)</f>
        <v>1</v>
      </c>
      <c r="CG116" s="29">
        <f>RANK(CG24,($J24,$O24,$T24,$Y24,$AD24,$AI24,$AN24,$AS24,$AX24,$BC24,$BH24,$BM24,$BR24,$BW24,$CB24,$CG24),1)</f>
        <v>1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415"/>
        <v>22</v>
      </c>
      <c r="B117" s="3" t="str">
        <f t="shared" si="415"/>
        <v>Montage</v>
      </c>
      <c r="C117" s="3">
        <f t="shared" si="415"/>
        <v>2</v>
      </c>
      <c r="D117" s="3"/>
      <c r="E117" s="3"/>
      <c r="F117" s="29">
        <f>RANK(F25,($F25,$K25,$P25,$U25,$Z25,$AE25,$AJ25,$AO25,$AT25,$AY25,$BD25,$BI25,$BN25,$BS25,$BX25,$CC25),0)</f>
        <v>1</v>
      </c>
      <c r="G117" s="29" t="e">
        <f>RANK(G25,($J25,$O25,$T25,$Y25,$AD25,$AI25,$AN25,$AS25,$AX25,$BC25,$BH25,$BM25,$BR25,$BW25,$CB25,$CG25),1)</f>
        <v>#N/A</v>
      </c>
      <c r="H117" s="29">
        <f>RANK(H25,($H25,$M25,$R25,$W25,$AB25,$AG25,$AL25,$AQ25,$AV25,$BA25,$BF25,$BK25,$BP25,$BU25,$BZ25,$CE25),1)</f>
        <v>1</v>
      </c>
      <c r="I117" s="29" t="e">
        <f>RANK(I25,($J25,$O25,$T25,$Y25,$AD25,$AI25,$AN25,$AS25,$AX25,$BC25,$BH25,$BM25,$BR25,$BW25,$CB25,$CG25),1)</f>
        <v>#N/A</v>
      </c>
      <c r="J117" s="29">
        <f>RANK(J25,($J25,$O25,$T25,$Y25,$AD25,$AI25,$AN25,$AS25,$AX25,$BC25,$BH25,$BM25,$BR25,$BW25,$CB25,$CG25),1)</f>
        <v>2</v>
      </c>
      <c r="K117" s="29">
        <f>RANK(K25,($F25,$K25,$P25,$U25,$Z25,$AE25,$AJ25,$AO25,$AT25,$AY25,$BD25,$BI25,$BN25,$BS25,$BX25,$CC25),0)</f>
        <v>1</v>
      </c>
      <c r="L117" s="29" t="e">
        <f>RANK(L25,($J25,$O25,$T25,$Y25,$AD25,$AI25,$AN25,$AS25,$AX25,$BC25,$BH25,$BM25,$BR25,$BW25,$CB25,$CG25),1)</f>
        <v>#N/A</v>
      </c>
      <c r="M117" s="29">
        <f>RANK(M25,($H25,$M25,$R25,$W25,$AB25,$AG25,$AL25,$AQ25,$AV25,$BA25,$BF25,$BK25,$BP25,$BU25,$BZ25,$CE25),1)</f>
        <v>1</v>
      </c>
      <c r="N117" s="29" t="e">
        <f>RANK(N25,($J25,$O25,$T25,$Y25,$AD25,$AI25,$AN25,$AS25,$AX25,$BC25,$BH25,$BM25,$BR25,$BW25,$CB25,$CG25),1)</f>
        <v>#N/A</v>
      </c>
      <c r="O117" s="29">
        <f>RANK(O25,($J25,$O25,$T25,$Y25,$AD25,$AI25,$AN25,$AS25,$AX25,$BC25,$BH25,$BM25,$BR25,$BW25,$CB25,$CG25),1)</f>
        <v>4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3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1</v>
      </c>
      <c r="Z117" s="29" t="e">
        <f>RANK(Z25,($F25,$K25,$P25,$U25,$Z25,$AE25,$AJ25,$AO25,$AT25,$AY25,$BD25,$BI25,$BN25,$BS25,$BX25,$CC25),0)</f>
        <v>#N/A</v>
      </c>
      <c r="AA117" s="29">
        <f>RANK(AA25,($J25,$O25,$T25,$Y25,$AD25,$AI25,$AN25,$AS25,$AX25,$BC25,$BH25,$BM25,$BR25,$BW25,$CB25,$CG25),1)</f>
        <v>1</v>
      </c>
      <c r="AB117" s="29" t="e">
        <f>RANK(AB25,($H25,$M25,$R25,$W25,$AB25,$AG25,$AL25,$AQ25,$AV25,$BA25,$BF25,$BK25,$BP25,$BU25,$BZ25,$CE25),1)</f>
        <v>#N/A</v>
      </c>
      <c r="AC117" s="29">
        <f>RANK(AC25,($J25,$O25,$T25,$Y25,$AD25,$AI25,$AN25,$AS25,$AX25,$BC25,$BH25,$BM25,$BR25,$BW25,$CB25,$CG25),1)</f>
        <v>1</v>
      </c>
      <c r="AD117" s="29">
        <f>RANK(AD25,($J25,$O25,$T25,$Y25,$AD25,$AI25,$AN25,$AS25,$AX25,$BC25,$BH25,$BM25,$BR25,$BW25,$CB25,$CG25),1)</f>
        <v>1</v>
      </c>
      <c r="AE117" s="29" t="e">
        <f>RANK(AE25,($F25,$K25,$P25,$U25,$Z25,$AE25,$AJ25,$AO25,$AT25,$AY25,$BD25,$BI25,$BN25,$BS25,$BX25,$CC25),0)</f>
        <v>#N/A</v>
      </c>
      <c r="AF117" s="29">
        <f>RANK(AF25,($J25,$O25,$T25,$Y25,$AD25,$AI25,$AN25,$AS25,$AX25,$BC25,$BH25,$BM25,$BR25,$BW25,$CB25,$CG25),1)</f>
        <v>1</v>
      </c>
      <c r="AG117" s="29" t="e">
        <f>RANK(AG25,($H25,$M25,$R25,$W25,$AB25,$AG25,$AL25,$AQ25,$AV25,$BA25,$BF25,$BK25,$BP25,$BU25,$BZ25,$CE25),1)</f>
        <v>#N/A</v>
      </c>
      <c r="AH117" s="29">
        <f>RANK(AH25,($J25,$O25,$T25,$Y25,$AD25,$AI25,$AN25,$AS25,$AX25,$BC25,$BH25,$BM25,$BR25,$BW25,$CB25,$CG25),1)</f>
        <v>1</v>
      </c>
      <c r="AI117" s="29">
        <f>RANK(AI25,($J25,$O25,$T25,$Y25,$AD25,$AI25,$AN25,$AS25,$AX25,$BC25,$BH25,$BM25,$BR25,$BW25,$CB25,$CG25),1)</f>
        <v>1</v>
      </c>
      <c r="AJ117" s="29" t="e">
        <f>RANK(AJ25,($F25,$K25,$P25,$U25,$Z25,$AE25,$AJ25,$AO25,$AT25,$AY25,$BD25,$BI25,$BN25,$BS25,$BX25,$CC25),0)</f>
        <v>#N/A</v>
      </c>
      <c r="AK117" s="29">
        <f>RANK(AK25,($J25,$O25,$T25,$Y25,$AD25,$AI25,$AN25,$AS25,$AX25,$BC25,$BH25,$BM25,$BR25,$BW25,$CB25,$CG25),1)</f>
        <v>1</v>
      </c>
      <c r="AL117" s="29" t="e">
        <f>RANK(AL25,($H25,$M25,$R25,$W25,$AB25,$AG25,$AL25,$AQ25,$AV25,$BA25,$BF25,$BK25,$BP25,$BU25,$BZ25,$CE25),1)</f>
        <v>#N/A</v>
      </c>
      <c r="AM117" s="29">
        <f>RANK(AM25,($J25,$O25,$T25,$Y25,$AD25,$AI25,$AN25,$AS25,$AX25,$BC25,$BH25,$BM25,$BR25,$BW25,$CB25,$CG25),1)</f>
        <v>1</v>
      </c>
      <c r="AN117" s="29">
        <f>RANK(AN25,($J25,$O25,$T25,$Y25,$AD25,$AI25,$AN25,$AS25,$AX25,$BC25,$BH25,$BM25,$BR25,$BW25,$CB25,$CG25),1)</f>
        <v>1</v>
      </c>
      <c r="AO117" s="29" t="e">
        <f>RANK(AO25,($F25,$K25,$P25,$U25,$Z25,$AE25,$AJ25,$AO25,$AT25,$AY25,$BD25,$BI25,$BN25,$BS25,$BX25,$CC25),0)</f>
        <v>#N/A</v>
      </c>
      <c r="AP117" s="29">
        <f>RANK(AP25,($J25,$O25,$T25,$Y25,$AD25,$AI25,$AN25,$AS25,$AX25,$BC25,$BH25,$BM25,$BR25,$BW25,$CB25,$CG25),1)</f>
        <v>1</v>
      </c>
      <c r="AQ117" s="29" t="e">
        <f>RANK(AQ25,($H25,$M25,$R25,$W25,$AB25,$AG25,$AL25,$AQ25,$AV25,$BA25,$BF25,$BK25,$BP25,$BU25,$BZ25,$CE25),1)</f>
        <v>#N/A</v>
      </c>
      <c r="AR117" s="29">
        <f>RANK(AR25,($J25,$O25,$T25,$Y25,$AD25,$AI25,$AN25,$AS25,$AX25,$BC25,$BH25,$BM25,$BR25,$BW25,$CB25,$CG25),1)</f>
        <v>1</v>
      </c>
      <c r="AS117" s="29">
        <f>RANK(AS25,($J25,$O25,$T25,$Y25,$AD25,$AI25,$AN25,$AS25,$AX25,$BC25,$BH25,$BM25,$BR25,$BW25,$CB25,$CG25),1)</f>
        <v>1</v>
      </c>
      <c r="AT117" s="29" t="e">
        <f>RANK(AT25,($F25,$K25,$P25,$U25,$Z25,$AE25,$AJ25,$AO25,$AT25,$AY25,$BD25,$BI25,$BN25,$BS25,$BX25,$CC25),0)</f>
        <v>#N/A</v>
      </c>
      <c r="AU117" s="29">
        <f>RANK(AU25,($J25,$O25,$T25,$Y25,$AD25,$AI25,$AN25,$AS25,$AX25,$BC25,$BH25,$BM25,$BR25,$BW25,$CB25,$CG25),1)</f>
        <v>1</v>
      </c>
      <c r="AV117" s="29" t="e">
        <f>RANK(AV25,($H25,$M25,$R25,$W25,$AB25,$AG25,$AL25,$AQ25,$AV25,$BA25,$BF25,$BK25,$BP25,$BU25,$BZ25,$CE25),1)</f>
        <v>#N/A</v>
      </c>
      <c r="AW117" s="29">
        <f>RANK(AW25,($J25,$O25,$T25,$Y25,$AD25,$AI25,$AN25,$AS25,$AX25,$BC25,$BH25,$BM25,$BR25,$BW25,$CB25,$CG25),1)</f>
        <v>1</v>
      </c>
      <c r="AX117" s="29">
        <f>RANK(AX25,($J25,$O25,$T25,$Y25,$AD25,$AI25,$AN25,$AS25,$AX25,$BC25,$BH25,$BM25,$BR25,$BW25,$CB25,$CG25),1)</f>
        <v>1</v>
      </c>
      <c r="AY117" s="29" t="e">
        <f>RANK(AY25,($F25,$K25,$P25,$U25,$Z25,$AE25,$AJ25,$AO25,$AT25,$AY25,$BD25,$BI25,$BN25,$BS25,$BX25,$CC25),0)</f>
        <v>#N/A</v>
      </c>
      <c r="AZ117" s="29">
        <f>RANK(AZ25,($J25,$O25,$T25,$Y25,$AD25,$AI25,$AN25,$AS25,$AX25,$BC25,$BH25,$BM25,$BR25,$BW25,$CB25,$CG25),1)</f>
        <v>1</v>
      </c>
      <c r="BA117" s="29" t="e">
        <f>RANK(BA25,($H25,$M25,$R25,$W25,$AB25,$AG25,$AL25,$AQ25,$AV25,$BA25,$BF25,$BK25,$BP25,$BU25,$BZ25,$CE25),1)</f>
        <v>#N/A</v>
      </c>
      <c r="BB117" s="29">
        <f>RANK(BB25,($J25,$O25,$T25,$Y25,$AD25,$AI25,$AN25,$AS25,$AX25,$BC25,$BH25,$BM25,$BR25,$BW25,$CB25,$CG25),1)</f>
        <v>1</v>
      </c>
      <c r="BC117" s="29">
        <f>RANK(BC25,($J25,$O25,$T25,$Y25,$AD25,$AI25,$AN25,$AS25,$AX25,$BC25,$BH25,$BM25,$BR25,$BW25,$CB25,$CG25),1)</f>
        <v>1</v>
      </c>
      <c r="BD117" s="29" t="e">
        <f>RANK(BD25,($F25,$K25,$P25,$U25,$Z25,$AE25,$AJ25,$AO25,$AT25,$AY25,$BD25,$BI25,$BN25,$BS25,$BX25,$CC25),0)</f>
        <v>#N/A</v>
      </c>
      <c r="BE117" s="29">
        <f>RANK(BE25,($J25,$O25,$T25,$Y25,$AD25,$AI25,$AN25,$AS25,$AX25,$BC25,$BH25,$BM25,$BR25,$BW25,$CB25,$CG25),1)</f>
        <v>1</v>
      </c>
      <c r="BF117" s="29" t="e">
        <f>RANK(BF25,($H25,$M25,$R25,$W25,$AB25,$AG25,$AL25,$AQ25,$AV25,$BA25,$BF25,$BK25,$BP25,$BU25,$BZ25,$CE25),1)</f>
        <v>#N/A</v>
      </c>
      <c r="BG117" s="29">
        <f>RANK(BG25,($J25,$O25,$T25,$Y25,$AD25,$AI25,$AN25,$AS25,$AX25,$BC25,$BH25,$BM25,$BR25,$BW25,$CB25,$CG25),1)</f>
        <v>1</v>
      </c>
      <c r="BH117" s="29">
        <f>RANK(BH25,($J25,$O25,$T25,$Y25,$AD25,$AI25,$AN25,$AS25,$AX25,$BC25,$BH25,$BM25,$BR25,$BW25,$CB25,$CG25),1)</f>
        <v>1</v>
      </c>
      <c r="BI117" s="29" t="e">
        <f>RANK(BI25,($F25,$K25,$P25,$U25,$Z25,$AE25,$AJ25,$AO25,$AT25,$AY25,$BD25,$BI25,$BN25,$BS25,$BX25,$CC25),0)</f>
        <v>#N/A</v>
      </c>
      <c r="BJ117" s="29">
        <f>RANK(BJ25,($J25,$O25,$T25,$Y25,$AD25,$AI25,$AN25,$AS25,$AX25,$BC25,$BH25,$BM25,$BR25,$BW25,$CB25,$CG25),1)</f>
        <v>1</v>
      </c>
      <c r="BK117" s="29" t="e">
        <f>RANK(BK25,($H25,$M25,$R25,$W25,$AB25,$AG25,$AL25,$AQ25,$AV25,$BA25,$BF25,$BK25,$BP25,$BU25,$BZ25,$CE25),1)</f>
        <v>#N/A</v>
      </c>
      <c r="BL117" s="29">
        <f>RANK(BL25,($J25,$O25,$T25,$Y25,$AD25,$AI25,$AN25,$AS25,$AX25,$BC25,$BH25,$BM25,$BR25,$BW25,$CB25,$CG25),1)</f>
        <v>1</v>
      </c>
      <c r="BM117" s="29">
        <f>RANK(BM25,($J25,$O25,$T25,$Y25,$AD25,$AI25,$AN25,$AS25,$AX25,$BC25,$BH25,$BM25,$BR25,$BW25,$CB25,$CG25),1)</f>
        <v>1</v>
      </c>
      <c r="BN117" s="29" t="e">
        <f>RANK(BN25,($F25,$K25,$P25,$U25,$Z25,$AE25,$AJ25,$AO25,$AT25,$AY25,$BD25,$BI25,$BN25,$BS25,$BX25,$CC25),0)</f>
        <v>#N/A</v>
      </c>
      <c r="BO117" s="29">
        <f>RANK(BO25,($J25,$O25,$T25,$Y25,$AD25,$AI25,$AN25,$AS25,$AX25,$BC25,$BH25,$BM25,$BR25,$BW25,$CB25,$CG25),1)</f>
        <v>1</v>
      </c>
      <c r="BP117" s="29" t="e">
        <f>RANK(BP25,($H25,$M25,$R25,$W25,$AB25,$AG25,$AL25,$AQ25,$AV25,$BA25,$BF25,$BK25,$BP25,$BU25,$BZ25,$CE25),1)</f>
        <v>#N/A</v>
      </c>
      <c r="BQ117" s="29">
        <f>RANK(BQ25,($J25,$O25,$T25,$Y25,$AD25,$AI25,$AN25,$AS25,$AX25,$BC25,$BH25,$BM25,$BR25,$BW25,$CB25,$CG25),1)</f>
        <v>1</v>
      </c>
      <c r="BR117" s="29">
        <f>RANK(BR25,($J25,$O25,$T25,$Y25,$AD25,$AI25,$AN25,$AS25,$AX25,$BC25,$BH25,$BM25,$BR25,$BW25,$CB25,$CG25),1)</f>
        <v>1</v>
      </c>
      <c r="BS117" s="29" t="e">
        <f>RANK(BS25,($F25,$K25,$P25,$U25,$Z25,$AE25,$AJ25,$AO25,$AT25,$AY25,$BD25,$BI25,$BN25,$BS25,$BX25,$CC25),0)</f>
        <v>#N/A</v>
      </c>
      <c r="BT117" s="29">
        <f>RANK(BT25,($J25,$O25,$T25,$Y25,$AD25,$AI25,$AN25,$AS25,$AX25,$BC25,$BH25,$BM25,$BR25,$BW25,$CB25,$CG25),1)</f>
        <v>1</v>
      </c>
      <c r="BU117" s="29" t="e">
        <f>RANK(BU25,($H25,$M25,$R25,$W25,$AB25,$AG25,$AL25,$AQ25,$AV25,$BA25,$BF25,$BK25,$BP25,$BU25,$BZ25,$CE25),1)</f>
        <v>#N/A</v>
      </c>
      <c r="BV117" s="29">
        <f>RANK(BV25,($J25,$O25,$T25,$Y25,$AD25,$AI25,$AN25,$AS25,$AX25,$BC25,$BH25,$BM25,$BR25,$BW25,$CB25,$CG25),1)</f>
        <v>1</v>
      </c>
      <c r="BW117" s="29">
        <f>RANK(BW25,($J25,$O25,$T25,$Y25,$AD25,$AI25,$AN25,$AS25,$AX25,$BC25,$BH25,$BM25,$BR25,$BW25,$CB25,$CG25),1)</f>
        <v>1</v>
      </c>
      <c r="BX117" s="29" t="e">
        <f>RANK(BX25,($F25,$K25,$P25,$U25,$Z25,$AE25,$AJ25,$AO25,$AT25,$AY25,$BD25,$BI25,$BN25,$BS25,$BX25,$CC25),0)</f>
        <v>#N/A</v>
      </c>
      <c r="BY117" s="29">
        <f>RANK(BY25,($J25,$O25,$T25,$Y25,$AD25,$AI25,$AN25,$AS25,$AX25,$BC25,$BH25,$BM25,$BR25,$BW25,$CB25,$CG25),1)</f>
        <v>1</v>
      </c>
      <c r="BZ117" s="29" t="e">
        <f>RANK(BZ25,($H25,$M25,$R25,$W25,$AB25,$AG25,$AL25,$AQ25,$AV25,$BA25,$BF25,$BK25,$BP25,$BU25,$BZ25,$CE25),1)</f>
        <v>#N/A</v>
      </c>
      <c r="CA117" s="29">
        <f>RANK(CA25,($J25,$O25,$T25,$Y25,$AD25,$AI25,$AN25,$AS25,$AX25,$BC25,$BH25,$BM25,$BR25,$BW25,$CB25,$CG25),1)</f>
        <v>1</v>
      </c>
      <c r="CB117" s="29">
        <f>RANK(CB25,($J25,$O25,$T25,$Y25,$AD25,$AI25,$AN25,$AS25,$AX25,$BC25,$BH25,$BM25,$BR25,$BW25,$CB25,$CG25),1)</f>
        <v>1</v>
      </c>
      <c r="CC117" s="29" t="e">
        <f>RANK(CC25,($F25,$K25,$P25,$U25,$Z25,$AE25,$AJ25,$AO25,$AT25,$AY25,$BD25,$BI25,$BN25,$BS25,$BX25,$CC25),0)</f>
        <v>#N/A</v>
      </c>
      <c r="CD117" s="29">
        <f>RANK(CD25,($J25,$O25,$T25,$Y25,$AD25,$AI25,$AN25,$AS25,$AX25,$BC25,$BH25,$BM25,$BR25,$BW25,$CB25,$CG25),1)</f>
        <v>1</v>
      </c>
      <c r="CE117" s="29" t="e">
        <f>RANK(CE25,($H25,$M25,$R25,$W25,$AB25,$AG25,$AL25,$AQ25,$AV25,$BA25,$BF25,$BK25,$BP25,$BU25,$BZ25,$CE25),1)</f>
        <v>#N/A</v>
      </c>
      <c r="CF117" s="29">
        <f>RANK(CF25,($J25,$O25,$T25,$Y25,$AD25,$AI25,$AN25,$AS25,$AX25,$BC25,$BH25,$BM25,$BR25,$BW25,$CB25,$CG25),1)</f>
        <v>1</v>
      </c>
      <c r="CG117" s="29">
        <f>RANK(CG25,($J25,$O25,$T25,$Y25,$AD25,$AI25,$AN25,$AS25,$AX25,$BC25,$BH25,$BM25,$BR25,$BW25,$CB25,$CG25),1)</f>
        <v>1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415"/>
        <v>23</v>
      </c>
      <c r="B118" s="3" t="str">
        <f t="shared" si="415"/>
        <v>Montage</v>
      </c>
      <c r="C118" s="3">
        <f t="shared" si="415"/>
        <v>3</v>
      </c>
      <c r="D118" s="3"/>
      <c r="E118" s="3"/>
      <c r="F118" s="29">
        <f>RANK(F26,($F26,$K26,$P26,$U26,$Z26,$AE26,$AJ26,$AO26,$AT26,$AY26,$BD26,$BI26,$BN26,$BS26,$BX26,$CC26),0)</f>
        <v>1</v>
      </c>
      <c r="G118" s="29" t="e">
        <f>RANK(G26,($J26,$O26,$T26,$Y26,$AD26,$AI26,$AN26,$AS26,$AX26,$BC26,$BH26,$BM26,$BR26,$BW26,$CB26,$CG26),1)</f>
        <v>#N/A</v>
      </c>
      <c r="H118" s="29">
        <f>RANK(H26,($H26,$M26,$R26,$W26,$AB26,$AG26,$AL26,$AQ26,$AV26,$BA26,$BF26,$BK26,$BP26,$BU26,$BZ26,$CE26),1)</f>
        <v>3</v>
      </c>
      <c r="I118" s="29" t="e">
        <f>RANK(I26,($J26,$O26,$T26,$Y26,$AD26,$AI26,$AN26,$AS26,$AX26,$BC26,$BH26,$BM26,$BR26,$BW26,$CB26,$CG26),1)</f>
        <v>#N/A</v>
      </c>
      <c r="J118" s="29">
        <f>RANK(J26,($J26,$O26,$T26,$Y26,$AD26,$AI26,$AN26,$AS26,$AX26,$BC26,$BH26,$BM26,$BR26,$BW26,$CB26,$CG26),1)</f>
        <v>2</v>
      </c>
      <c r="K118" s="29">
        <f>RANK(K26,($F26,$K26,$P26,$U26,$Z26,$AE26,$AJ26,$AO26,$AT26,$AY26,$BD26,$BI26,$BN26,$BS26,$BX26,$CC26),0)</f>
        <v>1</v>
      </c>
      <c r="L118" s="29" t="e">
        <f>RANK(L26,($J26,$O26,$T26,$Y26,$AD26,$AI26,$AN26,$AS26,$AX26,$BC26,$BH26,$BM26,$BR26,$BW26,$CB26,$CG26),1)</f>
        <v>#N/A</v>
      </c>
      <c r="M118" s="29">
        <f>RANK(M26,($H26,$M26,$R26,$W26,$AB26,$AG26,$AL26,$AQ26,$AV26,$BA26,$BF26,$BK26,$BP26,$BU26,$BZ26,$CE26),1)</f>
        <v>2</v>
      </c>
      <c r="N118" s="29" t="e">
        <f>RANK(N26,($J26,$O26,$T26,$Y26,$AD26,$AI26,$AN26,$AS26,$AX26,$BC26,$BH26,$BM26,$BR26,$BW26,$CB26,$CG26),1)</f>
        <v>#N/A</v>
      </c>
      <c r="O118" s="29">
        <f>RANK(O26,($J26,$O26,$T26,$Y26,$AD26,$AI26,$AN26,$AS26,$AX26,$BC26,$BH26,$BM26,$BR26,$BW26,$CB26,$CG26),1)</f>
        <v>4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1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3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3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1</v>
      </c>
      <c r="Z118" s="29" t="e">
        <f>RANK(Z26,($F26,$K26,$P26,$U26,$Z26,$AE26,$AJ26,$AO26,$AT26,$AY26,$BD26,$BI26,$BN26,$BS26,$BX26,$CC26),0)</f>
        <v>#N/A</v>
      </c>
      <c r="AA118" s="29">
        <f>RANK(AA26,($J26,$O26,$T26,$Y26,$AD26,$AI26,$AN26,$AS26,$AX26,$BC26,$BH26,$BM26,$BR26,$BW26,$CB26,$CG26),1)</f>
        <v>1</v>
      </c>
      <c r="AB118" s="29" t="e">
        <f>RANK(AB26,($H26,$M26,$R26,$W26,$AB26,$AG26,$AL26,$AQ26,$AV26,$BA26,$BF26,$BK26,$BP26,$BU26,$BZ26,$CE26),1)</f>
        <v>#N/A</v>
      </c>
      <c r="AC118" s="29">
        <f>RANK(AC26,($J26,$O26,$T26,$Y26,$AD26,$AI26,$AN26,$AS26,$AX26,$BC26,$BH26,$BM26,$BR26,$BW26,$CB26,$CG26),1)</f>
        <v>1</v>
      </c>
      <c r="AD118" s="29">
        <f>RANK(AD26,($J26,$O26,$T26,$Y26,$AD26,$AI26,$AN26,$AS26,$AX26,$BC26,$BH26,$BM26,$BR26,$BW26,$CB26,$CG26),1)</f>
        <v>1</v>
      </c>
      <c r="AE118" s="29" t="e">
        <f>RANK(AE26,($F26,$K26,$P26,$U26,$Z26,$AE26,$AJ26,$AO26,$AT26,$AY26,$BD26,$BI26,$BN26,$BS26,$BX26,$CC26),0)</f>
        <v>#N/A</v>
      </c>
      <c r="AF118" s="29">
        <f>RANK(AF26,($J26,$O26,$T26,$Y26,$AD26,$AI26,$AN26,$AS26,$AX26,$BC26,$BH26,$BM26,$BR26,$BW26,$CB26,$CG26),1)</f>
        <v>1</v>
      </c>
      <c r="AG118" s="29" t="e">
        <f>RANK(AG26,($H26,$M26,$R26,$W26,$AB26,$AG26,$AL26,$AQ26,$AV26,$BA26,$BF26,$BK26,$BP26,$BU26,$BZ26,$CE26),1)</f>
        <v>#N/A</v>
      </c>
      <c r="AH118" s="29">
        <f>RANK(AH26,($J26,$O26,$T26,$Y26,$AD26,$AI26,$AN26,$AS26,$AX26,$BC26,$BH26,$BM26,$BR26,$BW26,$CB26,$CG26),1)</f>
        <v>1</v>
      </c>
      <c r="AI118" s="29">
        <f>RANK(AI26,($J26,$O26,$T26,$Y26,$AD26,$AI26,$AN26,$AS26,$AX26,$BC26,$BH26,$BM26,$BR26,$BW26,$CB26,$CG26),1)</f>
        <v>1</v>
      </c>
      <c r="AJ118" s="29" t="e">
        <f>RANK(AJ26,($F26,$K26,$P26,$U26,$Z26,$AE26,$AJ26,$AO26,$AT26,$AY26,$BD26,$BI26,$BN26,$BS26,$BX26,$CC26),0)</f>
        <v>#N/A</v>
      </c>
      <c r="AK118" s="29">
        <f>RANK(AK26,($J26,$O26,$T26,$Y26,$AD26,$AI26,$AN26,$AS26,$AX26,$BC26,$BH26,$BM26,$BR26,$BW26,$CB26,$CG26),1)</f>
        <v>1</v>
      </c>
      <c r="AL118" s="29" t="e">
        <f>RANK(AL26,($H26,$M26,$R26,$W26,$AB26,$AG26,$AL26,$AQ26,$AV26,$BA26,$BF26,$BK26,$BP26,$BU26,$BZ26,$CE26),1)</f>
        <v>#N/A</v>
      </c>
      <c r="AM118" s="29">
        <f>RANK(AM26,($J26,$O26,$T26,$Y26,$AD26,$AI26,$AN26,$AS26,$AX26,$BC26,$BH26,$BM26,$BR26,$BW26,$CB26,$CG26),1)</f>
        <v>1</v>
      </c>
      <c r="AN118" s="29">
        <f>RANK(AN26,($J26,$O26,$T26,$Y26,$AD26,$AI26,$AN26,$AS26,$AX26,$BC26,$BH26,$BM26,$BR26,$BW26,$CB26,$CG26),1)</f>
        <v>1</v>
      </c>
      <c r="AO118" s="29" t="e">
        <f>RANK(AO26,($F26,$K26,$P26,$U26,$Z26,$AE26,$AJ26,$AO26,$AT26,$AY26,$BD26,$BI26,$BN26,$BS26,$BX26,$CC26),0)</f>
        <v>#N/A</v>
      </c>
      <c r="AP118" s="29">
        <f>RANK(AP26,($J26,$O26,$T26,$Y26,$AD26,$AI26,$AN26,$AS26,$AX26,$BC26,$BH26,$BM26,$BR26,$BW26,$CB26,$CG26),1)</f>
        <v>1</v>
      </c>
      <c r="AQ118" s="29" t="e">
        <f>RANK(AQ26,($H26,$M26,$R26,$W26,$AB26,$AG26,$AL26,$AQ26,$AV26,$BA26,$BF26,$BK26,$BP26,$BU26,$BZ26,$CE26),1)</f>
        <v>#N/A</v>
      </c>
      <c r="AR118" s="29">
        <f>RANK(AR26,($J26,$O26,$T26,$Y26,$AD26,$AI26,$AN26,$AS26,$AX26,$BC26,$BH26,$BM26,$BR26,$BW26,$CB26,$CG26),1)</f>
        <v>1</v>
      </c>
      <c r="AS118" s="29">
        <f>RANK(AS26,($J26,$O26,$T26,$Y26,$AD26,$AI26,$AN26,$AS26,$AX26,$BC26,$BH26,$BM26,$BR26,$BW26,$CB26,$CG26),1)</f>
        <v>1</v>
      </c>
      <c r="AT118" s="29" t="e">
        <f>RANK(AT26,($F26,$K26,$P26,$U26,$Z26,$AE26,$AJ26,$AO26,$AT26,$AY26,$BD26,$BI26,$BN26,$BS26,$BX26,$CC26),0)</f>
        <v>#N/A</v>
      </c>
      <c r="AU118" s="29">
        <f>RANK(AU26,($J26,$O26,$T26,$Y26,$AD26,$AI26,$AN26,$AS26,$AX26,$BC26,$BH26,$BM26,$BR26,$BW26,$CB26,$CG26),1)</f>
        <v>1</v>
      </c>
      <c r="AV118" s="29" t="e">
        <f>RANK(AV26,($H26,$M26,$R26,$W26,$AB26,$AG26,$AL26,$AQ26,$AV26,$BA26,$BF26,$BK26,$BP26,$BU26,$BZ26,$CE26),1)</f>
        <v>#N/A</v>
      </c>
      <c r="AW118" s="29">
        <f>RANK(AW26,($J26,$O26,$T26,$Y26,$AD26,$AI26,$AN26,$AS26,$AX26,$BC26,$BH26,$BM26,$BR26,$BW26,$CB26,$CG26),1)</f>
        <v>1</v>
      </c>
      <c r="AX118" s="29">
        <f>RANK(AX26,($J26,$O26,$T26,$Y26,$AD26,$AI26,$AN26,$AS26,$AX26,$BC26,$BH26,$BM26,$BR26,$BW26,$CB26,$CG26),1)</f>
        <v>1</v>
      </c>
      <c r="AY118" s="29" t="e">
        <f>RANK(AY26,($F26,$K26,$P26,$U26,$Z26,$AE26,$AJ26,$AO26,$AT26,$AY26,$BD26,$BI26,$BN26,$BS26,$BX26,$CC26),0)</f>
        <v>#N/A</v>
      </c>
      <c r="AZ118" s="29">
        <f>RANK(AZ26,($J26,$O26,$T26,$Y26,$AD26,$AI26,$AN26,$AS26,$AX26,$BC26,$BH26,$BM26,$BR26,$BW26,$CB26,$CG26),1)</f>
        <v>1</v>
      </c>
      <c r="BA118" s="29" t="e">
        <f>RANK(BA26,($H26,$M26,$R26,$W26,$AB26,$AG26,$AL26,$AQ26,$AV26,$BA26,$BF26,$BK26,$BP26,$BU26,$BZ26,$CE26),1)</f>
        <v>#N/A</v>
      </c>
      <c r="BB118" s="29">
        <f>RANK(BB26,($J26,$O26,$T26,$Y26,$AD26,$AI26,$AN26,$AS26,$AX26,$BC26,$BH26,$BM26,$BR26,$BW26,$CB26,$CG26),1)</f>
        <v>1</v>
      </c>
      <c r="BC118" s="29">
        <f>RANK(BC26,($J26,$O26,$T26,$Y26,$AD26,$AI26,$AN26,$AS26,$AX26,$BC26,$BH26,$BM26,$BR26,$BW26,$CB26,$CG26),1)</f>
        <v>1</v>
      </c>
      <c r="BD118" s="29" t="e">
        <f>RANK(BD26,($F26,$K26,$P26,$U26,$Z26,$AE26,$AJ26,$AO26,$AT26,$AY26,$BD26,$BI26,$BN26,$BS26,$BX26,$CC26),0)</f>
        <v>#N/A</v>
      </c>
      <c r="BE118" s="29">
        <f>RANK(BE26,($J26,$O26,$T26,$Y26,$AD26,$AI26,$AN26,$AS26,$AX26,$BC26,$BH26,$BM26,$BR26,$BW26,$CB26,$CG26),1)</f>
        <v>1</v>
      </c>
      <c r="BF118" s="29" t="e">
        <f>RANK(BF26,($H26,$M26,$R26,$W26,$AB26,$AG26,$AL26,$AQ26,$AV26,$BA26,$BF26,$BK26,$BP26,$BU26,$BZ26,$CE26),1)</f>
        <v>#N/A</v>
      </c>
      <c r="BG118" s="29">
        <f>RANK(BG26,($J26,$O26,$T26,$Y26,$AD26,$AI26,$AN26,$AS26,$AX26,$BC26,$BH26,$BM26,$BR26,$BW26,$CB26,$CG26),1)</f>
        <v>1</v>
      </c>
      <c r="BH118" s="29">
        <f>RANK(BH26,($J26,$O26,$T26,$Y26,$AD26,$AI26,$AN26,$AS26,$AX26,$BC26,$BH26,$BM26,$BR26,$BW26,$CB26,$CG26),1)</f>
        <v>1</v>
      </c>
      <c r="BI118" s="29" t="e">
        <f>RANK(BI26,($F26,$K26,$P26,$U26,$Z26,$AE26,$AJ26,$AO26,$AT26,$AY26,$BD26,$BI26,$BN26,$BS26,$BX26,$CC26),0)</f>
        <v>#N/A</v>
      </c>
      <c r="BJ118" s="29">
        <f>RANK(BJ26,($J26,$O26,$T26,$Y26,$AD26,$AI26,$AN26,$AS26,$AX26,$BC26,$BH26,$BM26,$BR26,$BW26,$CB26,$CG26),1)</f>
        <v>1</v>
      </c>
      <c r="BK118" s="29" t="e">
        <f>RANK(BK26,($H26,$M26,$R26,$W26,$AB26,$AG26,$AL26,$AQ26,$AV26,$BA26,$BF26,$BK26,$BP26,$BU26,$BZ26,$CE26),1)</f>
        <v>#N/A</v>
      </c>
      <c r="BL118" s="29">
        <f>RANK(BL26,($J26,$O26,$T26,$Y26,$AD26,$AI26,$AN26,$AS26,$AX26,$BC26,$BH26,$BM26,$BR26,$BW26,$CB26,$CG26),1)</f>
        <v>1</v>
      </c>
      <c r="BM118" s="29">
        <f>RANK(BM26,($J26,$O26,$T26,$Y26,$AD26,$AI26,$AN26,$AS26,$AX26,$BC26,$BH26,$BM26,$BR26,$BW26,$CB26,$CG26),1)</f>
        <v>1</v>
      </c>
      <c r="BN118" s="29" t="e">
        <f>RANK(BN26,($F26,$K26,$P26,$U26,$Z26,$AE26,$AJ26,$AO26,$AT26,$AY26,$BD26,$BI26,$BN26,$BS26,$BX26,$CC26),0)</f>
        <v>#N/A</v>
      </c>
      <c r="BO118" s="29">
        <f>RANK(BO26,($J26,$O26,$T26,$Y26,$AD26,$AI26,$AN26,$AS26,$AX26,$BC26,$BH26,$BM26,$BR26,$BW26,$CB26,$CG26),1)</f>
        <v>1</v>
      </c>
      <c r="BP118" s="29" t="e">
        <f>RANK(BP26,($H26,$M26,$R26,$W26,$AB26,$AG26,$AL26,$AQ26,$AV26,$BA26,$BF26,$BK26,$BP26,$BU26,$BZ26,$CE26),1)</f>
        <v>#N/A</v>
      </c>
      <c r="BQ118" s="29">
        <f>RANK(BQ26,($J26,$O26,$T26,$Y26,$AD26,$AI26,$AN26,$AS26,$AX26,$BC26,$BH26,$BM26,$BR26,$BW26,$CB26,$CG26),1)</f>
        <v>1</v>
      </c>
      <c r="BR118" s="29">
        <f>RANK(BR26,($J26,$O26,$T26,$Y26,$AD26,$AI26,$AN26,$AS26,$AX26,$BC26,$BH26,$BM26,$BR26,$BW26,$CB26,$CG26),1)</f>
        <v>1</v>
      </c>
      <c r="BS118" s="29" t="e">
        <f>RANK(BS26,($F26,$K26,$P26,$U26,$Z26,$AE26,$AJ26,$AO26,$AT26,$AY26,$BD26,$BI26,$BN26,$BS26,$BX26,$CC26),0)</f>
        <v>#N/A</v>
      </c>
      <c r="BT118" s="29">
        <f>RANK(BT26,($J26,$O26,$T26,$Y26,$AD26,$AI26,$AN26,$AS26,$AX26,$BC26,$BH26,$BM26,$BR26,$BW26,$CB26,$CG26),1)</f>
        <v>1</v>
      </c>
      <c r="BU118" s="29" t="e">
        <f>RANK(BU26,($H26,$M26,$R26,$W26,$AB26,$AG26,$AL26,$AQ26,$AV26,$BA26,$BF26,$BK26,$BP26,$BU26,$BZ26,$CE26),1)</f>
        <v>#N/A</v>
      </c>
      <c r="BV118" s="29">
        <f>RANK(BV26,($J26,$O26,$T26,$Y26,$AD26,$AI26,$AN26,$AS26,$AX26,$BC26,$BH26,$BM26,$BR26,$BW26,$CB26,$CG26),1)</f>
        <v>1</v>
      </c>
      <c r="BW118" s="29">
        <f>RANK(BW26,($J26,$O26,$T26,$Y26,$AD26,$AI26,$AN26,$AS26,$AX26,$BC26,$BH26,$BM26,$BR26,$BW26,$CB26,$CG26),1)</f>
        <v>1</v>
      </c>
      <c r="BX118" s="29" t="e">
        <f>RANK(BX26,($F26,$K26,$P26,$U26,$Z26,$AE26,$AJ26,$AO26,$AT26,$AY26,$BD26,$BI26,$BN26,$BS26,$BX26,$CC26),0)</f>
        <v>#N/A</v>
      </c>
      <c r="BY118" s="29">
        <f>RANK(BY26,($J26,$O26,$T26,$Y26,$AD26,$AI26,$AN26,$AS26,$AX26,$BC26,$BH26,$BM26,$BR26,$BW26,$CB26,$CG26),1)</f>
        <v>1</v>
      </c>
      <c r="BZ118" s="29" t="e">
        <f>RANK(BZ26,($H26,$M26,$R26,$W26,$AB26,$AG26,$AL26,$AQ26,$AV26,$BA26,$BF26,$BK26,$BP26,$BU26,$BZ26,$CE26),1)</f>
        <v>#N/A</v>
      </c>
      <c r="CA118" s="29">
        <f>RANK(CA26,($J26,$O26,$T26,$Y26,$AD26,$AI26,$AN26,$AS26,$AX26,$BC26,$BH26,$BM26,$BR26,$BW26,$CB26,$CG26),1)</f>
        <v>1</v>
      </c>
      <c r="CB118" s="29">
        <f>RANK(CB26,($J26,$O26,$T26,$Y26,$AD26,$AI26,$AN26,$AS26,$AX26,$BC26,$BH26,$BM26,$BR26,$BW26,$CB26,$CG26),1)</f>
        <v>1</v>
      </c>
      <c r="CC118" s="29" t="e">
        <f>RANK(CC26,($F26,$K26,$P26,$U26,$Z26,$AE26,$AJ26,$AO26,$AT26,$AY26,$BD26,$BI26,$BN26,$BS26,$BX26,$CC26),0)</f>
        <v>#N/A</v>
      </c>
      <c r="CD118" s="29">
        <f>RANK(CD26,($J26,$O26,$T26,$Y26,$AD26,$AI26,$AN26,$AS26,$AX26,$BC26,$BH26,$BM26,$BR26,$BW26,$CB26,$CG26),1)</f>
        <v>1</v>
      </c>
      <c r="CE118" s="29" t="e">
        <f>RANK(CE26,($H26,$M26,$R26,$W26,$AB26,$AG26,$AL26,$AQ26,$AV26,$BA26,$BF26,$BK26,$BP26,$BU26,$BZ26,$CE26),1)</f>
        <v>#N/A</v>
      </c>
      <c r="CF118" s="29">
        <f>RANK(CF26,($J26,$O26,$T26,$Y26,$AD26,$AI26,$AN26,$AS26,$AX26,$BC26,$BH26,$BM26,$BR26,$BW26,$CB26,$CG26),1)</f>
        <v>1</v>
      </c>
      <c r="CG118" s="29">
        <f>RANK(CG26,($J26,$O26,$T26,$Y26,$AD26,$AI26,$AN26,$AS26,$AX26,$BC26,$BH26,$BM26,$BR26,$BW26,$CB26,$CG26),1)</f>
        <v>1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415"/>
        <v>24</v>
      </c>
      <c r="B119" s="3" t="str">
        <f t="shared" si="415"/>
        <v>Montage</v>
      </c>
      <c r="C119" s="3">
        <f t="shared" si="415"/>
        <v>4</v>
      </c>
      <c r="D119" s="3"/>
      <c r="E119" s="3"/>
      <c r="F119" s="29">
        <f>RANK(F27,($F27,$K27,$P27,$U27,$Z27,$AE27,$AJ27,$AO27,$AT27,$AY27,$BD27,$BI27,$BN27,$BS27,$BX27,$CC27),0)</f>
        <v>1</v>
      </c>
      <c r="G119" s="29" t="e">
        <f>RANK(G27,($J27,$O27,$T27,$Y27,$AD27,$AI27,$AN27,$AS27,$AX27,$BC27,$BH27,$BM27,$BR27,$BW27,$CB27,$CG27),1)</f>
        <v>#N/A</v>
      </c>
      <c r="H119" s="29">
        <f>RANK(H27,($H27,$M27,$R27,$W27,$AB27,$AG27,$AL27,$AQ27,$AV27,$BA27,$BF27,$BK27,$BP27,$BU27,$BZ27,$CE27),1)</f>
        <v>1</v>
      </c>
      <c r="I119" s="29" t="e">
        <f>RANK(I27,($J27,$O27,$T27,$Y27,$AD27,$AI27,$AN27,$AS27,$AX27,$BC27,$BH27,$BM27,$BR27,$BW27,$CB27,$CG27),1)</f>
        <v>#N/A</v>
      </c>
      <c r="J119" s="29">
        <f>RANK(J27,($J27,$O27,$T27,$Y27,$AD27,$AI27,$AN27,$AS27,$AX27,$BC27,$BH27,$BM27,$BR27,$BW27,$CB27,$CG27),1)</f>
        <v>1</v>
      </c>
      <c r="K119" s="29">
        <f>RANK(K27,($F27,$K27,$P27,$U27,$Z27,$AE27,$AJ27,$AO27,$AT27,$AY27,$BD27,$BI27,$BN27,$BS27,$BX27,$CC27),0)</f>
        <v>1</v>
      </c>
      <c r="L119" s="29" t="e">
        <f>RANK(L27,($J27,$O27,$T27,$Y27,$AD27,$AI27,$AN27,$AS27,$AX27,$BC27,$BH27,$BM27,$BR27,$BW27,$CB27,$CG27),1)</f>
        <v>#N/A</v>
      </c>
      <c r="M119" s="29">
        <f>RANK(M27,($H27,$M27,$R27,$W27,$AB27,$AG27,$AL27,$AQ27,$AV27,$BA27,$BF27,$BK27,$BP27,$BU27,$BZ27,$CE27),1)</f>
        <v>1</v>
      </c>
      <c r="N119" s="29" t="e">
        <f>RANK(N27,($J27,$O27,$T27,$Y27,$AD27,$AI27,$AN27,$AS27,$AX27,$BC27,$BH27,$BM27,$BR27,$BW27,$CB27,$CG27),1)</f>
        <v>#N/A</v>
      </c>
      <c r="O119" s="29">
        <f>RANK(O27,($J27,$O27,$T27,$Y27,$AD27,$AI27,$AN27,$AS27,$AX27,$BC27,$BH27,$BM27,$BR27,$BW27,$CB27,$CG27),1)</f>
        <v>4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3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415"/>
        <v>25</v>
      </c>
      <c r="B120" s="3" t="str">
        <f t="shared" si="415"/>
        <v>Montage</v>
      </c>
      <c r="C120" s="3">
        <f t="shared" si="415"/>
        <v>5</v>
      </c>
      <c r="D120" s="3"/>
      <c r="E120" s="3"/>
      <c r="F120" s="29">
        <f>RANK(F28,($F28,$K28,$P28,$U28,$Z28,$AE28,$AJ28,$AO28,$AT28,$AY28,$BD28,$BI28,$BN28,$BS28,$BX28,$CC28),0)</f>
        <v>1</v>
      </c>
      <c r="G120" s="29" t="e">
        <f>RANK(G28,($J28,$O28,$T28,$Y28,$AD28,$AI28,$AN28,$AS28,$AX28,$BC28,$BH28,$BM28,$BR28,$BW28,$CB28,$CG28),1)</f>
        <v>#N/A</v>
      </c>
      <c r="H120" s="29">
        <f>RANK(H28,($H28,$M28,$R28,$W28,$AB28,$AG28,$AL28,$AQ28,$AV28,$BA28,$BF28,$BK28,$BP28,$BU28,$BZ28,$CE28),1)</f>
        <v>4</v>
      </c>
      <c r="I120" s="29" t="e">
        <f>RANK(I28,($J28,$O28,$T28,$Y28,$AD28,$AI28,$AN28,$AS28,$AX28,$BC28,$BH28,$BM28,$BR28,$BW28,$CB28,$CG28),1)</f>
        <v>#N/A</v>
      </c>
      <c r="J120" s="29">
        <f>RANK(J28,($J28,$O28,$T28,$Y28,$AD28,$AI28,$AN28,$AS28,$AX28,$BC28,$BH28,$BM28,$BR28,$BW28,$CB28,$CG28),1)</f>
        <v>1</v>
      </c>
      <c r="K120" s="29">
        <f>RANK(K28,($F28,$K28,$P28,$U28,$Z28,$AE28,$AJ28,$AO28,$AT28,$AY28,$BD28,$BI28,$BN28,$BS28,$BX28,$CC28),0)</f>
        <v>1</v>
      </c>
      <c r="L120" s="29" t="e">
        <f>RANK(L28,($J28,$O28,$T28,$Y28,$AD28,$AI28,$AN28,$AS28,$AX28,$BC28,$BH28,$BM28,$BR28,$BW28,$CB28,$CG28),1)</f>
        <v>#N/A</v>
      </c>
      <c r="M120" s="29">
        <f>RANK(M28,($H28,$M28,$R28,$W28,$AB28,$AG28,$AL28,$AQ28,$AV28,$BA28,$BF28,$BK28,$BP28,$BU28,$BZ28,$CE28),1)</f>
        <v>1</v>
      </c>
      <c r="N120" s="29" t="e">
        <f>RANK(N28,($J28,$O28,$T28,$Y28,$AD28,$AI28,$AN28,$AS28,$AX28,$BC28,$BH28,$BM28,$BR28,$BW28,$CB28,$CG28),1)</f>
        <v>#N/A</v>
      </c>
      <c r="O120" s="29">
        <f>RANK(O28,($J28,$O28,$T28,$Y28,$AD28,$AI28,$AN28,$AS28,$AX28,$BC28,$BH28,$BM28,$BR28,$BW28,$CB28,$CG28),1)</f>
        <v>4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3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3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2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2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415"/>
        <v>26</v>
      </c>
      <c r="B121" s="3" t="str">
        <f t="shared" si="415"/>
        <v>Montage</v>
      </c>
      <c r="C121" s="3">
        <f t="shared" si="415"/>
        <v>6</v>
      </c>
      <c r="D121" s="3"/>
      <c r="E121" s="3"/>
      <c r="F121" s="29">
        <f>RANK(F29,($F29,$K29,$P29,$U29,$Z29,$AE29,$AJ29,$AO29,$AT29,$AY29,$BD29,$BI29,$BN29,$BS29,$BX29,$CC29),0)</f>
        <v>1</v>
      </c>
      <c r="G121" s="29" t="e">
        <f>RANK(G29,($J29,$O29,$T29,$Y29,$AD29,$AI29,$AN29,$AS29,$AX29,$BC29,$BH29,$BM29,$BR29,$BW29,$CB29,$CG29),1)</f>
        <v>#N/A</v>
      </c>
      <c r="H121" s="29">
        <f>RANK(H29,($H29,$M29,$R29,$W29,$AB29,$AG29,$AL29,$AQ29,$AV29,$BA29,$BF29,$BK29,$BP29,$BU29,$BZ29,$CE29),1)</f>
        <v>4</v>
      </c>
      <c r="I121" s="29" t="e">
        <f>RANK(I29,($J29,$O29,$T29,$Y29,$AD29,$AI29,$AN29,$AS29,$AX29,$BC29,$BH29,$BM29,$BR29,$BW29,$CB29,$CG29),1)</f>
        <v>#N/A</v>
      </c>
      <c r="J121" s="29">
        <f>RANK(J29,($J29,$O29,$T29,$Y29,$AD29,$AI29,$AN29,$AS29,$AX29,$BC29,$BH29,$BM29,$BR29,$BW29,$CB29,$CG29),1)</f>
        <v>1</v>
      </c>
      <c r="K121" s="29">
        <f>RANK(K29,($F29,$K29,$P29,$U29,$Z29,$AE29,$AJ29,$AO29,$AT29,$AY29,$BD29,$BI29,$BN29,$BS29,$BX29,$CC29),0)</f>
        <v>1</v>
      </c>
      <c r="L121" s="29" t="e">
        <f>RANK(L29,($J29,$O29,$T29,$Y29,$AD29,$AI29,$AN29,$AS29,$AX29,$BC29,$BH29,$BM29,$BR29,$BW29,$CB29,$CG29),1)</f>
        <v>#N/A</v>
      </c>
      <c r="M121" s="29">
        <f>RANK(M29,($H29,$M29,$R29,$W29,$AB29,$AG29,$AL29,$AQ29,$AV29,$BA29,$BF29,$BK29,$BP29,$BU29,$BZ29,$CE29),1)</f>
        <v>2</v>
      </c>
      <c r="N121" s="29" t="e">
        <f>RANK(N29,($J29,$O29,$T29,$Y29,$AD29,$AI29,$AN29,$AS29,$AX29,$BC29,$BH29,$BM29,$BR29,$BW29,$CB29,$CG29),1)</f>
        <v>#N/A</v>
      </c>
      <c r="O121" s="29">
        <f>RANK(O29,($J29,$O29,$T29,$Y29,$AD29,$AI29,$AN29,$AS29,$AX29,$BC29,$BH29,$BM29,$BR29,$BW29,$CB29,$CG29),1)</f>
        <v>4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3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3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2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415"/>
        <v>27</v>
      </c>
      <c r="B122" s="3" t="str">
        <f t="shared" si="415"/>
        <v>Montage</v>
      </c>
      <c r="C122" s="3">
        <f t="shared" si="415"/>
        <v>7</v>
      </c>
      <c r="D122" s="3"/>
      <c r="E122" s="3"/>
      <c r="F122" s="29">
        <f>RANK(F30,($F30,$K30,$P30,$U30,$Z30,$AE30,$AJ30,$AO30,$AT30,$AY30,$BD30,$BI30,$BN30,$BS30,$BX30,$CC30),0)</f>
        <v>1</v>
      </c>
      <c r="G122" s="29" t="e">
        <f>RANK(G30,($J30,$O30,$T30,$Y30,$AD30,$AI30,$AN30,$AS30,$AX30,$BC30,$BH30,$BM30,$BR30,$BW30,$CB30,$CG30),1)</f>
        <v>#N/A</v>
      </c>
      <c r="H122" s="29">
        <f>RANK(H30,($H30,$M30,$R30,$W30,$AB30,$AG30,$AL30,$AQ30,$AV30,$BA30,$BF30,$BK30,$BP30,$BU30,$BZ30,$CE30),1)</f>
        <v>1</v>
      </c>
      <c r="I122" s="29" t="e">
        <f>RANK(I30,($J30,$O30,$T30,$Y30,$AD30,$AI30,$AN30,$AS30,$AX30,$BC30,$BH30,$BM30,$BR30,$BW30,$CB30,$CG30),1)</f>
        <v>#N/A</v>
      </c>
      <c r="J122" s="29">
        <f>RANK(J30,($J30,$O30,$T30,$Y30,$AD30,$AI30,$AN30,$AS30,$AX30,$BC30,$BH30,$BM30,$BR30,$BW30,$CB30,$CG30),1)</f>
        <v>1</v>
      </c>
      <c r="K122" s="29">
        <f>RANK(K30,($F30,$K30,$P30,$U30,$Z30,$AE30,$AJ30,$AO30,$AT30,$AY30,$BD30,$BI30,$BN30,$BS30,$BX30,$CC30),0)</f>
        <v>1</v>
      </c>
      <c r="L122" s="29" t="e">
        <f>RANK(L30,($J30,$O30,$T30,$Y30,$AD30,$AI30,$AN30,$AS30,$AX30,$BC30,$BH30,$BM30,$BR30,$BW30,$CB30,$CG30),1)</f>
        <v>#N/A</v>
      </c>
      <c r="M122" s="29">
        <f>RANK(M30,($H30,$M30,$R30,$W30,$AB30,$AG30,$AL30,$AQ30,$AV30,$BA30,$BF30,$BK30,$BP30,$BU30,$BZ30,$CE30),1)</f>
        <v>1</v>
      </c>
      <c r="N122" s="29" t="e">
        <f>RANK(N30,($J30,$O30,$T30,$Y30,$AD30,$AI30,$AN30,$AS30,$AX30,$BC30,$BH30,$BM30,$BR30,$BW30,$CB30,$CG30),1)</f>
        <v>#N/A</v>
      </c>
      <c r="O122" s="29">
        <f>RANK(O30,($J30,$O30,$T30,$Y30,$AD30,$AI30,$AN30,$AS30,$AX30,$BC30,$BH30,$BM30,$BR30,$BW30,$CB30,$CG30),1)</f>
        <v>4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3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2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415"/>
        <v>28</v>
      </c>
      <c r="B123" s="3" t="str">
        <f t="shared" si="415"/>
        <v>Montage</v>
      </c>
      <c r="C123" s="3">
        <f t="shared" si="415"/>
        <v>8</v>
      </c>
      <c r="D123" s="3"/>
      <c r="E123" s="3"/>
      <c r="F123" s="29">
        <f>RANK(F31,($F31,$K31,$P31,$U31,$Z31,$AE31,$AJ31,$AO31,$AT31,$AY31,$BD31,$BI31,$BN31,$BS31,$BX31,$CC31),0)</f>
        <v>1</v>
      </c>
      <c r="G123" s="29" t="e">
        <f>RANK(G31,($J31,$O31,$T31,$Y31,$AD31,$AI31,$AN31,$AS31,$AX31,$BC31,$BH31,$BM31,$BR31,$BW31,$CB31,$CG31),1)</f>
        <v>#N/A</v>
      </c>
      <c r="H123" s="29">
        <f>RANK(H31,($H31,$M31,$R31,$W31,$AB31,$AG31,$AL31,$AQ31,$AV31,$BA31,$BF31,$BK31,$BP31,$BU31,$BZ31,$CE31),1)</f>
        <v>3</v>
      </c>
      <c r="I123" s="29" t="e">
        <f>RANK(I31,($J31,$O31,$T31,$Y31,$AD31,$AI31,$AN31,$AS31,$AX31,$BC31,$BH31,$BM31,$BR31,$BW31,$CB31,$CG31),1)</f>
        <v>#N/A</v>
      </c>
      <c r="J123" s="29">
        <f>RANK(J31,($J31,$O31,$T31,$Y31,$AD31,$AI31,$AN31,$AS31,$AX31,$BC31,$BH31,$BM31,$BR31,$BW31,$CB31,$CG31),1)</f>
        <v>2</v>
      </c>
      <c r="K123" s="29">
        <f>RANK(K31,($F31,$K31,$P31,$U31,$Z31,$AE31,$AJ31,$AO31,$AT31,$AY31,$BD31,$BI31,$BN31,$BS31,$BX31,$CC31),0)</f>
        <v>1</v>
      </c>
      <c r="L123" s="29" t="e">
        <f>RANK(L31,($J31,$O31,$T31,$Y31,$AD31,$AI31,$AN31,$AS31,$AX31,$BC31,$BH31,$BM31,$BR31,$BW31,$CB31,$CG31),1)</f>
        <v>#N/A</v>
      </c>
      <c r="M123" s="29">
        <f>RANK(M31,($H31,$M31,$R31,$W31,$AB31,$AG31,$AL31,$AQ31,$AV31,$BA31,$BF31,$BK31,$BP31,$BU31,$BZ31,$CE31),1)</f>
        <v>1</v>
      </c>
      <c r="N123" s="29" t="e">
        <f>RANK(N31,($J31,$O31,$T31,$Y31,$AD31,$AI31,$AN31,$AS31,$AX31,$BC31,$BH31,$BM31,$BR31,$BW31,$CB31,$CG31),1)</f>
        <v>#N/A</v>
      </c>
      <c r="O123" s="29">
        <f>RANK(O31,($J31,$O31,$T31,$Y31,$AD31,$AI31,$AN31,$AS31,$AX31,$BC31,$BH31,$BM31,$BR31,$BW31,$CB31,$CG31),1)</f>
        <v>4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4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3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2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1</v>
      </c>
      <c r="Z123" s="29" t="e">
        <f>RANK(Z31,($F31,$K31,$P31,$U31,$Z31,$AE31,$AJ31,$AO31,$AT31,$AY31,$BD31,$BI31,$BN31,$BS31,$BX31,$CC31),0)</f>
        <v>#N/A</v>
      </c>
      <c r="AA123" s="29">
        <f>RANK(AA31,($J31,$O31,$T31,$Y31,$AD31,$AI31,$AN31,$AS31,$AX31,$BC31,$BH31,$BM31,$BR31,$BW31,$CB31,$CG31),1)</f>
        <v>1</v>
      </c>
      <c r="AB123" s="29" t="e">
        <f>RANK(AB31,($H31,$M31,$R31,$W31,$AB31,$AG31,$AL31,$AQ31,$AV31,$BA31,$BF31,$BK31,$BP31,$BU31,$BZ31,$CE31),1)</f>
        <v>#N/A</v>
      </c>
      <c r="AC123" s="29">
        <f>RANK(AC31,($J31,$O31,$T31,$Y31,$AD31,$AI31,$AN31,$AS31,$AX31,$BC31,$BH31,$BM31,$BR31,$BW31,$CB31,$CG31),1)</f>
        <v>1</v>
      </c>
      <c r="AD123" s="29">
        <f>RANK(AD31,($J31,$O31,$T31,$Y31,$AD31,$AI31,$AN31,$AS31,$AX31,$BC31,$BH31,$BM31,$BR31,$BW31,$CB31,$CG31),1)</f>
        <v>1</v>
      </c>
      <c r="AE123" s="29" t="e">
        <f>RANK(AE31,($F31,$K31,$P31,$U31,$Z31,$AE31,$AJ31,$AO31,$AT31,$AY31,$BD31,$BI31,$BN31,$BS31,$BX31,$CC31),0)</f>
        <v>#N/A</v>
      </c>
      <c r="AF123" s="29">
        <f>RANK(AF31,($J31,$O31,$T31,$Y31,$AD31,$AI31,$AN31,$AS31,$AX31,$BC31,$BH31,$BM31,$BR31,$BW31,$CB31,$CG31),1)</f>
        <v>1</v>
      </c>
      <c r="AG123" s="29" t="e">
        <f>RANK(AG31,($H31,$M31,$R31,$W31,$AB31,$AG31,$AL31,$AQ31,$AV31,$BA31,$BF31,$BK31,$BP31,$BU31,$BZ31,$CE31),1)</f>
        <v>#N/A</v>
      </c>
      <c r="AH123" s="29">
        <f>RANK(AH31,($J31,$O31,$T31,$Y31,$AD31,$AI31,$AN31,$AS31,$AX31,$BC31,$BH31,$BM31,$BR31,$BW31,$CB31,$CG31),1)</f>
        <v>1</v>
      </c>
      <c r="AI123" s="29">
        <f>RANK(AI31,($J31,$O31,$T31,$Y31,$AD31,$AI31,$AN31,$AS31,$AX31,$BC31,$BH31,$BM31,$BR31,$BW31,$CB31,$CG31),1)</f>
        <v>1</v>
      </c>
      <c r="AJ123" s="29" t="e">
        <f>RANK(AJ31,($F31,$K31,$P31,$U31,$Z31,$AE31,$AJ31,$AO31,$AT31,$AY31,$BD31,$BI31,$BN31,$BS31,$BX31,$CC31),0)</f>
        <v>#N/A</v>
      </c>
      <c r="AK123" s="29">
        <f>RANK(AK31,($J31,$O31,$T31,$Y31,$AD31,$AI31,$AN31,$AS31,$AX31,$BC31,$BH31,$BM31,$BR31,$BW31,$CB31,$CG31),1)</f>
        <v>1</v>
      </c>
      <c r="AL123" s="29" t="e">
        <f>RANK(AL31,($H31,$M31,$R31,$W31,$AB31,$AG31,$AL31,$AQ31,$AV31,$BA31,$BF31,$BK31,$BP31,$BU31,$BZ31,$CE31),1)</f>
        <v>#N/A</v>
      </c>
      <c r="AM123" s="29">
        <f>RANK(AM31,($J31,$O31,$T31,$Y31,$AD31,$AI31,$AN31,$AS31,$AX31,$BC31,$BH31,$BM31,$BR31,$BW31,$CB31,$CG31),1)</f>
        <v>1</v>
      </c>
      <c r="AN123" s="29">
        <f>RANK(AN31,($J31,$O31,$T31,$Y31,$AD31,$AI31,$AN31,$AS31,$AX31,$BC31,$BH31,$BM31,$BR31,$BW31,$CB31,$CG31),1)</f>
        <v>1</v>
      </c>
      <c r="AO123" s="29" t="e">
        <f>RANK(AO31,($F31,$K31,$P31,$U31,$Z31,$AE31,$AJ31,$AO31,$AT31,$AY31,$BD31,$BI31,$BN31,$BS31,$BX31,$CC31),0)</f>
        <v>#N/A</v>
      </c>
      <c r="AP123" s="29">
        <f>RANK(AP31,($J31,$O31,$T31,$Y31,$AD31,$AI31,$AN31,$AS31,$AX31,$BC31,$BH31,$BM31,$BR31,$BW31,$CB31,$CG31),1)</f>
        <v>1</v>
      </c>
      <c r="AQ123" s="29" t="e">
        <f>RANK(AQ31,($H31,$M31,$R31,$W31,$AB31,$AG31,$AL31,$AQ31,$AV31,$BA31,$BF31,$BK31,$BP31,$BU31,$BZ31,$CE31),1)</f>
        <v>#N/A</v>
      </c>
      <c r="AR123" s="29">
        <f>RANK(AR31,($J31,$O31,$T31,$Y31,$AD31,$AI31,$AN31,$AS31,$AX31,$BC31,$BH31,$BM31,$BR31,$BW31,$CB31,$CG31),1)</f>
        <v>1</v>
      </c>
      <c r="AS123" s="29">
        <f>RANK(AS31,($J31,$O31,$T31,$Y31,$AD31,$AI31,$AN31,$AS31,$AX31,$BC31,$BH31,$BM31,$BR31,$BW31,$CB31,$CG31),1)</f>
        <v>1</v>
      </c>
      <c r="AT123" s="29" t="e">
        <f>RANK(AT31,($F31,$K31,$P31,$U31,$Z31,$AE31,$AJ31,$AO31,$AT31,$AY31,$BD31,$BI31,$BN31,$BS31,$BX31,$CC31),0)</f>
        <v>#N/A</v>
      </c>
      <c r="AU123" s="29">
        <f>RANK(AU31,($J31,$O31,$T31,$Y31,$AD31,$AI31,$AN31,$AS31,$AX31,$BC31,$BH31,$BM31,$BR31,$BW31,$CB31,$CG31),1)</f>
        <v>1</v>
      </c>
      <c r="AV123" s="29" t="e">
        <f>RANK(AV31,($H31,$M31,$R31,$W31,$AB31,$AG31,$AL31,$AQ31,$AV31,$BA31,$BF31,$BK31,$BP31,$BU31,$BZ31,$CE31),1)</f>
        <v>#N/A</v>
      </c>
      <c r="AW123" s="29">
        <f>RANK(AW31,($J31,$O31,$T31,$Y31,$AD31,$AI31,$AN31,$AS31,$AX31,$BC31,$BH31,$BM31,$BR31,$BW31,$CB31,$CG31),1)</f>
        <v>1</v>
      </c>
      <c r="AX123" s="29">
        <f>RANK(AX31,($J31,$O31,$T31,$Y31,$AD31,$AI31,$AN31,$AS31,$AX31,$BC31,$BH31,$BM31,$BR31,$BW31,$CB31,$CG31),1)</f>
        <v>1</v>
      </c>
      <c r="AY123" s="29" t="e">
        <f>RANK(AY31,($F31,$K31,$P31,$U31,$Z31,$AE31,$AJ31,$AO31,$AT31,$AY31,$BD31,$BI31,$BN31,$BS31,$BX31,$CC31),0)</f>
        <v>#N/A</v>
      </c>
      <c r="AZ123" s="29">
        <f>RANK(AZ31,($J31,$O31,$T31,$Y31,$AD31,$AI31,$AN31,$AS31,$AX31,$BC31,$BH31,$BM31,$BR31,$BW31,$CB31,$CG31),1)</f>
        <v>1</v>
      </c>
      <c r="BA123" s="29" t="e">
        <f>RANK(BA31,($H31,$M31,$R31,$W31,$AB31,$AG31,$AL31,$AQ31,$AV31,$BA31,$BF31,$BK31,$BP31,$BU31,$BZ31,$CE31),1)</f>
        <v>#N/A</v>
      </c>
      <c r="BB123" s="29">
        <f>RANK(BB31,($J31,$O31,$T31,$Y31,$AD31,$AI31,$AN31,$AS31,$AX31,$BC31,$BH31,$BM31,$BR31,$BW31,$CB31,$CG31),1)</f>
        <v>1</v>
      </c>
      <c r="BC123" s="29">
        <f>RANK(BC31,($J31,$O31,$T31,$Y31,$AD31,$AI31,$AN31,$AS31,$AX31,$BC31,$BH31,$BM31,$BR31,$BW31,$CB31,$CG31),1)</f>
        <v>1</v>
      </c>
      <c r="BD123" s="29" t="e">
        <f>RANK(BD31,($F31,$K31,$P31,$U31,$Z31,$AE31,$AJ31,$AO31,$AT31,$AY31,$BD31,$BI31,$BN31,$BS31,$BX31,$CC31),0)</f>
        <v>#N/A</v>
      </c>
      <c r="BE123" s="29">
        <f>RANK(BE31,($J31,$O31,$T31,$Y31,$AD31,$AI31,$AN31,$AS31,$AX31,$BC31,$BH31,$BM31,$BR31,$BW31,$CB31,$CG31),1)</f>
        <v>1</v>
      </c>
      <c r="BF123" s="29" t="e">
        <f>RANK(BF31,($H31,$M31,$R31,$W31,$AB31,$AG31,$AL31,$AQ31,$AV31,$BA31,$BF31,$BK31,$BP31,$BU31,$BZ31,$CE31),1)</f>
        <v>#N/A</v>
      </c>
      <c r="BG123" s="29">
        <f>RANK(BG31,($J31,$O31,$T31,$Y31,$AD31,$AI31,$AN31,$AS31,$AX31,$BC31,$BH31,$BM31,$BR31,$BW31,$CB31,$CG31),1)</f>
        <v>1</v>
      </c>
      <c r="BH123" s="29">
        <f>RANK(BH31,($J31,$O31,$T31,$Y31,$AD31,$AI31,$AN31,$AS31,$AX31,$BC31,$BH31,$BM31,$BR31,$BW31,$CB31,$CG31),1)</f>
        <v>1</v>
      </c>
      <c r="BI123" s="29" t="e">
        <f>RANK(BI31,($F31,$K31,$P31,$U31,$Z31,$AE31,$AJ31,$AO31,$AT31,$AY31,$BD31,$BI31,$BN31,$BS31,$BX31,$CC31),0)</f>
        <v>#N/A</v>
      </c>
      <c r="BJ123" s="29">
        <f>RANK(BJ31,($J31,$O31,$T31,$Y31,$AD31,$AI31,$AN31,$AS31,$AX31,$BC31,$BH31,$BM31,$BR31,$BW31,$CB31,$CG31),1)</f>
        <v>1</v>
      </c>
      <c r="BK123" s="29" t="e">
        <f>RANK(BK31,($H31,$M31,$R31,$W31,$AB31,$AG31,$AL31,$AQ31,$AV31,$BA31,$BF31,$BK31,$BP31,$BU31,$BZ31,$CE31),1)</f>
        <v>#N/A</v>
      </c>
      <c r="BL123" s="29">
        <f>RANK(BL31,($J31,$O31,$T31,$Y31,$AD31,$AI31,$AN31,$AS31,$AX31,$BC31,$BH31,$BM31,$BR31,$BW31,$CB31,$CG31),1)</f>
        <v>1</v>
      </c>
      <c r="BM123" s="29">
        <f>RANK(BM31,($J31,$O31,$T31,$Y31,$AD31,$AI31,$AN31,$AS31,$AX31,$BC31,$BH31,$BM31,$BR31,$BW31,$CB31,$CG31),1)</f>
        <v>1</v>
      </c>
      <c r="BN123" s="29" t="e">
        <f>RANK(BN31,($F31,$K31,$P31,$U31,$Z31,$AE31,$AJ31,$AO31,$AT31,$AY31,$BD31,$BI31,$BN31,$BS31,$BX31,$CC31),0)</f>
        <v>#N/A</v>
      </c>
      <c r="BO123" s="29">
        <f>RANK(BO31,($J31,$O31,$T31,$Y31,$AD31,$AI31,$AN31,$AS31,$AX31,$BC31,$BH31,$BM31,$BR31,$BW31,$CB31,$CG31),1)</f>
        <v>1</v>
      </c>
      <c r="BP123" s="29" t="e">
        <f>RANK(BP31,($H31,$M31,$R31,$W31,$AB31,$AG31,$AL31,$AQ31,$AV31,$BA31,$BF31,$BK31,$BP31,$BU31,$BZ31,$CE31),1)</f>
        <v>#N/A</v>
      </c>
      <c r="BQ123" s="29">
        <f>RANK(BQ31,($J31,$O31,$T31,$Y31,$AD31,$AI31,$AN31,$AS31,$AX31,$BC31,$BH31,$BM31,$BR31,$BW31,$CB31,$CG31),1)</f>
        <v>1</v>
      </c>
      <c r="BR123" s="29">
        <f>RANK(BR31,($J31,$O31,$T31,$Y31,$AD31,$AI31,$AN31,$AS31,$AX31,$BC31,$BH31,$BM31,$BR31,$BW31,$CB31,$CG31),1)</f>
        <v>1</v>
      </c>
      <c r="BS123" s="29" t="e">
        <f>RANK(BS31,($F31,$K31,$P31,$U31,$Z31,$AE31,$AJ31,$AO31,$AT31,$AY31,$BD31,$BI31,$BN31,$BS31,$BX31,$CC31),0)</f>
        <v>#N/A</v>
      </c>
      <c r="BT123" s="29">
        <f>RANK(BT31,($J31,$O31,$T31,$Y31,$AD31,$AI31,$AN31,$AS31,$AX31,$BC31,$BH31,$BM31,$BR31,$BW31,$CB31,$CG31),1)</f>
        <v>1</v>
      </c>
      <c r="BU123" s="29" t="e">
        <f>RANK(BU31,($H31,$M31,$R31,$W31,$AB31,$AG31,$AL31,$AQ31,$AV31,$BA31,$BF31,$BK31,$BP31,$BU31,$BZ31,$CE31),1)</f>
        <v>#N/A</v>
      </c>
      <c r="BV123" s="29">
        <f>RANK(BV31,($J31,$O31,$T31,$Y31,$AD31,$AI31,$AN31,$AS31,$AX31,$BC31,$BH31,$BM31,$BR31,$BW31,$CB31,$CG31),1)</f>
        <v>1</v>
      </c>
      <c r="BW123" s="29">
        <f>RANK(BW31,($J31,$O31,$T31,$Y31,$AD31,$AI31,$AN31,$AS31,$AX31,$BC31,$BH31,$BM31,$BR31,$BW31,$CB31,$CG31),1)</f>
        <v>1</v>
      </c>
      <c r="BX123" s="29" t="e">
        <f>RANK(BX31,($F31,$K31,$P31,$U31,$Z31,$AE31,$AJ31,$AO31,$AT31,$AY31,$BD31,$BI31,$BN31,$BS31,$BX31,$CC31),0)</f>
        <v>#N/A</v>
      </c>
      <c r="BY123" s="29">
        <f>RANK(BY31,($J31,$O31,$T31,$Y31,$AD31,$AI31,$AN31,$AS31,$AX31,$BC31,$BH31,$BM31,$BR31,$BW31,$CB31,$CG31),1)</f>
        <v>1</v>
      </c>
      <c r="BZ123" s="29" t="e">
        <f>RANK(BZ31,($H31,$M31,$R31,$W31,$AB31,$AG31,$AL31,$AQ31,$AV31,$BA31,$BF31,$BK31,$BP31,$BU31,$BZ31,$CE31),1)</f>
        <v>#N/A</v>
      </c>
      <c r="CA123" s="29">
        <f>RANK(CA31,($J31,$O31,$T31,$Y31,$AD31,$AI31,$AN31,$AS31,$AX31,$BC31,$BH31,$BM31,$BR31,$BW31,$CB31,$CG31),1)</f>
        <v>1</v>
      </c>
      <c r="CB123" s="29">
        <f>RANK(CB31,($J31,$O31,$T31,$Y31,$AD31,$AI31,$AN31,$AS31,$AX31,$BC31,$BH31,$BM31,$BR31,$BW31,$CB31,$CG31),1)</f>
        <v>1</v>
      </c>
      <c r="CC123" s="29" t="e">
        <f>RANK(CC31,($F31,$K31,$P31,$U31,$Z31,$AE31,$AJ31,$AO31,$AT31,$AY31,$BD31,$BI31,$BN31,$BS31,$BX31,$CC31),0)</f>
        <v>#N/A</v>
      </c>
      <c r="CD123" s="29">
        <f>RANK(CD31,($J31,$O31,$T31,$Y31,$AD31,$AI31,$AN31,$AS31,$AX31,$BC31,$BH31,$BM31,$BR31,$BW31,$CB31,$CG31),1)</f>
        <v>1</v>
      </c>
      <c r="CE123" s="29" t="e">
        <f>RANK(CE31,($H31,$M31,$R31,$W31,$AB31,$AG31,$AL31,$AQ31,$AV31,$BA31,$BF31,$BK31,$BP31,$BU31,$BZ31,$CE31),1)</f>
        <v>#N/A</v>
      </c>
      <c r="CF123" s="29">
        <f>RANK(CF31,($J31,$O31,$T31,$Y31,$AD31,$AI31,$AN31,$AS31,$AX31,$BC31,$BH31,$BM31,$BR31,$BW31,$CB31,$CG31),1)</f>
        <v>1</v>
      </c>
      <c r="CG123" s="29">
        <f>RANK(CG31,($J31,$O31,$T31,$Y31,$AD31,$AI31,$AN31,$AS31,$AX31,$BC31,$BH31,$BM31,$BR31,$BW31,$CB31,$CG31),1)</f>
        <v>1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415"/>
        <v>29</v>
      </c>
      <c r="B124" s="3" t="str">
        <f t="shared" si="415"/>
        <v>Montage</v>
      </c>
      <c r="C124" s="3">
        <f t="shared" si="415"/>
        <v>9</v>
      </c>
      <c r="D124" s="3"/>
      <c r="E124" s="3"/>
      <c r="F124" s="29">
        <f>RANK(F32,($F32,$K32,$P32,$U32,$Z32,$AE32,$AJ32,$AO32,$AT32,$AY32,$BD32,$BI32,$BN32,$BS32,$BX32,$CC32),0)</f>
        <v>1</v>
      </c>
      <c r="G124" s="29" t="e">
        <f>RANK(G32,($J32,$O32,$T32,$Y32,$AD32,$AI32,$AN32,$AS32,$AX32,$BC32,$BH32,$BM32,$BR32,$BW32,$CB32,$CG32),1)</f>
        <v>#N/A</v>
      </c>
      <c r="H124" s="29">
        <f>RANK(H32,($H32,$M32,$R32,$W32,$AB32,$AG32,$AL32,$AQ32,$AV32,$BA32,$BF32,$BK32,$BP32,$BU32,$BZ32,$CE32),1)</f>
        <v>1</v>
      </c>
      <c r="I124" s="29" t="e">
        <f>RANK(I32,($J32,$O32,$T32,$Y32,$AD32,$AI32,$AN32,$AS32,$AX32,$BC32,$BH32,$BM32,$BR32,$BW32,$CB32,$CG32),1)</f>
        <v>#N/A</v>
      </c>
      <c r="J124" s="29">
        <f>RANK(J32,($J32,$O32,$T32,$Y32,$AD32,$AI32,$AN32,$AS32,$AX32,$BC32,$BH32,$BM32,$BR32,$BW32,$CB32,$CG32),1)</f>
        <v>2</v>
      </c>
      <c r="K124" s="29">
        <f>RANK(K32,($F32,$K32,$P32,$U32,$Z32,$AE32,$AJ32,$AO32,$AT32,$AY32,$BD32,$BI32,$BN32,$BS32,$BX32,$CC32),0)</f>
        <v>1</v>
      </c>
      <c r="L124" s="29" t="e">
        <f>RANK(L32,($J32,$O32,$T32,$Y32,$AD32,$AI32,$AN32,$AS32,$AX32,$BC32,$BH32,$BM32,$BR32,$BW32,$CB32,$CG32),1)</f>
        <v>#N/A</v>
      </c>
      <c r="M124" s="29">
        <f>RANK(M32,($H32,$M32,$R32,$W32,$AB32,$AG32,$AL32,$AQ32,$AV32,$BA32,$BF32,$BK32,$BP32,$BU32,$BZ32,$CE32),1)</f>
        <v>3</v>
      </c>
      <c r="N124" s="29" t="e">
        <f>RANK(N32,($J32,$O32,$T32,$Y32,$AD32,$AI32,$AN32,$AS32,$AX32,$BC32,$BH32,$BM32,$BR32,$BW32,$CB32,$CG32),1)</f>
        <v>#N/A</v>
      </c>
      <c r="O124" s="29">
        <f>RANK(O32,($J32,$O32,$T32,$Y32,$AD32,$AI32,$AN32,$AS32,$AX32,$BC32,$BH32,$BM32,$BR32,$BW32,$CB32,$CG32),1)</f>
        <v>4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4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3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1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1</v>
      </c>
      <c r="Z124" s="29" t="e">
        <f>RANK(Z32,($F32,$K32,$P32,$U32,$Z32,$AE32,$AJ32,$AO32,$AT32,$AY32,$BD32,$BI32,$BN32,$BS32,$BX32,$CC32),0)</f>
        <v>#N/A</v>
      </c>
      <c r="AA124" s="29">
        <f>RANK(AA32,($J32,$O32,$T32,$Y32,$AD32,$AI32,$AN32,$AS32,$AX32,$BC32,$BH32,$BM32,$BR32,$BW32,$CB32,$CG32),1)</f>
        <v>1</v>
      </c>
      <c r="AB124" s="29" t="e">
        <f>RANK(AB32,($H32,$M32,$R32,$W32,$AB32,$AG32,$AL32,$AQ32,$AV32,$BA32,$BF32,$BK32,$BP32,$BU32,$BZ32,$CE32),1)</f>
        <v>#N/A</v>
      </c>
      <c r="AC124" s="29">
        <f>RANK(AC32,($J32,$O32,$T32,$Y32,$AD32,$AI32,$AN32,$AS32,$AX32,$BC32,$BH32,$BM32,$BR32,$BW32,$CB32,$CG32),1)</f>
        <v>1</v>
      </c>
      <c r="AD124" s="29">
        <f>RANK(AD32,($J32,$O32,$T32,$Y32,$AD32,$AI32,$AN32,$AS32,$AX32,$BC32,$BH32,$BM32,$BR32,$BW32,$CB32,$CG32),1)</f>
        <v>1</v>
      </c>
      <c r="AE124" s="29" t="e">
        <f>RANK(AE32,($F32,$K32,$P32,$U32,$Z32,$AE32,$AJ32,$AO32,$AT32,$AY32,$BD32,$BI32,$BN32,$BS32,$BX32,$CC32),0)</f>
        <v>#N/A</v>
      </c>
      <c r="AF124" s="29">
        <f>RANK(AF32,($J32,$O32,$T32,$Y32,$AD32,$AI32,$AN32,$AS32,$AX32,$BC32,$BH32,$BM32,$BR32,$BW32,$CB32,$CG32),1)</f>
        <v>1</v>
      </c>
      <c r="AG124" s="29" t="e">
        <f>RANK(AG32,($H32,$M32,$R32,$W32,$AB32,$AG32,$AL32,$AQ32,$AV32,$BA32,$BF32,$BK32,$BP32,$BU32,$BZ32,$CE32),1)</f>
        <v>#N/A</v>
      </c>
      <c r="AH124" s="29">
        <f>RANK(AH32,($J32,$O32,$T32,$Y32,$AD32,$AI32,$AN32,$AS32,$AX32,$BC32,$BH32,$BM32,$BR32,$BW32,$CB32,$CG32),1)</f>
        <v>1</v>
      </c>
      <c r="AI124" s="29">
        <f>RANK(AI32,($J32,$O32,$T32,$Y32,$AD32,$AI32,$AN32,$AS32,$AX32,$BC32,$BH32,$BM32,$BR32,$BW32,$CB32,$CG32),1)</f>
        <v>1</v>
      </c>
      <c r="AJ124" s="29" t="e">
        <f>RANK(AJ32,($F32,$K32,$P32,$U32,$Z32,$AE32,$AJ32,$AO32,$AT32,$AY32,$BD32,$BI32,$BN32,$BS32,$BX32,$CC32),0)</f>
        <v>#N/A</v>
      </c>
      <c r="AK124" s="29">
        <f>RANK(AK32,($J32,$O32,$T32,$Y32,$AD32,$AI32,$AN32,$AS32,$AX32,$BC32,$BH32,$BM32,$BR32,$BW32,$CB32,$CG32),1)</f>
        <v>1</v>
      </c>
      <c r="AL124" s="29" t="e">
        <f>RANK(AL32,($H32,$M32,$R32,$W32,$AB32,$AG32,$AL32,$AQ32,$AV32,$BA32,$BF32,$BK32,$BP32,$BU32,$BZ32,$CE32),1)</f>
        <v>#N/A</v>
      </c>
      <c r="AM124" s="29">
        <f>RANK(AM32,($J32,$O32,$T32,$Y32,$AD32,$AI32,$AN32,$AS32,$AX32,$BC32,$BH32,$BM32,$BR32,$BW32,$CB32,$CG32),1)</f>
        <v>1</v>
      </c>
      <c r="AN124" s="29">
        <f>RANK(AN32,($J32,$O32,$T32,$Y32,$AD32,$AI32,$AN32,$AS32,$AX32,$BC32,$BH32,$BM32,$BR32,$BW32,$CB32,$CG32),1)</f>
        <v>1</v>
      </c>
      <c r="AO124" s="29" t="e">
        <f>RANK(AO32,($F32,$K32,$P32,$U32,$Z32,$AE32,$AJ32,$AO32,$AT32,$AY32,$BD32,$BI32,$BN32,$BS32,$BX32,$CC32),0)</f>
        <v>#N/A</v>
      </c>
      <c r="AP124" s="29">
        <f>RANK(AP32,($J32,$O32,$T32,$Y32,$AD32,$AI32,$AN32,$AS32,$AX32,$BC32,$BH32,$BM32,$BR32,$BW32,$CB32,$CG32),1)</f>
        <v>1</v>
      </c>
      <c r="AQ124" s="29" t="e">
        <f>RANK(AQ32,($H32,$M32,$R32,$W32,$AB32,$AG32,$AL32,$AQ32,$AV32,$BA32,$BF32,$BK32,$BP32,$BU32,$BZ32,$CE32),1)</f>
        <v>#N/A</v>
      </c>
      <c r="AR124" s="29">
        <f>RANK(AR32,($J32,$O32,$T32,$Y32,$AD32,$AI32,$AN32,$AS32,$AX32,$BC32,$BH32,$BM32,$BR32,$BW32,$CB32,$CG32),1)</f>
        <v>1</v>
      </c>
      <c r="AS124" s="29">
        <f>RANK(AS32,($J32,$O32,$T32,$Y32,$AD32,$AI32,$AN32,$AS32,$AX32,$BC32,$BH32,$BM32,$BR32,$BW32,$CB32,$CG32),1)</f>
        <v>1</v>
      </c>
      <c r="AT124" s="29" t="e">
        <f>RANK(AT32,($F32,$K32,$P32,$U32,$Z32,$AE32,$AJ32,$AO32,$AT32,$AY32,$BD32,$BI32,$BN32,$BS32,$BX32,$CC32),0)</f>
        <v>#N/A</v>
      </c>
      <c r="AU124" s="29">
        <f>RANK(AU32,($J32,$O32,$T32,$Y32,$AD32,$AI32,$AN32,$AS32,$AX32,$BC32,$BH32,$BM32,$BR32,$BW32,$CB32,$CG32),1)</f>
        <v>1</v>
      </c>
      <c r="AV124" s="29" t="e">
        <f>RANK(AV32,($H32,$M32,$R32,$W32,$AB32,$AG32,$AL32,$AQ32,$AV32,$BA32,$BF32,$BK32,$BP32,$BU32,$BZ32,$CE32),1)</f>
        <v>#N/A</v>
      </c>
      <c r="AW124" s="29">
        <f>RANK(AW32,($J32,$O32,$T32,$Y32,$AD32,$AI32,$AN32,$AS32,$AX32,$BC32,$BH32,$BM32,$BR32,$BW32,$CB32,$CG32),1)</f>
        <v>1</v>
      </c>
      <c r="AX124" s="29">
        <f>RANK(AX32,($J32,$O32,$T32,$Y32,$AD32,$AI32,$AN32,$AS32,$AX32,$BC32,$BH32,$BM32,$BR32,$BW32,$CB32,$CG32),1)</f>
        <v>1</v>
      </c>
      <c r="AY124" s="29" t="e">
        <f>RANK(AY32,($F32,$K32,$P32,$U32,$Z32,$AE32,$AJ32,$AO32,$AT32,$AY32,$BD32,$BI32,$BN32,$BS32,$BX32,$CC32),0)</f>
        <v>#N/A</v>
      </c>
      <c r="AZ124" s="29">
        <f>RANK(AZ32,($J32,$O32,$T32,$Y32,$AD32,$AI32,$AN32,$AS32,$AX32,$BC32,$BH32,$BM32,$BR32,$BW32,$CB32,$CG32),1)</f>
        <v>1</v>
      </c>
      <c r="BA124" s="29" t="e">
        <f>RANK(BA32,($H32,$M32,$R32,$W32,$AB32,$AG32,$AL32,$AQ32,$AV32,$BA32,$BF32,$BK32,$BP32,$BU32,$BZ32,$CE32),1)</f>
        <v>#N/A</v>
      </c>
      <c r="BB124" s="29">
        <f>RANK(BB32,($J32,$O32,$T32,$Y32,$AD32,$AI32,$AN32,$AS32,$AX32,$BC32,$BH32,$BM32,$BR32,$BW32,$CB32,$CG32),1)</f>
        <v>1</v>
      </c>
      <c r="BC124" s="29">
        <f>RANK(BC32,($J32,$O32,$T32,$Y32,$AD32,$AI32,$AN32,$AS32,$AX32,$BC32,$BH32,$BM32,$BR32,$BW32,$CB32,$CG32),1)</f>
        <v>1</v>
      </c>
      <c r="BD124" s="29" t="e">
        <f>RANK(BD32,($F32,$K32,$P32,$U32,$Z32,$AE32,$AJ32,$AO32,$AT32,$AY32,$BD32,$BI32,$BN32,$BS32,$BX32,$CC32),0)</f>
        <v>#N/A</v>
      </c>
      <c r="BE124" s="29">
        <f>RANK(BE32,($J32,$O32,$T32,$Y32,$AD32,$AI32,$AN32,$AS32,$AX32,$BC32,$BH32,$BM32,$BR32,$BW32,$CB32,$CG32),1)</f>
        <v>1</v>
      </c>
      <c r="BF124" s="29" t="e">
        <f>RANK(BF32,($H32,$M32,$R32,$W32,$AB32,$AG32,$AL32,$AQ32,$AV32,$BA32,$BF32,$BK32,$BP32,$BU32,$BZ32,$CE32),1)</f>
        <v>#N/A</v>
      </c>
      <c r="BG124" s="29">
        <f>RANK(BG32,($J32,$O32,$T32,$Y32,$AD32,$AI32,$AN32,$AS32,$AX32,$BC32,$BH32,$BM32,$BR32,$BW32,$CB32,$CG32),1)</f>
        <v>1</v>
      </c>
      <c r="BH124" s="29">
        <f>RANK(BH32,($J32,$O32,$T32,$Y32,$AD32,$AI32,$AN32,$AS32,$AX32,$BC32,$BH32,$BM32,$BR32,$BW32,$CB32,$CG32),1)</f>
        <v>1</v>
      </c>
      <c r="BI124" s="29" t="e">
        <f>RANK(BI32,($F32,$K32,$P32,$U32,$Z32,$AE32,$AJ32,$AO32,$AT32,$AY32,$BD32,$BI32,$BN32,$BS32,$BX32,$CC32),0)</f>
        <v>#N/A</v>
      </c>
      <c r="BJ124" s="29">
        <f>RANK(BJ32,($J32,$O32,$T32,$Y32,$AD32,$AI32,$AN32,$AS32,$AX32,$BC32,$BH32,$BM32,$BR32,$BW32,$CB32,$CG32),1)</f>
        <v>1</v>
      </c>
      <c r="BK124" s="29" t="e">
        <f>RANK(BK32,($H32,$M32,$R32,$W32,$AB32,$AG32,$AL32,$AQ32,$AV32,$BA32,$BF32,$BK32,$BP32,$BU32,$BZ32,$CE32),1)</f>
        <v>#N/A</v>
      </c>
      <c r="BL124" s="29">
        <f>RANK(BL32,($J32,$O32,$T32,$Y32,$AD32,$AI32,$AN32,$AS32,$AX32,$BC32,$BH32,$BM32,$BR32,$BW32,$CB32,$CG32),1)</f>
        <v>1</v>
      </c>
      <c r="BM124" s="29">
        <f>RANK(BM32,($J32,$O32,$T32,$Y32,$AD32,$AI32,$AN32,$AS32,$AX32,$BC32,$BH32,$BM32,$BR32,$BW32,$CB32,$CG32),1)</f>
        <v>1</v>
      </c>
      <c r="BN124" s="29" t="e">
        <f>RANK(BN32,($F32,$K32,$P32,$U32,$Z32,$AE32,$AJ32,$AO32,$AT32,$AY32,$BD32,$BI32,$BN32,$BS32,$BX32,$CC32),0)</f>
        <v>#N/A</v>
      </c>
      <c r="BO124" s="29">
        <f>RANK(BO32,($J32,$O32,$T32,$Y32,$AD32,$AI32,$AN32,$AS32,$AX32,$BC32,$BH32,$BM32,$BR32,$BW32,$CB32,$CG32),1)</f>
        <v>1</v>
      </c>
      <c r="BP124" s="29" t="e">
        <f>RANK(BP32,($H32,$M32,$R32,$W32,$AB32,$AG32,$AL32,$AQ32,$AV32,$BA32,$BF32,$BK32,$BP32,$BU32,$BZ32,$CE32),1)</f>
        <v>#N/A</v>
      </c>
      <c r="BQ124" s="29">
        <f>RANK(BQ32,($J32,$O32,$T32,$Y32,$AD32,$AI32,$AN32,$AS32,$AX32,$BC32,$BH32,$BM32,$BR32,$BW32,$CB32,$CG32),1)</f>
        <v>1</v>
      </c>
      <c r="BR124" s="29">
        <f>RANK(BR32,($J32,$O32,$T32,$Y32,$AD32,$AI32,$AN32,$AS32,$AX32,$BC32,$BH32,$BM32,$BR32,$BW32,$CB32,$CG32),1)</f>
        <v>1</v>
      </c>
      <c r="BS124" s="29" t="e">
        <f>RANK(BS32,($F32,$K32,$P32,$U32,$Z32,$AE32,$AJ32,$AO32,$AT32,$AY32,$BD32,$BI32,$BN32,$BS32,$BX32,$CC32),0)</f>
        <v>#N/A</v>
      </c>
      <c r="BT124" s="29">
        <f>RANK(BT32,($J32,$O32,$T32,$Y32,$AD32,$AI32,$AN32,$AS32,$AX32,$BC32,$BH32,$BM32,$BR32,$BW32,$CB32,$CG32),1)</f>
        <v>1</v>
      </c>
      <c r="BU124" s="29" t="e">
        <f>RANK(BU32,($H32,$M32,$R32,$W32,$AB32,$AG32,$AL32,$AQ32,$AV32,$BA32,$BF32,$BK32,$BP32,$BU32,$BZ32,$CE32),1)</f>
        <v>#N/A</v>
      </c>
      <c r="BV124" s="29">
        <f>RANK(BV32,($J32,$O32,$T32,$Y32,$AD32,$AI32,$AN32,$AS32,$AX32,$BC32,$BH32,$BM32,$BR32,$BW32,$CB32,$CG32),1)</f>
        <v>1</v>
      </c>
      <c r="BW124" s="29">
        <f>RANK(BW32,($J32,$O32,$T32,$Y32,$AD32,$AI32,$AN32,$AS32,$AX32,$BC32,$BH32,$BM32,$BR32,$BW32,$CB32,$CG32),1)</f>
        <v>1</v>
      </c>
      <c r="BX124" s="29" t="e">
        <f>RANK(BX32,($F32,$K32,$P32,$U32,$Z32,$AE32,$AJ32,$AO32,$AT32,$AY32,$BD32,$BI32,$BN32,$BS32,$BX32,$CC32),0)</f>
        <v>#N/A</v>
      </c>
      <c r="BY124" s="29">
        <f>RANK(BY32,($J32,$O32,$T32,$Y32,$AD32,$AI32,$AN32,$AS32,$AX32,$BC32,$BH32,$BM32,$BR32,$BW32,$CB32,$CG32),1)</f>
        <v>1</v>
      </c>
      <c r="BZ124" s="29" t="e">
        <f>RANK(BZ32,($H32,$M32,$R32,$W32,$AB32,$AG32,$AL32,$AQ32,$AV32,$BA32,$BF32,$BK32,$BP32,$BU32,$BZ32,$CE32),1)</f>
        <v>#N/A</v>
      </c>
      <c r="CA124" s="29">
        <f>RANK(CA32,($J32,$O32,$T32,$Y32,$AD32,$AI32,$AN32,$AS32,$AX32,$BC32,$BH32,$BM32,$BR32,$BW32,$CB32,$CG32),1)</f>
        <v>1</v>
      </c>
      <c r="CB124" s="29">
        <f>RANK(CB32,($J32,$O32,$T32,$Y32,$AD32,$AI32,$AN32,$AS32,$AX32,$BC32,$BH32,$BM32,$BR32,$BW32,$CB32,$CG32),1)</f>
        <v>1</v>
      </c>
      <c r="CC124" s="29" t="e">
        <f>RANK(CC32,($F32,$K32,$P32,$U32,$Z32,$AE32,$AJ32,$AO32,$AT32,$AY32,$BD32,$BI32,$BN32,$BS32,$BX32,$CC32),0)</f>
        <v>#N/A</v>
      </c>
      <c r="CD124" s="29">
        <f>RANK(CD32,($J32,$O32,$T32,$Y32,$AD32,$AI32,$AN32,$AS32,$AX32,$BC32,$BH32,$BM32,$BR32,$BW32,$CB32,$CG32),1)</f>
        <v>1</v>
      </c>
      <c r="CE124" s="29" t="e">
        <f>RANK(CE32,($H32,$M32,$R32,$W32,$AB32,$AG32,$AL32,$AQ32,$AV32,$BA32,$BF32,$BK32,$BP32,$BU32,$BZ32,$CE32),1)</f>
        <v>#N/A</v>
      </c>
      <c r="CF124" s="29">
        <f>RANK(CF32,($J32,$O32,$T32,$Y32,$AD32,$AI32,$AN32,$AS32,$AX32,$BC32,$BH32,$BM32,$BR32,$BW32,$CB32,$CG32),1)</f>
        <v>1</v>
      </c>
      <c r="CG124" s="29">
        <f>RANK(CG32,($J32,$O32,$T32,$Y32,$AD32,$AI32,$AN32,$AS32,$AX32,$BC32,$BH32,$BM32,$BR32,$BW32,$CB32,$CG32),1)</f>
        <v>1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415"/>
        <v>30</v>
      </c>
      <c r="B125" s="3" t="str">
        <f t="shared" si="415"/>
        <v>Montage</v>
      </c>
      <c r="C125" s="3">
        <f t="shared" si="415"/>
        <v>10</v>
      </c>
      <c r="D125" s="3"/>
      <c r="E125" s="3"/>
      <c r="F125" s="29">
        <f>RANK(F33,($F33,$K33,$P33,$U33,$Z33,$AE33,$AJ33,$AO33,$AT33,$AY33,$BD33,$BI33,$BN33,$BS33,$BX33,$CC33),0)</f>
        <v>1</v>
      </c>
      <c r="G125" s="29" t="e">
        <f>RANK(G33,($J33,$O33,$T33,$Y33,$AD33,$AI33,$AN33,$AS33,$AX33,$BC33,$BH33,$BM33,$BR33,$BW33,$CB33,$CG33),1)</f>
        <v>#N/A</v>
      </c>
      <c r="H125" s="29">
        <f>RANK(H33,($H33,$M33,$R33,$W33,$AB33,$AG33,$AL33,$AQ33,$AV33,$BA33,$BF33,$BK33,$BP33,$BU33,$BZ33,$CE33),1)</f>
        <v>4</v>
      </c>
      <c r="I125" s="29" t="e">
        <f>RANK(I33,($J33,$O33,$T33,$Y33,$AD33,$AI33,$AN33,$AS33,$AX33,$BC33,$BH33,$BM33,$BR33,$BW33,$CB33,$CG33),1)</f>
        <v>#N/A</v>
      </c>
      <c r="J125" s="29">
        <f>RANK(J33,($J33,$O33,$T33,$Y33,$AD33,$AI33,$AN33,$AS33,$AX33,$BC33,$BH33,$BM33,$BR33,$BW33,$CB33,$CG33),1)</f>
        <v>1</v>
      </c>
      <c r="K125" s="29">
        <f>RANK(K33,($F33,$K33,$P33,$U33,$Z33,$AE33,$AJ33,$AO33,$AT33,$AY33,$BD33,$BI33,$BN33,$BS33,$BX33,$CC33),0)</f>
        <v>1</v>
      </c>
      <c r="L125" s="29" t="e">
        <f>RANK(L33,($J33,$O33,$T33,$Y33,$AD33,$AI33,$AN33,$AS33,$AX33,$BC33,$BH33,$BM33,$BR33,$BW33,$CB33,$CG33),1)</f>
        <v>#N/A</v>
      </c>
      <c r="M125" s="29">
        <f>RANK(M33,($H33,$M33,$R33,$W33,$AB33,$AG33,$AL33,$AQ33,$AV33,$BA33,$BF33,$BK33,$BP33,$BU33,$BZ33,$CE33),1)</f>
        <v>1</v>
      </c>
      <c r="N125" s="29" t="e">
        <f>RANK(N33,($J33,$O33,$T33,$Y33,$AD33,$AI33,$AN33,$AS33,$AX33,$BC33,$BH33,$BM33,$BR33,$BW33,$CB33,$CG33),1)</f>
        <v>#N/A</v>
      </c>
      <c r="O125" s="29">
        <f>RANK(O33,($J33,$O33,$T33,$Y33,$AD33,$AI33,$AN33,$AS33,$AX33,$BC33,$BH33,$BM33,$BR33,$BW33,$CB33,$CG33),1)</f>
        <v>4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3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3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2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2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ref="A126:C135" si="416">A34</f>
        <v>31</v>
      </c>
      <c r="B126" s="3" t="str">
        <f t="shared" si="416"/>
        <v>Sipht</v>
      </c>
      <c r="C126" s="3">
        <f t="shared" si="416"/>
        <v>1</v>
      </c>
      <c r="D126" s="3"/>
      <c r="E126" s="3"/>
      <c r="F126" s="29">
        <f>RANK(F34,($F34,$K34,$P34,$U34,$Z34,$AE34,$AJ34,$AO34,$AT34,$AY34,$BD34,$BI34,$BN34,$BS34,$BX34,$CC34),0)</f>
        <v>1</v>
      </c>
      <c r="G126" s="29" t="e">
        <f>RANK(G34,($J34,$O34,$T34,$Y34,$AD34,$AI34,$AN34,$AS34,$AX34,$BC34,$BH34,$BM34,$BR34,$BW34,$CB34,$CG34),1)</f>
        <v>#N/A</v>
      </c>
      <c r="H126" s="29">
        <f>RANK(H34,($H34,$M34,$R34,$W34,$AB34,$AG34,$AL34,$AQ34,$AV34,$BA34,$BF34,$BK34,$BP34,$BU34,$BZ34,$CE34),1)</f>
        <v>1</v>
      </c>
      <c r="I126" s="29" t="e">
        <f>RANK(I34,($J34,$O34,$T34,$Y34,$AD34,$AI34,$AN34,$AS34,$AX34,$BC34,$BH34,$BM34,$BR34,$BW34,$CB34,$CG34),1)</f>
        <v>#N/A</v>
      </c>
      <c r="J126" s="29">
        <f>RANK(J34,($J34,$O34,$T34,$Y34,$AD34,$AI34,$AN34,$AS34,$AX34,$BC34,$BH34,$BM34,$BR34,$BW34,$CB34,$CG34),1)</f>
        <v>1</v>
      </c>
      <c r="K126" s="29">
        <f>RANK(K34,($F34,$K34,$P34,$U34,$Z34,$AE34,$AJ34,$AO34,$AT34,$AY34,$BD34,$BI34,$BN34,$BS34,$BX34,$CC34),0)</f>
        <v>1</v>
      </c>
      <c r="L126" s="29" t="e">
        <f>RANK(L34,($J34,$O34,$T34,$Y34,$AD34,$AI34,$AN34,$AS34,$AX34,$BC34,$BH34,$BM34,$BR34,$BW34,$CB34,$CG34),1)</f>
        <v>#N/A</v>
      </c>
      <c r="M126" s="29">
        <f>RANK(M34,($H34,$M34,$R34,$W34,$AB34,$AG34,$AL34,$AQ34,$AV34,$BA34,$BF34,$BK34,$BP34,$BU34,$BZ34,$CE34),1)</f>
        <v>1</v>
      </c>
      <c r="N126" s="29" t="e">
        <f>RANK(N34,($J34,$O34,$T34,$Y34,$AD34,$AI34,$AN34,$AS34,$AX34,$BC34,$BH34,$BM34,$BR34,$BW34,$CB34,$CG34),1)</f>
        <v>#N/A</v>
      </c>
      <c r="O126" s="29">
        <f>RANK(O34,($J34,$O34,$T34,$Y34,$AD34,$AI34,$AN34,$AS34,$AX34,$BC34,$BH34,$BM34,$BR34,$BW34,$CB34,$CG34),1)</f>
        <v>4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1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3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2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416"/>
        <v>32</v>
      </c>
      <c r="B127" s="3" t="str">
        <f t="shared" si="416"/>
        <v>Sipht</v>
      </c>
      <c r="C127" s="3">
        <f t="shared" si="416"/>
        <v>2</v>
      </c>
      <c r="D127" s="3"/>
      <c r="E127" s="3"/>
      <c r="F127" s="29">
        <f>RANK(F35,($F35,$K35,$P35,$U35,$Z35,$AE35,$AJ35,$AO35,$AT35,$AY35,$BD35,$BI35,$BN35,$BS35,$BX35,$CC35),0)</f>
        <v>1</v>
      </c>
      <c r="G127" s="29" t="e">
        <f>RANK(G35,($J35,$O35,$T35,$Y35,$AD35,$AI35,$AN35,$AS35,$AX35,$BC35,$BH35,$BM35,$BR35,$BW35,$CB35,$CG35),1)</f>
        <v>#N/A</v>
      </c>
      <c r="H127" s="29">
        <f>RANK(H35,($H35,$M35,$R35,$W35,$AB35,$AG35,$AL35,$AQ35,$AV35,$BA35,$BF35,$BK35,$BP35,$BU35,$BZ35,$CE35),1)</f>
        <v>3</v>
      </c>
      <c r="I127" s="29" t="e">
        <f>RANK(I35,($J35,$O35,$T35,$Y35,$AD35,$AI35,$AN35,$AS35,$AX35,$BC35,$BH35,$BM35,$BR35,$BW35,$CB35,$CG35),1)</f>
        <v>#N/A</v>
      </c>
      <c r="J127" s="29">
        <f>RANK(J35,($J35,$O35,$T35,$Y35,$AD35,$AI35,$AN35,$AS35,$AX35,$BC35,$BH35,$BM35,$BR35,$BW35,$CB35,$CG35),1)</f>
        <v>1</v>
      </c>
      <c r="K127" s="29">
        <f>RANK(K35,($F35,$K35,$P35,$U35,$Z35,$AE35,$AJ35,$AO35,$AT35,$AY35,$BD35,$BI35,$BN35,$BS35,$BX35,$CC35),0)</f>
        <v>1</v>
      </c>
      <c r="L127" s="29" t="e">
        <f>RANK(L35,($J35,$O35,$T35,$Y35,$AD35,$AI35,$AN35,$AS35,$AX35,$BC35,$BH35,$BM35,$BR35,$BW35,$CB35,$CG35),1)</f>
        <v>#N/A</v>
      </c>
      <c r="M127" s="29">
        <f>RANK(M35,($H35,$M35,$R35,$W35,$AB35,$AG35,$AL35,$AQ35,$AV35,$BA35,$BF35,$BK35,$BP35,$BU35,$BZ35,$CE35),1)</f>
        <v>2</v>
      </c>
      <c r="N127" s="29" t="e">
        <f>RANK(N35,($J35,$O35,$T35,$Y35,$AD35,$AI35,$AN35,$AS35,$AX35,$BC35,$BH35,$BM35,$BR35,$BW35,$CB35,$CG35),1)</f>
        <v>#N/A</v>
      </c>
      <c r="O127" s="29">
        <f>RANK(O35,($J35,$O35,$T35,$Y35,$AD35,$AI35,$AN35,$AS35,$AX35,$BC35,$BH35,$BM35,$BR35,$BW35,$CB35,$CG35),1)</f>
        <v>4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4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3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2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si="416"/>
        <v>33</v>
      </c>
      <c r="B128" s="3" t="str">
        <f t="shared" si="416"/>
        <v>Sipht</v>
      </c>
      <c r="C128" s="3">
        <f t="shared" si="416"/>
        <v>3</v>
      </c>
      <c r="D128" s="3"/>
      <c r="E128" s="3"/>
      <c r="F128" s="29">
        <f>RANK(F36,($F36,$K36,$P36,$U36,$Z36,$AE36,$AJ36,$AO36,$AT36,$AY36,$BD36,$BI36,$BN36,$BS36,$BX36,$CC36),0)</f>
        <v>1</v>
      </c>
      <c r="G128" s="29" t="e">
        <f>RANK(G36,($J36,$O36,$T36,$Y36,$AD36,$AI36,$AN36,$AS36,$AX36,$BC36,$BH36,$BM36,$BR36,$BW36,$CB36,$CG36),1)</f>
        <v>#N/A</v>
      </c>
      <c r="H128" s="29">
        <f>RANK(H36,($H36,$M36,$R36,$W36,$AB36,$AG36,$AL36,$AQ36,$AV36,$BA36,$BF36,$BK36,$BP36,$BU36,$BZ36,$CE36),1)</f>
        <v>3</v>
      </c>
      <c r="I128" s="29" t="e">
        <f>RANK(I36,($J36,$O36,$T36,$Y36,$AD36,$AI36,$AN36,$AS36,$AX36,$BC36,$BH36,$BM36,$BR36,$BW36,$CB36,$CG36),1)</f>
        <v>#N/A</v>
      </c>
      <c r="J128" s="29">
        <f>RANK(J36,($J36,$O36,$T36,$Y36,$AD36,$AI36,$AN36,$AS36,$AX36,$BC36,$BH36,$BM36,$BR36,$BW36,$CB36,$CG36),1)</f>
        <v>1</v>
      </c>
      <c r="K128" s="29">
        <f>RANK(K36,($F36,$K36,$P36,$U36,$Z36,$AE36,$AJ36,$AO36,$AT36,$AY36,$BD36,$BI36,$BN36,$BS36,$BX36,$CC36),0)</f>
        <v>1</v>
      </c>
      <c r="L128" s="29" t="e">
        <f>RANK(L36,($J36,$O36,$T36,$Y36,$AD36,$AI36,$AN36,$AS36,$AX36,$BC36,$BH36,$BM36,$BR36,$BW36,$CB36,$CG36),1)</f>
        <v>#N/A</v>
      </c>
      <c r="M128" s="29">
        <f>RANK(M36,($H36,$M36,$R36,$W36,$AB36,$AG36,$AL36,$AQ36,$AV36,$BA36,$BF36,$BK36,$BP36,$BU36,$BZ36,$CE36),1)</f>
        <v>1</v>
      </c>
      <c r="N128" s="29" t="e">
        <f>RANK(N36,($J36,$O36,$T36,$Y36,$AD36,$AI36,$AN36,$AS36,$AX36,$BC36,$BH36,$BM36,$BR36,$BW36,$CB36,$CG36),1)</f>
        <v>#N/A</v>
      </c>
      <c r="O128" s="29">
        <f>RANK(O36,($J36,$O36,$T36,$Y36,$AD36,$AI36,$AN36,$AS36,$AX36,$BC36,$BH36,$BM36,$BR36,$BW36,$CB36,$CG36),1)</f>
        <v>4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2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3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3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2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416"/>
        <v>34</v>
      </c>
      <c r="B129" s="3" t="str">
        <f t="shared" si="416"/>
        <v>Sipht</v>
      </c>
      <c r="C129" s="3">
        <f t="shared" si="416"/>
        <v>4</v>
      </c>
      <c r="D129" s="3"/>
      <c r="E129" s="3"/>
      <c r="F129" s="29">
        <f>RANK(F37,($F37,$K37,$P37,$U37,$Z37,$AE37,$AJ37,$AO37,$AT37,$AY37,$BD37,$BI37,$BN37,$BS37,$BX37,$CC37),0)</f>
        <v>1</v>
      </c>
      <c r="G129" s="29" t="e">
        <f>RANK(G37,($J37,$O37,$T37,$Y37,$AD37,$AI37,$AN37,$AS37,$AX37,$BC37,$BH37,$BM37,$BR37,$BW37,$CB37,$CG37),1)</f>
        <v>#N/A</v>
      </c>
      <c r="H129" s="29">
        <f>RANK(H37,($H37,$M37,$R37,$W37,$AB37,$AG37,$AL37,$AQ37,$AV37,$BA37,$BF37,$BK37,$BP37,$BU37,$BZ37,$CE37),1)</f>
        <v>3</v>
      </c>
      <c r="I129" s="29" t="e">
        <f>RANK(I37,($J37,$O37,$T37,$Y37,$AD37,$AI37,$AN37,$AS37,$AX37,$BC37,$BH37,$BM37,$BR37,$BW37,$CB37,$CG37),1)</f>
        <v>#N/A</v>
      </c>
      <c r="J129" s="29">
        <f>RANK(J37,($J37,$O37,$T37,$Y37,$AD37,$AI37,$AN37,$AS37,$AX37,$BC37,$BH37,$BM37,$BR37,$BW37,$CB37,$CG37),1)</f>
        <v>2</v>
      </c>
      <c r="K129" s="29">
        <f>RANK(K37,($F37,$K37,$P37,$U37,$Z37,$AE37,$AJ37,$AO37,$AT37,$AY37,$BD37,$BI37,$BN37,$BS37,$BX37,$CC37),0)</f>
        <v>1</v>
      </c>
      <c r="L129" s="29" t="e">
        <f>RANK(L37,($J37,$O37,$T37,$Y37,$AD37,$AI37,$AN37,$AS37,$AX37,$BC37,$BH37,$BM37,$BR37,$BW37,$CB37,$CG37),1)</f>
        <v>#N/A</v>
      </c>
      <c r="M129" s="29">
        <f>RANK(M37,($H37,$M37,$R37,$W37,$AB37,$AG37,$AL37,$AQ37,$AV37,$BA37,$BF37,$BK37,$BP37,$BU37,$BZ37,$CE37),1)</f>
        <v>2</v>
      </c>
      <c r="N129" s="29" t="e">
        <f>RANK(N37,($J37,$O37,$T37,$Y37,$AD37,$AI37,$AN37,$AS37,$AX37,$BC37,$BH37,$BM37,$BR37,$BW37,$CB37,$CG37),1)</f>
        <v>#N/A</v>
      </c>
      <c r="O129" s="29">
        <f>RANK(O37,($J37,$O37,$T37,$Y37,$AD37,$AI37,$AN37,$AS37,$AX37,$BC37,$BH37,$BM37,$BR37,$BW37,$CB37,$CG37),1)</f>
        <v>4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4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3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1</v>
      </c>
      <c r="Z129" s="29" t="e">
        <f>RANK(Z37,($F37,$K37,$P37,$U37,$Z37,$AE37,$AJ37,$AO37,$AT37,$AY37,$BD37,$BI37,$BN37,$BS37,$BX37,$CC37),0)</f>
        <v>#N/A</v>
      </c>
      <c r="AA129" s="29">
        <f>RANK(AA37,($J37,$O37,$T37,$Y37,$AD37,$AI37,$AN37,$AS37,$AX37,$BC37,$BH37,$BM37,$BR37,$BW37,$CB37,$CG37),1)</f>
        <v>1</v>
      </c>
      <c r="AB129" s="29" t="e">
        <f>RANK(AB37,($H37,$M37,$R37,$W37,$AB37,$AG37,$AL37,$AQ37,$AV37,$BA37,$BF37,$BK37,$BP37,$BU37,$BZ37,$CE37),1)</f>
        <v>#N/A</v>
      </c>
      <c r="AC129" s="29">
        <f>RANK(AC37,($J37,$O37,$T37,$Y37,$AD37,$AI37,$AN37,$AS37,$AX37,$BC37,$BH37,$BM37,$BR37,$BW37,$CB37,$CG37),1)</f>
        <v>1</v>
      </c>
      <c r="AD129" s="29">
        <f>RANK(AD37,($J37,$O37,$T37,$Y37,$AD37,$AI37,$AN37,$AS37,$AX37,$BC37,$BH37,$BM37,$BR37,$BW37,$CB37,$CG37),1)</f>
        <v>1</v>
      </c>
      <c r="AE129" s="29" t="e">
        <f>RANK(AE37,($F37,$K37,$P37,$U37,$Z37,$AE37,$AJ37,$AO37,$AT37,$AY37,$BD37,$BI37,$BN37,$BS37,$BX37,$CC37),0)</f>
        <v>#N/A</v>
      </c>
      <c r="AF129" s="29">
        <f>RANK(AF37,($J37,$O37,$T37,$Y37,$AD37,$AI37,$AN37,$AS37,$AX37,$BC37,$BH37,$BM37,$BR37,$BW37,$CB37,$CG37),1)</f>
        <v>1</v>
      </c>
      <c r="AG129" s="29" t="e">
        <f>RANK(AG37,($H37,$M37,$R37,$W37,$AB37,$AG37,$AL37,$AQ37,$AV37,$BA37,$BF37,$BK37,$BP37,$BU37,$BZ37,$CE37),1)</f>
        <v>#N/A</v>
      </c>
      <c r="AH129" s="29">
        <f>RANK(AH37,($J37,$O37,$T37,$Y37,$AD37,$AI37,$AN37,$AS37,$AX37,$BC37,$BH37,$BM37,$BR37,$BW37,$CB37,$CG37),1)</f>
        <v>1</v>
      </c>
      <c r="AI129" s="29">
        <f>RANK(AI37,($J37,$O37,$T37,$Y37,$AD37,$AI37,$AN37,$AS37,$AX37,$BC37,$BH37,$BM37,$BR37,$BW37,$CB37,$CG37),1)</f>
        <v>1</v>
      </c>
      <c r="AJ129" s="29" t="e">
        <f>RANK(AJ37,($F37,$K37,$P37,$U37,$Z37,$AE37,$AJ37,$AO37,$AT37,$AY37,$BD37,$BI37,$BN37,$BS37,$BX37,$CC37),0)</f>
        <v>#N/A</v>
      </c>
      <c r="AK129" s="29">
        <f>RANK(AK37,($J37,$O37,$T37,$Y37,$AD37,$AI37,$AN37,$AS37,$AX37,$BC37,$BH37,$BM37,$BR37,$BW37,$CB37,$CG37),1)</f>
        <v>1</v>
      </c>
      <c r="AL129" s="29" t="e">
        <f>RANK(AL37,($H37,$M37,$R37,$W37,$AB37,$AG37,$AL37,$AQ37,$AV37,$BA37,$BF37,$BK37,$BP37,$BU37,$BZ37,$CE37),1)</f>
        <v>#N/A</v>
      </c>
      <c r="AM129" s="29">
        <f>RANK(AM37,($J37,$O37,$T37,$Y37,$AD37,$AI37,$AN37,$AS37,$AX37,$BC37,$BH37,$BM37,$BR37,$BW37,$CB37,$CG37),1)</f>
        <v>1</v>
      </c>
      <c r="AN129" s="29">
        <f>RANK(AN37,($J37,$O37,$T37,$Y37,$AD37,$AI37,$AN37,$AS37,$AX37,$BC37,$BH37,$BM37,$BR37,$BW37,$CB37,$CG37),1)</f>
        <v>1</v>
      </c>
      <c r="AO129" s="29" t="e">
        <f>RANK(AO37,($F37,$K37,$P37,$U37,$Z37,$AE37,$AJ37,$AO37,$AT37,$AY37,$BD37,$BI37,$BN37,$BS37,$BX37,$CC37),0)</f>
        <v>#N/A</v>
      </c>
      <c r="AP129" s="29">
        <f>RANK(AP37,($J37,$O37,$T37,$Y37,$AD37,$AI37,$AN37,$AS37,$AX37,$BC37,$BH37,$BM37,$BR37,$BW37,$CB37,$CG37),1)</f>
        <v>1</v>
      </c>
      <c r="AQ129" s="29" t="e">
        <f>RANK(AQ37,($H37,$M37,$R37,$W37,$AB37,$AG37,$AL37,$AQ37,$AV37,$BA37,$BF37,$BK37,$BP37,$BU37,$BZ37,$CE37),1)</f>
        <v>#N/A</v>
      </c>
      <c r="AR129" s="29">
        <f>RANK(AR37,($J37,$O37,$T37,$Y37,$AD37,$AI37,$AN37,$AS37,$AX37,$BC37,$BH37,$BM37,$BR37,$BW37,$CB37,$CG37),1)</f>
        <v>1</v>
      </c>
      <c r="AS129" s="29">
        <f>RANK(AS37,($J37,$O37,$T37,$Y37,$AD37,$AI37,$AN37,$AS37,$AX37,$BC37,$BH37,$BM37,$BR37,$BW37,$CB37,$CG37),1)</f>
        <v>1</v>
      </c>
      <c r="AT129" s="29" t="e">
        <f>RANK(AT37,($F37,$K37,$P37,$U37,$Z37,$AE37,$AJ37,$AO37,$AT37,$AY37,$BD37,$BI37,$BN37,$BS37,$BX37,$CC37),0)</f>
        <v>#N/A</v>
      </c>
      <c r="AU129" s="29">
        <f>RANK(AU37,($J37,$O37,$T37,$Y37,$AD37,$AI37,$AN37,$AS37,$AX37,$BC37,$BH37,$BM37,$BR37,$BW37,$CB37,$CG37),1)</f>
        <v>1</v>
      </c>
      <c r="AV129" s="29" t="e">
        <f>RANK(AV37,($H37,$M37,$R37,$W37,$AB37,$AG37,$AL37,$AQ37,$AV37,$BA37,$BF37,$BK37,$BP37,$BU37,$BZ37,$CE37),1)</f>
        <v>#N/A</v>
      </c>
      <c r="AW129" s="29">
        <f>RANK(AW37,($J37,$O37,$T37,$Y37,$AD37,$AI37,$AN37,$AS37,$AX37,$BC37,$BH37,$BM37,$BR37,$BW37,$CB37,$CG37),1)</f>
        <v>1</v>
      </c>
      <c r="AX129" s="29">
        <f>RANK(AX37,($J37,$O37,$T37,$Y37,$AD37,$AI37,$AN37,$AS37,$AX37,$BC37,$BH37,$BM37,$BR37,$BW37,$CB37,$CG37),1)</f>
        <v>1</v>
      </c>
      <c r="AY129" s="29" t="e">
        <f>RANK(AY37,($F37,$K37,$P37,$U37,$Z37,$AE37,$AJ37,$AO37,$AT37,$AY37,$BD37,$BI37,$BN37,$BS37,$BX37,$CC37),0)</f>
        <v>#N/A</v>
      </c>
      <c r="AZ129" s="29">
        <f>RANK(AZ37,($J37,$O37,$T37,$Y37,$AD37,$AI37,$AN37,$AS37,$AX37,$BC37,$BH37,$BM37,$BR37,$BW37,$CB37,$CG37),1)</f>
        <v>1</v>
      </c>
      <c r="BA129" s="29" t="e">
        <f>RANK(BA37,($H37,$M37,$R37,$W37,$AB37,$AG37,$AL37,$AQ37,$AV37,$BA37,$BF37,$BK37,$BP37,$BU37,$BZ37,$CE37),1)</f>
        <v>#N/A</v>
      </c>
      <c r="BB129" s="29">
        <f>RANK(BB37,($J37,$O37,$T37,$Y37,$AD37,$AI37,$AN37,$AS37,$AX37,$BC37,$BH37,$BM37,$BR37,$BW37,$CB37,$CG37),1)</f>
        <v>1</v>
      </c>
      <c r="BC129" s="29">
        <f>RANK(BC37,($J37,$O37,$T37,$Y37,$AD37,$AI37,$AN37,$AS37,$AX37,$BC37,$BH37,$BM37,$BR37,$BW37,$CB37,$CG37),1)</f>
        <v>1</v>
      </c>
      <c r="BD129" s="29" t="e">
        <f>RANK(BD37,($F37,$K37,$P37,$U37,$Z37,$AE37,$AJ37,$AO37,$AT37,$AY37,$BD37,$BI37,$BN37,$BS37,$BX37,$CC37),0)</f>
        <v>#N/A</v>
      </c>
      <c r="BE129" s="29">
        <f>RANK(BE37,($J37,$O37,$T37,$Y37,$AD37,$AI37,$AN37,$AS37,$AX37,$BC37,$BH37,$BM37,$BR37,$BW37,$CB37,$CG37),1)</f>
        <v>1</v>
      </c>
      <c r="BF129" s="29" t="e">
        <f>RANK(BF37,($H37,$M37,$R37,$W37,$AB37,$AG37,$AL37,$AQ37,$AV37,$BA37,$BF37,$BK37,$BP37,$BU37,$BZ37,$CE37),1)</f>
        <v>#N/A</v>
      </c>
      <c r="BG129" s="29">
        <f>RANK(BG37,($J37,$O37,$T37,$Y37,$AD37,$AI37,$AN37,$AS37,$AX37,$BC37,$BH37,$BM37,$BR37,$BW37,$CB37,$CG37),1)</f>
        <v>1</v>
      </c>
      <c r="BH129" s="29">
        <f>RANK(BH37,($J37,$O37,$T37,$Y37,$AD37,$AI37,$AN37,$AS37,$AX37,$BC37,$BH37,$BM37,$BR37,$BW37,$CB37,$CG37),1)</f>
        <v>1</v>
      </c>
      <c r="BI129" s="29" t="e">
        <f>RANK(BI37,($F37,$K37,$P37,$U37,$Z37,$AE37,$AJ37,$AO37,$AT37,$AY37,$BD37,$BI37,$BN37,$BS37,$BX37,$CC37),0)</f>
        <v>#N/A</v>
      </c>
      <c r="BJ129" s="29">
        <f>RANK(BJ37,($J37,$O37,$T37,$Y37,$AD37,$AI37,$AN37,$AS37,$AX37,$BC37,$BH37,$BM37,$BR37,$BW37,$CB37,$CG37),1)</f>
        <v>1</v>
      </c>
      <c r="BK129" s="29" t="e">
        <f>RANK(BK37,($H37,$M37,$R37,$W37,$AB37,$AG37,$AL37,$AQ37,$AV37,$BA37,$BF37,$BK37,$BP37,$BU37,$BZ37,$CE37),1)</f>
        <v>#N/A</v>
      </c>
      <c r="BL129" s="29">
        <f>RANK(BL37,($J37,$O37,$T37,$Y37,$AD37,$AI37,$AN37,$AS37,$AX37,$BC37,$BH37,$BM37,$BR37,$BW37,$CB37,$CG37),1)</f>
        <v>1</v>
      </c>
      <c r="BM129" s="29">
        <f>RANK(BM37,($J37,$O37,$T37,$Y37,$AD37,$AI37,$AN37,$AS37,$AX37,$BC37,$BH37,$BM37,$BR37,$BW37,$CB37,$CG37),1)</f>
        <v>1</v>
      </c>
      <c r="BN129" s="29" t="e">
        <f>RANK(BN37,($F37,$K37,$P37,$U37,$Z37,$AE37,$AJ37,$AO37,$AT37,$AY37,$BD37,$BI37,$BN37,$BS37,$BX37,$CC37),0)</f>
        <v>#N/A</v>
      </c>
      <c r="BO129" s="29">
        <f>RANK(BO37,($J37,$O37,$T37,$Y37,$AD37,$AI37,$AN37,$AS37,$AX37,$BC37,$BH37,$BM37,$BR37,$BW37,$CB37,$CG37),1)</f>
        <v>1</v>
      </c>
      <c r="BP129" s="29" t="e">
        <f>RANK(BP37,($H37,$M37,$R37,$W37,$AB37,$AG37,$AL37,$AQ37,$AV37,$BA37,$BF37,$BK37,$BP37,$BU37,$BZ37,$CE37),1)</f>
        <v>#N/A</v>
      </c>
      <c r="BQ129" s="29">
        <f>RANK(BQ37,($J37,$O37,$T37,$Y37,$AD37,$AI37,$AN37,$AS37,$AX37,$BC37,$BH37,$BM37,$BR37,$BW37,$CB37,$CG37),1)</f>
        <v>1</v>
      </c>
      <c r="BR129" s="29">
        <f>RANK(BR37,($J37,$O37,$T37,$Y37,$AD37,$AI37,$AN37,$AS37,$AX37,$BC37,$BH37,$BM37,$BR37,$BW37,$CB37,$CG37),1)</f>
        <v>1</v>
      </c>
      <c r="BS129" s="29" t="e">
        <f>RANK(BS37,($F37,$K37,$P37,$U37,$Z37,$AE37,$AJ37,$AO37,$AT37,$AY37,$BD37,$BI37,$BN37,$BS37,$BX37,$CC37),0)</f>
        <v>#N/A</v>
      </c>
      <c r="BT129" s="29">
        <f>RANK(BT37,($J37,$O37,$T37,$Y37,$AD37,$AI37,$AN37,$AS37,$AX37,$BC37,$BH37,$BM37,$BR37,$BW37,$CB37,$CG37),1)</f>
        <v>1</v>
      </c>
      <c r="BU129" s="29" t="e">
        <f>RANK(BU37,($H37,$M37,$R37,$W37,$AB37,$AG37,$AL37,$AQ37,$AV37,$BA37,$BF37,$BK37,$BP37,$BU37,$BZ37,$CE37),1)</f>
        <v>#N/A</v>
      </c>
      <c r="BV129" s="29">
        <f>RANK(BV37,($J37,$O37,$T37,$Y37,$AD37,$AI37,$AN37,$AS37,$AX37,$BC37,$BH37,$BM37,$BR37,$BW37,$CB37,$CG37),1)</f>
        <v>1</v>
      </c>
      <c r="BW129" s="29">
        <f>RANK(BW37,($J37,$O37,$T37,$Y37,$AD37,$AI37,$AN37,$AS37,$AX37,$BC37,$BH37,$BM37,$BR37,$BW37,$CB37,$CG37),1)</f>
        <v>1</v>
      </c>
      <c r="BX129" s="29" t="e">
        <f>RANK(BX37,($F37,$K37,$P37,$U37,$Z37,$AE37,$AJ37,$AO37,$AT37,$AY37,$BD37,$BI37,$BN37,$BS37,$BX37,$CC37),0)</f>
        <v>#N/A</v>
      </c>
      <c r="BY129" s="29">
        <f>RANK(BY37,($J37,$O37,$T37,$Y37,$AD37,$AI37,$AN37,$AS37,$AX37,$BC37,$BH37,$BM37,$BR37,$BW37,$CB37,$CG37),1)</f>
        <v>1</v>
      </c>
      <c r="BZ129" s="29" t="e">
        <f>RANK(BZ37,($H37,$M37,$R37,$W37,$AB37,$AG37,$AL37,$AQ37,$AV37,$BA37,$BF37,$BK37,$BP37,$BU37,$BZ37,$CE37),1)</f>
        <v>#N/A</v>
      </c>
      <c r="CA129" s="29">
        <f>RANK(CA37,($J37,$O37,$T37,$Y37,$AD37,$AI37,$AN37,$AS37,$AX37,$BC37,$BH37,$BM37,$BR37,$BW37,$CB37,$CG37),1)</f>
        <v>1</v>
      </c>
      <c r="CB129" s="29">
        <f>RANK(CB37,($J37,$O37,$T37,$Y37,$AD37,$AI37,$AN37,$AS37,$AX37,$BC37,$BH37,$BM37,$BR37,$BW37,$CB37,$CG37),1)</f>
        <v>1</v>
      </c>
      <c r="CC129" s="29" t="e">
        <f>RANK(CC37,($F37,$K37,$P37,$U37,$Z37,$AE37,$AJ37,$AO37,$AT37,$AY37,$BD37,$BI37,$BN37,$BS37,$BX37,$CC37),0)</f>
        <v>#N/A</v>
      </c>
      <c r="CD129" s="29">
        <f>RANK(CD37,($J37,$O37,$T37,$Y37,$AD37,$AI37,$AN37,$AS37,$AX37,$BC37,$BH37,$BM37,$BR37,$BW37,$CB37,$CG37),1)</f>
        <v>1</v>
      </c>
      <c r="CE129" s="29" t="e">
        <f>RANK(CE37,($H37,$M37,$R37,$W37,$AB37,$AG37,$AL37,$AQ37,$AV37,$BA37,$BF37,$BK37,$BP37,$BU37,$BZ37,$CE37),1)</f>
        <v>#N/A</v>
      </c>
      <c r="CF129" s="29">
        <f>RANK(CF37,($J37,$O37,$T37,$Y37,$AD37,$AI37,$AN37,$AS37,$AX37,$BC37,$BH37,$BM37,$BR37,$BW37,$CB37,$CG37),1)</f>
        <v>1</v>
      </c>
      <c r="CG129" s="29">
        <f>RANK(CG37,($J37,$O37,$T37,$Y37,$AD37,$AI37,$AN37,$AS37,$AX37,$BC37,$BH37,$BM37,$BR37,$BW37,$CB37,$CG37),1)</f>
        <v>1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416"/>
        <v>35</v>
      </c>
      <c r="B130" s="3" t="str">
        <f t="shared" si="416"/>
        <v>Sipht</v>
      </c>
      <c r="C130" s="3">
        <f t="shared" si="416"/>
        <v>5</v>
      </c>
      <c r="D130" s="3"/>
      <c r="E130" s="3"/>
      <c r="F130" s="29">
        <f>RANK(F38,($F38,$K38,$P38,$U38,$Z38,$AE38,$AJ38,$AO38,$AT38,$AY38,$BD38,$BI38,$BN38,$BS38,$BX38,$CC38),0)</f>
        <v>1</v>
      </c>
      <c r="G130" s="29" t="e">
        <f>RANK(G38,($J38,$O38,$T38,$Y38,$AD38,$AI38,$AN38,$AS38,$AX38,$BC38,$BH38,$BM38,$BR38,$BW38,$CB38,$CG38),1)</f>
        <v>#N/A</v>
      </c>
      <c r="H130" s="29">
        <f>RANK(H38,($H38,$M38,$R38,$W38,$AB38,$AG38,$AL38,$AQ38,$AV38,$BA38,$BF38,$BK38,$BP38,$BU38,$BZ38,$CE38),1)</f>
        <v>4</v>
      </c>
      <c r="I130" s="29" t="e">
        <f>RANK(I38,($J38,$O38,$T38,$Y38,$AD38,$AI38,$AN38,$AS38,$AX38,$BC38,$BH38,$BM38,$BR38,$BW38,$CB38,$CG38),1)</f>
        <v>#N/A</v>
      </c>
      <c r="J130" s="29">
        <f>RANK(J38,($J38,$O38,$T38,$Y38,$AD38,$AI38,$AN38,$AS38,$AX38,$BC38,$BH38,$BM38,$BR38,$BW38,$CB38,$CG38),1)</f>
        <v>1</v>
      </c>
      <c r="K130" s="29">
        <f>RANK(K38,($F38,$K38,$P38,$U38,$Z38,$AE38,$AJ38,$AO38,$AT38,$AY38,$BD38,$BI38,$BN38,$BS38,$BX38,$CC38),0)</f>
        <v>1</v>
      </c>
      <c r="L130" s="29" t="e">
        <f>RANK(L38,($J38,$O38,$T38,$Y38,$AD38,$AI38,$AN38,$AS38,$AX38,$BC38,$BH38,$BM38,$BR38,$BW38,$CB38,$CG38),1)</f>
        <v>#N/A</v>
      </c>
      <c r="M130" s="29">
        <f>RANK(M38,($H38,$M38,$R38,$W38,$AB38,$AG38,$AL38,$AQ38,$AV38,$BA38,$BF38,$BK38,$BP38,$BU38,$BZ38,$CE38),1)</f>
        <v>2</v>
      </c>
      <c r="N130" s="29" t="e">
        <f>RANK(N38,($J38,$O38,$T38,$Y38,$AD38,$AI38,$AN38,$AS38,$AX38,$BC38,$BH38,$BM38,$BR38,$BW38,$CB38,$CG38),1)</f>
        <v>#N/A</v>
      </c>
      <c r="O130" s="29">
        <f>RANK(O38,($J38,$O38,$T38,$Y38,$AD38,$AI38,$AN38,$AS38,$AX38,$BC38,$BH38,$BM38,$BR38,$BW38,$CB38,$CG38),1)</f>
        <v>4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3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3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2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416"/>
        <v>36</v>
      </c>
      <c r="B131" s="3" t="str">
        <f t="shared" si="416"/>
        <v>Sipht</v>
      </c>
      <c r="C131" s="3">
        <f t="shared" si="416"/>
        <v>6</v>
      </c>
      <c r="D131" s="3"/>
      <c r="E131" s="3"/>
      <c r="F131" s="29">
        <f>RANK(F39,($F39,$K39,$P39,$U39,$Z39,$AE39,$AJ39,$AO39,$AT39,$AY39,$BD39,$BI39,$BN39,$BS39,$BX39,$CC39),0)</f>
        <v>1</v>
      </c>
      <c r="G131" s="29" t="e">
        <f>RANK(G39,($J39,$O39,$T39,$Y39,$AD39,$AI39,$AN39,$AS39,$AX39,$BC39,$BH39,$BM39,$BR39,$BW39,$CB39,$CG39),1)</f>
        <v>#N/A</v>
      </c>
      <c r="H131" s="29">
        <f>RANK(H39,($H39,$M39,$R39,$W39,$AB39,$AG39,$AL39,$AQ39,$AV39,$BA39,$BF39,$BK39,$BP39,$BU39,$BZ39,$CE39),1)</f>
        <v>2</v>
      </c>
      <c r="I131" s="29" t="e">
        <f>RANK(I39,($J39,$O39,$T39,$Y39,$AD39,$AI39,$AN39,$AS39,$AX39,$BC39,$BH39,$BM39,$BR39,$BW39,$CB39,$CG39),1)</f>
        <v>#N/A</v>
      </c>
      <c r="J131" s="29">
        <f>RANK(J39,($J39,$O39,$T39,$Y39,$AD39,$AI39,$AN39,$AS39,$AX39,$BC39,$BH39,$BM39,$BR39,$BW39,$CB39,$CG39),1)</f>
        <v>1</v>
      </c>
      <c r="K131" s="29">
        <f>RANK(K39,($F39,$K39,$P39,$U39,$Z39,$AE39,$AJ39,$AO39,$AT39,$AY39,$BD39,$BI39,$BN39,$BS39,$BX39,$CC39),0)</f>
        <v>1</v>
      </c>
      <c r="L131" s="29" t="e">
        <f>RANK(L39,($J39,$O39,$T39,$Y39,$AD39,$AI39,$AN39,$AS39,$AX39,$BC39,$BH39,$BM39,$BR39,$BW39,$CB39,$CG39),1)</f>
        <v>#N/A</v>
      </c>
      <c r="M131" s="29">
        <f>RANK(M39,($H39,$M39,$R39,$W39,$AB39,$AG39,$AL39,$AQ39,$AV39,$BA39,$BF39,$BK39,$BP39,$BU39,$BZ39,$CE39),1)</f>
        <v>1</v>
      </c>
      <c r="N131" s="29" t="e">
        <f>RANK(N39,($J39,$O39,$T39,$Y39,$AD39,$AI39,$AN39,$AS39,$AX39,$BC39,$BH39,$BM39,$BR39,$BW39,$CB39,$CG39),1)</f>
        <v>#N/A</v>
      </c>
      <c r="O131" s="29">
        <f>RANK(O39,($J39,$O39,$T39,$Y39,$AD39,$AI39,$AN39,$AS39,$AX39,$BC39,$BH39,$BM39,$BR39,$BW39,$CB39,$CG39),1)</f>
        <v>4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4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3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2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2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idden="1" x14ac:dyDescent="0.25">
      <c r="A132" s="3">
        <f t="shared" si="416"/>
        <v>37</v>
      </c>
      <c r="B132" s="3" t="str">
        <f t="shared" si="416"/>
        <v>Sipht</v>
      </c>
      <c r="C132" s="3">
        <f t="shared" si="416"/>
        <v>7</v>
      </c>
      <c r="D132" s="3"/>
      <c r="E132" s="3"/>
      <c r="F132" s="29">
        <f>RANK(F40,($F40,$K40,$P40,$U40,$Z40,$AE40,$AJ40,$AO40,$AT40,$AY40,$BD40,$BI40,$BN40,$BS40,$BX40,$CC40),0)</f>
        <v>1</v>
      </c>
      <c r="G132" s="29" t="e">
        <f>RANK(G40,($J40,$O40,$T40,$Y40,$AD40,$AI40,$AN40,$AS40,$AX40,$BC40,$BH40,$BM40,$BR40,$BW40,$CB40,$CG40),1)</f>
        <v>#N/A</v>
      </c>
      <c r="H132" s="29">
        <f>RANK(H40,($H40,$M40,$R40,$W40,$AB40,$AG40,$AL40,$AQ40,$AV40,$BA40,$BF40,$BK40,$BP40,$BU40,$BZ40,$CE40),1)</f>
        <v>1</v>
      </c>
      <c r="I132" s="29" t="e">
        <f>RANK(I40,($J40,$O40,$T40,$Y40,$AD40,$AI40,$AN40,$AS40,$AX40,$BC40,$BH40,$BM40,$BR40,$BW40,$CB40,$CG40),1)</f>
        <v>#N/A</v>
      </c>
      <c r="J132" s="29">
        <f>RANK(J40,($J40,$O40,$T40,$Y40,$AD40,$AI40,$AN40,$AS40,$AX40,$BC40,$BH40,$BM40,$BR40,$BW40,$CB40,$CG40),1)</f>
        <v>1</v>
      </c>
      <c r="K132" s="29">
        <f>RANK(K40,($F40,$K40,$P40,$U40,$Z40,$AE40,$AJ40,$AO40,$AT40,$AY40,$BD40,$BI40,$BN40,$BS40,$BX40,$CC40),0)</f>
        <v>1</v>
      </c>
      <c r="L132" s="29" t="e">
        <f>RANK(L40,($J40,$O40,$T40,$Y40,$AD40,$AI40,$AN40,$AS40,$AX40,$BC40,$BH40,$BM40,$BR40,$BW40,$CB40,$CG40),1)</f>
        <v>#N/A</v>
      </c>
      <c r="M132" s="29">
        <f>RANK(M40,($H40,$M40,$R40,$W40,$AB40,$AG40,$AL40,$AQ40,$AV40,$BA40,$BF40,$BK40,$BP40,$BU40,$BZ40,$CE40),1)</f>
        <v>3</v>
      </c>
      <c r="N132" s="29" t="e">
        <f>RANK(N40,($J40,$O40,$T40,$Y40,$AD40,$AI40,$AN40,$AS40,$AX40,$BC40,$BH40,$BM40,$BR40,$BW40,$CB40,$CG40),1)</f>
        <v>#N/A</v>
      </c>
      <c r="O132" s="29">
        <f>RANK(O40,($J40,$O40,$T40,$Y40,$AD40,$AI40,$AN40,$AS40,$AX40,$BC40,$BH40,$BM40,$BR40,$BW40,$CB40,$CG40),1)</f>
        <v>4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4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3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2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idden="1" x14ac:dyDescent="0.25">
      <c r="A133" s="3">
        <f t="shared" si="416"/>
        <v>38</v>
      </c>
      <c r="B133" s="3" t="str">
        <f t="shared" si="416"/>
        <v>Sipht</v>
      </c>
      <c r="C133" s="3">
        <f t="shared" si="416"/>
        <v>8</v>
      </c>
      <c r="D133" s="3"/>
      <c r="E133" s="3"/>
      <c r="F133" s="29">
        <f>RANK(F41,($F41,$K41,$P41,$U41,$Z41,$AE41,$AJ41,$AO41,$AT41,$AY41,$BD41,$BI41,$BN41,$BS41,$BX41,$CC41),0)</f>
        <v>1</v>
      </c>
      <c r="G133" s="29" t="e">
        <f>RANK(G41,($J41,$O41,$T41,$Y41,$AD41,$AI41,$AN41,$AS41,$AX41,$BC41,$BH41,$BM41,$BR41,$BW41,$CB41,$CG41),1)</f>
        <v>#N/A</v>
      </c>
      <c r="H133" s="29">
        <f>RANK(H41,($H41,$M41,$R41,$W41,$AB41,$AG41,$AL41,$AQ41,$AV41,$BA41,$BF41,$BK41,$BP41,$BU41,$BZ41,$CE41),1)</f>
        <v>1</v>
      </c>
      <c r="I133" s="29" t="e">
        <f>RANK(I41,($J41,$O41,$T41,$Y41,$AD41,$AI41,$AN41,$AS41,$AX41,$BC41,$BH41,$BM41,$BR41,$BW41,$CB41,$CG41),1)</f>
        <v>#N/A</v>
      </c>
      <c r="J133" s="29">
        <f>RANK(J41,($J41,$O41,$T41,$Y41,$AD41,$AI41,$AN41,$AS41,$AX41,$BC41,$BH41,$BM41,$BR41,$BW41,$CB41,$CG41),1)</f>
        <v>2</v>
      </c>
      <c r="K133" s="29">
        <f>RANK(K41,($F41,$K41,$P41,$U41,$Z41,$AE41,$AJ41,$AO41,$AT41,$AY41,$BD41,$BI41,$BN41,$BS41,$BX41,$CC41),0)</f>
        <v>1</v>
      </c>
      <c r="L133" s="29" t="e">
        <f>RANK(L41,($J41,$O41,$T41,$Y41,$AD41,$AI41,$AN41,$AS41,$AX41,$BC41,$BH41,$BM41,$BR41,$BW41,$CB41,$CG41),1)</f>
        <v>#N/A</v>
      </c>
      <c r="M133" s="29">
        <f>RANK(M41,($H41,$M41,$R41,$W41,$AB41,$AG41,$AL41,$AQ41,$AV41,$BA41,$BF41,$BK41,$BP41,$BU41,$BZ41,$CE41),1)</f>
        <v>3</v>
      </c>
      <c r="N133" s="29" t="e">
        <f>RANK(N41,($J41,$O41,$T41,$Y41,$AD41,$AI41,$AN41,$AS41,$AX41,$BC41,$BH41,$BM41,$BR41,$BW41,$CB41,$CG41),1)</f>
        <v>#N/A</v>
      </c>
      <c r="O133" s="29">
        <f>RANK(O41,($J41,$O41,$T41,$Y41,$AD41,$AI41,$AN41,$AS41,$AX41,$BC41,$BH41,$BM41,$BR41,$BW41,$CB41,$CG41),1)</f>
        <v>4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4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3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1</v>
      </c>
      <c r="Z133" s="29" t="e">
        <f>RANK(Z41,($F41,$K41,$P41,$U41,$Z41,$AE41,$AJ41,$AO41,$AT41,$AY41,$BD41,$BI41,$BN41,$BS41,$BX41,$CC41),0)</f>
        <v>#N/A</v>
      </c>
      <c r="AA133" s="29">
        <f>RANK(AA41,($J41,$O41,$T41,$Y41,$AD41,$AI41,$AN41,$AS41,$AX41,$BC41,$BH41,$BM41,$BR41,$BW41,$CB41,$CG41),1)</f>
        <v>1</v>
      </c>
      <c r="AB133" s="29" t="e">
        <f>RANK(AB41,($H41,$M41,$R41,$W41,$AB41,$AG41,$AL41,$AQ41,$AV41,$BA41,$BF41,$BK41,$BP41,$BU41,$BZ41,$CE41),1)</f>
        <v>#N/A</v>
      </c>
      <c r="AC133" s="29">
        <f>RANK(AC41,($J41,$O41,$T41,$Y41,$AD41,$AI41,$AN41,$AS41,$AX41,$BC41,$BH41,$BM41,$BR41,$BW41,$CB41,$CG41),1)</f>
        <v>1</v>
      </c>
      <c r="AD133" s="29">
        <f>RANK(AD41,($J41,$O41,$T41,$Y41,$AD41,$AI41,$AN41,$AS41,$AX41,$BC41,$BH41,$BM41,$BR41,$BW41,$CB41,$CG41),1)</f>
        <v>1</v>
      </c>
      <c r="AE133" s="29" t="e">
        <f>RANK(AE41,($F41,$K41,$P41,$U41,$Z41,$AE41,$AJ41,$AO41,$AT41,$AY41,$BD41,$BI41,$BN41,$BS41,$BX41,$CC41),0)</f>
        <v>#N/A</v>
      </c>
      <c r="AF133" s="29">
        <f>RANK(AF41,($J41,$O41,$T41,$Y41,$AD41,$AI41,$AN41,$AS41,$AX41,$BC41,$BH41,$BM41,$BR41,$BW41,$CB41,$CG41),1)</f>
        <v>1</v>
      </c>
      <c r="AG133" s="29" t="e">
        <f>RANK(AG41,($H41,$M41,$R41,$W41,$AB41,$AG41,$AL41,$AQ41,$AV41,$BA41,$BF41,$BK41,$BP41,$BU41,$BZ41,$CE41),1)</f>
        <v>#N/A</v>
      </c>
      <c r="AH133" s="29">
        <f>RANK(AH41,($J41,$O41,$T41,$Y41,$AD41,$AI41,$AN41,$AS41,$AX41,$BC41,$BH41,$BM41,$BR41,$BW41,$CB41,$CG41),1)</f>
        <v>1</v>
      </c>
      <c r="AI133" s="29">
        <f>RANK(AI41,($J41,$O41,$T41,$Y41,$AD41,$AI41,$AN41,$AS41,$AX41,$BC41,$BH41,$BM41,$BR41,$BW41,$CB41,$CG41),1)</f>
        <v>1</v>
      </c>
      <c r="AJ133" s="29" t="e">
        <f>RANK(AJ41,($F41,$K41,$P41,$U41,$Z41,$AE41,$AJ41,$AO41,$AT41,$AY41,$BD41,$BI41,$BN41,$BS41,$BX41,$CC41),0)</f>
        <v>#N/A</v>
      </c>
      <c r="AK133" s="29">
        <f>RANK(AK41,($J41,$O41,$T41,$Y41,$AD41,$AI41,$AN41,$AS41,$AX41,$BC41,$BH41,$BM41,$BR41,$BW41,$CB41,$CG41),1)</f>
        <v>1</v>
      </c>
      <c r="AL133" s="29" t="e">
        <f>RANK(AL41,($H41,$M41,$R41,$W41,$AB41,$AG41,$AL41,$AQ41,$AV41,$BA41,$BF41,$BK41,$BP41,$BU41,$BZ41,$CE41),1)</f>
        <v>#N/A</v>
      </c>
      <c r="AM133" s="29">
        <f>RANK(AM41,($J41,$O41,$T41,$Y41,$AD41,$AI41,$AN41,$AS41,$AX41,$BC41,$BH41,$BM41,$BR41,$BW41,$CB41,$CG41),1)</f>
        <v>1</v>
      </c>
      <c r="AN133" s="29">
        <f>RANK(AN41,($J41,$O41,$T41,$Y41,$AD41,$AI41,$AN41,$AS41,$AX41,$BC41,$BH41,$BM41,$BR41,$BW41,$CB41,$CG41),1)</f>
        <v>1</v>
      </c>
      <c r="AO133" s="29" t="e">
        <f>RANK(AO41,($F41,$K41,$P41,$U41,$Z41,$AE41,$AJ41,$AO41,$AT41,$AY41,$BD41,$BI41,$BN41,$BS41,$BX41,$CC41),0)</f>
        <v>#N/A</v>
      </c>
      <c r="AP133" s="29">
        <f>RANK(AP41,($J41,$O41,$T41,$Y41,$AD41,$AI41,$AN41,$AS41,$AX41,$BC41,$BH41,$BM41,$BR41,$BW41,$CB41,$CG41),1)</f>
        <v>1</v>
      </c>
      <c r="AQ133" s="29" t="e">
        <f>RANK(AQ41,($H41,$M41,$R41,$W41,$AB41,$AG41,$AL41,$AQ41,$AV41,$BA41,$BF41,$BK41,$BP41,$BU41,$BZ41,$CE41),1)</f>
        <v>#N/A</v>
      </c>
      <c r="AR133" s="29">
        <f>RANK(AR41,($J41,$O41,$T41,$Y41,$AD41,$AI41,$AN41,$AS41,$AX41,$BC41,$BH41,$BM41,$BR41,$BW41,$CB41,$CG41),1)</f>
        <v>1</v>
      </c>
      <c r="AS133" s="29">
        <f>RANK(AS41,($J41,$O41,$T41,$Y41,$AD41,$AI41,$AN41,$AS41,$AX41,$BC41,$BH41,$BM41,$BR41,$BW41,$CB41,$CG41),1)</f>
        <v>1</v>
      </c>
      <c r="AT133" s="29" t="e">
        <f>RANK(AT41,($F41,$K41,$P41,$U41,$Z41,$AE41,$AJ41,$AO41,$AT41,$AY41,$BD41,$BI41,$BN41,$BS41,$BX41,$CC41),0)</f>
        <v>#N/A</v>
      </c>
      <c r="AU133" s="29">
        <f>RANK(AU41,($J41,$O41,$T41,$Y41,$AD41,$AI41,$AN41,$AS41,$AX41,$BC41,$BH41,$BM41,$BR41,$BW41,$CB41,$CG41),1)</f>
        <v>1</v>
      </c>
      <c r="AV133" s="29" t="e">
        <f>RANK(AV41,($H41,$M41,$R41,$W41,$AB41,$AG41,$AL41,$AQ41,$AV41,$BA41,$BF41,$BK41,$BP41,$BU41,$BZ41,$CE41),1)</f>
        <v>#N/A</v>
      </c>
      <c r="AW133" s="29">
        <f>RANK(AW41,($J41,$O41,$T41,$Y41,$AD41,$AI41,$AN41,$AS41,$AX41,$BC41,$BH41,$BM41,$BR41,$BW41,$CB41,$CG41),1)</f>
        <v>1</v>
      </c>
      <c r="AX133" s="29">
        <f>RANK(AX41,($J41,$O41,$T41,$Y41,$AD41,$AI41,$AN41,$AS41,$AX41,$BC41,$BH41,$BM41,$BR41,$BW41,$CB41,$CG41),1)</f>
        <v>1</v>
      </c>
      <c r="AY133" s="29" t="e">
        <f>RANK(AY41,($F41,$K41,$P41,$U41,$Z41,$AE41,$AJ41,$AO41,$AT41,$AY41,$BD41,$BI41,$BN41,$BS41,$BX41,$CC41),0)</f>
        <v>#N/A</v>
      </c>
      <c r="AZ133" s="29">
        <f>RANK(AZ41,($J41,$O41,$T41,$Y41,$AD41,$AI41,$AN41,$AS41,$AX41,$BC41,$BH41,$BM41,$BR41,$BW41,$CB41,$CG41),1)</f>
        <v>1</v>
      </c>
      <c r="BA133" s="29" t="e">
        <f>RANK(BA41,($H41,$M41,$R41,$W41,$AB41,$AG41,$AL41,$AQ41,$AV41,$BA41,$BF41,$BK41,$BP41,$BU41,$BZ41,$CE41),1)</f>
        <v>#N/A</v>
      </c>
      <c r="BB133" s="29">
        <f>RANK(BB41,($J41,$O41,$T41,$Y41,$AD41,$AI41,$AN41,$AS41,$AX41,$BC41,$BH41,$BM41,$BR41,$BW41,$CB41,$CG41),1)</f>
        <v>1</v>
      </c>
      <c r="BC133" s="29">
        <f>RANK(BC41,($J41,$O41,$T41,$Y41,$AD41,$AI41,$AN41,$AS41,$AX41,$BC41,$BH41,$BM41,$BR41,$BW41,$CB41,$CG41),1)</f>
        <v>1</v>
      </c>
      <c r="BD133" s="29" t="e">
        <f>RANK(BD41,($F41,$K41,$P41,$U41,$Z41,$AE41,$AJ41,$AO41,$AT41,$AY41,$BD41,$BI41,$BN41,$BS41,$BX41,$CC41),0)</f>
        <v>#N/A</v>
      </c>
      <c r="BE133" s="29">
        <f>RANK(BE41,($J41,$O41,$T41,$Y41,$AD41,$AI41,$AN41,$AS41,$AX41,$BC41,$BH41,$BM41,$BR41,$BW41,$CB41,$CG41),1)</f>
        <v>1</v>
      </c>
      <c r="BF133" s="29" t="e">
        <f>RANK(BF41,($H41,$M41,$R41,$W41,$AB41,$AG41,$AL41,$AQ41,$AV41,$BA41,$BF41,$BK41,$BP41,$BU41,$BZ41,$CE41),1)</f>
        <v>#N/A</v>
      </c>
      <c r="BG133" s="29">
        <f>RANK(BG41,($J41,$O41,$T41,$Y41,$AD41,$AI41,$AN41,$AS41,$AX41,$BC41,$BH41,$BM41,$BR41,$BW41,$CB41,$CG41),1)</f>
        <v>1</v>
      </c>
      <c r="BH133" s="29">
        <f>RANK(BH41,($J41,$O41,$T41,$Y41,$AD41,$AI41,$AN41,$AS41,$AX41,$BC41,$BH41,$BM41,$BR41,$BW41,$CB41,$CG41),1)</f>
        <v>1</v>
      </c>
      <c r="BI133" s="29" t="e">
        <f>RANK(BI41,($F41,$K41,$P41,$U41,$Z41,$AE41,$AJ41,$AO41,$AT41,$AY41,$BD41,$BI41,$BN41,$BS41,$BX41,$CC41),0)</f>
        <v>#N/A</v>
      </c>
      <c r="BJ133" s="29">
        <f>RANK(BJ41,($J41,$O41,$T41,$Y41,$AD41,$AI41,$AN41,$AS41,$AX41,$BC41,$BH41,$BM41,$BR41,$BW41,$CB41,$CG41),1)</f>
        <v>1</v>
      </c>
      <c r="BK133" s="29" t="e">
        <f>RANK(BK41,($H41,$M41,$R41,$W41,$AB41,$AG41,$AL41,$AQ41,$AV41,$BA41,$BF41,$BK41,$BP41,$BU41,$BZ41,$CE41),1)</f>
        <v>#N/A</v>
      </c>
      <c r="BL133" s="29">
        <f>RANK(BL41,($J41,$O41,$T41,$Y41,$AD41,$AI41,$AN41,$AS41,$AX41,$BC41,$BH41,$BM41,$BR41,$BW41,$CB41,$CG41),1)</f>
        <v>1</v>
      </c>
      <c r="BM133" s="29">
        <f>RANK(BM41,($J41,$O41,$T41,$Y41,$AD41,$AI41,$AN41,$AS41,$AX41,$BC41,$BH41,$BM41,$BR41,$BW41,$CB41,$CG41),1)</f>
        <v>1</v>
      </c>
      <c r="BN133" s="29" t="e">
        <f>RANK(BN41,($F41,$K41,$P41,$U41,$Z41,$AE41,$AJ41,$AO41,$AT41,$AY41,$BD41,$BI41,$BN41,$BS41,$BX41,$CC41),0)</f>
        <v>#N/A</v>
      </c>
      <c r="BO133" s="29">
        <f>RANK(BO41,($J41,$O41,$T41,$Y41,$AD41,$AI41,$AN41,$AS41,$AX41,$BC41,$BH41,$BM41,$BR41,$BW41,$CB41,$CG41),1)</f>
        <v>1</v>
      </c>
      <c r="BP133" s="29" t="e">
        <f>RANK(BP41,($H41,$M41,$R41,$W41,$AB41,$AG41,$AL41,$AQ41,$AV41,$BA41,$BF41,$BK41,$BP41,$BU41,$BZ41,$CE41),1)</f>
        <v>#N/A</v>
      </c>
      <c r="BQ133" s="29">
        <f>RANK(BQ41,($J41,$O41,$T41,$Y41,$AD41,$AI41,$AN41,$AS41,$AX41,$BC41,$BH41,$BM41,$BR41,$BW41,$CB41,$CG41),1)</f>
        <v>1</v>
      </c>
      <c r="BR133" s="29">
        <f>RANK(BR41,($J41,$O41,$T41,$Y41,$AD41,$AI41,$AN41,$AS41,$AX41,$BC41,$BH41,$BM41,$BR41,$BW41,$CB41,$CG41),1)</f>
        <v>1</v>
      </c>
      <c r="BS133" s="29" t="e">
        <f>RANK(BS41,($F41,$K41,$P41,$U41,$Z41,$AE41,$AJ41,$AO41,$AT41,$AY41,$BD41,$BI41,$BN41,$BS41,$BX41,$CC41),0)</f>
        <v>#N/A</v>
      </c>
      <c r="BT133" s="29">
        <f>RANK(BT41,($J41,$O41,$T41,$Y41,$AD41,$AI41,$AN41,$AS41,$AX41,$BC41,$BH41,$BM41,$BR41,$BW41,$CB41,$CG41),1)</f>
        <v>1</v>
      </c>
      <c r="BU133" s="29" t="e">
        <f>RANK(BU41,($H41,$M41,$R41,$W41,$AB41,$AG41,$AL41,$AQ41,$AV41,$BA41,$BF41,$BK41,$BP41,$BU41,$BZ41,$CE41),1)</f>
        <v>#N/A</v>
      </c>
      <c r="BV133" s="29">
        <f>RANK(BV41,($J41,$O41,$T41,$Y41,$AD41,$AI41,$AN41,$AS41,$AX41,$BC41,$BH41,$BM41,$BR41,$BW41,$CB41,$CG41),1)</f>
        <v>1</v>
      </c>
      <c r="BW133" s="29">
        <f>RANK(BW41,($J41,$O41,$T41,$Y41,$AD41,$AI41,$AN41,$AS41,$AX41,$BC41,$BH41,$BM41,$BR41,$BW41,$CB41,$CG41),1)</f>
        <v>1</v>
      </c>
      <c r="BX133" s="29" t="e">
        <f>RANK(BX41,($F41,$K41,$P41,$U41,$Z41,$AE41,$AJ41,$AO41,$AT41,$AY41,$BD41,$BI41,$BN41,$BS41,$BX41,$CC41),0)</f>
        <v>#N/A</v>
      </c>
      <c r="BY133" s="29">
        <f>RANK(BY41,($J41,$O41,$T41,$Y41,$AD41,$AI41,$AN41,$AS41,$AX41,$BC41,$BH41,$BM41,$BR41,$BW41,$CB41,$CG41),1)</f>
        <v>1</v>
      </c>
      <c r="BZ133" s="29" t="e">
        <f>RANK(BZ41,($H41,$M41,$R41,$W41,$AB41,$AG41,$AL41,$AQ41,$AV41,$BA41,$BF41,$BK41,$BP41,$BU41,$BZ41,$CE41),1)</f>
        <v>#N/A</v>
      </c>
      <c r="CA133" s="29">
        <f>RANK(CA41,($J41,$O41,$T41,$Y41,$AD41,$AI41,$AN41,$AS41,$AX41,$BC41,$BH41,$BM41,$BR41,$BW41,$CB41,$CG41),1)</f>
        <v>1</v>
      </c>
      <c r="CB133" s="29">
        <f>RANK(CB41,($J41,$O41,$T41,$Y41,$AD41,$AI41,$AN41,$AS41,$AX41,$BC41,$BH41,$BM41,$BR41,$BW41,$CB41,$CG41),1)</f>
        <v>1</v>
      </c>
      <c r="CC133" s="29" t="e">
        <f>RANK(CC41,($F41,$K41,$P41,$U41,$Z41,$AE41,$AJ41,$AO41,$AT41,$AY41,$BD41,$BI41,$BN41,$BS41,$BX41,$CC41),0)</f>
        <v>#N/A</v>
      </c>
      <c r="CD133" s="29">
        <f>RANK(CD41,($J41,$O41,$T41,$Y41,$AD41,$AI41,$AN41,$AS41,$AX41,$BC41,$BH41,$BM41,$BR41,$BW41,$CB41,$CG41),1)</f>
        <v>1</v>
      </c>
      <c r="CE133" s="29" t="e">
        <f>RANK(CE41,($H41,$M41,$R41,$W41,$AB41,$AG41,$AL41,$AQ41,$AV41,$BA41,$BF41,$BK41,$BP41,$BU41,$BZ41,$CE41),1)</f>
        <v>#N/A</v>
      </c>
      <c r="CF133" s="29">
        <f>RANK(CF41,($J41,$O41,$T41,$Y41,$AD41,$AI41,$AN41,$AS41,$AX41,$BC41,$BH41,$BM41,$BR41,$BW41,$CB41,$CG41),1)</f>
        <v>1</v>
      </c>
      <c r="CG133" s="29">
        <f>RANK(CG41,($J41,$O41,$T41,$Y41,$AD41,$AI41,$AN41,$AS41,$AX41,$BC41,$BH41,$BM41,$BR41,$BW41,$CB41,$CG41),1)</f>
        <v>1</v>
      </c>
      <c r="CH133" s="79"/>
      <c r="CI133" s="84"/>
      <c r="CN133" s="3"/>
    </row>
    <row r="134" spans="1:92" s="82" customFormat="1" hidden="1" x14ac:dyDescent="0.25">
      <c r="A134" s="3">
        <f t="shared" si="416"/>
        <v>39</v>
      </c>
      <c r="B134" s="3" t="str">
        <f t="shared" si="416"/>
        <v>Sipht</v>
      </c>
      <c r="C134" s="3">
        <f t="shared" si="416"/>
        <v>9</v>
      </c>
      <c r="D134" s="3"/>
      <c r="E134" s="3"/>
      <c r="F134" s="29">
        <f>RANK(F42,($F42,$K42,$P42,$U42,$Z42,$AE42,$AJ42,$AO42,$AT42,$AY42,$BD42,$BI42,$BN42,$BS42,$BX42,$CC42),0)</f>
        <v>1</v>
      </c>
      <c r="G134" s="29" t="e">
        <f>RANK(G42,($J42,$O42,$T42,$Y42,$AD42,$AI42,$AN42,$AS42,$AX42,$BC42,$BH42,$BM42,$BR42,$BW42,$CB42,$CG42),1)</f>
        <v>#N/A</v>
      </c>
      <c r="H134" s="29">
        <f>RANK(H42,($H42,$M42,$R42,$W42,$AB42,$AG42,$AL42,$AQ42,$AV42,$BA42,$BF42,$BK42,$BP42,$BU42,$BZ42,$CE42),1)</f>
        <v>1</v>
      </c>
      <c r="I134" s="29" t="e">
        <f>RANK(I42,($J42,$O42,$T42,$Y42,$AD42,$AI42,$AN42,$AS42,$AX42,$BC42,$BH42,$BM42,$BR42,$BW42,$CB42,$CG42),1)</f>
        <v>#N/A</v>
      </c>
      <c r="J134" s="29">
        <f>RANK(J42,($J42,$O42,$T42,$Y42,$AD42,$AI42,$AN42,$AS42,$AX42,$BC42,$BH42,$BM42,$BR42,$BW42,$CB42,$CG42),1)</f>
        <v>1</v>
      </c>
      <c r="K134" s="29">
        <f>RANK(K42,($F42,$K42,$P42,$U42,$Z42,$AE42,$AJ42,$AO42,$AT42,$AY42,$BD42,$BI42,$BN42,$BS42,$BX42,$CC42),0)</f>
        <v>1</v>
      </c>
      <c r="L134" s="29" t="e">
        <f>RANK(L42,($J42,$O42,$T42,$Y42,$AD42,$AI42,$AN42,$AS42,$AX42,$BC42,$BH42,$BM42,$BR42,$BW42,$CB42,$CG42),1)</f>
        <v>#N/A</v>
      </c>
      <c r="M134" s="29">
        <f>RANK(M42,($H42,$M42,$R42,$W42,$AB42,$AG42,$AL42,$AQ42,$AV42,$BA42,$BF42,$BK42,$BP42,$BU42,$BZ42,$CE42),1)</f>
        <v>3</v>
      </c>
      <c r="N134" s="29" t="e">
        <f>RANK(N42,($J42,$O42,$T42,$Y42,$AD42,$AI42,$AN42,$AS42,$AX42,$BC42,$BH42,$BM42,$BR42,$BW42,$CB42,$CG42),1)</f>
        <v>#N/A</v>
      </c>
      <c r="O134" s="29">
        <f>RANK(O42,($J42,$O42,$T42,$Y42,$AD42,$AI42,$AN42,$AS42,$AX42,$BC42,$BH42,$BM42,$BR42,$BW42,$CB42,$CG42),1)</f>
        <v>4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4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3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2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416"/>
        <v>40</v>
      </c>
      <c r="B135" s="3" t="str">
        <f t="shared" si="416"/>
        <v>Sipht</v>
      </c>
      <c r="C135" s="3">
        <f t="shared" si="416"/>
        <v>10</v>
      </c>
      <c r="D135" s="3"/>
      <c r="E135" s="3"/>
      <c r="F135" s="29">
        <f>RANK(F43,($F43,$K43,$P43,$U43,$Z43,$AE43,$AJ43,$AO43,$AT43,$AY43,$BD43,$BI43,$BN43,$BS43,$BX43,$CC43),0)</f>
        <v>1</v>
      </c>
      <c r="G135" s="29" t="e">
        <f>RANK(G43,($J43,$O43,$T43,$Y43,$AD43,$AI43,$AN43,$AS43,$AX43,$BC43,$BH43,$BM43,$BR43,$BW43,$CB43,$CG43),1)</f>
        <v>#N/A</v>
      </c>
      <c r="H135" s="29">
        <f>RANK(H43,($H43,$M43,$R43,$W43,$AB43,$AG43,$AL43,$AQ43,$AV43,$BA43,$BF43,$BK43,$BP43,$BU43,$BZ43,$CE43),1)</f>
        <v>1</v>
      </c>
      <c r="I135" s="29" t="e">
        <f>RANK(I43,($J43,$O43,$T43,$Y43,$AD43,$AI43,$AN43,$AS43,$AX43,$BC43,$BH43,$BM43,$BR43,$BW43,$CB43,$CG43),1)</f>
        <v>#N/A</v>
      </c>
      <c r="J135" s="29">
        <f>RANK(J43,($J43,$O43,$T43,$Y43,$AD43,$AI43,$AN43,$AS43,$AX43,$BC43,$BH43,$BM43,$BR43,$BW43,$CB43,$CG43),1)</f>
        <v>2</v>
      </c>
      <c r="K135" s="29">
        <f>RANK(K43,($F43,$K43,$P43,$U43,$Z43,$AE43,$AJ43,$AO43,$AT43,$AY43,$BD43,$BI43,$BN43,$BS43,$BX43,$CC43),0)</f>
        <v>1</v>
      </c>
      <c r="L135" s="29" t="e">
        <f>RANK(L43,($J43,$O43,$T43,$Y43,$AD43,$AI43,$AN43,$AS43,$AX43,$BC43,$BH43,$BM43,$BR43,$BW43,$CB43,$CG43),1)</f>
        <v>#N/A</v>
      </c>
      <c r="M135" s="29">
        <f>RANK(M43,($H43,$M43,$R43,$W43,$AB43,$AG43,$AL43,$AQ43,$AV43,$BA43,$BF43,$BK43,$BP43,$BU43,$BZ43,$CE43),1)</f>
        <v>3</v>
      </c>
      <c r="N135" s="29" t="e">
        <f>RANK(N43,($J43,$O43,$T43,$Y43,$AD43,$AI43,$AN43,$AS43,$AX43,$BC43,$BH43,$BM43,$BR43,$BW43,$CB43,$CG43),1)</f>
        <v>#N/A</v>
      </c>
      <c r="O135" s="29">
        <f>RANK(O43,($J43,$O43,$T43,$Y43,$AD43,$AI43,$AN43,$AS43,$AX43,$BC43,$BH43,$BM43,$BR43,$BW43,$CB43,$CG43),1)</f>
        <v>4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4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3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1</v>
      </c>
      <c r="Z135" s="29" t="e">
        <f>RANK(Z43,($F43,$K43,$P43,$U43,$Z43,$AE43,$AJ43,$AO43,$AT43,$AY43,$BD43,$BI43,$BN43,$BS43,$BX43,$CC43),0)</f>
        <v>#N/A</v>
      </c>
      <c r="AA135" s="29">
        <f>RANK(AA43,($J43,$O43,$T43,$Y43,$AD43,$AI43,$AN43,$AS43,$AX43,$BC43,$BH43,$BM43,$BR43,$BW43,$CB43,$CG43),1)</f>
        <v>1</v>
      </c>
      <c r="AB135" s="29" t="e">
        <f>RANK(AB43,($H43,$M43,$R43,$W43,$AB43,$AG43,$AL43,$AQ43,$AV43,$BA43,$BF43,$BK43,$BP43,$BU43,$BZ43,$CE43),1)</f>
        <v>#N/A</v>
      </c>
      <c r="AC135" s="29">
        <f>RANK(AC43,($J43,$O43,$T43,$Y43,$AD43,$AI43,$AN43,$AS43,$AX43,$BC43,$BH43,$BM43,$BR43,$BW43,$CB43,$CG43),1)</f>
        <v>1</v>
      </c>
      <c r="AD135" s="29">
        <f>RANK(AD43,($J43,$O43,$T43,$Y43,$AD43,$AI43,$AN43,$AS43,$AX43,$BC43,$BH43,$BM43,$BR43,$BW43,$CB43,$CG43),1)</f>
        <v>1</v>
      </c>
      <c r="AE135" s="29" t="e">
        <f>RANK(AE43,($F43,$K43,$P43,$U43,$Z43,$AE43,$AJ43,$AO43,$AT43,$AY43,$BD43,$BI43,$BN43,$BS43,$BX43,$CC43),0)</f>
        <v>#N/A</v>
      </c>
      <c r="AF135" s="29">
        <f>RANK(AF43,($J43,$O43,$T43,$Y43,$AD43,$AI43,$AN43,$AS43,$AX43,$BC43,$BH43,$BM43,$BR43,$BW43,$CB43,$CG43),1)</f>
        <v>1</v>
      </c>
      <c r="AG135" s="29" t="e">
        <f>RANK(AG43,($H43,$M43,$R43,$W43,$AB43,$AG43,$AL43,$AQ43,$AV43,$BA43,$BF43,$BK43,$BP43,$BU43,$BZ43,$CE43),1)</f>
        <v>#N/A</v>
      </c>
      <c r="AH135" s="29">
        <f>RANK(AH43,($J43,$O43,$T43,$Y43,$AD43,$AI43,$AN43,$AS43,$AX43,$BC43,$BH43,$BM43,$BR43,$BW43,$CB43,$CG43),1)</f>
        <v>1</v>
      </c>
      <c r="AI135" s="29">
        <f>RANK(AI43,($J43,$O43,$T43,$Y43,$AD43,$AI43,$AN43,$AS43,$AX43,$BC43,$BH43,$BM43,$BR43,$BW43,$CB43,$CG43),1)</f>
        <v>1</v>
      </c>
      <c r="AJ135" s="29" t="e">
        <f>RANK(AJ43,($F43,$K43,$P43,$U43,$Z43,$AE43,$AJ43,$AO43,$AT43,$AY43,$BD43,$BI43,$BN43,$BS43,$BX43,$CC43),0)</f>
        <v>#N/A</v>
      </c>
      <c r="AK135" s="29">
        <f>RANK(AK43,($J43,$O43,$T43,$Y43,$AD43,$AI43,$AN43,$AS43,$AX43,$BC43,$BH43,$BM43,$BR43,$BW43,$CB43,$CG43),1)</f>
        <v>1</v>
      </c>
      <c r="AL135" s="29" t="e">
        <f>RANK(AL43,($H43,$M43,$R43,$W43,$AB43,$AG43,$AL43,$AQ43,$AV43,$BA43,$BF43,$BK43,$BP43,$BU43,$BZ43,$CE43),1)</f>
        <v>#N/A</v>
      </c>
      <c r="AM135" s="29">
        <f>RANK(AM43,($J43,$O43,$T43,$Y43,$AD43,$AI43,$AN43,$AS43,$AX43,$BC43,$BH43,$BM43,$BR43,$BW43,$CB43,$CG43),1)</f>
        <v>1</v>
      </c>
      <c r="AN135" s="29">
        <f>RANK(AN43,($J43,$O43,$T43,$Y43,$AD43,$AI43,$AN43,$AS43,$AX43,$BC43,$BH43,$BM43,$BR43,$BW43,$CB43,$CG43),1)</f>
        <v>1</v>
      </c>
      <c r="AO135" s="29" t="e">
        <f>RANK(AO43,($F43,$K43,$P43,$U43,$Z43,$AE43,$AJ43,$AO43,$AT43,$AY43,$BD43,$BI43,$BN43,$BS43,$BX43,$CC43),0)</f>
        <v>#N/A</v>
      </c>
      <c r="AP135" s="29">
        <f>RANK(AP43,($J43,$O43,$T43,$Y43,$AD43,$AI43,$AN43,$AS43,$AX43,$BC43,$BH43,$BM43,$BR43,$BW43,$CB43,$CG43),1)</f>
        <v>1</v>
      </c>
      <c r="AQ135" s="29" t="e">
        <f>RANK(AQ43,($H43,$M43,$R43,$W43,$AB43,$AG43,$AL43,$AQ43,$AV43,$BA43,$BF43,$BK43,$BP43,$BU43,$BZ43,$CE43),1)</f>
        <v>#N/A</v>
      </c>
      <c r="AR135" s="29">
        <f>RANK(AR43,($J43,$O43,$T43,$Y43,$AD43,$AI43,$AN43,$AS43,$AX43,$BC43,$BH43,$BM43,$BR43,$BW43,$CB43,$CG43),1)</f>
        <v>1</v>
      </c>
      <c r="AS135" s="29">
        <f>RANK(AS43,($J43,$O43,$T43,$Y43,$AD43,$AI43,$AN43,$AS43,$AX43,$BC43,$BH43,$BM43,$BR43,$BW43,$CB43,$CG43),1)</f>
        <v>1</v>
      </c>
      <c r="AT135" s="29" t="e">
        <f>RANK(AT43,($F43,$K43,$P43,$U43,$Z43,$AE43,$AJ43,$AO43,$AT43,$AY43,$BD43,$BI43,$BN43,$BS43,$BX43,$CC43),0)</f>
        <v>#N/A</v>
      </c>
      <c r="AU135" s="29">
        <f>RANK(AU43,($J43,$O43,$T43,$Y43,$AD43,$AI43,$AN43,$AS43,$AX43,$BC43,$BH43,$BM43,$BR43,$BW43,$CB43,$CG43),1)</f>
        <v>1</v>
      </c>
      <c r="AV135" s="29" t="e">
        <f>RANK(AV43,($H43,$M43,$R43,$W43,$AB43,$AG43,$AL43,$AQ43,$AV43,$BA43,$BF43,$BK43,$BP43,$BU43,$BZ43,$CE43),1)</f>
        <v>#N/A</v>
      </c>
      <c r="AW135" s="29">
        <f>RANK(AW43,($J43,$O43,$T43,$Y43,$AD43,$AI43,$AN43,$AS43,$AX43,$BC43,$BH43,$BM43,$BR43,$BW43,$CB43,$CG43),1)</f>
        <v>1</v>
      </c>
      <c r="AX135" s="29">
        <f>RANK(AX43,($J43,$O43,$T43,$Y43,$AD43,$AI43,$AN43,$AS43,$AX43,$BC43,$BH43,$BM43,$BR43,$BW43,$CB43,$CG43),1)</f>
        <v>1</v>
      </c>
      <c r="AY135" s="29" t="e">
        <f>RANK(AY43,($F43,$K43,$P43,$U43,$Z43,$AE43,$AJ43,$AO43,$AT43,$AY43,$BD43,$BI43,$BN43,$BS43,$BX43,$CC43),0)</f>
        <v>#N/A</v>
      </c>
      <c r="AZ135" s="29">
        <f>RANK(AZ43,($J43,$O43,$T43,$Y43,$AD43,$AI43,$AN43,$AS43,$AX43,$BC43,$BH43,$BM43,$BR43,$BW43,$CB43,$CG43),1)</f>
        <v>1</v>
      </c>
      <c r="BA135" s="29" t="e">
        <f>RANK(BA43,($H43,$M43,$R43,$W43,$AB43,$AG43,$AL43,$AQ43,$AV43,$BA43,$BF43,$BK43,$BP43,$BU43,$BZ43,$CE43),1)</f>
        <v>#N/A</v>
      </c>
      <c r="BB135" s="29">
        <f>RANK(BB43,($J43,$O43,$T43,$Y43,$AD43,$AI43,$AN43,$AS43,$AX43,$BC43,$BH43,$BM43,$BR43,$BW43,$CB43,$CG43),1)</f>
        <v>1</v>
      </c>
      <c r="BC135" s="29">
        <f>RANK(BC43,($J43,$O43,$T43,$Y43,$AD43,$AI43,$AN43,$AS43,$AX43,$BC43,$BH43,$BM43,$BR43,$BW43,$CB43,$CG43),1)</f>
        <v>1</v>
      </c>
      <c r="BD135" s="29" t="e">
        <f>RANK(BD43,($F43,$K43,$P43,$U43,$Z43,$AE43,$AJ43,$AO43,$AT43,$AY43,$BD43,$BI43,$BN43,$BS43,$BX43,$CC43),0)</f>
        <v>#N/A</v>
      </c>
      <c r="BE135" s="29">
        <f>RANK(BE43,($J43,$O43,$T43,$Y43,$AD43,$AI43,$AN43,$AS43,$AX43,$BC43,$BH43,$BM43,$BR43,$BW43,$CB43,$CG43),1)</f>
        <v>1</v>
      </c>
      <c r="BF135" s="29" t="e">
        <f>RANK(BF43,($H43,$M43,$R43,$W43,$AB43,$AG43,$AL43,$AQ43,$AV43,$BA43,$BF43,$BK43,$BP43,$BU43,$BZ43,$CE43),1)</f>
        <v>#N/A</v>
      </c>
      <c r="BG135" s="29">
        <f>RANK(BG43,($J43,$O43,$T43,$Y43,$AD43,$AI43,$AN43,$AS43,$AX43,$BC43,$BH43,$BM43,$BR43,$BW43,$CB43,$CG43),1)</f>
        <v>1</v>
      </c>
      <c r="BH135" s="29">
        <f>RANK(BH43,($J43,$O43,$T43,$Y43,$AD43,$AI43,$AN43,$AS43,$AX43,$BC43,$BH43,$BM43,$BR43,$BW43,$CB43,$CG43),1)</f>
        <v>1</v>
      </c>
      <c r="BI135" s="29" t="e">
        <f>RANK(BI43,($F43,$K43,$P43,$U43,$Z43,$AE43,$AJ43,$AO43,$AT43,$AY43,$BD43,$BI43,$BN43,$BS43,$BX43,$CC43),0)</f>
        <v>#N/A</v>
      </c>
      <c r="BJ135" s="29">
        <f>RANK(BJ43,($J43,$O43,$T43,$Y43,$AD43,$AI43,$AN43,$AS43,$AX43,$BC43,$BH43,$BM43,$BR43,$BW43,$CB43,$CG43),1)</f>
        <v>1</v>
      </c>
      <c r="BK135" s="29" t="e">
        <f>RANK(BK43,($H43,$M43,$R43,$W43,$AB43,$AG43,$AL43,$AQ43,$AV43,$BA43,$BF43,$BK43,$BP43,$BU43,$BZ43,$CE43),1)</f>
        <v>#N/A</v>
      </c>
      <c r="BL135" s="29">
        <f>RANK(BL43,($J43,$O43,$T43,$Y43,$AD43,$AI43,$AN43,$AS43,$AX43,$BC43,$BH43,$BM43,$BR43,$BW43,$CB43,$CG43),1)</f>
        <v>1</v>
      </c>
      <c r="BM135" s="29">
        <f>RANK(BM43,($J43,$O43,$T43,$Y43,$AD43,$AI43,$AN43,$AS43,$AX43,$BC43,$BH43,$BM43,$BR43,$BW43,$CB43,$CG43),1)</f>
        <v>1</v>
      </c>
      <c r="BN135" s="29" t="e">
        <f>RANK(BN43,($F43,$K43,$P43,$U43,$Z43,$AE43,$AJ43,$AO43,$AT43,$AY43,$BD43,$BI43,$BN43,$BS43,$BX43,$CC43),0)</f>
        <v>#N/A</v>
      </c>
      <c r="BO135" s="29">
        <f>RANK(BO43,($J43,$O43,$T43,$Y43,$AD43,$AI43,$AN43,$AS43,$AX43,$BC43,$BH43,$BM43,$BR43,$BW43,$CB43,$CG43),1)</f>
        <v>1</v>
      </c>
      <c r="BP135" s="29" t="e">
        <f>RANK(BP43,($H43,$M43,$R43,$W43,$AB43,$AG43,$AL43,$AQ43,$AV43,$BA43,$BF43,$BK43,$BP43,$BU43,$BZ43,$CE43),1)</f>
        <v>#N/A</v>
      </c>
      <c r="BQ135" s="29">
        <f>RANK(BQ43,($J43,$O43,$T43,$Y43,$AD43,$AI43,$AN43,$AS43,$AX43,$BC43,$BH43,$BM43,$BR43,$BW43,$CB43,$CG43),1)</f>
        <v>1</v>
      </c>
      <c r="BR135" s="29">
        <f>RANK(BR43,($J43,$O43,$T43,$Y43,$AD43,$AI43,$AN43,$AS43,$AX43,$BC43,$BH43,$BM43,$BR43,$BW43,$CB43,$CG43),1)</f>
        <v>1</v>
      </c>
      <c r="BS135" s="29" t="e">
        <f>RANK(BS43,($F43,$K43,$P43,$U43,$Z43,$AE43,$AJ43,$AO43,$AT43,$AY43,$BD43,$BI43,$BN43,$BS43,$BX43,$CC43),0)</f>
        <v>#N/A</v>
      </c>
      <c r="BT135" s="29">
        <f>RANK(BT43,($J43,$O43,$T43,$Y43,$AD43,$AI43,$AN43,$AS43,$AX43,$BC43,$BH43,$BM43,$BR43,$BW43,$CB43,$CG43),1)</f>
        <v>1</v>
      </c>
      <c r="BU135" s="29" t="e">
        <f>RANK(BU43,($H43,$M43,$R43,$W43,$AB43,$AG43,$AL43,$AQ43,$AV43,$BA43,$BF43,$BK43,$BP43,$BU43,$BZ43,$CE43),1)</f>
        <v>#N/A</v>
      </c>
      <c r="BV135" s="29">
        <f>RANK(BV43,($J43,$O43,$T43,$Y43,$AD43,$AI43,$AN43,$AS43,$AX43,$BC43,$BH43,$BM43,$BR43,$BW43,$CB43,$CG43),1)</f>
        <v>1</v>
      </c>
      <c r="BW135" s="29">
        <f>RANK(BW43,($J43,$O43,$T43,$Y43,$AD43,$AI43,$AN43,$AS43,$AX43,$BC43,$BH43,$BM43,$BR43,$BW43,$CB43,$CG43),1)</f>
        <v>1</v>
      </c>
      <c r="BX135" s="29" t="e">
        <f>RANK(BX43,($F43,$K43,$P43,$U43,$Z43,$AE43,$AJ43,$AO43,$AT43,$AY43,$BD43,$BI43,$BN43,$BS43,$BX43,$CC43),0)</f>
        <v>#N/A</v>
      </c>
      <c r="BY135" s="29">
        <f>RANK(BY43,($J43,$O43,$T43,$Y43,$AD43,$AI43,$AN43,$AS43,$AX43,$BC43,$BH43,$BM43,$BR43,$BW43,$CB43,$CG43),1)</f>
        <v>1</v>
      </c>
      <c r="BZ135" s="29" t="e">
        <f>RANK(BZ43,($H43,$M43,$R43,$W43,$AB43,$AG43,$AL43,$AQ43,$AV43,$BA43,$BF43,$BK43,$BP43,$BU43,$BZ43,$CE43),1)</f>
        <v>#N/A</v>
      </c>
      <c r="CA135" s="29">
        <f>RANK(CA43,($J43,$O43,$T43,$Y43,$AD43,$AI43,$AN43,$AS43,$AX43,$BC43,$BH43,$BM43,$BR43,$BW43,$CB43,$CG43),1)</f>
        <v>1</v>
      </c>
      <c r="CB135" s="29">
        <f>RANK(CB43,($J43,$O43,$T43,$Y43,$AD43,$AI43,$AN43,$AS43,$AX43,$BC43,$BH43,$BM43,$BR43,$BW43,$CB43,$CG43),1)</f>
        <v>1</v>
      </c>
      <c r="CC135" s="29" t="e">
        <f>RANK(CC43,($F43,$K43,$P43,$U43,$Z43,$AE43,$AJ43,$AO43,$AT43,$AY43,$BD43,$BI43,$BN43,$BS43,$BX43,$CC43),0)</f>
        <v>#N/A</v>
      </c>
      <c r="CD135" s="29">
        <f>RANK(CD43,($J43,$O43,$T43,$Y43,$AD43,$AI43,$AN43,$AS43,$AX43,$BC43,$BH43,$BM43,$BR43,$BW43,$CB43,$CG43),1)</f>
        <v>1</v>
      </c>
      <c r="CE135" s="29" t="e">
        <f>RANK(CE43,($H43,$M43,$R43,$W43,$AB43,$AG43,$AL43,$AQ43,$AV43,$BA43,$BF43,$BK43,$BP43,$BU43,$BZ43,$CE43),1)</f>
        <v>#N/A</v>
      </c>
      <c r="CF135" s="29">
        <f>RANK(CF43,($J43,$O43,$T43,$Y43,$AD43,$AI43,$AN43,$AS43,$AX43,$BC43,$BH43,$BM43,$BR43,$BW43,$CB43,$CG43),1)</f>
        <v>1</v>
      </c>
      <c r="CG135" s="29">
        <f>RANK(CG43,($J43,$O43,$T43,$Y43,$AD43,$AI43,$AN43,$AS43,$AX43,$BC43,$BH43,$BM43,$BR43,$BW43,$CB43,$CG43),1)</f>
        <v>1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6:C47"/>
    <mergeCell ref="A48:C49"/>
    <mergeCell ref="A50:C51"/>
    <mergeCell ref="A52:C53"/>
    <mergeCell ref="BN1:BR1"/>
    <mergeCell ref="AE1:AI1"/>
    <mergeCell ref="BS1:BW1"/>
    <mergeCell ref="BX1:CB1"/>
    <mergeCell ref="CC1:CG1"/>
    <mergeCell ref="A44:C45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47" priority="19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46" priority="20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45" priority="21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44" priority="18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43" priority="17">
      <formula>I4=MIN($I4,$N4,$S4,$X4,$AC4,$AH4,$AM4,$AR4,$AW4,$BB4,$BG4,$BL4,$BQ4,$BV4,$CA4,$CF4)</formula>
    </cfRule>
  </conditionalFormatting>
  <conditionalFormatting sqref="L52">
    <cfRule type="expression" dxfId="142" priority="16">
      <formula>L52=MIN($J52,$O52,$T52,$Y52,$AD52,$AI52,$AN52,$AS52,$AX52,$BC52,$BH52,$BM52,$BR52,$BW52,$CB52,$CG52)</formula>
    </cfRule>
  </conditionalFormatting>
  <conditionalFormatting sqref="Q52">
    <cfRule type="expression" dxfId="141" priority="14">
      <formula>Q52=MIN($J52,$O52,$T52,$Y52,$AD52,$AI52,$AN52,$AS52,$AX52,$BC52,$BH52,$BM52,$BR52,$BW52,$CB52,$CG52)</formula>
    </cfRule>
  </conditionalFormatting>
  <conditionalFormatting sqref="V52">
    <cfRule type="expression" dxfId="140" priority="13">
      <formula>V52=MIN($J52,$O52,$T52,$Y52,$AD52,$AI52,$AN52,$AS52,$AX52,$BC52,$BH52,$BM52,$BR52,$BW52,$CB52,$CG52)</formula>
    </cfRule>
  </conditionalFormatting>
  <conditionalFormatting sqref="AA52">
    <cfRule type="expression" dxfId="139" priority="12">
      <formula>AA52=MIN($J52,$O52,$T52,$Y52,$AD52,$AI52,$AN52,$AS52,$AX52,$BC52,$BH52,$BM52,$BR52,$BW52,$CB52,$CG52)</formula>
    </cfRule>
  </conditionalFormatting>
  <conditionalFormatting sqref="AF52">
    <cfRule type="expression" dxfId="138" priority="11">
      <formula>AF52=MIN($J52,$O52,$T52,$Y52,$AD52,$AI52,$AN52,$AS52,$AX52,$BC52,$BH52,$BM52,$BR52,$BW52,$CB52,$CG52)</formula>
    </cfRule>
  </conditionalFormatting>
  <conditionalFormatting sqref="AK52">
    <cfRule type="expression" dxfId="137" priority="10">
      <formula>AK52=MIN($J52,$O52,$T52,$Y52,$AD52,$AI52,$AN52,$AS52,$AX52,$BC52,$BH52,$BM52,$BR52,$BW52,$CB52,$CG52)</formula>
    </cfRule>
  </conditionalFormatting>
  <conditionalFormatting sqref="AP52">
    <cfRule type="expression" dxfId="136" priority="9">
      <formula>AP52=MIN($J52,$O52,$T52,$Y52,$AD52,$AI52,$AN52,$AS52,$AX52,$BC52,$BH52,$BM52,$BR52,$BW52,$CB52,$CG52)</formula>
    </cfRule>
  </conditionalFormatting>
  <conditionalFormatting sqref="AU52">
    <cfRule type="expression" dxfId="135" priority="8">
      <formula>AU52=MIN($J52,$O52,$T52,$Y52,$AD52,$AI52,$AN52,$AS52,$AX52,$BC52,$BH52,$BM52,$BR52,$BW52,$CB52,$CG52)</formula>
    </cfRule>
  </conditionalFormatting>
  <conditionalFormatting sqref="AZ52">
    <cfRule type="expression" dxfId="134" priority="7">
      <formula>AZ52=MIN($J52,$O52,$T52,$Y52,$AD52,$AI52,$AN52,$AS52,$AX52,$BC52,$BH52,$BM52,$BR52,$BW52,$CB52,$CG52)</formula>
    </cfRule>
  </conditionalFormatting>
  <conditionalFormatting sqref="BE52">
    <cfRule type="expression" dxfId="133" priority="6">
      <formula>BE52=MIN($J52,$O52,$T52,$Y52,$AD52,$AI52,$AN52,$AS52,$AX52,$BC52,$BH52,$BM52,$BR52,$BW52,$CB52,$CG52)</formula>
    </cfRule>
  </conditionalFormatting>
  <conditionalFormatting sqref="BJ52">
    <cfRule type="expression" dxfId="132" priority="5">
      <formula>BJ52=MIN($J52,$O52,$T52,$Y52,$AD52,$AI52,$AN52,$AS52,$AX52,$BC52,$BH52,$BM52,$BR52,$BW52,$CB52,$CG52)</formula>
    </cfRule>
  </conditionalFormatting>
  <conditionalFormatting sqref="BO52">
    <cfRule type="expression" dxfId="131" priority="4">
      <formula>BO52=MIN($J52,$O52,$T52,$Y52,$AD52,$AI52,$AN52,$AS52,$AX52,$BC52,$BH52,$BM52,$BR52,$BW52,$CB52,$CG52)</formula>
    </cfRule>
  </conditionalFormatting>
  <conditionalFormatting sqref="BT52">
    <cfRule type="expression" dxfId="130" priority="3">
      <formula>BT52=MIN($J52,$O52,$T52,$Y52,$AD52,$AI52,$AN52,$AS52,$AX52,$BC52,$BH52,$BM52,$BR52,$BW52,$CB52,$CG52)</formula>
    </cfRule>
  </conditionalFormatting>
  <conditionalFormatting sqref="BY52">
    <cfRule type="expression" dxfId="129" priority="2">
      <formula>BY52=MIN($J52,$O52,$T52,$Y52,$AD52,$AI52,$AN52,$AS52,$AX52,$BC52,$BH52,$BM52,$BR52,$BW52,$CB52,$CG52)</formula>
    </cfRule>
  </conditionalFormatting>
  <conditionalFormatting sqref="CD52">
    <cfRule type="expression" dxfId="12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65B7-A155-493A-8103-D3A95F5C789C}">
  <dimension ref="A1:CN316"/>
  <sheetViews>
    <sheetView zoomScale="70" zoomScaleNormal="70" workbookViewId="0">
      <selection activeCell="E4" sqref="E4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6"/>
      <c r="Q1" s="336"/>
      <c r="R1" s="336"/>
      <c r="S1" s="336"/>
      <c r="T1" s="336"/>
      <c r="U1" s="337"/>
      <c r="V1" s="337"/>
      <c r="W1" s="337"/>
      <c r="X1" s="337"/>
      <c r="Y1" s="337"/>
      <c r="Z1" s="336"/>
      <c r="AA1" s="336"/>
      <c r="AB1" s="336"/>
      <c r="AC1" s="336"/>
      <c r="AD1" s="336"/>
      <c r="AE1" s="337"/>
      <c r="AF1" s="337"/>
      <c r="AG1" s="337"/>
      <c r="AH1" s="337"/>
      <c r="AI1" s="337"/>
      <c r="AJ1" s="337"/>
      <c r="AK1" s="337"/>
      <c r="AL1" s="337"/>
      <c r="AM1" s="337"/>
      <c r="AN1" s="337"/>
      <c r="AO1" s="336"/>
      <c r="AP1" s="336"/>
      <c r="AQ1" s="336"/>
      <c r="AR1" s="336"/>
      <c r="AS1" s="336"/>
      <c r="AT1" s="337"/>
      <c r="AU1" s="337"/>
      <c r="AV1" s="337"/>
      <c r="AW1" s="337"/>
      <c r="AX1" s="337"/>
      <c r="AY1" s="336"/>
      <c r="AZ1" s="336"/>
      <c r="BA1" s="336"/>
      <c r="BB1" s="336"/>
      <c r="BC1" s="336"/>
      <c r="BD1" s="337"/>
      <c r="BE1" s="337"/>
      <c r="BF1" s="337"/>
      <c r="BG1" s="337"/>
      <c r="BH1" s="337"/>
      <c r="BI1" s="338"/>
      <c r="BJ1" s="338"/>
      <c r="BK1" s="338"/>
      <c r="BL1" s="338"/>
      <c r="BM1" s="338"/>
      <c r="BN1" s="336"/>
      <c r="BO1" s="336"/>
      <c r="BP1" s="336"/>
      <c r="BQ1" s="336"/>
      <c r="BR1" s="336"/>
      <c r="BS1" s="337"/>
      <c r="BT1" s="337"/>
      <c r="BU1" s="337"/>
      <c r="BV1" s="337"/>
      <c r="BW1" s="337"/>
      <c r="BX1" s="338"/>
      <c r="BY1" s="338"/>
      <c r="BZ1" s="338"/>
      <c r="CA1" s="338"/>
      <c r="CB1" s="338"/>
      <c r="CC1" s="336"/>
      <c r="CD1" s="336"/>
      <c r="CE1" s="336"/>
      <c r="CF1" s="336"/>
      <c r="CG1" s="336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121" t="str">
        <f>IF(ISBLANK('50 tasks'!H2),"",'50 tasks'!H2)</f>
        <v>GRP-HEFT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121" t="str">
        <f>IF(ISBLANK('50 tasks'!M2),"",'50 tasks'!M2)</f>
        <v>PSO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121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124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124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">
        <v>122</v>
      </c>
      <c r="AF2" s="121" t="s">
        <v>122</v>
      </c>
      <c r="AG2" s="124" t="str">
        <f>IF(ISBLANK('50 tasks'!AG2),"",'50 tasks'!AG2)</f>
        <v>Alg6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tr">
        <f>IF(ISBLANK('50 tasks'!AL2),"",'50 tasks'!AL2)</f>
        <v>Alg7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tr">
        <f>IF(ISBLANK('50 tasks'!AQ2),"",'50 tasks'!AQ2)</f>
        <v>Alg8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tr">
        <f>IF(ISBLANK('50 tasks'!AV2),"",'50 tasks'!AV2)</f>
        <v>Alg9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tr">
        <f>IF(ISBLANK('50 tasks'!BA2),"",'50 tasks'!BA2)</f>
        <v>Alg10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tr">
        <f>IF(ISBLANK('50 tasks'!BF2),"",'50 tasks'!BF2)</f>
        <v>Alg11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tr">
        <f>IF(ISBLANK('50 tasks'!BK2),"",'50 tasks'!BK2)</f>
        <v>Alg12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tr">
        <f>IF(ISBLANK('50 tasks'!BP2),"",'50 tasks'!BP2)</f>
        <v>Alg13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tr">
        <f>IF(ISBLANK('50 tasks'!BU2),"",'50 tasks'!BU2)</f>
        <v>Alg14</v>
      </c>
      <c r="BV2" s="121" t="s">
        <v>122</v>
      </c>
      <c r="BW2" s="125" t="s">
        <v>122</v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141</v>
      </c>
      <c r="R3" s="112" t="s">
        <v>143</v>
      </c>
      <c r="S3" s="112" t="s">
        <v>142</v>
      </c>
      <c r="T3" s="114" t="s">
        <v>127</v>
      </c>
      <c r="U3" s="113" t="s">
        <v>110</v>
      </c>
      <c r="V3" s="112" t="s">
        <v>141</v>
      </c>
      <c r="W3" s="112" t="s">
        <v>143</v>
      </c>
      <c r="X3" s="112" t="s">
        <v>142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152</v>
      </c>
      <c r="AG3" s="112" t="s">
        <v>153</v>
      </c>
      <c r="AH3" s="112" t="s">
        <v>154</v>
      </c>
      <c r="AI3" s="114" t="s">
        <v>127</v>
      </c>
      <c r="AJ3" s="113" t="s">
        <v>110</v>
      </c>
      <c r="AK3" s="112" t="s">
        <v>152</v>
      </c>
      <c r="AL3" s="112" t="s">
        <v>153</v>
      </c>
      <c r="AM3" s="112" t="s">
        <v>154</v>
      </c>
      <c r="AN3" s="114" t="s">
        <v>127</v>
      </c>
      <c r="AO3" s="113" t="s">
        <v>110</v>
      </c>
      <c r="AP3" s="112" t="s">
        <v>152</v>
      </c>
      <c r="AQ3" s="112" t="s">
        <v>153</v>
      </c>
      <c r="AR3" s="112" t="s">
        <v>154</v>
      </c>
      <c r="AS3" s="114" t="s">
        <v>127</v>
      </c>
      <c r="AT3" s="113" t="s">
        <v>110</v>
      </c>
      <c r="AU3" s="112" t="s">
        <v>152</v>
      </c>
      <c r="AV3" s="112" t="s">
        <v>153</v>
      </c>
      <c r="AW3" s="112" t="s">
        <v>154</v>
      </c>
      <c r="AX3" s="114" t="s">
        <v>127</v>
      </c>
      <c r="AY3" s="113" t="s">
        <v>110</v>
      </c>
      <c r="AZ3" s="112" t="s">
        <v>152</v>
      </c>
      <c r="BA3" s="112" t="s">
        <v>153</v>
      </c>
      <c r="BB3" s="112" t="s">
        <v>154</v>
      </c>
      <c r="BC3" s="114" t="s">
        <v>127</v>
      </c>
      <c r="BD3" s="113" t="s">
        <v>110</v>
      </c>
      <c r="BE3" s="112" t="s">
        <v>152</v>
      </c>
      <c r="BF3" s="112" t="s">
        <v>153</v>
      </c>
      <c r="BG3" s="112" t="s">
        <v>154</v>
      </c>
      <c r="BH3" s="114" t="s">
        <v>127</v>
      </c>
      <c r="BI3" s="113" t="s">
        <v>110</v>
      </c>
      <c r="BJ3" s="112" t="s">
        <v>152</v>
      </c>
      <c r="BK3" s="112" t="s">
        <v>153</v>
      </c>
      <c r="BL3" s="112" t="s">
        <v>154</v>
      </c>
      <c r="BM3" s="114" t="s">
        <v>127</v>
      </c>
      <c r="BN3" s="113" t="s">
        <v>110</v>
      </c>
      <c r="BO3" s="112" t="s">
        <v>152</v>
      </c>
      <c r="BP3" s="112" t="s">
        <v>153</v>
      </c>
      <c r="BQ3" s="112" t="s">
        <v>154</v>
      </c>
      <c r="BR3" s="114" t="s">
        <v>127</v>
      </c>
      <c r="BS3" s="113" t="s">
        <v>110</v>
      </c>
      <c r="BT3" s="112" t="s">
        <v>152</v>
      </c>
      <c r="BU3" s="112" t="s">
        <v>153</v>
      </c>
      <c r="BV3" s="112" t="s">
        <v>154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22.581080146936269</v>
      </c>
      <c r="F4" s="98">
        <v>1</v>
      </c>
      <c r="G4" s="101">
        <v>142.409042</v>
      </c>
      <c r="H4" s="180">
        <v>142.409042</v>
      </c>
      <c r="I4" s="101">
        <v>142.409042</v>
      </c>
      <c r="J4" s="183">
        <v>4.3333E-4</v>
      </c>
      <c r="K4" s="96">
        <v>1</v>
      </c>
      <c r="L4" s="101">
        <v>142.409042</v>
      </c>
      <c r="M4" s="103">
        <v>142.409042</v>
      </c>
      <c r="N4" s="101">
        <v>142.409042</v>
      </c>
      <c r="O4" s="115">
        <v>0.39860000000000001</v>
      </c>
      <c r="P4" s="98">
        <v>1</v>
      </c>
      <c r="Q4" s="101">
        <v>142.409042</v>
      </c>
      <c r="R4" s="101">
        <v>142.409042</v>
      </c>
      <c r="S4" s="101">
        <v>142.409042</v>
      </c>
      <c r="T4" s="105">
        <v>0.34956667000000002</v>
      </c>
      <c r="U4" s="98">
        <v>1</v>
      </c>
      <c r="V4" s="101">
        <v>142.409042</v>
      </c>
      <c r="W4" s="101">
        <v>142.409042</v>
      </c>
      <c r="X4" s="101">
        <v>142.409042</v>
      </c>
      <c r="Y4" s="105">
        <v>5.0000000000000001E-3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142.409042</v>
      </c>
      <c r="CL4" s="94">
        <v>142.409042</v>
      </c>
      <c r="CM4" s="94">
        <v>142.409042</v>
      </c>
      <c r="CN4" s="83">
        <v>4.3333E-4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22.581080146936269</v>
      </c>
      <c r="F5" s="98">
        <v>1</v>
      </c>
      <c r="G5" s="101">
        <v>47.469681000000001</v>
      </c>
      <c r="H5" s="180">
        <v>47.469681000000001</v>
      </c>
      <c r="I5" s="101">
        <v>47.469681000000001</v>
      </c>
      <c r="J5" s="183">
        <v>3.3333000000000001E-4</v>
      </c>
      <c r="K5" s="96">
        <v>1</v>
      </c>
      <c r="L5" s="101">
        <v>47.469681000000001</v>
      </c>
      <c r="M5" s="103">
        <v>47.469681000000001</v>
      </c>
      <c r="N5" s="101">
        <v>47.469681000000001</v>
      </c>
      <c r="O5" s="115">
        <v>0.40793332999999998</v>
      </c>
      <c r="P5" s="98">
        <v>1</v>
      </c>
      <c r="Q5" s="101">
        <v>47.469681000000001</v>
      </c>
      <c r="R5" s="101">
        <v>47.469681000000001</v>
      </c>
      <c r="S5" s="101">
        <v>47.469681000000001</v>
      </c>
      <c r="T5" s="105">
        <v>0.35326667</v>
      </c>
      <c r="U5" s="98">
        <v>1</v>
      </c>
      <c r="V5" s="101">
        <v>47.469681000000001</v>
      </c>
      <c r="W5" s="101">
        <v>47.469681000000001</v>
      </c>
      <c r="X5" s="101">
        <v>47.469681000000001</v>
      </c>
      <c r="Y5" s="105">
        <v>2E-3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47.469681000000001</v>
      </c>
      <c r="CL5" s="94">
        <v>47.469681000000001</v>
      </c>
      <c r="CM5" s="94">
        <v>47.469681000000001</v>
      </c>
      <c r="CN5" s="83">
        <v>3.3333000000000001E-4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22.581080146936269</v>
      </c>
      <c r="F6" s="98">
        <v>1</v>
      </c>
      <c r="G6" s="101">
        <v>35.604880999999999</v>
      </c>
      <c r="H6" s="180">
        <v>35.604880999999999</v>
      </c>
      <c r="I6" s="101">
        <v>35.604880999999999</v>
      </c>
      <c r="J6" s="183">
        <v>2.9999999999999997E-4</v>
      </c>
      <c r="K6" s="96">
        <v>1</v>
      </c>
      <c r="L6" s="101">
        <v>35.602370999999998</v>
      </c>
      <c r="M6" s="103">
        <v>35.603197999999999</v>
      </c>
      <c r="N6" s="101">
        <v>35.604880999999999</v>
      </c>
      <c r="O6" s="115">
        <v>0.34589999999999999</v>
      </c>
      <c r="P6" s="98">
        <v>1</v>
      </c>
      <c r="Q6" s="101">
        <v>35.602370999999998</v>
      </c>
      <c r="R6" s="101">
        <v>35.602445000000003</v>
      </c>
      <c r="S6" s="101">
        <v>35.603256999999999</v>
      </c>
      <c r="T6" s="105">
        <v>0.1832</v>
      </c>
      <c r="U6" s="98">
        <v>1</v>
      </c>
      <c r="V6" s="101">
        <v>35.604880999999999</v>
      </c>
      <c r="W6" s="101">
        <v>35.604880999999999</v>
      </c>
      <c r="X6" s="101">
        <v>35.604880999999999</v>
      </c>
      <c r="Y6" s="105">
        <v>1E-3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35.602370999999998</v>
      </c>
      <c r="CL6" s="94">
        <v>35.602445000000003</v>
      </c>
      <c r="CM6" s="94">
        <v>35.604880999999999</v>
      </c>
      <c r="CN6" s="83">
        <v>2.9999999999999997E-4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22.581080146936269</v>
      </c>
      <c r="F7" s="98">
        <v>1</v>
      </c>
      <c r="G7" s="101">
        <v>21.909082999999999</v>
      </c>
      <c r="H7" s="180">
        <v>21.909082999999999</v>
      </c>
      <c r="I7" s="101">
        <v>21.909082999999999</v>
      </c>
      <c r="J7" s="183">
        <v>4.0000000000000002E-4</v>
      </c>
      <c r="K7" s="96">
        <v>1</v>
      </c>
      <c r="L7" s="101">
        <v>21.909082999999999</v>
      </c>
      <c r="M7" s="103">
        <v>21.909082999999999</v>
      </c>
      <c r="N7" s="101">
        <v>21.909082999999999</v>
      </c>
      <c r="O7" s="115">
        <v>0.40600000000000003</v>
      </c>
      <c r="P7" s="98">
        <v>1</v>
      </c>
      <c r="Q7" s="101">
        <v>21.909082999999999</v>
      </c>
      <c r="R7" s="101">
        <v>21.909082999999999</v>
      </c>
      <c r="S7" s="101">
        <v>21.909082999999999</v>
      </c>
      <c r="T7" s="105">
        <v>0.36096666999999999</v>
      </c>
      <c r="U7" s="98">
        <v>1</v>
      </c>
      <c r="V7" s="101">
        <v>21.909082999999999</v>
      </c>
      <c r="W7" s="101">
        <v>21.909082999999999</v>
      </c>
      <c r="X7" s="101">
        <v>21.909082999999999</v>
      </c>
      <c r="Y7" s="105">
        <v>1E-3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21.909082999999999</v>
      </c>
      <c r="CL7" s="94">
        <v>21.909082999999999</v>
      </c>
      <c r="CM7" s="94">
        <v>21.909082999999999</v>
      </c>
      <c r="CN7" s="83">
        <v>4.0000000000000002E-4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22.581080146936269</v>
      </c>
      <c r="F8" s="98">
        <v>1</v>
      </c>
      <c r="G8" s="101">
        <v>14.992400999999999</v>
      </c>
      <c r="H8" s="180">
        <v>14.992400999999999</v>
      </c>
      <c r="I8" s="101">
        <v>14.992400999999999</v>
      </c>
      <c r="J8" s="183">
        <v>5.6667000000000002E-4</v>
      </c>
      <c r="K8" s="96">
        <v>1</v>
      </c>
      <c r="L8" s="101">
        <v>14.990425999999999</v>
      </c>
      <c r="M8" s="103">
        <v>14.990678000000001</v>
      </c>
      <c r="N8" s="101">
        <v>14.991266</v>
      </c>
      <c r="O8" s="115">
        <v>0.33216667</v>
      </c>
      <c r="P8" s="98">
        <v>1</v>
      </c>
      <c r="Q8" s="101">
        <v>14.990902</v>
      </c>
      <c r="R8" s="101">
        <v>15.001868</v>
      </c>
      <c r="S8" s="101">
        <v>15.05306</v>
      </c>
      <c r="T8" s="105">
        <v>0.17673332999999999</v>
      </c>
      <c r="U8" s="98">
        <v>1</v>
      </c>
      <c r="V8" s="101">
        <v>14.992400999999999</v>
      </c>
      <c r="W8" s="101">
        <v>14.992400999999999</v>
      </c>
      <c r="X8" s="101">
        <v>14.992400999999999</v>
      </c>
      <c r="Y8" s="105">
        <v>2E-3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14.990425999999999</v>
      </c>
      <c r="CL8" s="94">
        <v>14.990678000000001</v>
      </c>
      <c r="CM8" s="94">
        <v>15.05306</v>
      </c>
      <c r="CN8" s="83">
        <v>5.6667000000000002E-4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22.581080146936269</v>
      </c>
      <c r="F9" s="98">
        <v>1</v>
      </c>
      <c r="G9" s="101">
        <v>13.565929000000001</v>
      </c>
      <c r="H9" s="180">
        <v>13.565929000000001</v>
      </c>
      <c r="I9" s="101">
        <v>13.565929000000001</v>
      </c>
      <c r="J9" s="183">
        <v>3.6666999999999998E-4</v>
      </c>
      <c r="K9" s="96">
        <v>1</v>
      </c>
      <c r="L9" s="101">
        <v>13.563226999999999</v>
      </c>
      <c r="M9" s="103">
        <v>13.579153</v>
      </c>
      <c r="N9" s="101">
        <v>13.867395</v>
      </c>
      <c r="O9" s="115">
        <v>0.29649999999999999</v>
      </c>
      <c r="P9" s="98">
        <v>1</v>
      </c>
      <c r="Q9" s="101">
        <v>13.563159000000001</v>
      </c>
      <c r="R9" s="101">
        <v>13.564073</v>
      </c>
      <c r="S9" s="101">
        <v>13.565441</v>
      </c>
      <c r="T9" s="105">
        <v>0.15323333</v>
      </c>
      <c r="U9" s="98">
        <v>1</v>
      </c>
      <c r="V9" s="101">
        <v>13.565929000000001</v>
      </c>
      <c r="W9" s="101">
        <v>13.565929000000001</v>
      </c>
      <c r="X9" s="101">
        <v>13.565929000000001</v>
      </c>
      <c r="Y9" s="105">
        <v>2E-3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13.563159000000001</v>
      </c>
      <c r="CL9" s="94">
        <v>13.564073</v>
      </c>
      <c r="CM9" s="94">
        <v>13.867395</v>
      </c>
      <c r="CN9" s="83">
        <v>3.6666999999999998E-4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22.581080146936269</v>
      </c>
      <c r="F10" s="98">
        <v>1</v>
      </c>
      <c r="G10" s="101">
        <v>10.954542</v>
      </c>
      <c r="H10" s="180">
        <v>10.954542</v>
      </c>
      <c r="I10" s="101">
        <v>10.954542</v>
      </c>
      <c r="J10" s="183">
        <v>3.6666999999999998E-4</v>
      </c>
      <c r="K10" s="96">
        <v>1</v>
      </c>
      <c r="L10" s="101">
        <v>10.954542</v>
      </c>
      <c r="M10" s="103">
        <v>10.954542</v>
      </c>
      <c r="N10" s="101">
        <v>10.954542</v>
      </c>
      <c r="O10" s="115">
        <v>0.40566667000000001</v>
      </c>
      <c r="P10" s="98">
        <v>1</v>
      </c>
      <c r="Q10" s="101">
        <v>10.954542</v>
      </c>
      <c r="R10" s="101">
        <v>10.954542</v>
      </c>
      <c r="S10" s="101">
        <v>10.954542</v>
      </c>
      <c r="T10" s="105">
        <v>0.37869999999999998</v>
      </c>
      <c r="U10" s="98">
        <v>1</v>
      </c>
      <c r="V10" s="101">
        <v>10.954542</v>
      </c>
      <c r="W10" s="101">
        <v>10.954542</v>
      </c>
      <c r="X10" s="101">
        <v>10.954542</v>
      </c>
      <c r="Y10" s="105">
        <v>1E-3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10.954542</v>
      </c>
      <c r="CL10" s="94">
        <v>10.954542</v>
      </c>
      <c r="CM10" s="94">
        <v>10.954542</v>
      </c>
      <c r="CN10" s="83"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22.581080146936269</v>
      </c>
      <c r="F11" s="98">
        <v>1</v>
      </c>
      <c r="G11" s="101">
        <v>8.9021089999999994</v>
      </c>
      <c r="H11" s="180">
        <v>8.9021089999999994</v>
      </c>
      <c r="I11" s="101">
        <v>8.9021089999999994</v>
      </c>
      <c r="J11" s="183">
        <v>5.0000000000000001E-4</v>
      </c>
      <c r="K11" s="96">
        <v>1</v>
      </c>
      <c r="L11" s="101">
        <v>8.9005759999999992</v>
      </c>
      <c r="M11" s="103">
        <v>8.9007199999999997</v>
      </c>
      <c r="N11" s="101">
        <v>8.9009389999999993</v>
      </c>
      <c r="O11" s="115">
        <v>0.35356667000000003</v>
      </c>
      <c r="P11" s="98">
        <v>1</v>
      </c>
      <c r="Q11" s="101">
        <v>8.9008140000000004</v>
      </c>
      <c r="R11" s="101">
        <v>8.9116250000000008</v>
      </c>
      <c r="S11" s="101">
        <v>8.9850180000000002</v>
      </c>
      <c r="T11" s="105">
        <v>0.18113333000000001</v>
      </c>
      <c r="U11" s="98">
        <v>1</v>
      </c>
      <c r="V11" s="101">
        <v>8.9016660000000005</v>
      </c>
      <c r="W11" s="101">
        <v>8.9016660000000005</v>
      </c>
      <c r="X11" s="101">
        <v>8.9016660000000005</v>
      </c>
      <c r="Y11" s="105">
        <v>1E-3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8.9005759999999992</v>
      </c>
      <c r="CL11" s="94">
        <v>8.9007199999999997</v>
      </c>
      <c r="CM11" s="94">
        <v>8.9850180000000002</v>
      </c>
      <c r="CN11" s="83">
        <v>5.0000000000000001E-4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22.581080146936269</v>
      </c>
      <c r="F12" s="98">
        <v>1</v>
      </c>
      <c r="G12" s="101">
        <v>8.3818979999999996</v>
      </c>
      <c r="H12" s="180">
        <v>8.3818979999999996</v>
      </c>
      <c r="I12" s="101">
        <v>8.3818979999999996</v>
      </c>
      <c r="J12" s="183">
        <v>3.6666999999999998E-4</v>
      </c>
      <c r="K12" s="96">
        <v>1</v>
      </c>
      <c r="L12" s="101">
        <v>8.3772649999999995</v>
      </c>
      <c r="M12" s="103">
        <v>8.4396740000000001</v>
      </c>
      <c r="N12" s="101">
        <v>8.5323980000000006</v>
      </c>
      <c r="O12" s="115">
        <v>0.30753332999999999</v>
      </c>
      <c r="P12" s="98">
        <v>1</v>
      </c>
      <c r="Q12" s="101">
        <v>8.422822</v>
      </c>
      <c r="R12" s="101">
        <v>8.4870359999999998</v>
      </c>
      <c r="S12" s="101">
        <v>8.6072740000000003</v>
      </c>
      <c r="T12" s="105">
        <v>0.16039999999999999</v>
      </c>
      <c r="U12" s="98">
        <v>1</v>
      </c>
      <c r="V12" s="101">
        <v>8.3801260000000006</v>
      </c>
      <c r="W12" s="101">
        <v>8.3801260000000006</v>
      </c>
      <c r="X12" s="101">
        <v>8.3801260000000006</v>
      </c>
      <c r="Y12" s="105">
        <v>1E-3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8.3772649999999995</v>
      </c>
      <c r="CL12" s="94">
        <v>8.3801260000000006</v>
      </c>
      <c r="CM12" s="94">
        <v>8.6072740000000003</v>
      </c>
      <c r="CN12" s="83">
        <v>3.6666999999999998E-4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22.581080146936269</v>
      </c>
      <c r="F13" s="98">
        <v>1</v>
      </c>
      <c r="G13" s="101">
        <v>7.3036300000000001</v>
      </c>
      <c r="H13" s="180">
        <v>7.3036300000000001</v>
      </c>
      <c r="I13" s="101">
        <v>7.3036300000000001</v>
      </c>
      <c r="J13" s="183">
        <v>2.0000000000000001E-4</v>
      </c>
      <c r="K13" s="96">
        <v>1</v>
      </c>
      <c r="L13" s="101">
        <v>7.303051</v>
      </c>
      <c r="M13" s="103">
        <v>7.3031920000000001</v>
      </c>
      <c r="N13" s="101">
        <v>7.3035269999999999</v>
      </c>
      <c r="O13" s="115">
        <v>0.32753333000000001</v>
      </c>
      <c r="P13" s="98">
        <v>1</v>
      </c>
      <c r="Q13" s="101">
        <v>7.3031189999999997</v>
      </c>
      <c r="R13" s="101">
        <v>7.3099090000000002</v>
      </c>
      <c r="S13" s="101">
        <v>7.3474719999999998</v>
      </c>
      <c r="T13" s="105">
        <v>0.17613333</v>
      </c>
      <c r="U13" s="98">
        <v>1</v>
      </c>
      <c r="V13" s="101">
        <v>7.3036300000000001</v>
      </c>
      <c r="W13" s="101">
        <v>7.3036300000000001</v>
      </c>
      <c r="X13" s="101">
        <v>7.3036300000000001</v>
      </c>
      <c r="Y13" s="105">
        <v>1E-3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7.303051</v>
      </c>
      <c r="CL13" s="94">
        <v>7.3031920000000001</v>
      </c>
      <c r="CM13" s="94">
        <v>7.3474719999999998</v>
      </c>
      <c r="CN13" s="83">
        <v>2.0000000000000001E-4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51.260000000000005</v>
      </c>
      <c r="F14" s="97">
        <v>1</v>
      </c>
      <c r="G14" s="99">
        <v>39.315105000000003</v>
      </c>
      <c r="H14" s="181">
        <v>39.315105000000003</v>
      </c>
      <c r="I14" s="99">
        <v>39.315105000000003</v>
      </c>
      <c r="J14" s="184">
        <v>2.9999999999999997E-4</v>
      </c>
      <c r="K14" s="95">
        <v>1</v>
      </c>
      <c r="L14" s="99">
        <v>39.781297000000002</v>
      </c>
      <c r="M14" s="102">
        <v>40.841099</v>
      </c>
      <c r="N14" s="99">
        <v>42.226875999999997</v>
      </c>
      <c r="O14" s="116">
        <v>0.28796666999999998</v>
      </c>
      <c r="P14" s="97">
        <v>1</v>
      </c>
      <c r="Q14" s="99">
        <v>39.128005000000002</v>
      </c>
      <c r="R14" s="99">
        <v>39.408000000000001</v>
      </c>
      <c r="S14" s="99">
        <v>40.177256999999997</v>
      </c>
      <c r="T14" s="104">
        <v>0.14726666999999999</v>
      </c>
      <c r="U14" s="97">
        <v>1</v>
      </c>
      <c r="V14" s="99">
        <v>39.284041999999999</v>
      </c>
      <c r="W14" s="99">
        <v>39.284041999999999</v>
      </c>
      <c r="X14" s="99">
        <v>39.284041999999999</v>
      </c>
      <c r="Y14" s="104">
        <v>3.0000000000000001E-3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39.068019</v>
      </c>
      <c r="CL14" s="94">
        <v>39.229323000000001</v>
      </c>
      <c r="CM14" s="94">
        <v>42.226875999999997</v>
      </c>
      <c r="CN14" s="83">
        <v>2.9999999999999997E-4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51.260000000000005</v>
      </c>
      <c r="F15" s="98">
        <v>1</v>
      </c>
      <c r="G15" s="101">
        <v>17.954172</v>
      </c>
      <c r="H15" s="180">
        <v>17.954172</v>
      </c>
      <c r="I15" s="101">
        <v>17.954172</v>
      </c>
      <c r="J15" s="183">
        <v>2.9999999999999997E-4</v>
      </c>
      <c r="K15" s="96">
        <v>1</v>
      </c>
      <c r="L15" s="101">
        <v>18.271211000000001</v>
      </c>
      <c r="M15" s="103">
        <v>18.935984999999999</v>
      </c>
      <c r="N15" s="101">
        <v>19.852858999999999</v>
      </c>
      <c r="O15" s="115">
        <v>0.27936666999999998</v>
      </c>
      <c r="P15" s="98">
        <v>1</v>
      </c>
      <c r="Q15" s="101">
        <v>17.916369</v>
      </c>
      <c r="R15" s="101">
        <v>18.278157</v>
      </c>
      <c r="S15" s="101">
        <v>18.800459</v>
      </c>
      <c r="T15" s="105">
        <v>0.14660000000000001</v>
      </c>
      <c r="U15" s="98">
        <v>1</v>
      </c>
      <c r="V15" s="101">
        <v>17.864177000000002</v>
      </c>
      <c r="W15" s="101">
        <v>17.864177000000002</v>
      </c>
      <c r="X15" s="101">
        <v>17.864177000000002</v>
      </c>
      <c r="Y15" s="105">
        <v>6.0000000000000001E-3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17.840018000000001</v>
      </c>
      <c r="CL15" s="94">
        <v>17.840018000000001</v>
      </c>
      <c r="CM15" s="94">
        <v>19.852858999999999</v>
      </c>
      <c r="CN15" s="83">
        <v>2.9999999999999997E-4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51.260000000000005</v>
      </c>
      <c r="F16" s="98">
        <v>1</v>
      </c>
      <c r="G16" s="101">
        <v>11.460901</v>
      </c>
      <c r="H16" s="180">
        <v>11.460901</v>
      </c>
      <c r="I16" s="101">
        <v>11.460901</v>
      </c>
      <c r="J16" s="183">
        <v>2.9999999999999997E-4</v>
      </c>
      <c r="K16" s="96">
        <v>1</v>
      </c>
      <c r="L16" s="101">
        <v>11.546620000000001</v>
      </c>
      <c r="M16" s="103">
        <v>11.913614000000001</v>
      </c>
      <c r="N16" s="101">
        <v>12.389048000000001</v>
      </c>
      <c r="O16" s="115">
        <v>0.28989999999999999</v>
      </c>
      <c r="P16" s="98">
        <v>1</v>
      </c>
      <c r="Q16" s="101">
        <v>11.327939000000001</v>
      </c>
      <c r="R16" s="101">
        <v>11.484022</v>
      </c>
      <c r="S16" s="101">
        <v>11.804247999999999</v>
      </c>
      <c r="T16" s="105">
        <v>0.15453333</v>
      </c>
      <c r="U16" s="98">
        <v>1</v>
      </c>
      <c r="V16" s="101">
        <v>11.298298000000001</v>
      </c>
      <c r="W16" s="101">
        <v>11.298298000000001</v>
      </c>
      <c r="X16" s="101">
        <v>11.298298000000001</v>
      </c>
      <c r="Y16" s="105">
        <v>7.0000000000000001E-3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11.298298000000001</v>
      </c>
      <c r="CL16" s="94">
        <v>11.298298000000001</v>
      </c>
      <c r="CM16" s="94">
        <v>12.389048000000001</v>
      </c>
      <c r="CN16" s="83">
        <v>2.9999999999999997E-4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51.260000000000005</v>
      </c>
      <c r="F17" s="98">
        <v>1</v>
      </c>
      <c r="G17" s="101">
        <v>8.7389030000000005</v>
      </c>
      <c r="H17" s="180">
        <v>8.7389030000000005</v>
      </c>
      <c r="I17" s="101">
        <v>8.7389030000000005</v>
      </c>
      <c r="J17" s="183">
        <v>4.3333E-4</v>
      </c>
      <c r="K17" s="96">
        <v>1</v>
      </c>
      <c r="L17" s="101">
        <v>8.8787179999999992</v>
      </c>
      <c r="M17" s="103">
        <v>9.2721820000000008</v>
      </c>
      <c r="N17" s="101">
        <v>9.8049350000000004</v>
      </c>
      <c r="O17" s="115">
        <v>0.27743332999999998</v>
      </c>
      <c r="P17" s="98">
        <v>1</v>
      </c>
      <c r="Q17" s="101">
        <v>8.5052950000000003</v>
      </c>
      <c r="R17" s="101">
        <v>8.6226669999999999</v>
      </c>
      <c r="S17" s="101">
        <v>8.8162199999999995</v>
      </c>
      <c r="T17" s="105">
        <v>0.13726667000000001</v>
      </c>
      <c r="U17" s="98">
        <v>1</v>
      </c>
      <c r="V17" s="101">
        <v>8.4937640000000005</v>
      </c>
      <c r="W17" s="101">
        <v>8.4937640000000005</v>
      </c>
      <c r="X17" s="101">
        <v>8.4937640000000005</v>
      </c>
      <c r="Y17" s="105">
        <v>4.0000000000000001E-3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8.4404500000000002</v>
      </c>
      <c r="CL17" s="94">
        <v>8.4937640000000005</v>
      </c>
      <c r="CM17" s="94">
        <v>9.8049350000000004</v>
      </c>
      <c r="CN17" s="83">
        <v>4.3333E-4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51.260000000000005</v>
      </c>
      <c r="F18" s="98">
        <v>1</v>
      </c>
      <c r="G18" s="101">
        <v>6.8862019999999999</v>
      </c>
      <c r="H18" s="180">
        <v>6.8862019999999999</v>
      </c>
      <c r="I18" s="101">
        <v>6.8862019999999999</v>
      </c>
      <c r="J18" s="183">
        <v>5.6667000000000002E-4</v>
      </c>
      <c r="K18" s="96">
        <v>1</v>
      </c>
      <c r="L18" s="101">
        <v>7.0723219999999998</v>
      </c>
      <c r="M18" s="103">
        <v>7.7643240000000002</v>
      </c>
      <c r="N18" s="101">
        <v>9.0144300000000008</v>
      </c>
      <c r="O18" s="115">
        <v>0.27286666999999998</v>
      </c>
      <c r="P18" s="98">
        <v>1</v>
      </c>
      <c r="Q18" s="101">
        <v>6.7301089999999997</v>
      </c>
      <c r="R18" s="101">
        <v>6.8085800000000001</v>
      </c>
      <c r="S18" s="101">
        <v>6.9717440000000002</v>
      </c>
      <c r="T18" s="105">
        <v>0.14860000000000001</v>
      </c>
      <c r="U18" s="98">
        <v>1</v>
      </c>
      <c r="V18" s="101">
        <v>6.7609979999999998</v>
      </c>
      <c r="W18" s="101">
        <v>6.7609979999999998</v>
      </c>
      <c r="X18" s="101">
        <v>6.7609979999999998</v>
      </c>
      <c r="Y18" s="105">
        <v>4.0000000000000001E-3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6.6389480000000001</v>
      </c>
      <c r="CL18" s="94">
        <v>6.717149</v>
      </c>
      <c r="CM18" s="94">
        <v>11.649663</v>
      </c>
      <c r="CN18" s="83">
        <v>5.6667000000000002E-4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51.260000000000005</v>
      </c>
      <c r="F19" s="98">
        <v>1</v>
      </c>
      <c r="G19" s="101">
        <v>5.7304389999999996</v>
      </c>
      <c r="H19" s="180">
        <v>5.7304389999999996</v>
      </c>
      <c r="I19" s="101">
        <v>5.7304389999999996</v>
      </c>
      <c r="J19" s="183">
        <v>6.6666999999999996E-4</v>
      </c>
      <c r="K19" s="96">
        <v>1</v>
      </c>
      <c r="L19" s="101">
        <v>6.0661149999999999</v>
      </c>
      <c r="M19" s="103">
        <v>6.6331490000000004</v>
      </c>
      <c r="N19" s="101">
        <v>7.4478790000000004</v>
      </c>
      <c r="O19" s="115">
        <v>0.26493333000000002</v>
      </c>
      <c r="P19" s="98">
        <v>1</v>
      </c>
      <c r="Q19" s="101">
        <v>5.5787560000000003</v>
      </c>
      <c r="R19" s="101">
        <v>5.6664529999999997</v>
      </c>
      <c r="S19" s="101">
        <v>5.8891669999999996</v>
      </c>
      <c r="T19" s="105">
        <v>0.14716667</v>
      </c>
      <c r="U19" s="98">
        <v>1</v>
      </c>
      <c r="V19" s="101">
        <v>5.6821789999999996</v>
      </c>
      <c r="W19" s="101">
        <v>5.6821789999999996</v>
      </c>
      <c r="X19" s="101">
        <v>5.6821789999999996</v>
      </c>
      <c r="Y19" s="105">
        <v>3.0000000000000001E-3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5.5530720000000002</v>
      </c>
      <c r="CL19" s="94">
        <v>5.6194819999999996</v>
      </c>
      <c r="CM19" s="94">
        <v>8.6012970000000006</v>
      </c>
      <c r="CN19" s="83">
        <v>6.6666999999999996E-4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51.260000000000005</v>
      </c>
      <c r="F20" s="98">
        <v>1</v>
      </c>
      <c r="G20" s="101">
        <v>4.7243760000000004</v>
      </c>
      <c r="H20" s="180">
        <v>4.7243760000000004</v>
      </c>
      <c r="I20" s="101">
        <v>4.7243760000000004</v>
      </c>
      <c r="J20" s="183">
        <v>5.9999999999999995E-4</v>
      </c>
      <c r="K20" s="96">
        <v>1</v>
      </c>
      <c r="L20" s="101">
        <v>5.110957</v>
      </c>
      <c r="M20" s="103">
        <v>5.7982089999999999</v>
      </c>
      <c r="N20" s="101">
        <v>6.8392059999999999</v>
      </c>
      <c r="O20" s="115">
        <v>0.2626</v>
      </c>
      <c r="P20" s="98">
        <v>1</v>
      </c>
      <c r="Q20" s="101">
        <v>4.7548360000000001</v>
      </c>
      <c r="R20" s="101">
        <v>4.831048</v>
      </c>
      <c r="S20" s="101">
        <v>4.9492060000000002</v>
      </c>
      <c r="T20" s="105">
        <v>0.14456667000000001</v>
      </c>
      <c r="U20" s="98">
        <v>1</v>
      </c>
      <c r="V20" s="101">
        <v>4.7130619999999999</v>
      </c>
      <c r="W20" s="101">
        <v>4.7130619999999999</v>
      </c>
      <c r="X20" s="101">
        <v>4.7130619999999999</v>
      </c>
      <c r="Y20" s="105">
        <v>2E-3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4.6989539999999996</v>
      </c>
      <c r="CL20" s="94">
        <v>4.7130619999999999</v>
      </c>
      <c r="CM20" s="94">
        <v>11.649663</v>
      </c>
      <c r="CN20" s="83">
        <v>5.9999999999999995E-4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51.260000000000005</v>
      </c>
      <c r="F21" s="98">
        <v>1</v>
      </c>
      <c r="G21" s="101">
        <v>4.3299919999999998</v>
      </c>
      <c r="H21" s="180">
        <v>4.3299919999999998</v>
      </c>
      <c r="I21" s="101">
        <v>4.3299919999999998</v>
      </c>
      <c r="J21" s="183">
        <v>4.3333E-4</v>
      </c>
      <c r="K21" s="96">
        <v>1</v>
      </c>
      <c r="L21" s="101">
        <v>4.7472909999999997</v>
      </c>
      <c r="M21" s="103">
        <v>5.4198849999999998</v>
      </c>
      <c r="N21" s="101">
        <v>6.3565620000000003</v>
      </c>
      <c r="O21" s="115">
        <v>0.25956667</v>
      </c>
      <c r="P21" s="98">
        <v>1</v>
      </c>
      <c r="Q21" s="101">
        <v>4.1887540000000003</v>
      </c>
      <c r="R21" s="101">
        <v>4.2747190000000002</v>
      </c>
      <c r="S21" s="101">
        <v>4.3868119999999999</v>
      </c>
      <c r="T21" s="105">
        <v>0.14316667</v>
      </c>
      <c r="U21" s="98">
        <v>1</v>
      </c>
      <c r="V21" s="101">
        <v>4.2334550000000002</v>
      </c>
      <c r="W21" s="101">
        <v>4.2334550000000002</v>
      </c>
      <c r="X21" s="101">
        <v>4.2334550000000002</v>
      </c>
      <c r="Y21" s="105">
        <v>2E-3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4.1142799999999999</v>
      </c>
      <c r="CL21" s="94">
        <v>4.2009879999999997</v>
      </c>
      <c r="CM21" s="94">
        <v>8.6012970000000006</v>
      </c>
      <c r="CN21" s="83">
        <v>4.3333E-4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51.260000000000005</v>
      </c>
      <c r="F22" s="98">
        <v>1</v>
      </c>
      <c r="G22" s="101">
        <v>3.749962</v>
      </c>
      <c r="H22" s="180">
        <v>3.749962</v>
      </c>
      <c r="I22" s="101">
        <v>3.749962</v>
      </c>
      <c r="J22" s="183">
        <v>4.6666999999999998E-4</v>
      </c>
      <c r="K22" s="96">
        <v>1</v>
      </c>
      <c r="L22" s="101">
        <v>4.129003</v>
      </c>
      <c r="M22" s="103">
        <v>4.8190140000000001</v>
      </c>
      <c r="N22" s="101">
        <v>5.5497170000000002</v>
      </c>
      <c r="O22" s="115">
        <v>0.25326667000000003</v>
      </c>
      <c r="P22" s="98">
        <v>1</v>
      </c>
      <c r="Q22" s="101">
        <v>3.7054589999999998</v>
      </c>
      <c r="R22" s="101">
        <v>3.7821509999999998</v>
      </c>
      <c r="S22" s="101">
        <v>3.870914</v>
      </c>
      <c r="T22" s="105">
        <v>0.14856667000000001</v>
      </c>
      <c r="U22" s="98">
        <v>1</v>
      </c>
      <c r="V22" s="101">
        <v>3.749962</v>
      </c>
      <c r="W22" s="101">
        <v>3.749962</v>
      </c>
      <c r="X22" s="101">
        <v>3.749962</v>
      </c>
      <c r="Y22" s="105">
        <v>3.0000000000000001E-3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3.6747320000000001</v>
      </c>
      <c r="CL22" s="94">
        <v>3.749962</v>
      </c>
      <c r="CM22" s="94">
        <v>6.4839289999999998</v>
      </c>
      <c r="CN22" s="83">
        <v>4.6666999999999998E-4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51.260000000000005</v>
      </c>
      <c r="F23" s="98">
        <v>1</v>
      </c>
      <c r="G23" s="101">
        <v>3.4602970000000002</v>
      </c>
      <c r="H23" s="180">
        <v>3.4602970000000002</v>
      </c>
      <c r="I23" s="101">
        <v>3.4602970000000002</v>
      </c>
      <c r="J23" s="183">
        <v>5.9999999999999995E-4</v>
      </c>
      <c r="K23" s="96">
        <v>1</v>
      </c>
      <c r="L23" s="101">
        <v>4.1935890000000002</v>
      </c>
      <c r="M23" s="103">
        <v>4.6161890000000003</v>
      </c>
      <c r="N23" s="101">
        <v>5.1137170000000003</v>
      </c>
      <c r="O23" s="115">
        <v>0.25473332999999998</v>
      </c>
      <c r="P23" s="98">
        <v>1</v>
      </c>
      <c r="Q23" s="101">
        <v>3.408693</v>
      </c>
      <c r="R23" s="101">
        <v>3.4594659999999999</v>
      </c>
      <c r="S23" s="101">
        <v>3.5612590000000002</v>
      </c>
      <c r="T23" s="105">
        <v>0.14756667000000001</v>
      </c>
      <c r="U23" s="98">
        <v>1</v>
      </c>
      <c r="V23" s="101">
        <v>3.3508580000000001</v>
      </c>
      <c r="W23" s="101">
        <v>3.3508580000000001</v>
      </c>
      <c r="X23" s="101">
        <v>3.3508580000000001</v>
      </c>
      <c r="Y23" s="105">
        <v>3.0000000000000001E-3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3.3210350000000002</v>
      </c>
      <c r="CL23" s="94">
        <v>3.3508580000000001</v>
      </c>
      <c r="CM23" s="94">
        <v>6.3827040000000004</v>
      </c>
      <c r="CN23" s="83">
        <v>5.9999999999999995E-4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3.1146118949009818</v>
      </c>
      <c r="F24" s="97">
        <v>1</v>
      </c>
      <c r="G24" s="99">
        <v>346.54076900000001</v>
      </c>
      <c r="H24" s="181">
        <v>346.54076900000001</v>
      </c>
      <c r="I24" s="99">
        <v>346.54076900000001</v>
      </c>
      <c r="J24" s="184">
        <v>2.0000000000000001E-4</v>
      </c>
      <c r="K24" s="95">
        <v>1</v>
      </c>
      <c r="L24" s="99">
        <v>346.54076900000001</v>
      </c>
      <c r="M24" s="102">
        <v>346.54076900000001</v>
      </c>
      <c r="N24" s="99">
        <v>346.54076900000001</v>
      </c>
      <c r="O24" s="116">
        <v>0.41170000000000001</v>
      </c>
      <c r="P24" s="97">
        <v>1</v>
      </c>
      <c r="Q24" s="99">
        <v>346.54076900000001</v>
      </c>
      <c r="R24" s="99">
        <v>346.54076900000001</v>
      </c>
      <c r="S24" s="99">
        <v>346.54076900000001</v>
      </c>
      <c r="T24" s="104">
        <v>0.34293332999999998</v>
      </c>
      <c r="U24" s="97">
        <v>1</v>
      </c>
      <c r="V24" s="99">
        <v>346.54076900000001</v>
      </c>
      <c r="W24" s="99">
        <v>346.54076900000001</v>
      </c>
      <c r="X24" s="99">
        <v>346.54076900000001</v>
      </c>
      <c r="Y24" s="104">
        <v>1E-3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346.54076900000001</v>
      </c>
      <c r="CL24" s="94">
        <v>346.54076900000001</v>
      </c>
      <c r="CM24" s="94">
        <v>346.54076900000001</v>
      </c>
      <c r="CN24" s="83">
        <v>2.0000000000000001E-4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3.1146118949009818</v>
      </c>
      <c r="F25" s="98">
        <v>1</v>
      </c>
      <c r="G25" s="101">
        <v>115.51358999999999</v>
      </c>
      <c r="H25" s="180">
        <v>115.51358999999999</v>
      </c>
      <c r="I25" s="101">
        <v>115.51358999999999</v>
      </c>
      <c r="J25" s="183">
        <v>3.3333000000000001E-4</v>
      </c>
      <c r="K25" s="96">
        <v>1</v>
      </c>
      <c r="L25" s="101">
        <v>115.51358999999999</v>
      </c>
      <c r="M25" s="103">
        <v>115.51358999999999</v>
      </c>
      <c r="N25" s="101">
        <v>115.51358999999999</v>
      </c>
      <c r="O25" s="115">
        <v>0.41403332999999998</v>
      </c>
      <c r="P25" s="98">
        <v>1</v>
      </c>
      <c r="Q25" s="101">
        <v>115.51358999999999</v>
      </c>
      <c r="R25" s="101">
        <v>115.51358999999999</v>
      </c>
      <c r="S25" s="101">
        <v>115.51358999999999</v>
      </c>
      <c r="T25" s="105">
        <v>0.34610000000000002</v>
      </c>
      <c r="U25" s="98">
        <v>1</v>
      </c>
      <c r="V25" s="101">
        <v>115.51358999999999</v>
      </c>
      <c r="W25" s="101">
        <v>115.51358999999999</v>
      </c>
      <c r="X25" s="101">
        <v>115.51358999999999</v>
      </c>
      <c r="Y25" s="105">
        <v>1E-3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115.51358999999999</v>
      </c>
      <c r="CL25" s="94">
        <v>115.51358999999999</v>
      </c>
      <c r="CM25" s="94">
        <v>115.51358999999999</v>
      </c>
      <c r="CN25" s="83">
        <v>3.3333000000000001E-4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3.1146118949009818</v>
      </c>
      <c r="F26" s="98">
        <v>1</v>
      </c>
      <c r="G26" s="101">
        <v>88.232877000000002</v>
      </c>
      <c r="H26" s="180">
        <v>88.232877000000002</v>
      </c>
      <c r="I26" s="101">
        <v>88.232877000000002</v>
      </c>
      <c r="J26" s="183">
        <v>3.3333000000000001E-4</v>
      </c>
      <c r="K26" s="96">
        <v>1</v>
      </c>
      <c r="L26" s="101">
        <v>87.597577000000001</v>
      </c>
      <c r="M26" s="103">
        <v>87.675009000000003</v>
      </c>
      <c r="N26" s="101">
        <v>87.824051999999995</v>
      </c>
      <c r="O26" s="115">
        <v>0.3518</v>
      </c>
      <c r="P26" s="98">
        <v>1</v>
      </c>
      <c r="Q26" s="101">
        <v>87.704881</v>
      </c>
      <c r="R26" s="101">
        <v>87.985626999999994</v>
      </c>
      <c r="S26" s="101">
        <v>88.195744000000005</v>
      </c>
      <c r="T26" s="105">
        <v>0.1691</v>
      </c>
      <c r="U26" s="98">
        <v>1</v>
      </c>
      <c r="V26" s="101">
        <v>88.203323999999995</v>
      </c>
      <c r="W26" s="101">
        <v>88.203323999999995</v>
      </c>
      <c r="X26" s="101">
        <v>88.203323999999995</v>
      </c>
      <c r="Y26" s="105">
        <v>2E-3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87.595718000000005</v>
      </c>
      <c r="CL26" s="94">
        <v>87.675009000000003</v>
      </c>
      <c r="CM26" s="94">
        <v>88.232877000000002</v>
      </c>
      <c r="CN26" s="83">
        <v>3.3333000000000001E-4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3.1146118949009818</v>
      </c>
      <c r="F27" s="98">
        <v>1</v>
      </c>
      <c r="G27" s="101">
        <v>53.313963999999999</v>
      </c>
      <c r="H27" s="180">
        <v>53.313963999999999</v>
      </c>
      <c r="I27" s="101">
        <v>53.313963999999999</v>
      </c>
      <c r="J27" s="183">
        <v>5.0000000000000001E-4</v>
      </c>
      <c r="K27" s="96">
        <v>1</v>
      </c>
      <c r="L27" s="101">
        <v>53.313963999999999</v>
      </c>
      <c r="M27" s="103">
        <v>53.313963999999999</v>
      </c>
      <c r="N27" s="101">
        <v>53.313963999999999</v>
      </c>
      <c r="O27" s="115">
        <v>0.41226667</v>
      </c>
      <c r="P27" s="98">
        <v>1</v>
      </c>
      <c r="Q27" s="101">
        <v>53.313963999999999</v>
      </c>
      <c r="R27" s="101">
        <v>53.313963999999999</v>
      </c>
      <c r="S27" s="101">
        <v>53.313963999999999</v>
      </c>
      <c r="T27" s="105">
        <v>0.34146667000000003</v>
      </c>
      <c r="U27" s="98">
        <v>1</v>
      </c>
      <c r="V27" s="101">
        <v>53.313963999999999</v>
      </c>
      <c r="W27" s="101">
        <v>53.313963999999999</v>
      </c>
      <c r="X27" s="101">
        <v>53.313963999999999</v>
      </c>
      <c r="Y27" s="105">
        <v>1E-3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53.313963999999999</v>
      </c>
      <c r="CL27" s="94">
        <v>53.313963999999999</v>
      </c>
      <c r="CM27" s="94">
        <v>53.313963999999999</v>
      </c>
      <c r="CN27" s="83"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3.1146118949009818</v>
      </c>
      <c r="F28" s="98">
        <v>1</v>
      </c>
      <c r="G28" s="101">
        <v>37.406809000000003</v>
      </c>
      <c r="H28" s="180">
        <v>37.406809000000003</v>
      </c>
      <c r="I28" s="101">
        <v>37.406809000000003</v>
      </c>
      <c r="J28" s="183">
        <v>3.3333000000000001E-4</v>
      </c>
      <c r="K28" s="96">
        <v>1</v>
      </c>
      <c r="L28" s="101">
        <v>37.048577000000002</v>
      </c>
      <c r="M28" s="103">
        <v>37.060600000000001</v>
      </c>
      <c r="N28" s="101">
        <v>37.208241000000001</v>
      </c>
      <c r="O28" s="115">
        <v>0.34110000000000001</v>
      </c>
      <c r="P28" s="98">
        <v>1</v>
      </c>
      <c r="Q28" s="101">
        <v>37.350563000000001</v>
      </c>
      <c r="R28" s="101">
        <v>37.390234</v>
      </c>
      <c r="S28" s="101">
        <v>37.428049000000001</v>
      </c>
      <c r="T28" s="105">
        <v>0.16996666999999999</v>
      </c>
      <c r="U28" s="98">
        <v>1</v>
      </c>
      <c r="V28" s="101">
        <v>37.379148000000001</v>
      </c>
      <c r="W28" s="101">
        <v>37.379148000000001</v>
      </c>
      <c r="X28" s="101">
        <v>37.379148000000001</v>
      </c>
      <c r="Y28" s="105">
        <v>2E-3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37.048577000000002</v>
      </c>
      <c r="CL28" s="94">
        <v>37.060600000000001</v>
      </c>
      <c r="CM28" s="94">
        <v>37.428049000000001</v>
      </c>
      <c r="CN28" s="83">
        <v>3.3333000000000001E-4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3.1146118949009818</v>
      </c>
      <c r="F29" s="98">
        <v>1</v>
      </c>
      <c r="G29" s="101">
        <v>34.603422999999999</v>
      </c>
      <c r="H29" s="180">
        <v>34.603422999999999</v>
      </c>
      <c r="I29" s="101">
        <v>34.603422999999999</v>
      </c>
      <c r="J29" s="183">
        <v>4.3333E-4</v>
      </c>
      <c r="K29" s="96">
        <v>1</v>
      </c>
      <c r="L29" s="101">
        <v>34.301969999999997</v>
      </c>
      <c r="M29" s="103">
        <v>34.457583</v>
      </c>
      <c r="N29" s="101">
        <v>34.810315000000003</v>
      </c>
      <c r="O29" s="115">
        <v>0.32746667000000002</v>
      </c>
      <c r="P29" s="98">
        <v>1</v>
      </c>
      <c r="Q29" s="101">
        <v>34.457518</v>
      </c>
      <c r="R29" s="101">
        <v>34.546888000000003</v>
      </c>
      <c r="S29" s="101">
        <v>34.746454</v>
      </c>
      <c r="T29" s="105">
        <v>0.15416667000000001</v>
      </c>
      <c r="U29" s="98">
        <v>1</v>
      </c>
      <c r="V29" s="101">
        <v>34.603422999999999</v>
      </c>
      <c r="W29" s="101">
        <v>34.603422999999999</v>
      </c>
      <c r="X29" s="101">
        <v>34.603422999999999</v>
      </c>
      <c r="Y29" s="105">
        <v>2E-3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34.301969999999997</v>
      </c>
      <c r="CL29" s="94">
        <v>34.457583</v>
      </c>
      <c r="CM29" s="94">
        <v>34.810315000000003</v>
      </c>
      <c r="CN29" s="83">
        <v>4.3333E-4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3.1146118949009818</v>
      </c>
      <c r="F30" s="98">
        <v>1</v>
      </c>
      <c r="G30" s="101">
        <v>26.656981999999999</v>
      </c>
      <c r="H30" s="180">
        <v>26.656981999999999</v>
      </c>
      <c r="I30" s="101">
        <v>26.656981999999999</v>
      </c>
      <c r="J30" s="183">
        <v>4.3333E-4</v>
      </c>
      <c r="K30" s="96">
        <v>1</v>
      </c>
      <c r="L30" s="101">
        <v>26.656981999999999</v>
      </c>
      <c r="M30" s="103">
        <v>26.656981999999999</v>
      </c>
      <c r="N30" s="101">
        <v>26.656981999999999</v>
      </c>
      <c r="O30" s="115">
        <v>0.41049999999999998</v>
      </c>
      <c r="P30" s="98">
        <v>1</v>
      </c>
      <c r="Q30" s="101">
        <v>26.656981999999999</v>
      </c>
      <c r="R30" s="101">
        <v>26.656981999999999</v>
      </c>
      <c r="S30" s="101">
        <v>26.656981999999999</v>
      </c>
      <c r="T30" s="105">
        <v>0.34773333000000001</v>
      </c>
      <c r="U30" s="98">
        <v>1</v>
      </c>
      <c r="V30" s="101">
        <v>26.656981999999999</v>
      </c>
      <c r="W30" s="101">
        <v>26.656981999999999</v>
      </c>
      <c r="X30" s="101">
        <v>26.656981999999999</v>
      </c>
      <c r="Y30" s="105">
        <v>1E-3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26.656981999999999</v>
      </c>
      <c r="CL30" s="94">
        <v>26.656981999999999</v>
      </c>
      <c r="CM30" s="94">
        <v>26.656981999999999</v>
      </c>
      <c r="CN30" s="83">
        <v>4.3333E-4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3.1146118949009818</v>
      </c>
      <c r="F31" s="98">
        <v>1</v>
      </c>
      <c r="G31" s="101">
        <v>22.039256999999999</v>
      </c>
      <c r="H31" s="180">
        <v>22.039256999999999</v>
      </c>
      <c r="I31" s="101">
        <v>22.039256999999999</v>
      </c>
      <c r="J31" s="183">
        <v>4.0000000000000002E-4</v>
      </c>
      <c r="K31" s="96">
        <v>1</v>
      </c>
      <c r="L31" s="101">
        <v>21.835070999999999</v>
      </c>
      <c r="M31" s="103">
        <v>21.878012999999999</v>
      </c>
      <c r="N31" s="101">
        <v>21.936516999999998</v>
      </c>
      <c r="O31" s="115">
        <v>0.3639</v>
      </c>
      <c r="P31" s="98">
        <v>1</v>
      </c>
      <c r="Q31" s="101">
        <v>22.013459000000001</v>
      </c>
      <c r="R31" s="101">
        <v>22.053325000000001</v>
      </c>
      <c r="S31" s="101">
        <v>22.179352000000002</v>
      </c>
      <c r="T31" s="105">
        <v>0.1857</v>
      </c>
      <c r="U31" s="98">
        <v>1</v>
      </c>
      <c r="V31" s="101">
        <v>22.030757999999999</v>
      </c>
      <c r="W31" s="101">
        <v>22.030757999999999</v>
      </c>
      <c r="X31" s="101">
        <v>22.030757999999999</v>
      </c>
      <c r="Y31" s="105">
        <v>2E-3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21.835070999999999</v>
      </c>
      <c r="CL31" s="94">
        <v>21.873135999999999</v>
      </c>
      <c r="CM31" s="94">
        <v>22.179352000000002</v>
      </c>
      <c r="CN31" s="83">
        <v>4.0000000000000002E-4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3.1146118949009818</v>
      </c>
      <c r="F32" s="98">
        <v>1</v>
      </c>
      <c r="G32" s="101">
        <v>21.113987000000002</v>
      </c>
      <c r="H32" s="180">
        <v>21.113987000000002</v>
      </c>
      <c r="I32" s="101">
        <v>21.113987000000002</v>
      </c>
      <c r="J32" s="183">
        <v>5.0000000000000001E-4</v>
      </c>
      <c r="K32" s="96">
        <v>1</v>
      </c>
      <c r="L32" s="101">
        <v>20.886955</v>
      </c>
      <c r="M32" s="103">
        <v>21.029517999999999</v>
      </c>
      <c r="N32" s="101">
        <v>21.616325</v>
      </c>
      <c r="O32" s="115">
        <v>0.35146666999999998</v>
      </c>
      <c r="P32" s="98">
        <v>1</v>
      </c>
      <c r="Q32" s="101">
        <v>20.950427999999999</v>
      </c>
      <c r="R32" s="101">
        <v>21.129628</v>
      </c>
      <c r="S32" s="101">
        <v>21.298919999999999</v>
      </c>
      <c r="T32" s="105">
        <v>0.17226667000000001</v>
      </c>
      <c r="U32" s="98">
        <v>1</v>
      </c>
      <c r="V32" s="101">
        <v>21.095483999999999</v>
      </c>
      <c r="W32" s="101">
        <v>21.095483999999999</v>
      </c>
      <c r="X32" s="101">
        <v>21.095483999999999</v>
      </c>
      <c r="Y32" s="105">
        <v>3.0000000000000001E-3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20.886955</v>
      </c>
      <c r="CL32" s="94">
        <v>21.029517999999999</v>
      </c>
      <c r="CM32" s="94">
        <v>21.616325</v>
      </c>
      <c r="CN32" s="83">
        <v>5.0000000000000001E-4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3.1146118949009818</v>
      </c>
      <c r="F33" s="98">
        <v>1</v>
      </c>
      <c r="G33" s="101">
        <v>18.175619000000001</v>
      </c>
      <c r="H33" s="180">
        <v>18.175619000000001</v>
      </c>
      <c r="I33" s="101">
        <v>18.175619000000001</v>
      </c>
      <c r="J33" s="183">
        <v>4.0000000000000002E-4</v>
      </c>
      <c r="K33" s="96">
        <v>1</v>
      </c>
      <c r="L33" s="101">
        <v>18.137091000000002</v>
      </c>
      <c r="M33" s="103">
        <v>18.147611000000001</v>
      </c>
      <c r="N33" s="101">
        <v>18.265222999999999</v>
      </c>
      <c r="O33" s="115">
        <v>0.33803333000000002</v>
      </c>
      <c r="P33" s="98">
        <v>1</v>
      </c>
      <c r="Q33" s="101">
        <v>18.158331</v>
      </c>
      <c r="R33" s="101">
        <v>18.183852000000002</v>
      </c>
      <c r="S33" s="101">
        <v>18.207232000000001</v>
      </c>
      <c r="T33" s="105">
        <v>0.16883333</v>
      </c>
      <c r="U33" s="98">
        <v>1</v>
      </c>
      <c r="V33" s="101">
        <v>18.166233999999999</v>
      </c>
      <c r="W33" s="101">
        <v>18.166233999999999</v>
      </c>
      <c r="X33" s="101">
        <v>18.166233999999999</v>
      </c>
      <c r="Y33" s="105">
        <v>3.0000000000000001E-3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18.134128</v>
      </c>
      <c r="CL33" s="94">
        <v>18.147611000000001</v>
      </c>
      <c r="CM33" s="94">
        <v>18.265222999999999</v>
      </c>
      <c r="CN33" s="83">
        <v>4.0000000000000002E-4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172.11417692307691</v>
      </c>
      <c r="F34" s="97">
        <v>1</v>
      </c>
      <c r="G34" s="99">
        <v>10.629492000000001</v>
      </c>
      <c r="H34" s="181">
        <v>10.629492000000001</v>
      </c>
      <c r="I34" s="99">
        <v>10.629492000000001</v>
      </c>
      <c r="J34" s="184">
        <v>2.3332999999999999E-4</v>
      </c>
      <c r="K34" s="95">
        <v>1</v>
      </c>
      <c r="L34" s="99">
        <v>10.629635</v>
      </c>
      <c r="M34" s="102">
        <v>10.840457000000001</v>
      </c>
      <c r="N34" s="99">
        <v>11.816578</v>
      </c>
      <c r="O34" s="116">
        <v>0.31169999999999998</v>
      </c>
      <c r="P34" s="97">
        <v>1</v>
      </c>
      <c r="Q34" s="99">
        <v>10.634193</v>
      </c>
      <c r="R34" s="99">
        <v>11.111883000000001</v>
      </c>
      <c r="S34" s="99">
        <v>11.834925999999999</v>
      </c>
      <c r="T34" s="104">
        <v>0.18</v>
      </c>
      <c r="U34" s="97">
        <v>1</v>
      </c>
      <c r="V34" s="99">
        <v>10.629279</v>
      </c>
      <c r="W34" s="99">
        <v>10.629279</v>
      </c>
      <c r="X34" s="99">
        <v>10.629279</v>
      </c>
      <c r="Y34" s="104">
        <v>1E-3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10.629279</v>
      </c>
      <c r="CL34" s="94">
        <v>10.629279</v>
      </c>
      <c r="CM34" s="94">
        <v>11.834925999999999</v>
      </c>
      <c r="CN34" s="83">
        <v>2.3332999999999999E-4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172.11417692307691</v>
      </c>
      <c r="F35" s="98">
        <v>1</v>
      </c>
      <c r="G35" s="101">
        <v>5.212758</v>
      </c>
      <c r="H35" s="180">
        <v>5.212758</v>
      </c>
      <c r="I35" s="101">
        <v>5.212758</v>
      </c>
      <c r="J35" s="183">
        <v>2.6666999999999999E-4</v>
      </c>
      <c r="K35" s="96">
        <v>1</v>
      </c>
      <c r="L35" s="101">
        <v>5.1783549999999998</v>
      </c>
      <c r="M35" s="103">
        <v>5.2339019999999996</v>
      </c>
      <c r="N35" s="101">
        <v>5.4154629999999999</v>
      </c>
      <c r="O35" s="115">
        <v>0.308</v>
      </c>
      <c r="P35" s="98">
        <v>1</v>
      </c>
      <c r="Q35" s="101">
        <v>5.1867580000000002</v>
      </c>
      <c r="R35" s="101">
        <v>5.3512829999999996</v>
      </c>
      <c r="S35" s="101">
        <v>5.7692480000000002</v>
      </c>
      <c r="T35" s="105">
        <v>0.18099999999999999</v>
      </c>
      <c r="U35" s="98">
        <v>1</v>
      </c>
      <c r="V35" s="101">
        <v>5.1785009999999998</v>
      </c>
      <c r="W35" s="101">
        <v>5.1785009999999998</v>
      </c>
      <c r="X35" s="101">
        <v>5.1785009999999998</v>
      </c>
      <c r="Y35" s="105">
        <v>4.0000000000000001E-3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5.1783549999999998</v>
      </c>
      <c r="CL35" s="94">
        <v>5.1785009999999998</v>
      </c>
      <c r="CM35" s="94">
        <v>5.7692480000000002</v>
      </c>
      <c r="CN35" s="83">
        <v>2.6666999999999999E-4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172.11417692307691</v>
      </c>
      <c r="F36" s="98">
        <v>1</v>
      </c>
      <c r="G36" s="101">
        <v>3.777463</v>
      </c>
      <c r="H36" s="180">
        <v>3.777463</v>
      </c>
      <c r="I36" s="101">
        <v>3.777463</v>
      </c>
      <c r="J36" s="183">
        <v>5.0000000000000001E-4</v>
      </c>
      <c r="K36" s="96">
        <v>1</v>
      </c>
      <c r="L36" s="101">
        <v>3.6811229999999999</v>
      </c>
      <c r="M36" s="103">
        <v>3.7488809999999999</v>
      </c>
      <c r="N36" s="101">
        <v>3.8023880000000001</v>
      </c>
      <c r="O36" s="115">
        <v>0.2621</v>
      </c>
      <c r="P36" s="98">
        <v>1</v>
      </c>
      <c r="Q36" s="101">
        <v>3.6609449999999999</v>
      </c>
      <c r="R36" s="101">
        <v>3.7405689999999998</v>
      </c>
      <c r="S36" s="101">
        <v>3.819747</v>
      </c>
      <c r="T36" s="105">
        <v>0.14330000000000001</v>
      </c>
      <c r="U36" s="98">
        <v>1</v>
      </c>
      <c r="V36" s="101">
        <v>3.6605629999999998</v>
      </c>
      <c r="W36" s="101">
        <v>3.6605629999999998</v>
      </c>
      <c r="X36" s="101">
        <v>3.6605629999999998</v>
      </c>
      <c r="Y36" s="105">
        <v>1E-3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3.5590069999999998</v>
      </c>
      <c r="CL36" s="94">
        <v>3.6402399999999999</v>
      </c>
      <c r="CM36" s="94">
        <v>3.819747</v>
      </c>
      <c r="CN36" s="83">
        <v>5.0000000000000001E-4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172.11417692307691</v>
      </c>
      <c r="F37" s="98">
        <v>1</v>
      </c>
      <c r="G37" s="101">
        <v>2.5726800000000001</v>
      </c>
      <c r="H37" s="180">
        <v>2.5726800000000001</v>
      </c>
      <c r="I37" s="101">
        <v>2.5726800000000001</v>
      </c>
      <c r="J37" s="183">
        <v>5.9999999999999995E-4</v>
      </c>
      <c r="K37" s="96">
        <v>1</v>
      </c>
      <c r="L37" s="101">
        <v>2.5425339999999998</v>
      </c>
      <c r="M37" s="103">
        <v>2.5777380000000001</v>
      </c>
      <c r="N37" s="101">
        <v>2.6116579999999998</v>
      </c>
      <c r="O37" s="115">
        <v>0.26790000000000003</v>
      </c>
      <c r="P37" s="98">
        <v>1</v>
      </c>
      <c r="Q37" s="101">
        <v>2.525083</v>
      </c>
      <c r="R37" s="101">
        <v>2.6392660000000001</v>
      </c>
      <c r="S37" s="101">
        <v>2.8210730000000002</v>
      </c>
      <c r="T37" s="105">
        <v>0.15303333</v>
      </c>
      <c r="U37" s="98">
        <v>1</v>
      </c>
      <c r="V37" s="101">
        <v>2.5502470000000002</v>
      </c>
      <c r="W37" s="101">
        <v>2.5502470000000002</v>
      </c>
      <c r="X37" s="101">
        <v>2.5502470000000002</v>
      </c>
      <c r="Y37" s="105">
        <v>2E-3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2.5217990000000001</v>
      </c>
      <c r="CL37" s="94">
        <v>2.5493169999999998</v>
      </c>
      <c r="CM37" s="94">
        <v>2.8210730000000002</v>
      </c>
      <c r="CN37" s="83">
        <v>5.9999999999999995E-4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172.11417692307691</v>
      </c>
      <c r="F38" s="98">
        <v>1</v>
      </c>
      <c r="G38" s="101">
        <v>2.0555129999999999</v>
      </c>
      <c r="H38" s="180">
        <v>2.0555129999999999</v>
      </c>
      <c r="I38" s="101">
        <v>2.0555129999999999</v>
      </c>
      <c r="J38" s="183">
        <v>4.6666999999999998E-4</v>
      </c>
      <c r="K38" s="96">
        <v>1</v>
      </c>
      <c r="L38" s="101">
        <v>1.9506159999999999</v>
      </c>
      <c r="M38" s="103">
        <v>2.0263930000000001</v>
      </c>
      <c r="N38" s="101">
        <v>2.417907</v>
      </c>
      <c r="O38" s="115">
        <v>0.31243333000000001</v>
      </c>
      <c r="P38" s="98">
        <v>1</v>
      </c>
      <c r="Q38" s="101">
        <v>1.942045</v>
      </c>
      <c r="R38" s="101">
        <v>2.1318830000000002</v>
      </c>
      <c r="S38" s="101">
        <v>2.34789</v>
      </c>
      <c r="T38" s="105">
        <v>0.15103332999999999</v>
      </c>
      <c r="U38" s="98">
        <v>1</v>
      </c>
      <c r="V38" s="101">
        <v>1.9418850000000001</v>
      </c>
      <c r="W38" s="101">
        <v>1.9418850000000001</v>
      </c>
      <c r="X38" s="101">
        <v>1.9418850000000001</v>
      </c>
      <c r="Y38" s="105">
        <v>2E-3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1.9418850000000001</v>
      </c>
      <c r="CL38" s="94">
        <v>1.9418850000000001</v>
      </c>
      <c r="CM38" s="94">
        <v>2.417907</v>
      </c>
      <c r="CN38" s="83">
        <v>4.6666999999999998E-4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172.11417692307691</v>
      </c>
      <c r="F39" s="98">
        <v>1</v>
      </c>
      <c r="G39" s="101">
        <v>1.9367000000000001</v>
      </c>
      <c r="H39" s="180">
        <v>1.9367000000000001</v>
      </c>
      <c r="I39" s="101">
        <v>1.9367000000000001</v>
      </c>
      <c r="J39" s="183">
        <v>4.0000000000000002E-4</v>
      </c>
      <c r="K39" s="96">
        <v>1</v>
      </c>
      <c r="L39" s="101">
        <v>1.8190040000000001</v>
      </c>
      <c r="M39" s="103">
        <v>1.8978660000000001</v>
      </c>
      <c r="N39" s="101">
        <v>1.978939</v>
      </c>
      <c r="O39" s="115">
        <v>0.25750000000000001</v>
      </c>
      <c r="P39" s="98">
        <v>1</v>
      </c>
      <c r="Q39" s="101">
        <v>1.8655740000000001</v>
      </c>
      <c r="R39" s="101">
        <v>2.0786519999999999</v>
      </c>
      <c r="S39" s="101">
        <v>2.3267920000000002</v>
      </c>
      <c r="T39" s="105">
        <v>0.13656667</v>
      </c>
      <c r="U39" s="98">
        <v>1</v>
      </c>
      <c r="V39" s="101">
        <v>1.7540960000000001</v>
      </c>
      <c r="W39" s="101">
        <v>1.7540960000000001</v>
      </c>
      <c r="X39" s="101">
        <v>1.7540960000000001</v>
      </c>
      <c r="Y39" s="105">
        <v>1E-3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1.7322390000000001</v>
      </c>
      <c r="CL39" s="94">
        <v>1.7540960000000001</v>
      </c>
      <c r="CM39" s="94">
        <v>2.3267920000000002</v>
      </c>
      <c r="CN39" s="83">
        <v>4.0000000000000002E-4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172.11417692307691</v>
      </c>
      <c r="F40" s="98">
        <v>1</v>
      </c>
      <c r="G40" s="101">
        <v>1.7063470000000001</v>
      </c>
      <c r="H40" s="180">
        <v>1.7063470000000001</v>
      </c>
      <c r="I40" s="101">
        <v>1.7063470000000001</v>
      </c>
      <c r="J40" s="183">
        <v>5.3333000000000005E-4</v>
      </c>
      <c r="K40" s="96">
        <v>1</v>
      </c>
      <c r="L40" s="101">
        <v>1.601766</v>
      </c>
      <c r="M40" s="103">
        <v>1.6613370000000001</v>
      </c>
      <c r="N40" s="101">
        <v>1.7563610000000001</v>
      </c>
      <c r="O40" s="115">
        <v>0.25336667000000002</v>
      </c>
      <c r="P40" s="98">
        <v>1</v>
      </c>
      <c r="Q40" s="101">
        <v>1.648622</v>
      </c>
      <c r="R40" s="101">
        <v>1.8297049999999999</v>
      </c>
      <c r="S40" s="101">
        <v>2.042497</v>
      </c>
      <c r="T40" s="105">
        <v>0.13586666999999999</v>
      </c>
      <c r="U40" s="98">
        <v>1</v>
      </c>
      <c r="V40" s="101">
        <v>1.604792</v>
      </c>
      <c r="W40" s="101">
        <v>1.604792</v>
      </c>
      <c r="X40" s="101">
        <v>1.604792</v>
      </c>
      <c r="Y40" s="105">
        <v>3.0000000000000001E-3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1.600787</v>
      </c>
      <c r="CL40" s="94">
        <v>1.604792</v>
      </c>
      <c r="CM40" s="94">
        <v>2.042497</v>
      </c>
      <c r="CN40" s="83">
        <v>5.3333000000000005E-4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172.11417692307691</v>
      </c>
      <c r="F41" s="98">
        <v>1</v>
      </c>
      <c r="G41" s="101">
        <v>1.325051</v>
      </c>
      <c r="H41" s="180">
        <v>1.325051</v>
      </c>
      <c r="I41" s="101">
        <v>1.325051</v>
      </c>
      <c r="J41" s="183">
        <v>5.0000000000000001E-4</v>
      </c>
      <c r="K41" s="96">
        <v>1</v>
      </c>
      <c r="L41" s="101">
        <v>1.325051</v>
      </c>
      <c r="M41" s="103">
        <v>1.341931</v>
      </c>
      <c r="N41" s="101">
        <v>1.371378</v>
      </c>
      <c r="O41" s="115">
        <v>0.25480000000000003</v>
      </c>
      <c r="P41" s="98">
        <v>1</v>
      </c>
      <c r="Q41" s="101">
        <v>1.3175749999999999</v>
      </c>
      <c r="R41" s="101">
        <v>1.4353290000000001</v>
      </c>
      <c r="S41" s="101">
        <v>1.5579259999999999</v>
      </c>
      <c r="T41" s="105">
        <v>0.14626666999999999</v>
      </c>
      <c r="U41" s="98">
        <v>1</v>
      </c>
      <c r="V41" s="101">
        <v>1.325051</v>
      </c>
      <c r="W41" s="101">
        <v>1.325051</v>
      </c>
      <c r="X41" s="101">
        <v>1.325051</v>
      </c>
      <c r="Y41" s="105">
        <v>1E-3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1.317291</v>
      </c>
      <c r="CL41" s="94">
        <v>1.325051</v>
      </c>
      <c r="CM41" s="94">
        <v>1.5579259999999999</v>
      </c>
      <c r="CN41" s="83">
        <v>5.0000000000000001E-4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172.11417692307691</v>
      </c>
      <c r="F42" s="98">
        <v>1</v>
      </c>
      <c r="G42" s="101">
        <v>1.2106509999999999</v>
      </c>
      <c r="H42" s="180">
        <v>1.2106509999999999</v>
      </c>
      <c r="I42" s="101">
        <v>1.2106509999999999</v>
      </c>
      <c r="J42" s="183">
        <v>6.6666999999999996E-4</v>
      </c>
      <c r="K42" s="96">
        <v>1</v>
      </c>
      <c r="L42" s="101">
        <v>1.2106509999999999</v>
      </c>
      <c r="M42" s="103">
        <v>1.2583200000000001</v>
      </c>
      <c r="N42" s="101">
        <v>1.433821</v>
      </c>
      <c r="O42" s="115">
        <v>0.24293333</v>
      </c>
      <c r="P42" s="98">
        <v>1</v>
      </c>
      <c r="Q42" s="101">
        <v>1.2531810000000001</v>
      </c>
      <c r="R42" s="101">
        <v>1.3693569999999999</v>
      </c>
      <c r="S42" s="101">
        <v>1.4925440000000001</v>
      </c>
      <c r="T42" s="105">
        <v>0.13323333000000001</v>
      </c>
      <c r="U42" s="98">
        <v>1</v>
      </c>
      <c r="V42" s="101">
        <v>1.2106509999999999</v>
      </c>
      <c r="W42" s="101">
        <v>1.2106509999999999</v>
      </c>
      <c r="X42" s="101">
        <v>1.2106509999999999</v>
      </c>
      <c r="Y42" s="105">
        <v>1E-3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1.2106509999999999</v>
      </c>
      <c r="CL42" s="94">
        <v>1.2106509999999999</v>
      </c>
      <c r="CM42" s="94">
        <v>1.4925440000000001</v>
      </c>
      <c r="CN42" s="83">
        <v>6.6666999999999996E-4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172.11417692307691</v>
      </c>
      <c r="F43" s="98">
        <v>1</v>
      </c>
      <c r="G43" s="100">
        <v>1.147095</v>
      </c>
      <c r="H43" s="180">
        <v>1.147095</v>
      </c>
      <c r="I43" s="100">
        <v>1.147095</v>
      </c>
      <c r="J43" s="183">
        <v>5.0000000000000001E-4</v>
      </c>
      <c r="K43" s="96">
        <v>1</v>
      </c>
      <c r="L43" s="100">
        <v>1.1471389999999999</v>
      </c>
      <c r="M43" s="103">
        <v>1.1610860000000001</v>
      </c>
      <c r="N43" s="100">
        <v>1.236375</v>
      </c>
      <c r="O43" s="115">
        <v>0.24316667</v>
      </c>
      <c r="P43" s="98">
        <v>1</v>
      </c>
      <c r="Q43" s="100">
        <v>1.1634949999999999</v>
      </c>
      <c r="R43" s="101">
        <v>1.258607</v>
      </c>
      <c r="S43" s="100">
        <v>1.3566530000000001</v>
      </c>
      <c r="T43" s="105">
        <v>0.14256667000000001</v>
      </c>
      <c r="U43" s="98">
        <v>1</v>
      </c>
      <c r="V43" s="100">
        <v>1.147095</v>
      </c>
      <c r="W43" s="101">
        <v>1.147095</v>
      </c>
      <c r="X43" s="100">
        <v>1.147095</v>
      </c>
      <c r="Y43" s="105">
        <v>1E-3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1.136091</v>
      </c>
      <c r="CL43" s="94">
        <v>1.147095</v>
      </c>
      <c r="CM43" s="94">
        <v>1.3566530000000001</v>
      </c>
      <c r="CN43" s="83">
        <v>5.0000000000000001E-4</v>
      </c>
    </row>
    <row r="44" spans="1:92" s="137" customFormat="1" ht="21.75" customHeight="1" x14ac:dyDescent="0.2">
      <c r="A44" s="324" t="str">
        <f>B4</f>
        <v>CyberShake</v>
      </c>
      <c r="B44" s="325"/>
      <c r="C44" s="326"/>
      <c r="D44" s="156" t="s">
        <v>128</v>
      </c>
      <c r="E44" s="156"/>
      <c r="F44" s="157">
        <f t="shared" ref="F44:CG44" si="0">AVERAGE(F96:F105)</f>
        <v>1</v>
      </c>
      <c r="G44" s="159" t="e">
        <f t="shared" si="0"/>
        <v>#N/A</v>
      </c>
      <c r="H44" s="158">
        <f t="shared" si="0"/>
        <v>1.8</v>
      </c>
      <c r="I44" s="159" t="e">
        <f t="shared" si="0"/>
        <v>#N/A</v>
      </c>
      <c r="J44" s="159">
        <f t="shared" si="0"/>
        <v>1</v>
      </c>
      <c r="K44" s="160">
        <f t="shared" si="0"/>
        <v>1</v>
      </c>
      <c r="L44" s="159" t="e">
        <f t="shared" si="0"/>
        <v>#N/A</v>
      </c>
      <c r="M44" s="158">
        <f t="shared" si="0"/>
        <v>1.6</v>
      </c>
      <c r="N44" s="159" t="e">
        <f t="shared" si="0"/>
        <v>#N/A</v>
      </c>
      <c r="O44" s="161">
        <f t="shared" si="0"/>
        <v>4</v>
      </c>
      <c r="P44" s="157">
        <f t="shared" si="0"/>
        <v>1</v>
      </c>
      <c r="Q44" s="159" t="e">
        <f t="shared" si="0"/>
        <v>#N/A</v>
      </c>
      <c r="R44" s="158">
        <f t="shared" si="0"/>
        <v>2.2000000000000002</v>
      </c>
      <c r="S44" s="159" t="e">
        <f t="shared" si="0"/>
        <v>#N/A</v>
      </c>
      <c r="T44" s="162">
        <f t="shared" si="0"/>
        <v>3</v>
      </c>
      <c r="U44" s="157">
        <f t="shared" si="0"/>
        <v>1</v>
      </c>
      <c r="V44" s="159" t="e">
        <f t="shared" si="0"/>
        <v>#N/A</v>
      </c>
      <c r="W44" s="158">
        <f t="shared" si="0"/>
        <v>1.6</v>
      </c>
      <c r="X44" s="159" t="e">
        <f t="shared" si="0"/>
        <v>#N/A</v>
      </c>
      <c r="Y44" s="159">
        <f t="shared" si="0"/>
        <v>2</v>
      </c>
      <c r="Z44" s="160" t="e">
        <f t="shared" si="0"/>
        <v>#N/A</v>
      </c>
      <c r="AA44" s="159" t="e">
        <f t="shared" si="0"/>
        <v>#N/A</v>
      </c>
      <c r="AB44" s="158" t="e">
        <f t="shared" si="0"/>
        <v>#N/A</v>
      </c>
      <c r="AC44" s="159" t="e">
        <f t="shared" si="0"/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si="0"/>
        <v>#N/A</v>
      </c>
      <c r="AL44" s="158" t="e">
        <f t="shared" si="0"/>
        <v>#N/A</v>
      </c>
      <c r="AM44" s="159" t="e">
        <f t="shared" si="0"/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si="0"/>
        <v>#N/A</v>
      </c>
      <c r="AV44" s="158" t="e">
        <f t="shared" si="0"/>
        <v>#N/A</v>
      </c>
      <c r="AW44" s="159" t="e">
        <f t="shared" si="0"/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si="0"/>
        <v>#N/A</v>
      </c>
      <c r="BF44" s="158" t="e">
        <f t="shared" si="0"/>
        <v>#N/A</v>
      </c>
      <c r="BG44" s="159" t="e">
        <f t="shared" si="0"/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si="0"/>
        <v>#N/A</v>
      </c>
      <c r="BP44" s="158" t="e">
        <f t="shared" si="0"/>
        <v>#N/A</v>
      </c>
      <c r="BQ44" s="159" t="e">
        <f t="shared" si="0"/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si="0"/>
        <v>#N/A</v>
      </c>
      <c r="BZ44" s="158" t="e">
        <f t="shared" si="0"/>
        <v>#N/A</v>
      </c>
      <c r="CA44" s="159" t="e">
        <f t="shared" si="0"/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327"/>
      <c r="B45" s="328"/>
      <c r="C45" s="329"/>
      <c r="D45" s="148" t="s">
        <v>129</v>
      </c>
      <c r="E45" s="148"/>
      <c r="F45" s="149">
        <f t="shared" ref="F45:CG45" si="1">COUNTIF(F55:F64,"=0")</f>
        <v>10</v>
      </c>
      <c r="G45" s="151">
        <f t="shared" si="1"/>
        <v>0</v>
      </c>
      <c r="H45" s="150">
        <f t="shared" si="1"/>
        <v>4</v>
      </c>
      <c r="I45" s="151">
        <f t="shared" si="1"/>
        <v>0</v>
      </c>
      <c r="J45" s="151">
        <f t="shared" si="1"/>
        <v>9</v>
      </c>
      <c r="K45" s="152">
        <f t="shared" si="1"/>
        <v>10</v>
      </c>
      <c r="L45" s="151">
        <f t="shared" si="1"/>
        <v>0</v>
      </c>
      <c r="M45" s="150">
        <f t="shared" si="1"/>
        <v>7</v>
      </c>
      <c r="N45" s="151">
        <f t="shared" si="1"/>
        <v>0</v>
      </c>
      <c r="O45" s="153">
        <f t="shared" si="1"/>
        <v>0</v>
      </c>
      <c r="P45" s="149">
        <f t="shared" si="1"/>
        <v>10</v>
      </c>
      <c r="Q45" s="151">
        <f t="shared" si="1"/>
        <v>0</v>
      </c>
      <c r="R45" s="150">
        <f t="shared" si="1"/>
        <v>6</v>
      </c>
      <c r="S45" s="151">
        <f t="shared" si="1"/>
        <v>0</v>
      </c>
      <c r="T45" s="154">
        <f t="shared" si="1"/>
        <v>0</v>
      </c>
      <c r="U45" s="149">
        <f t="shared" si="1"/>
        <v>10</v>
      </c>
      <c r="V45" s="151">
        <f t="shared" si="1"/>
        <v>0</v>
      </c>
      <c r="W45" s="150">
        <f t="shared" si="1"/>
        <v>5</v>
      </c>
      <c r="X45" s="151">
        <f t="shared" si="1"/>
        <v>0</v>
      </c>
      <c r="Y45" s="151">
        <f t="shared" si="1"/>
        <v>0</v>
      </c>
      <c r="Z45" s="152">
        <f t="shared" si="1"/>
        <v>0</v>
      </c>
      <c r="AA45" s="151">
        <f t="shared" si="1"/>
        <v>1</v>
      </c>
      <c r="AB45" s="150">
        <f t="shared" si="1"/>
        <v>0</v>
      </c>
      <c r="AC45" s="151">
        <f t="shared" si="1"/>
        <v>1</v>
      </c>
      <c r="AD45" s="153">
        <f t="shared" si="1"/>
        <v>1</v>
      </c>
      <c r="AE45" s="155">
        <f t="shared" si="1"/>
        <v>0</v>
      </c>
      <c r="AF45" s="151">
        <f t="shared" si="1"/>
        <v>1</v>
      </c>
      <c r="AG45" s="150">
        <f t="shared" si="1"/>
        <v>0</v>
      </c>
      <c r="AH45" s="151">
        <f t="shared" si="1"/>
        <v>1</v>
      </c>
      <c r="AI45" s="154">
        <f t="shared" si="1"/>
        <v>1</v>
      </c>
      <c r="AJ45" s="149">
        <f t="shared" si="1"/>
        <v>0</v>
      </c>
      <c r="AK45" s="151">
        <f t="shared" si="1"/>
        <v>1</v>
      </c>
      <c r="AL45" s="150">
        <f t="shared" si="1"/>
        <v>0</v>
      </c>
      <c r="AM45" s="151">
        <f t="shared" si="1"/>
        <v>1</v>
      </c>
      <c r="AN45" s="151">
        <f t="shared" si="1"/>
        <v>1</v>
      </c>
      <c r="AO45" s="149">
        <f t="shared" si="1"/>
        <v>0</v>
      </c>
      <c r="AP45" s="151">
        <f t="shared" si="1"/>
        <v>1</v>
      </c>
      <c r="AQ45" s="150">
        <f t="shared" si="1"/>
        <v>0</v>
      </c>
      <c r="AR45" s="151">
        <f t="shared" si="1"/>
        <v>1</v>
      </c>
      <c r="AS45" s="151">
        <f t="shared" si="1"/>
        <v>1</v>
      </c>
      <c r="AT45" s="149">
        <f t="shared" si="1"/>
        <v>0</v>
      </c>
      <c r="AU45" s="151">
        <f t="shared" si="1"/>
        <v>1</v>
      </c>
      <c r="AV45" s="150">
        <f t="shared" si="1"/>
        <v>0</v>
      </c>
      <c r="AW45" s="151">
        <f t="shared" si="1"/>
        <v>1</v>
      </c>
      <c r="AX45" s="151">
        <f t="shared" si="1"/>
        <v>1</v>
      </c>
      <c r="AY45" s="149">
        <f t="shared" si="1"/>
        <v>0</v>
      </c>
      <c r="AZ45" s="151">
        <f t="shared" si="1"/>
        <v>1</v>
      </c>
      <c r="BA45" s="150">
        <f t="shared" si="1"/>
        <v>0</v>
      </c>
      <c r="BB45" s="151">
        <f t="shared" si="1"/>
        <v>1</v>
      </c>
      <c r="BC45" s="151">
        <f t="shared" si="1"/>
        <v>1</v>
      </c>
      <c r="BD45" s="155">
        <f t="shared" si="1"/>
        <v>0</v>
      </c>
      <c r="BE45" s="151">
        <f t="shared" si="1"/>
        <v>1</v>
      </c>
      <c r="BF45" s="150">
        <f t="shared" si="1"/>
        <v>0</v>
      </c>
      <c r="BG45" s="151">
        <f t="shared" si="1"/>
        <v>1</v>
      </c>
      <c r="BH45" s="154">
        <f t="shared" si="1"/>
        <v>1</v>
      </c>
      <c r="BI45" s="149">
        <f t="shared" si="1"/>
        <v>0</v>
      </c>
      <c r="BJ45" s="151">
        <f t="shared" si="1"/>
        <v>1</v>
      </c>
      <c r="BK45" s="150">
        <f t="shared" si="1"/>
        <v>0</v>
      </c>
      <c r="BL45" s="151">
        <f t="shared" si="1"/>
        <v>1</v>
      </c>
      <c r="BM45" s="151">
        <f t="shared" si="1"/>
        <v>1</v>
      </c>
      <c r="BN45" s="149">
        <f t="shared" si="1"/>
        <v>0</v>
      </c>
      <c r="BO45" s="151">
        <f t="shared" si="1"/>
        <v>1</v>
      </c>
      <c r="BP45" s="150">
        <f t="shared" si="1"/>
        <v>0</v>
      </c>
      <c r="BQ45" s="151">
        <f t="shared" si="1"/>
        <v>1</v>
      </c>
      <c r="BR45" s="151">
        <f t="shared" si="1"/>
        <v>1</v>
      </c>
      <c r="BS45" s="155">
        <f t="shared" si="1"/>
        <v>0</v>
      </c>
      <c r="BT45" s="151">
        <f t="shared" si="1"/>
        <v>1</v>
      </c>
      <c r="BU45" s="150">
        <f t="shared" si="1"/>
        <v>0</v>
      </c>
      <c r="BV45" s="151">
        <f t="shared" si="1"/>
        <v>1</v>
      </c>
      <c r="BW45" s="154">
        <f t="shared" si="1"/>
        <v>1</v>
      </c>
      <c r="BX45" s="149">
        <f t="shared" si="1"/>
        <v>0</v>
      </c>
      <c r="BY45" s="151">
        <f t="shared" si="1"/>
        <v>1</v>
      </c>
      <c r="BZ45" s="150">
        <f t="shared" si="1"/>
        <v>0</v>
      </c>
      <c r="CA45" s="151">
        <f t="shared" si="1"/>
        <v>1</v>
      </c>
      <c r="CB45" s="151">
        <f t="shared" si="1"/>
        <v>1</v>
      </c>
      <c r="CC45" s="155">
        <f t="shared" si="1"/>
        <v>0</v>
      </c>
      <c r="CD45" s="151">
        <f t="shared" si="1"/>
        <v>1</v>
      </c>
      <c r="CE45" s="150">
        <f t="shared" si="1"/>
        <v>0</v>
      </c>
      <c r="CF45" s="151">
        <f t="shared" si="1"/>
        <v>1</v>
      </c>
      <c r="CG45" s="151">
        <f t="shared" si="1"/>
        <v>1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39" t="str">
        <f>B14</f>
        <v>LIGO</v>
      </c>
      <c r="B46" s="340"/>
      <c r="C46" s="341"/>
      <c r="D46" s="164" t="s">
        <v>128</v>
      </c>
      <c r="E46" s="164"/>
      <c r="F46" s="165">
        <f t="shared" ref="F46:CG46" si="2">AVERAGE(F106:F115)</f>
        <v>1</v>
      </c>
      <c r="G46" s="167" t="e">
        <f t="shared" si="2"/>
        <v>#N/A</v>
      </c>
      <c r="H46" s="166">
        <f t="shared" si="2"/>
        <v>2.4</v>
      </c>
      <c r="I46" s="167" t="e">
        <f t="shared" si="2"/>
        <v>#N/A</v>
      </c>
      <c r="J46" s="167">
        <f t="shared" si="2"/>
        <v>1</v>
      </c>
      <c r="K46" s="168">
        <f t="shared" si="2"/>
        <v>1</v>
      </c>
      <c r="L46" s="167" t="e">
        <f t="shared" si="2"/>
        <v>#N/A</v>
      </c>
      <c r="M46" s="166">
        <f t="shared" si="2"/>
        <v>4</v>
      </c>
      <c r="N46" s="167" t="e">
        <f t="shared" si="2"/>
        <v>#N/A</v>
      </c>
      <c r="O46" s="169">
        <f t="shared" si="2"/>
        <v>4</v>
      </c>
      <c r="P46" s="165">
        <f t="shared" si="2"/>
        <v>1</v>
      </c>
      <c r="Q46" s="167" t="e">
        <f t="shared" si="2"/>
        <v>#N/A</v>
      </c>
      <c r="R46" s="166">
        <f t="shared" si="2"/>
        <v>2.4</v>
      </c>
      <c r="S46" s="167" t="e">
        <f t="shared" si="2"/>
        <v>#N/A</v>
      </c>
      <c r="T46" s="170">
        <f t="shared" si="2"/>
        <v>3</v>
      </c>
      <c r="U46" s="165">
        <f t="shared" si="2"/>
        <v>1</v>
      </c>
      <c r="V46" s="167" t="e">
        <f t="shared" si="2"/>
        <v>#N/A</v>
      </c>
      <c r="W46" s="166">
        <f t="shared" si="2"/>
        <v>1.1000000000000001</v>
      </c>
      <c r="X46" s="167" t="e">
        <f t="shared" si="2"/>
        <v>#N/A</v>
      </c>
      <c r="Y46" s="167">
        <f t="shared" si="2"/>
        <v>2</v>
      </c>
      <c r="Z46" s="168" t="e">
        <f t="shared" si="2"/>
        <v>#N/A</v>
      </c>
      <c r="AA46" s="167" t="e">
        <f t="shared" si="2"/>
        <v>#N/A</v>
      </c>
      <c r="AB46" s="166" t="e">
        <f t="shared" si="2"/>
        <v>#N/A</v>
      </c>
      <c r="AC46" s="167" t="e">
        <f t="shared" si="2"/>
        <v>#N/A</v>
      </c>
      <c r="AD46" s="169" t="e">
        <f t="shared" si="2"/>
        <v>#N/A</v>
      </c>
      <c r="AE46" s="171" t="e">
        <f t="shared" si="2"/>
        <v>#N/A</v>
      </c>
      <c r="AF46" s="167" t="e">
        <f t="shared" si="2"/>
        <v>#N/A</v>
      </c>
      <c r="AG46" s="166" t="e">
        <f t="shared" si="2"/>
        <v>#N/A</v>
      </c>
      <c r="AH46" s="167" t="e">
        <f t="shared" si="2"/>
        <v>#N/A</v>
      </c>
      <c r="AI46" s="170" t="e">
        <f t="shared" si="2"/>
        <v>#N/A</v>
      </c>
      <c r="AJ46" s="165" t="e">
        <f t="shared" si="2"/>
        <v>#N/A</v>
      </c>
      <c r="AK46" s="167" t="e">
        <f t="shared" si="2"/>
        <v>#N/A</v>
      </c>
      <c r="AL46" s="166" t="e">
        <f t="shared" si="2"/>
        <v>#N/A</v>
      </c>
      <c r="AM46" s="167" t="e">
        <f t="shared" si="2"/>
        <v>#N/A</v>
      </c>
      <c r="AN46" s="167" t="e">
        <f t="shared" si="2"/>
        <v>#N/A</v>
      </c>
      <c r="AO46" s="165" t="e">
        <f t="shared" si="2"/>
        <v>#N/A</v>
      </c>
      <c r="AP46" s="167" t="e">
        <f t="shared" si="2"/>
        <v>#N/A</v>
      </c>
      <c r="AQ46" s="166" t="e">
        <f t="shared" si="2"/>
        <v>#N/A</v>
      </c>
      <c r="AR46" s="167" t="e">
        <f t="shared" si="2"/>
        <v>#N/A</v>
      </c>
      <c r="AS46" s="167" t="e">
        <f t="shared" si="2"/>
        <v>#N/A</v>
      </c>
      <c r="AT46" s="165" t="e">
        <f t="shared" si="2"/>
        <v>#N/A</v>
      </c>
      <c r="AU46" s="167" t="e">
        <f t="shared" si="2"/>
        <v>#N/A</v>
      </c>
      <c r="AV46" s="166" t="e">
        <f t="shared" si="2"/>
        <v>#N/A</v>
      </c>
      <c r="AW46" s="167" t="e">
        <f t="shared" si="2"/>
        <v>#N/A</v>
      </c>
      <c r="AX46" s="167" t="e">
        <f t="shared" si="2"/>
        <v>#N/A</v>
      </c>
      <c r="AY46" s="165" t="e">
        <f t="shared" si="2"/>
        <v>#N/A</v>
      </c>
      <c r="AZ46" s="167" t="e">
        <f t="shared" si="2"/>
        <v>#N/A</v>
      </c>
      <c r="BA46" s="166" t="e">
        <f t="shared" si="2"/>
        <v>#N/A</v>
      </c>
      <c r="BB46" s="167" t="e">
        <f t="shared" si="2"/>
        <v>#N/A</v>
      </c>
      <c r="BC46" s="167" t="e">
        <f t="shared" si="2"/>
        <v>#N/A</v>
      </c>
      <c r="BD46" s="171" t="e">
        <f t="shared" si="2"/>
        <v>#N/A</v>
      </c>
      <c r="BE46" s="167" t="e">
        <f t="shared" si="2"/>
        <v>#N/A</v>
      </c>
      <c r="BF46" s="166" t="e">
        <f t="shared" si="2"/>
        <v>#N/A</v>
      </c>
      <c r="BG46" s="167" t="e">
        <f t="shared" si="2"/>
        <v>#N/A</v>
      </c>
      <c r="BH46" s="170" t="e">
        <f t="shared" si="2"/>
        <v>#N/A</v>
      </c>
      <c r="BI46" s="165" t="e">
        <f t="shared" si="2"/>
        <v>#N/A</v>
      </c>
      <c r="BJ46" s="167" t="e">
        <f t="shared" si="2"/>
        <v>#N/A</v>
      </c>
      <c r="BK46" s="166" t="e">
        <f t="shared" si="2"/>
        <v>#N/A</v>
      </c>
      <c r="BL46" s="167" t="e">
        <f t="shared" si="2"/>
        <v>#N/A</v>
      </c>
      <c r="BM46" s="167" t="e">
        <f t="shared" si="2"/>
        <v>#N/A</v>
      </c>
      <c r="BN46" s="165" t="e">
        <f t="shared" si="2"/>
        <v>#N/A</v>
      </c>
      <c r="BO46" s="167" t="e">
        <f t="shared" si="2"/>
        <v>#N/A</v>
      </c>
      <c r="BP46" s="166" t="e">
        <f t="shared" si="2"/>
        <v>#N/A</v>
      </c>
      <c r="BQ46" s="167" t="e">
        <f t="shared" si="2"/>
        <v>#N/A</v>
      </c>
      <c r="BR46" s="167" t="e">
        <f t="shared" si="2"/>
        <v>#N/A</v>
      </c>
      <c r="BS46" s="171" t="e">
        <f t="shared" si="2"/>
        <v>#N/A</v>
      </c>
      <c r="BT46" s="167" t="e">
        <f t="shared" si="2"/>
        <v>#N/A</v>
      </c>
      <c r="BU46" s="166" t="e">
        <f t="shared" si="2"/>
        <v>#N/A</v>
      </c>
      <c r="BV46" s="167" t="e">
        <f t="shared" si="2"/>
        <v>#N/A</v>
      </c>
      <c r="BW46" s="170" t="e">
        <f t="shared" si="2"/>
        <v>#N/A</v>
      </c>
      <c r="BX46" s="165" t="e">
        <f t="shared" si="2"/>
        <v>#N/A</v>
      </c>
      <c r="BY46" s="167" t="e">
        <f t="shared" si="2"/>
        <v>#N/A</v>
      </c>
      <c r="BZ46" s="166" t="e">
        <f t="shared" si="2"/>
        <v>#N/A</v>
      </c>
      <c r="CA46" s="167" t="e">
        <f t="shared" si="2"/>
        <v>#N/A</v>
      </c>
      <c r="CB46" s="167" t="e">
        <f t="shared" si="2"/>
        <v>#N/A</v>
      </c>
      <c r="CC46" s="171" t="e">
        <f t="shared" si="2"/>
        <v>#N/A</v>
      </c>
      <c r="CD46" s="167" t="e">
        <f t="shared" si="2"/>
        <v>#N/A</v>
      </c>
      <c r="CE46" s="166" t="e">
        <f t="shared" si="2"/>
        <v>#N/A</v>
      </c>
      <c r="CF46" s="167" t="e">
        <f t="shared" si="2"/>
        <v>#N/A</v>
      </c>
      <c r="CG46" s="167" t="e">
        <f t="shared" si="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42"/>
      <c r="B47" s="343"/>
      <c r="C47" s="344"/>
      <c r="D47" s="142" t="s">
        <v>129</v>
      </c>
      <c r="E47" s="142"/>
      <c r="F47" s="143">
        <f t="shared" ref="F47:CG47" si="3">COUNTIF(F65:F74,"=0")</f>
        <v>10</v>
      </c>
      <c r="G47" s="144">
        <f t="shared" si="3"/>
        <v>0</v>
      </c>
      <c r="H47" s="147">
        <f t="shared" si="3"/>
        <v>1</v>
      </c>
      <c r="I47" s="144">
        <f t="shared" si="3"/>
        <v>0</v>
      </c>
      <c r="J47" s="144">
        <f t="shared" si="3"/>
        <v>10</v>
      </c>
      <c r="K47" s="145">
        <f t="shared" si="3"/>
        <v>10</v>
      </c>
      <c r="L47" s="144">
        <f t="shared" si="3"/>
        <v>0</v>
      </c>
      <c r="M47" s="147">
        <f t="shared" si="3"/>
        <v>0</v>
      </c>
      <c r="N47" s="144">
        <f t="shared" si="3"/>
        <v>0</v>
      </c>
      <c r="O47" s="146">
        <f t="shared" si="3"/>
        <v>0</v>
      </c>
      <c r="P47" s="143">
        <f t="shared" si="3"/>
        <v>10</v>
      </c>
      <c r="Q47" s="144">
        <f t="shared" si="3"/>
        <v>0</v>
      </c>
      <c r="R47" s="147">
        <f t="shared" si="3"/>
        <v>0</v>
      </c>
      <c r="S47" s="144">
        <f t="shared" si="3"/>
        <v>0</v>
      </c>
      <c r="T47" s="135">
        <f t="shared" si="3"/>
        <v>0</v>
      </c>
      <c r="U47" s="143">
        <f t="shared" si="3"/>
        <v>10</v>
      </c>
      <c r="V47" s="144">
        <f t="shared" si="3"/>
        <v>0</v>
      </c>
      <c r="W47" s="147">
        <f t="shared" si="3"/>
        <v>5</v>
      </c>
      <c r="X47" s="144">
        <f t="shared" si="3"/>
        <v>0</v>
      </c>
      <c r="Y47" s="144">
        <f t="shared" si="3"/>
        <v>0</v>
      </c>
      <c r="Z47" s="145">
        <f t="shared" si="3"/>
        <v>0</v>
      </c>
      <c r="AA47" s="144">
        <f t="shared" si="3"/>
        <v>0</v>
      </c>
      <c r="AB47" s="147">
        <f t="shared" si="3"/>
        <v>0</v>
      </c>
      <c r="AC47" s="144">
        <f t="shared" si="3"/>
        <v>0</v>
      </c>
      <c r="AD47" s="146">
        <f t="shared" si="3"/>
        <v>0</v>
      </c>
      <c r="AE47" s="134">
        <f t="shared" si="3"/>
        <v>0</v>
      </c>
      <c r="AF47" s="144">
        <f t="shared" si="3"/>
        <v>0</v>
      </c>
      <c r="AG47" s="147">
        <f t="shared" si="3"/>
        <v>0</v>
      </c>
      <c r="AH47" s="144">
        <f t="shared" si="3"/>
        <v>0</v>
      </c>
      <c r="AI47" s="135">
        <f t="shared" si="3"/>
        <v>0</v>
      </c>
      <c r="AJ47" s="143">
        <f t="shared" si="3"/>
        <v>0</v>
      </c>
      <c r="AK47" s="144">
        <f t="shared" si="3"/>
        <v>0</v>
      </c>
      <c r="AL47" s="147">
        <f t="shared" si="3"/>
        <v>0</v>
      </c>
      <c r="AM47" s="144">
        <f t="shared" si="3"/>
        <v>0</v>
      </c>
      <c r="AN47" s="144">
        <f t="shared" si="3"/>
        <v>0</v>
      </c>
      <c r="AO47" s="143">
        <f t="shared" si="3"/>
        <v>0</v>
      </c>
      <c r="AP47" s="144">
        <f t="shared" si="3"/>
        <v>0</v>
      </c>
      <c r="AQ47" s="147">
        <f t="shared" si="3"/>
        <v>0</v>
      </c>
      <c r="AR47" s="144">
        <f t="shared" si="3"/>
        <v>0</v>
      </c>
      <c r="AS47" s="144">
        <f t="shared" si="3"/>
        <v>0</v>
      </c>
      <c r="AT47" s="143">
        <f t="shared" si="3"/>
        <v>0</v>
      </c>
      <c r="AU47" s="144">
        <f t="shared" si="3"/>
        <v>0</v>
      </c>
      <c r="AV47" s="147">
        <f t="shared" si="3"/>
        <v>0</v>
      </c>
      <c r="AW47" s="144">
        <f t="shared" si="3"/>
        <v>0</v>
      </c>
      <c r="AX47" s="144">
        <f t="shared" si="3"/>
        <v>0</v>
      </c>
      <c r="AY47" s="143">
        <f t="shared" si="3"/>
        <v>0</v>
      </c>
      <c r="AZ47" s="144">
        <f t="shared" si="3"/>
        <v>0</v>
      </c>
      <c r="BA47" s="147">
        <f t="shared" si="3"/>
        <v>0</v>
      </c>
      <c r="BB47" s="144">
        <f t="shared" si="3"/>
        <v>0</v>
      </c>
      <c r="BC47" s="144">
        <f t="shared" si="3"/>
        <v>0</v>
      </c>
      <c r="BD47" s="134">
        <f t="shared" si="3"/>
        <v>0</v>
      </c>
      <c r="BE47" s="144">
        <f t="shared" si="3"/>
        <v>0</v>
      </c>
      <c r="BF47" s="147">
        <f t="shared" si="3"/>
        <v>0</v>
      </c>
      <c r="BG47" s="144">
        <f t="shared" si="3"/>
        <v>0</v>
      </c>
      <c r="BH47" s="135">
        <f t="shared" si="3"/>
        <v>0</v>
      </c>
      <c r="BI47" s="143">
        <f t="shared" si="3"/>
        <v>0</v>
      </c>
      <c r="BJ47" s="144">
        <f t="shared" si="3"/>
        <v>0</v>
      </c>
      <c r="BK47" s="147">
        <f t="shared" si="3"/>
        <v>0</v>
      </c>
      <c r="BL47" s="144">
        <f t="shared" si="3"/>
        <v>0</v>
      </c>
      <c r="BM47" s="144">
        <f t="shared" si="3"/>
        <v>0</v>
      </c>
      <c r="BN47" s="143">
        <f t="shared" si="3"/>
        <v>0</v>
      </c>
      <c r="BO47" s="144">
        <f t="shared" si="3"/>
        <v>0</v>
      </c>
      <c r="BP47" s="147">
        <f t="shared" si="3"/>
        <v>0</v>
      </c>
      <c r="BQ47" s="144">
        <f t="shared" si="3"/>
        <v>0</v>
      </c>
      <c r="BR47" s="144">
        <f t="shared" si="3"/>
        <v>0</v>
      </c>
      <c r="BS47" s="134">
        <f t="shared" si="3"/>
        <v>0</v>
      </c>
      <c r="BT47" s="144">
        <f t="shared" si="3"/>
        <v>0</v>
      </c>
      <c r="BU47" s="147">
        <f t="shared" si="3"/>
        <v>0</v>
      </c>
      <c r="BV47" s="144">
        <f t="shared" si="3"/>
        <v>0</v>
      </c>
      <c r="BW47" s="135">
        <f t="shared" si="3"/>
        <v>0</v>
      </c>
      <c r="BX47" s="143">
        <f t="shared" si="3"/>
        <v>0</v>
      </c>
      <c r="BY47" s="144">
        <f t="shared" si="3"/>
        <v>0</v>
      </c>
      <c r="BZ47" s="147">
        <f t="shared" si="3"/>
        <v>0</v>
      </c>
      <c r="CA47" s="144">
        <f t="shared" si="3"/>
        <v>0</v>
      </c>
      <c r="CB47" s="144">
        <f t="shared" si="3"/>
        <v>0</v>
      </c>
      <c r="CC47" s="134">
        <f t="shared" si="3"/>
        <v>0</v>
      </c>
      <c r="CD47" s="144">
        <f t="shared" si="3"/>
        <v>0</v>
      </c>
      <c r="CE47" s="147">
        <f t="shared" si="3"/>
        <v>0</v>
      </c>
      <c r="CF47" s="144">
        <f t="shared" si="3"/>
        <v>0</v>
      </c>
      <c r="CG47" s="144">
        <f t="shared" si="3"/>
        <v>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324" t="str">
        <f>B24</f>
        <v>Montage</v>
      </c>
      <c r="B48" s="325"/>
      <c r="C48" s="326"/>
      <c r="D48" s="156" t="s">
        <v>128</v>
      </c>
      <c r="E48" s="156"/>
      <c r="F48" s="157">
        <f t="shared" ref="F48:CG48" si="4">AVERAGE(F116:F125)</f>
        <v>1</v>
      </c>
      <c r="G48" s="159" t="e">
        <f t="shared" si="4"/>
        <v>#N/A</v>
      </c>
      <c r="H48" s="158">
        <f t="shared" si="4"/>
        <v>2.4</v>
      </c>
      <c r="I48" s="159" t="e">
        <f t="shared" si="4"/>
        <v>#N/A</v>
      </c>
      <c r="J48" s="159">
        <f t="shared" si="4"/>
        <v>1</v>
      </c>
      <c r="K48" s="160">
        <f t="shared" si="4"/>
        <v>1</v>
      </c>
      <c r="L48" s="159" t="e">
        <f t="shared" si="4"/>
        <v>#N/A</v>
      </c>
      <c r="M48" s="158">
        <f t="shared" si="4"/>
        <v>1</v>
      </c>
      <c r="N48" s="159" t="e">
        <f t="shared" si="4"/>
        <v>#N/A</v>
      </c>
      <c r="O48" s="161">
        <f t="shared" si="4"/>
        <v>4</v>
      </c>
      <c r="P48" s="157">
        <f t="shared" si="4"/>
        <v>1</v>
      </c>
      <c r="Q48" s="159" t="e">
        <f t="shared" si="4"/>
        <v>#N/A</v>
      </c>
      <c r="R48" s="158">
        <f t="shared" si="4"/>
        <v>2.2999999999999998</v>
      </c>
      <c r="S48" s="159" t="e">
        <f t="shared" si="4"/>
        <v>#N/A</v>
      </c>
      <c r="T48" s="162">
        <f t="shared" si="4"/>
        <v>3</v>
      </c>
      <c r="U48" s="157">
        <f t="shared" si="4"/>
        <v>1</v>
      </c>
      <c r="V48" s="159" t="e">
        <f t="shared" si="4"/>
        <v>#N/A</v>
      </c>
      <c r="W48" s="158">
        <f t="shared" si="4"/>
        <v>1.8</v>
      </c>
      <c r="X48" s="159" t="e">
        <f t="shared" si="4"/>
        <v>#N/A</v>
      </c>
      <c r="Y48" s="159">
        <f t="shared" si="4"/>
        <v>2</v>
      </c>
      <c r="Z48" s="160" t="e">
        <f t="shared" si="4"/>
        <v>#N/A</v>
      </c>
      <c r="AA48" s="159" t="e">
        <f t="shared" si="4"/>
        <v>#N/A</v>
      </c>
      <c r="AB48" s="158" t="e">
        <f t="shared" si="4"/>
        <v>#N/A</v>
      </c>
      <c r="AC48" s="159" t="e">
        <f t="shared" si="4"/>
        <v>#N/A</v>
      </c>
      <c r="AD48" s="161" t="e">
        <f t="shared" si="4"/>
        <v>#N/A</v>
      </c>
      <c r="AE48" s="163" t="e">
        <f t="shared" si="4"/>
        <v>#N/A</v>
      </c>
      <c r="AF48" s="159" t="e">
        <f t="shared" si="4"/>
        <v>#N/A</v>
      </c>
      <c r="AG48" s="158" t="e">
        <f t="shared" si="4"/>
        <v>#N/A</v>
      </c>
      <c r="AH48" s="159" t="e">
        <f t="shared" si="4"/>
        <v>#N/A</v>
      </c>
      <c r="AI48" s="162" t="e">
        <f t="shared" si="4"/>
        <v>#N/A</v>
      </c>
      <c r="AJ48" s="157" t="e">
        <f t="shared" si="4"/>
        <v>#N/A</v>
      </c>
      <c r="AK48" s="159" t="e">
        <f t="shared" si="4"/>
        <v>#N/A</v>
      </c>
      <c r="AL48" s="158" t="e">
        <f t="shared" si="4"/>
        <v>#N/A</v>
      </c>
      <c r="AM48" s="159" t="e">
        <f t="shared" si="4"/>
        <v>#N/A</v>
      </c>
      <c r="AN48" s="159" t="e">
        <f t="shared" si="4"/>
        <v>#N/A</v>
      </c>
      <c r="AO48" s="157" t="e">
        <f t="shared" si="4"/>
        <v>#N/A</v>
      </c>
      <c r="AP48" s="159" t="e">
        <f t="shared" si="4"/>
        <v>#N/A</v>
      </c>
      <c r="AQ48" s="158" t="e">
        <f t="shared" si="4"/>
        <v>#N/A</v>
      </c>
      <c r="AR48" s="159" t="e">
        <f t="shared" si="4"/>
        <v>#N/A</v>
      </c>
      <c r="AS48" s="159" t="e">
        <f t="shared" si="4"/>
        <v>#N/A</v>
      </c>
      <c r="AT48" s="157" t="e">
        <f t="shared" si="4"/>
        <v>#N/A</v>
      </c>
      <c r="AU48" s="159" t="e">
        <f t="shared" si="4"/>
        <v>#N/A</v>
      </c>
      <c r="AV48" s="158" t="e">
        <f t="shared" si="4"/>
        <v>#N/A</v>
      </c>
      <c r="AW48" s="159" t="e">
        <f t="shared" si="4"/>
        <v>#N/A</v>
      </c>
      <c r="AX48" s="159" t="e">
        <f t="shared" si="4"/>
        <v>#N/A</v>
      </c>
      <c r="AY48" s="157" t="e">
        <f t="shared" si="4"/>
        <v>#N/A</v>
      </c>
      <c r="AZ48" s="159" t="e">
        <f t="shared" si="4"/>
        <v>#N/A</v>
      </c>
      <c r="BA48" s="158" t="e">
        <f t="shared" si="4"/>
        <v>#N/A</v>
      </c>
      <c r="BB48" s="159" t="e">
        <f t="shared" si="4"/>
        <v>#N/A</v>
      </c>
      <c r="BC48" s="159" t="e">
        <f t="shared" si="4"/>
        <v>#N/A</v>
      </c>
      <c r="BD48" s="163" t="e">
        <f t="shared" si="4"/>
        <v>#N/A</v>
      </c>
      <c r="BE48" s="159" t="e">
        <f t="shared" si="4"/>
        <v>#N/A</v>
      </c>
      <c r="BF48" s="158" t="e">
        <f t="shared" si="4"/>
        <v>#N/A</v>
      </c>
      <c r="BG48" s="159" t="e">
        <f t="shared" si="4"/>
        <v>#N/A</v>
      </c>
      <c r="BH48" s="162" t="e">
        <f t="shared" si="4"/>
        <v>#N/A</v>
      </c>
      <c r="BI48" s="157" t="e">
        <f t="shared" si="4"/>
        <v>#N/A</v>
      </c>
      <c r="BJ48" s="159" t="e">
        <f t="shared" si="4"/>
        <v>#N/A</v>
      </c>
      <c r="BK48" s="158" t="e">
        <f t="shared" si="4"/>
        <v>#N/A</v>
      </c>
      <c r="BL48" s="159" t="e">
        <f t="shared" si="4"/>
        <v>#N/A</v>
      </c>
      <c r="BM48" s="159" t="e">
        <f t="shared" si="4"/>
        <v>#N/A</v>
      </c>
      <c r="BN48" s="157" t="e">
        <f t="shared" si="4"/>
        <v>#N/A</v>
      </c>
      <c r="BO48" s="159" t="e">
        <f t="shared" si="4"/>
        <v>#N/A</v>
      </c>
      <c r="BP48" s="158" t="e">
        <f t="shared" si="4"/>
        <v>#N/A</v>
      </c>
      <c r="BQ48" s="159" t="e">
        <f t="shared" si="4"/>
        <v>#N/A</v>
      </c>
      <c r="BR48" s="159" t="e">
        <f t="shared" si="4"/>
        <v>#N/A</v>
      </c>
      <c r="BS48" s="163" t="e">
        <f t="shared" si="4"/>
        <v>#N/A</v>
      </c>
      <c r="BT48" s="159" t="e">
        <f t="shared" si="4"/>
        <v>#N/A</v>
      </c>
      <c r="BU48" s="158" t="e">
        <f t="shared" si="4"/>
        <v>#N/A</v>
      </c>
      <c r="BV48" s="159" t="e">
        <f t="shared" si="4"/>
        <v>#N/A</v>
      </c>
      <c r="BW48" s="162" t="e">
        <f t="shared" si="4"/>
        <v>#N/A</v>
      </c>
      <c r="BX48" s="157" t="e">
        <f t="shared" si="4"/>
        <v>#N/A</v>
      </c>
      <c r="BY48" s="159" t="e">
        <f t="shared" si="4"/>
        <v>#N/A</v>
      </c>
      <c r="BZ48" s="158" t="e">
        <f t="shared" si="4"/>
        <v>#N/A</v>
      </c>
      <c r="CA48" s="159" t="e">
        <f t="shared" si="4"/>
        <v>#N/A</v>
      </c>
      <c r="CB48" s="159" t="e">
        <f t="shared" si="4"/>
        <v>#N/A</v>
      </c>
      <c r="CC48" s="163" t="e">
        <f t="shared" si="4"/>
        <v>#N/A</v>
      </c>
      <c r="CD48" s="159" t="e">
        <f t="shared" si="4"/>
        <v>#N/A</v>
      </c>
      <c r="CE48" s="158" t="e">
        <f t="shared" si="4"/>
        <v>#N/A</v>
      </c>
      <c r="CF48" s="159" t="e">
        <f t="shared" si="4"/>
        <v>#N/A</v>
      </c>
      <c r="CG48" s="159" t="e">
        <f t="shared" si="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327"/>
      <c r="B49" s="328"/>
      <c r="C49" s="329"/>
      <c r="D49" s="148" t="s">
        <v>129</v>
      </c>
      <c r="E49" s="148"/>
      <c r="F49" s="149">
        <f t="shared" ref="F49:CG49" si="5">COUNTIF(F75:F84,"=0")</f>
        <v>10</v>
      </c>
      <c r="G49" s="151">
        <f t="shared" si="5"/>
        <v>0</v>
      </c>
      <c r="H49" s="150">
        <f t="shared" si="5"/>
        <v>4</v>
      </c>
      <c r="I49" s="151">
        <f t="shared" si="5"/>
        <v>0</v>
      </c>
      <c r="J49" s="151">
        <f t="shared" si="5"/>
        <v>9</v>
      </c>
      <c r="K49" s="152">
        <f t="shared" si="5"/>
        <v>10</v>
      </c>
      <c r="L49" s="151">
        <f t="shared" si="5"/>
        <v>0</v>
      </c>
      <c r="M49" s="150">
        <f t="shared" si="5"/>
        <v>9</v>
      </c>
      <c r="N49" s="151">
        <f t="shared" si="5"/>
        <v>0</v>
      </c>
      <c r="O49" s="153">
        <f t="shared" si="5"/>
        <v>0</v>
      </c>
      <c r="P49" s="149">
        <f t="shared" si="5"/>
        <v>10</v>
      </c>
      <c r="Q49" s="151">
        <f t="shared" si="5"/>
        <v>0</v>
      </c>
      <c r="R49" s="150">
        <f t="shared" si="5"/>
        <v>4</v>
      </c>
      <c r="S49" s="151">
        <f t="shared" si="5"/>
        <v>0</v>
      </c>
      <c r="T49" s="154">
        <f t="shared" si="5"/>
        <v>0</v>
      </c>
      <c r="U49" s="149">
        <f t="shared" si="5"/>
        <v>10</v>
      </c>
      <c r="V49" s="151">
        <f t="shared" si="5"/>
        <v>0</v>
      </c>
      <c r="W49" s="150">
        <f t="shared" si="5"/>
        <v>4</v>
      </c>
      <c r="X49" s="151">
        <f t="shared" si="5"/>
        <v>0</v>
      </c>
      <c r="Y49" s="151">
        <f t="shared" si="5"/>
        <v>0</v>
      </c>
      <c r="Z49" s="152">
        <f t="shared" si="5"/>
        <v>0</v>
      </c>
      <c r="AA49" s="151">
        <f t="shared" si="5"/>
        <v>1</v>
      </c>
      <c r="AB49" s="150">
        <f t="shared" si="5"/>
        <v>0</v>
      </c>
      <c r="AC49" s="151">
        <f t="shared" si="5"/>
        <v>1</v>
      </c>
      <c r="AD49" s="153">
        <f t="shared" si="5"/>
        <v>1</v>
      </c>
      <c r="AE49" s="155">
        <f t="shared" si="5"/>
        <v>0</v>
      </c>
      <c r="AF49" s="151">
        <f t="shared" si="5"/>
        <v>1</v>
      </c>
      <c r="AG49" s="150">
        <f t="shared" si="5"/>
        <v>0</v>
      </c>
      <c r="AH49" s="151">
        <f t="shared" si="5"/>
        <v>1</v>
      </c>
      <c r="AI49" s="154">
        <f t="shared" si="5"/>
        <v>1</v>
      </c>
      <c r="AJ49" s="149">
        <f t="shared" si="5"/>
        <v>0</v>
      </c>
      <c r="AK49" s="151">
        <f t="shared" si="5"/>
        <v>1</v>
      </c>
      <c r="AL49" s="150">
        <f t="shared" si="5"/>
        <v>0</v>
      </c>
      <c r="AM49" s="151">
        <f t="shared" si="5"/>
        <v>1</v>
      </c>
      <c r="AN49" s="151">
        <f t="shared" si="5"/>
        <v>1</v>
      </c>
      <c r="AO49" s="149">
        <f t="shared" si="5"/>
        <v>0</v>
      </c>
      <c r="AP49" s="151">
        <f t="shared" si="5"/>
        <v>1</v>
      </c>
      <c r="AQ49" s="150">
        <f t="shared" si="5"/>
        <v>0</v>
      </c>
      <c r="AR49" s="151">
        <f t="shared" si="5"/>
        <v>1</v>
      </c>
      <c r="AS49" s="151">
        <f t="shared" si="5"/>
        <v>1</v>
      </c>
      <c r="AT49" s="149">
        <f t="shared" si="5"/>
        <v>0</v>
      </c>
      <c r="AU49" s="151">
        <f t="shared" si="5"/>
        <v>1</v>
      </c>
      <c r="AV49" s="150">
        <f t="shared" si="5"/>
        <v>0</v>
      </c>
      <c r="AW49" s="151">
        <f t="shared" si="5"/>
        <v>1</v>
      </c>
      <c r="AX49" s="151">
        <f t="shared" si="5"/>
        <v>1</v>
      </c>
      <c r="AY49" s="149">
        <f t="shared" si="5"/>
        <v>0</v>
      </c>
      <c r="AZ49" s="151">
        <f t="shared" si="5"/>
        <v>1</v>
      </c>
      <c r="BA49" s="150">
        <f t="shared" si="5"/>
        <v>0</v>
      </c>
      <c r="BB49" s="151">
        <f t="shared" si="5"/>
        <v>1</v>
      </c>
      <c r="BC49" s="151">
        <f t="shared" si="5"/>
        <v>1</v>
      </c>
      <c r="BD49" s="155">
        <f t="shared" si="5"/>
        <v>0</v>
      </c>
      <c r="BE49" s="151">
        <f t="shared" si="5"/>
        <v>1</v>
      </c>
      <c r="BF49" s="150">
        <f t="shared" si="5"/>
        <v>0</v>
      </c>
      <c r="BG49" s="151">
        <f t="shared" si="5"/>
        <v>1</v>
      </c>
      <c r="BH49" s="154">
        <f t="shared" si="5"/>
        <v>1</v>
      </c>
      <c r="BI49" s="149">
        <f t="shared" si="5"/>
        <v>0</v>
      </c>
      <c r="BJ49" s="151">
        <f t="shared" si="5"/>
        <v>1</v>
      </c>
      <c r="BK49" s="150">
        <f t="shared" si="5"/>
        <v>0</v>
      </c>
      <c r="BL49" s="151">
        <f t="shared" si="5"/>
        <v>1</v>
      </c>
      <c r="BM49" s="151">
        <f t="shared" si="5"/>
        <v>1</v>
      </c>
      <c r="BN49" s="149">
        <f t="shared" si="5"/>
        <v>0</v>
      </c>
      <c r="BO49" s="151">
        <f t="shared" si="5"/>
        <v>1</v>
      </c>
      <c r="BP49" s="150">
        <f t="shared" si="5"/>
        <v>0</v>
      </c>
      <c r="BQ49" s="151">
        <f t="shared" si="5"/>
        <v>1</v>
      </c>
      <c r="BR49" s="151">
        <f t="shared" si="5"/>
        <v>1</v>
      </c>
      <c r="BS49" s="155">
        <f t="shared" si="5"/>
        <v>0</v>
      </c>
      <c r="BT49" s="151">
        <f t="shared" si="5"/>
        <v>1</v>
      </c>
      <c r="BU49" s="150">
        <f t="shared" si="5"/>
        <v>0</v>
      </c>
      <c r="BV49" s="151">
        <f t="shared" si="5"/>
        <v>1</v>
      </c>
      <c r="BW49" s="154">
        <f t="shared" si="5"/>
        <v>1</v>
      </c>
      <c r="BX49" s="149">
        <f t="shared" si="5"/>
        <v>0</v>
      </c>
      <c r="BY49" s="151">
        <f t="shared" si="5"/>
        <v>1</v>
      </c>
      <c r="BZ49" s="150">
        <f t="shared" si="5"/>
        <v>0</v>
      </c>
      <c r="CA49" s="151">
        <f t="shared" si="5"/>
        <v>1</v>
      </c>
      <c r="CB49" s="151">
        <f t="shared" si="5"/>
        <v>1</v>
      </c>
      <c r="CC49" s="155">
        <f t="shared" si="5"/>
        <v>0</v>
      </c>
      <c r="CD49" s="151">
        <f t="shared" si="5"/>
        <v>1</v>
      </c>
      <c r="CE49" s="150">
        <f t="shared" si="5"/>
        <v>0</v>
      </c>
      <c r="CF49" s="151">
        <f t="shared" si="5"/>
        <v>1</v>
      </c>
      <c r="CG49" s="151">
        <f t="shared" si="5"/>
        <v>1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324" t="str">
        <f>B34</f>
        <v>Sipht</v>
      </c>
      <c r="B50" s="325"/>
      <c r="C50" s="326"/>
      <c r="D50" s="156" t="s">
        <v>128</v>
      </c>
      <c r="E50" s="156"/>
      <c r="F50" s="157">
        <f t="shared" ref="F50:CG50" si="6">AVERAGE(F126:F135)</f>
        <v>1</v>
      </c>
      <c r="G50" s="159" t="e">
        <f t="shared" si="6"/>
        <v>#N/A</v>
      </c>
      <c r="H50" s="158">
        <f t="shared" si="6"/>
        <v>2.2000000000000002</v>
      </c>
      <c r="I50" s="159" t="e">
        <f t="shared" si="6"/>
        <v>#N/A</v>
      </c>
      <c r="J50" s="159">
        <f t="shared" si="6"/>
        <v>1</v>
      </c>
      <c r="K50" s="160">
        <f t="shared" si="6"/>
        <v>1</v>
      </c>
      <c r="L50" s="159" t="e">
        <f t="shared" si="6"/>
        <v>#N/A</v>
      </c>
      <c r="M50" s="158">
        <f t="shared" si="6"/>
        <v>2.7</v>
      </c>
      <c r="N50" s="159" t="e">
        <f t="shared" si="6"/>
        <v>#N/A</v>
      </c>
      <c r="O50" s="161">
        <f t="shared" si="6"/>
        <v>4</v>
      </c>
      <c r="P50" s="157">
        <f t="shared" si="6"/>
        <v>1</v>
      </c>
      <c r="Q50" s="159" t="e">
        <f t="shared" si="6"/>
        <v>#N/A</v>
      </c>
      <c r="R50" s="158">
        <f t="shared" si="6"/>
        <v>3.8</v>
      </c>
      <c r="S50" s="159" t="e">
        <f t="shared" si="6"/>
        <v>#N/A</v>
      </c>
      <c r="T50" s="162">
        <f t="shared" si="6"/>
        <v>3</v>
      </c>
      <c r="U50" s="157">
        <f t="shared" si="6"/>
        <v>1</v>
      </c>
      <c r="V50" s="159" t="e">
        <f t="shared" si="6"/>
        <v>#N/A</v>
      </c>
      <c r="W50" s="158">
        <f t="shared" si="6"/>
        <v>1</v>
      </c>
      <c r="X50" s="159" t="e">
        <f t="shared" si="6"/>
        <v>#N/A</v>
      </c>
      <c r="Y50" s="159">
        <f t="shared" si="6"/>
        <v>2</v>
      </c>
      <c r="Z50" s="160" t="e">
        <f t="shared" si="6"/>
        <v>#N/A</v>
      </c>
      <c r="AA50" s="159" t="e">
        <f t="shared" si="6"/>
        <v>#N/A</v>
      </c>
      <c r="AB50" s="158" t="e">
        <f t="shared" si="6"/>
        <v>#N/A</v>
      </c>
      <c r="AC50" s="159" t="e">
        <f t="shared" si="6"/>
        <v>#N/A</v>
      </c>
      <c r="AD50" s="161" t="e">
        <f t="shared" si="6"/>
        <v>#N/A</v>
      </c>
      <c r="AE50" s="163" t="e">
        <f t="shared" si="6"/>
        <v>#N/A</v>
      </c>
      <c r="AF50" s="159" t="e">
        <f t="shared" si="6"/>
        <v>#N/A</v>
      </c>
      <c r="AG50" s="158" t="e">
        <f t="shared" si="6"/>
        <v>#N/A</v>
      </c>
      <c r="AH50" s="159" t="e">
        <f t="shared" si="6"/>
        <v>#N/A</v>
      </c>
      <c r="AI50" s="162" t="e">
        <f t="shared" si="6"/>
        <v>#N/A</v>
      </c>
      <c r="AJ50" s="157" t="e">
        <f t="shared" si="6"/>
        <v>#N/A</v>
      </c>
      <c r="AK50" s="159" t="e">
        <f t="shared" si="6"/>
        <v>#N/A</v>
      </c>
      <c r="AL50" s="158" t="e">
        <f t="shared" si="6"/>
        <v>#N/A</v>
      </c>
      <c r="AM50" s="159" t="e">
        <f t="shared" si="6"/>
        <v>#N/A</v>
      </c>
      <c r="AN50" s="159" t="e">
        <f t="shared" si="6"/>
        <v>#N/A</v>
      </c>
      <c r="AO50" s="157" t="e">
        <f t="shared" si="6"/>
        <v>#N/A</v>
      </c>
      <c r="AP50" s="159" t="e">
        <f t="shared" si="6"/>
        <v>#N/A</v>
      </c>
      <c r="AQ50" s="158" t="e">
        <f t="shared" si="6"/>
        <v>#N/A</v>
      </c>
      <c r="AR50" s="159" t="e">
        <f t="shared" si="6"/>
        <v>#N/A</v>
      </c>
      <c r="AS50" s="159" t="e">
        <f t="shared" si="6"/>
        <v>#N/A</v>
      </c>
      <c r="AT50" s="157" t="e">
        <f t="shared" si="6"/>
        <v>#N/A</v>
      </c>
      <c r="AU50" s="159" t="e">
        <f t="shared" si="6"/>
        <v>#N/A</v>
      </c>
      <c r="AV50" s="158" t="e">
        <f t="shared" si="6"/>
        <v>#N/A</v>
      </c>
      <c r="AW50" s="159" t="e">
        <f t="shared" si="6"/>
        <v>#N/A</v>
      </c>
      <c r="AX50" s="159" t="e">
        <f t="shared" si="6"/>
        <v>#N/A</v>
      </c>
      <c r="AY50" s="157" t="e">
        <f t="shared" si="6"/>
        <v>#N/A</v>
      </c>
      <c r="AZ50" s="159" t="e">
        <f t="shared" si="6"/>
        <v>#N/A</v>
      </c>
      <c r="BA50" s="158" t="e">
        <f t="shared" si="6"/>
        <v>#N/A</v>
      </c>
      <c r="BB50" s="159" t="e">
        <f t="shared" si="6"/>
        <v>#N/A</v>
      </c>
      <c r="BC50" s="159" t="e">
        <f t="shared" si="6"/>
        <v>#N/A</v>
      </c>
      <c r="BD50" s="163" t="e">
        <f t="shared" si="6"/>
        <v>#N/A</v>
      </c>
      <c r="BE50" s="159" t="e">
        <f t="shared" si="6"/>
        <v>#N/A</v>
      </c>
      <c r="BF50" s="158" t="e">
        <f t="shared" si="6"/>
        <v>#N/A</v>
      </c>
      <c r="BG50" s="159" t="e">
        <f t="shared" si="6"/>
        <v>#N/A</v>
      </c>
      <c r="BH50" s="162" t="e">
        <f t="shared" si="6"/>
        <v>#N/A</v>
      </c>
      <c r="BI50" s="157" t="e">
        <f t="shared" si="6"/>
        <v>#N/A</v>
      </c>
      <c r="BJ50" s="159" t="e">
        <f t="shared" si="6"/>
        <v>#N/A</v>
      </c>
      <c r="BK50" s="158" t="e">
        <f t="shared" si="6"/>
        <v>#N/A</v>
      </c>
      <c r="BL50" s="159" t="e">
        <f t="shared" si="6"/>
        <v>#N/A</v>
      </c>
      <c r="BM50" s="159" t="e">
        <f t="shared" si="6"/>
        <v>#N/A</v>
      </c>
      <c r="BN50" s="157" t="e">
        <f t="shared" si="6"/>
        <v>#N/A</v>
      </c>
      <c r="BO50" s="159" t="e">
        <f t="shared" si="6"/>
        <v>#N/A</v>
      </c>
      <c r="BP50" s="158" t="e">
        <f t="shared" si="6"/>
        <v>#N/A</v>
      </c>
      <c r="BQ50" s="159" t="e">
        <f t="shared" si="6"/>
        <v>#N/A</v>
      </c>
      <c r="BR50" s="159" t="e">
        <f t="shared" si="6"/>
        <v>#N/A</v>
      </c>
      <c r="BS50" s="163" t="e">
        <f t="shared" si="6"/>
        <v>#N/A</v>
      </c>
      <c r="BT50" s="159" t="e">
        <f t="shared" si="6"/>
        <v>#N/A</v>
      </c>
      <c r="BU50" s="158" t="e">
        <f t="shared" si="6"/>
        <v>#N/A</v>
      </c>
      <c r="BV50" s="159" t="e">
        <f t="shared" si="6"/>
        <v>#N/A</v>
      </c>
      <c r="BW50" s="162" t="e">
        <f t="shared" si="6"/>
        <v>#N/A</v>
      </c>
      <c r="BX50" s="157" t="e">
        <f t="shared" si="6"/>
        <v>#N/A</v>
      </c>
      <c r="BY50" s="159" t="e">
        <f t="shared" si="6"/>
        <v>#N/A</v>
      </c>
      <c r="BZ50" s="158" t="e">
        <f t="shared" si="6"/>
        <v>#N/A</v>
      </c>
      <c r="CA50" s="159" t="e">
        <f t="shared" si="6"/>
        <v>#N/A</v>
      </c>
      <c r="CB50" s="159" t="e">
        <f t="shared" si="6"/>
        <v>#N/A</v>
      </c>
      <c r="CC50" s="163" t="e">
        <f t="shared" si="6"/>
        <v>#N/A</v>
      </c>
      <c r="CD50" s="159" t="e">
        <f t="shared" si="6"/>
        <v>#N/A</v>
      </c>
      <c r="CE50" s="158" t="e">
        <f t="shared" si="6"/>
        <v>#N/A</v>
      </c>
      <c r="CF50" s="159" t="e">
        <f t="shared" si="6"/>
        <v>#N/A</v>
      </c>
      <c r="CG50" s="159" t="e">
        <f t="shared" si="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327"/>
      <c r="B51" s="328"/>
      <c r="C51" s="329"/>
      <c r="D51" s="148" t="s">
        <v>129</v>
      </c>
      <c r="E51" s="148"/>
      <c r="F51" s="149">
        <f t="shared" ref="F51:CG51" si="7">COUNTIF(F85:F94,"=0")</f>
        <v>10</v>
      </c>
      <c r="G51" s="172">
        <f t="shared" si="7"/>
        <v>0</v>
      </c>
      <c r="H51" s="150">
        <f t="shared" si="7"/>
        <v>3</v>
      </c>
      <c r="I51" s="172">
        <f t="shared" si="7"/>
        <v>0</v>
      </c>
      <c r="J51" s="172">
        <f t="shared" si="7"/>
        <v>10</v>
      </c>
      <c r="K51" s="152">
        <f t="shared" si="7"/>
        <v>10</v>
      </c>
      <c r="L51" s="172">
        <f t="shared" si="7"/>
        <v>0</v>
      </c>
      <c r="M51" s="150">
        <f t="shared" si="7"/>
        <v>0</v>
      </c>
      <c r="N51" s="172">
        <f t="shared" si="7"/>
        <v>0</v>
      </c>
      <c r="O51" s="173">
        <f t="shared" si="7"/>
        <v>0</v>
      </c>
      <c r="P51" s="149">
        <f t="shared" si="7"/>
        <v>10</v>
      </c>
      <c r="Q51" s="172">
        <f t="shared" si="7"/>
        <v>0</v>
      </c>
      <c r="R51" s="150">
        <f t="shared" si="7"/>
        <v>0</v>
      </c>
      <c r="S51" s="172">
        <f t="shared" si="7"/>
        <v>0</v>
      </c>
      <c r="T51" s="174">
        <f t="shared" si="7"/>
        <v>0</v>
      </c>
      <c r="U51" s="149">
        <f t="shared" si="7"/>
        <v>10</v>
      </c>
      <c r="V51" s="172">
        <f t="shared" si="7"/>
        <v>0</v>
      </c>
      <c r="W51" s="150">
        <f t="shared" si="7"/>
        <v>8</v>
      </c>
      <c r="X51" s="172">
        <f t="shared" si="7"/>
        <v>0</v>
      </c>
      <c r="Y51" s="151">
        <f t="shared" si="7"/>
        <v>0</v>
      </c>
      <c r="Z51" s="152">
        <f t="shared" si="7"/>
        <v>0</v>
      </c>
      <c r="AA51" s="172">
        <f t="shared" si="7"/>
        <v>0</v>
      </c>
      <c r="AB51" s="150">
        <f t="shared" si="7"/>
        <v>0</v>
      </c>
      <c r="AC51" s="172">
        <f t="shared" si="7"/>
        <v>0</v>
      </c>
      <c r="AD51" s="153">
        <f t="shared" si="7"/>
        <v>0</v>
      </c>
      <c r="AE51" s="155">
        <f t="shared" si="7"/>
        <v>0</v>
      </c>
      <c r="AF51" s="172">
        <f t="shared" si="7"/>
        <v>0</v>
      </c>
      <c r="AG51" s="150">
        <f t="shared" si="7"/>
        <v>0</v>
      </c>
      <c r="AH51" s="172">
        <f t="shared" si="7"/>
        <v>0</v>
      </c>
      <c r="AI51" s="154">
        <f t="shared" si="7"/>
        <v>0</v>
      </c>
      <c r="AJ51" s="149">
        <f t="shared" si="7"/>
        <v>0</v>
      </c>
      <c r="AK51" s="172">
        <f t="shared" si="7"/>
        <v>0</v>
      </c>
      <c r="AL51" s="150">
        <f t="shared" si="7"/>
        <v>0</v>
      </c>
      <c r="AM51" s="172">
        <f t="shared" si="7"/>
        <v>0</v>
      </c>
      <c r="AN51" s="151">
        <f t="shared" si="7"/>
        <v>0</v>
      </c>
      <c r="AO51" s="149">
        <f t="shared" si="7"/>
        <v>0</v>
      </c>
      <c r="AP51" s="172">
        <f t="shared" si="7"/>
        <v>0</v>
      </c>
      <c r="AQ51" s="150">
        <f t="shared" si="7"/>
        <v>0</v>
      </c>
      <c r="AR51" s="172">
        <f t="shared" si="7"/>
        <v>0</v>
      </c>
      <c r="AS51" s="151">
        <f t="shared" si="7"/>
        <v>0</v>
      </c>
      <c r="AT51" s="149">
        <f t="shared" si="7"/>
        <v>0</v>
      </c>
      <c r="AU51" s="172">
        <f t="shared" si="7"/>
        <v>0</v>
      </c>
      <c r="AV51" s="150">
        <f t="shared" si="7"/>
        <v>0</v>
      </c>
      <c r="AW51" s="172">
        <f t="shared" si="7"/>
        <v>0</v>
      </c>
      <c r="AX51" s="151">
        <f t="shared" si="7"/>
        <v>0</v>
      </c>
      <c r="AY51" s="149">
        <f t="shared" si="7"/>
        <v>0</v>
      </c>
      <c r="AZ51" s="172">
        <f t="shared" si="7"/>
        <v>0</v>
      </c>
      <c r="BA51" s="150">
        <f t="shared" si="7"/>
        <v>0</v>
      </c>
      <c r="BB51" s="172">
        <f t="shared" si="7"/>
        <v>0</v>
      </c>
      <c r="BC51" s="151">
        <f t="shared" si="7"/>
        <v>0</v>
      </c>
      <c r="BD51" s="155">
        <f t="shared" si="7"/>
        <v>0</v>
      </c>
      <c r="BE51" s="172">
        <f t="shared" si="7"/>
        <v>0</v>
      </c>
      <c r="BF51" s="150">
        <f t="shared" si="7"/>
        <v>0</v>
      </c>
      <c r="BG51" s="172">
        <f t="shared" si="7"/>
        <v>0</v>
      </c>
      <c r="BH51" s="154">
        <f t="shared" si="7"/>
        <v>0</v>
      </c>
      <c r="BI51" s="149">
        <f t="shared" si="7"/>
        <v>0</v>
      </c>
      <c r="BJ51" s="172">
        <f t="shared" si="7"/>
        <v>0</v>
      </c>
      <c r="BK51" s="150">
        <f t="shared" si="7"/>
        <v>0</v>
      </c>
      <c r="BL51" s="172">
        <f t="shared" si="7"/>
        <v>0</v>
      </c>
      <c r="BM51" s="151">
        <f t="shared" si="7"/>
        <v>0</v>
      </c>
      <c r="BN51" s="149">
        <f t="shared" si="7"/>
        <v>0</v>
      </c>
      <c r="BO51" s="172">
        <f t="shared" si="7"/>
        <v>0</v>
      </c>
      <c r="BP51" s="150">
        <f t="shared" si="7"/>
        <v>0</v>
      </c>
      <c r="BQ51" s="172">
        <f t="shared" si="7"/>
        <v>0</v>
      </c>
      <c r="BR51" s="151">
        <f t="shared" si="7"/>
        <v>0</v>
      </c>
      <c r="BS51" s="155">
        <f t="shared" si="7"/>
        <v>0</v>
      </c>
      <c r="BT51" s="172">
        <f t="shared" si="7"/>
        <v>0</v>
      </c>
      <c r="BU51" s="150">
        <f t="shared" si="7"/>
        <v>0</v>
      </c>
      <c r="BV51" s="172">
        <f t="shared" si="7"/>
        <v>0</v>
      </c>
      <c r="BW51" s="154">
        <f t="shared" si="7"/>
        <v>0</v>
      </c>
      <c r="BX51" s="149">
        <f t="shared" si="7"/>
        <v>0</v>
      </c>
      <c r="BY51" s="172">
        <f t="shared" si="7"/>
        <v>0</v>
      </c>
      <c r="BZ51" s="150">
        <f t="shared" si="7"/>
        <v>0</v>
      </c>
      <c r="CA51" s="172">
        <f t="shared" si="7"/>
        <v>0</v>
      </c>
      <c r="CB51" s="151">
        <f t="shared" si="7"/>
        <v>0</v>
      </c>
      <c r="CC51" s="155">
        <f t="shared" si="7"/>
        <v>0</v>
      </c>
      <c r="CD51" s="172">
        <f t="shared" si="7"/>
        <v>0</v>
      </c>
      <c r="CE51" s="150">
        <f t="shared" si="7"/>
        <v>0</v>
      </c>
      <c r="CF51" s="172">
        <f t="shared" si="7"/>
        <v>0</v>
      </c>
      <c r="CG51" s="151">
        <f t="shared" si="7"/>
        <v>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30" t="s">
        <v>130</v>
      </c>
      <c r="B52" s="331"/>
      <c r="C52" s="332"/>
      <c r="D52" s="185" t="s">
        <v>109</v>
      </c>
      <c r="E52" s="186"/>
      <c r="F52" s="187">
        <f t="shared" ref="F52:CG52" si="8">AVERAGE(F96:F135)</f>
        <v>1</v>
      </c>
      <c r="G52" s="188" t="e">
        <f t="shared" si="8"/>
        <v>#N/A</v>
      </c>
      <c r="H52" s="189">
        <f t="shared" si="8"/>
        <v>2.2000000000000002</v>
      </c>
      <c r="I52" s="188" t="e">
        <f t="shared" si="8"/>
        <v>#N/A</v>
      </c>
      <c r="J52" s="188">
        <f t="shared" si="8"/>
        <v>1</v>
      </c>
      <c r="K52" s="190">
        <f t="shared" si="8"/>
        <v>1</v>
      </c>
      <c r="L52" s="188" t="e">
        <f t="shared" si="8"/>
        <v>#N/A</v>
      </c>
      <c r="M52" s="189">
        <f t="shared" si="8"/>
        <v>2.3250000000000002</v>
      </c>
      <c r="N52" s="188" t="e">
        <f t="shared" si="8"/>
        <v>#N/A</v>
      </c>
      <c r="O52" s="191">
        <f t="shared" si="8"/>
        <v>4</v>
      </c>
      <c r="P52" s="192">
        <f t="shared" si="8"/>
        <v>1</v>
      </c>
      <c r="Q52" s="188" t="e">
        <f t="shared" si="8"/>
        <v>#N/A</v>
      </c>
      <c r="R52" s="193">
        <f t="shared" si="8"/>
        <v>2.6749999999999998</v>
      </c>
      <c r="S52" s="188" t="e">
        <f t="shared" si="8"/>
        <v>#N/A</v>
      </c>
      <c r="T52" s="188">
        <f t="shared" si="8"/>
        <v>3</v>
      </c>
      <c r="U52" s="194">
        <f t="shared" si="8"/>
        <v>1</v>
      </c>
      <c r="V52" s="188" t="e">
        <f t="shared" si="8"/>
        <v>#N/A</v>
      </c>
      <c r="W52" s="189">
        <f t="shared" si="8"/>
        <v>1.375</v>
      </c>
      <c r="X52" s="188" t="e">
        <f t="shared" si="8"/>
        <v>#N/A</v>
      </c>
      <c r="Y52" s="195">
        <f t="shared" si="8"/>
        <v>2</v>
      </c>
      <c r="Z52" s="196" t="e">
        <f t="shared" si="8"/>
        <v>#N/A</v>
      </c>
      <c r="AA52" s="188" t="e">
        <f t="shared" si="8"/>
        <v>#N/A</v>
      </c>
      <c r="AB52" s="189" t="e">
        <f t="shared" si="8"/>
        <v>#N/A</v>
      </c>
      <c r="AC52" s="188" t="e">
        <f t="shared" si="8"/>
        <v>#N/A</v>
      </c>
      <c r="AD52" s="197" t="e">
        <f t="shared" si="8"/>
        <v>#N/A</v>
      </c>
      <c r="AE52" s="198" t="e">
        <f t="shared" si="8"/>
        <v>#N/A</v>
      </c>
      <c r="AF52" s="188" t="e">
        <f t="shared" si="8"/>
        <v>#N/A</v>
      </c>
      <c r="AG52" s="193" t="e">
        <f t="shared" si="8"/>
        <v>#N/A</v>
      </c>
      <c r="AH52" s="188" t="e">
        <f t="shared" si="8"/>
        <v>#N/A</v>
      </c>
      <c r="AI52" s="199" t="e">
        <f t="shared" si="8"/>
        <v>#N/A</v>
      </c>
      <c r="AJ52" s="200" t="e">
        <f t="shared" si="8"/>
        <v>#N/A</v>
      </c>
      <c r="AK52" s="188" t="e">
        <f t="shared" si="8"/>
        <v>#N/A</v>
      </c>
      <c r="AL52" s="193" t="e">
        <f t="shared" si="8"/>
        <v>#N/A</v>
      </c>
      <c r="AM52" s="188" t="e">
        <f t="shared" si="8"/>
        <v>#N/A</v>
      </c>
      <c r="AN52" s="188" t="e">
        <f t="shared" si="8"/>
        <v>#N/A</v>
      </c>
      <c r="AO52" s="198" t="e">
        <f t="shared" si="8"/>
        <v>#N/A</v>
      </c>
      <c r="AP52" s="188" t="e">
        <f t="shared" si="8"/>
        <v>#N/A</v>
      </c>
      <c r="AQ52" s="193" t="e">
        <f t="shared" si="8"/>
        <v>#N/A</v>
      </c>
      <c r="AR52" s="188" t="e">
        <f t="shared" si="8"/>
        <v>#N/A</v>
      </c>
      <c r="AS52" s="199" t="e">
        <f t="shared" si="8"/>
        <v>#N/A</v>
      </c>
      <c r="AT52" s="200" t="e">
        <f t="shared" si="8"/>
        <v>#N/A</v>
      </c>
      <c r="AU52" s="188" t="e">
        <f t="shared" si="8"/>
        <v>#N/A</v>
      </c>
      <c r="AV52" s="193" t="e">
        <f t="shared" si="8"/>
        <v>#N/A</v>
      </c>
      <c r="AW52" s="188" t="e">
        <f t="shared" si="8"/>
        <v>#N/A</v>
      </c>
      <c r="AX52" s="188" t="e">
        <f t="shared" si="8"/>
        <v>#N/A</v>
      </c>
      <c r="AY52" s="198" t="e">
        <f t="shared" si="8"/>
        <v>#N/A</v>
      </c>
      <c r="AZ52" s="188" t="e">
        <f t="shared" si="8"/>
        <v>#N/A</v>
      </c>
      <c r="BA52" s="193" t="e">
        <f t="shared" si="8"/>
        <v>#N/A</v>
      </c>
      <c r="BB52" s="188" t="e">
        <f t="shared" si="8"/>
        <v>#N/A</v>
      </c>
      <c r="BC52" s="199" t="e">
        <f t="shared" si="8"/>
        <v>#N/A</v>
      </c>
      <c r="BD52" s="200" t="e">
        <f t="shared" si="8"/>
        <v>#N/A</v>
      </c>
      <c r="BE52" s="188" t="e">
        <f t="shared" si="8"/>
        <v>#N/A</v>
      </c>
      <c r="BF52" s="193" t="e">
        <f t="shared" si="8"/>
        <v>#N/A</v>
      </c>
      <c r="BG52" s="188" t="e">
        <f t="shared" si="8"/>
        <v>#N/A</v>
      </c>
      <c r="BH52" s="188" t="e">
        <f t="shared" si="8"/>
        <v>#N/A</v>
      </c>
      <c r="BI52" s="198" t="e">
        <f t="shared" si="8"/>
        <v>#N/A</v>
      </c>
      <c r="BJ52" s="188" t="e">
        <f t="shared" si="8"/>
        <v>#N/A</v>
      </c>
      <c r="BK52" s="193" t="e">
        <f t="shared" si="8"/>
        <v>#N/A</v>
      </c>
      <c r="BL52" s="188" t="e">
        <f t="shared" si="8"/>
        <v>#N/A</v>
      </c>
      <c r="BM52" s="199" t="e">
        <f t="shared" si="8"/>
        <v>#N/A</v>
      </c>
      <c r="BN52" s="200" t="e">
        <f t="shared" si="8"/>
        <v>#N/A</v>
      </c>
      <c r="BO52" s="188" t="e">
        <f t="shared" si="8"/>
        <v>#N/A</v>
      </c>
      <c r="BP52" s="193" t="e">
        <f t="shared" si="8"/>
        <v>#N/A</v>
      </c>
      <c r="BQ52" s="188" t="e">
        <f t="shared" si="8"/>
        <v>#N/A</v>
      </c>
      <c r="BR52" s="188" t="e">
        <f t="shared" si="8"/>
        <v>#N/A</v>
      </c>
      <c r="BS52" s="198" t="e">
        <f t="shared" si="8"/>
        <v>#N/A</v>
      </c>
      <c r="BT52" s="188" t="e">
        <f t="shared" si="8"/>
        <v>#N/A</v>
      </c>
      <c r="BU52" s="193" t="e">
        <f t="shared" si="8"/>
        <v>#N/A</v>
      </c>
      <c r="BV52" s="188" t="e">
        <f t="shared" si="8"/>
        <v>#N/A</v>
      </c>
      <c r="BW52" s="199" t="e">
        <f t="shared" si="8"/>
        <v>#N/A</v>
      </c>
      <c r="BX52" s="200" t="e">
        <f t="shared" si="8"/>
        <v>#N/A</v>
      </c>
      <c r="BY52" s="188" t="e">
        <f t="shared" si="8"/>
        <v>#N/A</v>
      </c>
      <c r="BZ52" s="193" t="e">
        <f t="shared" si="8"/>
        <v>#N/A</v>
      </c>
      <c r="CA52" s="188" t="e">
        <f t="shared" si="8"/>
        <v>#N/A</v>
      </c>
      <c r="CB52" s="188" t="e">
        <f t="shared" si="8"/>
        <v>#N/A</v>
      </c>
      <c r="CC52" s="198" t="e">
        <f t="shared" si="8"/>
        <v>#N/A</v>
      </c>
      <c r="CD52" s="188" t="e">
        <f t="shared" si="8"/>
        <v>#N/A</v>
      </c>
      <c r="CE52" s="193" t="e">
        <f t="shared" si="8"/>
        <v>#N/A</v>
      </c>
      <c r="CF52" s="188" t="e">
        <f t="shared" si="8"/>
        <v>#N/A</v>
      </c>
      <c r="CG52" s="199" t="e">
        <f t="shared" si="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33"/>
      <c r="B53" s="334"/>
      <c r="C53" s="335"/>
      <c r="D53" s="202" t="s">
        <v>108</v>
      </c>
      <c r="E53" s="203"/>
      <c r="F53" s="204">
        <f t="shared" ref="F53:CG53" si="9">COUNTIF(F55:F94,"=0")</f>
        <v>40</v>
      </c>
      <c r="G53" s="205">
        <f t="shared" si="9"/>
        <v>0</v>
      </c>
      <c r="H53" s="206">
        <f t="shared" si="9"/>
        <v>12</v>
      </c>
      <c r="I53" s="205">
        <f t="shared" si="9"/>
        <v>0</v>
      </c>
      <c r="J53" s="205">
        <f t="shared" si="9"/>
        <v>38</v>
      </c>
      <c r="K53" s="204">
        <f t="shared" si="9"/>
        <v>40</v>
      </c>
      <c r="L53" s="205">
        <f t="shared" si="9"/>
        <v>0</v>
      </c>
      <c r="M53" s="206">
        <f t="shared" si="9"/>
        <v>16</v>
      </c>
      <c r="N53" s="205">
        <f t="shared" si="9"/>
        <v>0</v>
      </c>
      <c r="O53" s="205">
        <f t="shared" si="9"/>
        <v>0</v>
      </c>
      <c r="P53" s="204">
        <f t="shared" si="9"/>
        <v>40</v>
      </c>
      <c r="Q53" s="205">
        <f t="shared" si="9"/>
        <v>0</v>
      </c>
      <c r="R53" s="206">
        <f t="shared" si="9"/>
        <v>10</v>
      </c>
      <c r="S53" s="205">
        <f t="shared" si="9"/>
        <v>0</v>
      </c>
      <c r="T53" s="205">
        <f t="shared" si="9"/>
        <v>0</v>
      </c>
      <c r="U53" s="207">
        <f t="shared" si="9"/>
        <v>40</v>
      </c>
      <c r="V53" s="205">
        <f t="shared" si="9"/>
        <v>0</v>
      </c>
      <c r="W53" s="206">
        <f t="shared" si="9"/>
        <v>22</v>
      </c>
      <c r="X53" s="205">
        <f t="shared" si="9"/>
        <v>0</v>
      </c>
      <c r="Y53" s="208">
        <f t="shared" si="9"/>
        <v>0</v>
      </c>
      <c r="Z53" s="209">
        <f t="shared" si="9"/>
        <v>0</v>
      </c>
      <c r="AA53" s="205">
        <f t="shared" si="9"/>
        <v>2</v>
      </c>
      <c r="AB53" s="210">
        <f t="shared" si="9"/>
        <v>0</v>
      </c>
      <c r="AC53" s="205">
        <f t="shared" si="9"/>
        <v>2</v>
      </c>
      <c r="AD53" s="211">
        <f t="shared" si="9"/>
        <v>2</v>
      </c>
      <c r="AE53" s="209">
        <f t="shared" si="9"/>
        <v>0</v>
      </c>
      <c r="AF53" s="205">
        <f t="shared" si="9"/>
        <v>2</v>
      </c>
      <c r="AG53" s="210">
        <f t="shared" si="9"/>
        <v>0</v>
      </c>
      <c r="AH53" s="205">
        <f t="shared" si="9"/>
        <v>2</v>
      </c>
      <c r="AI53" s="212">
        <f t="shared" si="9"/>
        <v>2</v>
      </c>
      <c r="AJ53" s="213">
        <f t="shared" si="9"/>
        <v>0</v>
      </c>
      <c r="AK53" s="205">
        <f t="shared" si="9"/>
        <v>2</v>
      </c>
      <c r="AL53" s="210">
        <f t="shared" si="9"/>
        <v>0</v>
      </c>
      <c r="AM53" s="205">
        <f t="shared" si="9"/>
        <v>2</v>
      </c>
      <c r="AN53" s="212">
        <f t="shared" si="9"/>
        <v>2</v>
      </c>
      <c r="AO53" s="213">
        <f t="shared" si="9"/>
        <v>0</v>
      </c>
      <c r="AP53" s="205">
        <f t="shared" si="9"/>
        <v>2</v>
      </c>
      <c r="AQ53" s="210">
        <f t="shared" si="9"/>
        <v>0</v>
      </c>
      <c r="AR53" s="205">
        <f t="shared" si="9"/>
        <v>2</v>
      </c>
      <c r="AS53" s="212">
        <f t="shared" si="9"/>
        <v>2</v>
      </c>
      <c r="AT53" s="213">
        <f t="shared" si="9"/>
        <v>0</v>
      </c>
      <c r="AU53" s="205">
        <f t="shared" si="9"/>
        <v>2</v>
      </c>
      <c r="AV53" s="210">
        <f t="shared" si="9"/>
        <v>0</v>
      </c>
      <c r="AW53" s="205">
        <f t="shared" si="9"/>
        <v>2</v>
      </c>
      <c r="AX53" s="212">
        <f t="shared" si="9"/>
        <v>2</v>
      </c>
      <c r="AY53" s="213">
        <f t="shared" si="9"/>
        <v>0</v>
      </c>
      <c r="AZ53" s="205">
        <f t="shared" si="9"/>
        <v>2</v>
      </c>
      <c r="BA53" s="210">
        <f t="shared" si="9"/>
        <v>0</v>
      </c>
      <c r="BB53" s="205">
        <f t="shared" si="9"/>
        <v>2</v>
      </c>
      <c r="BC53" s="212">
        <f t="shared" si="9"/>
        <v>2</v>
      </c>
      <c r="BD53" s="213">
        <f t="shared" si="9"/>
        <v>0</v>
      </c>
      <c r="BE53" s="205">
        <f t="shared" si="9"/>
        <v>2</v>
      </c>
      <c r="BF53" s="210">
        <f t="shared" si="9"/>
        <v>0</v>
      </c>
      <c r="BG53" s="205">
        <f t="shared" si="9"/>
        <v>2</v>
      </c>
      <c r="BH53" s="212">
        <f t="shared" si="9"/>
        <v>2</v>
      </c>
      <c r="BI53" s="213">
        <f t="shared" si="9"/>
        <v>0</v>
      </c>
      <c r="BJ53" s="205">
        <f t="shared" si="9"/>
        <v>2</v>
      </c>
      <c r="BK53" s="210">
        <f t="shared" si="9"/>
        <v>0</v>
      </c>
      <c r="BL53" s="205">
        <f t="shared" si="9"/>
        <v>2</v>
      </c>
      <c r="BM53" s="212">
        <f t="shared" si="9"/>
        <v>2</v>
      </c>
      <c r="BN53" s="213">
        <f t="shared" si="9"/>
        <v>0</v>
      </c>
      <c r="BO53" s="205">
        <f t="shared" si="9"/>
        <v>2</v>
      </c>
      <c r="BP53" s="210">
        <f t="shared" si="9"/>
        <v>0</v>
      </c>
      <c r="BQ53" s="205">
        <f t="shared" si="9"/>
        <v>2</v>
      </c>
      <c r="BR53" s="212">
        <f t="shared" si="9"/>
        <v>2</v>
      </c>
      <c r="BS53" s="213">
        <f t="shared" si="9"/>
        <v>0</v>
      </c>
      <c r="BT53" s="205">
        <f t="shared" si="9"/>
        <v>2</v>
      </c>
      <c r="BU53" s="210">
        <f t="shared" si="9"/>
        <v>0</v>
      </c>
      <c r="BV53" s="205">
        <f t="shared" si="9"/>
        <v>2</v>
      </c>
      <c r="BW53" s="212">
        <f t="shared" si="9"/>
        <v>2</v>
      </c>
      <c r="BX53" s="213">
        <f t="shared" si="9"/>
        <v>0</v>
      </c>
      <c r="BY53" s="205">
        <f t="shared" si="9"/>
        <v>2</v>
      </c>
      <c r="BZ53" s="210">
        <f t="shared" si="9"/>
        <v>0</v>
      </c>
      <c r="CA53" s="205">
        <f t="shared" si="9"/>
        <v>2</v>
      </c>
      <c r="CB53" s="212">
        <f t="shared" si="9"/>
        <v>2</v>
      </c>
      <c r="CC53" s="209">
        <f t="shared" si="9"/>
        <v>0</v>
      </c>
      <c r="CD53" s="205">
        <f t="shared" si="9"/>
        <v>2</v>
      </c>
      <c r="CE53" s="210">
        <f t="shared" si="9"/>
        <v>0</v>
      </c>
      <c r="CF53" s="205">
        <f t="shared" si="9"/>
        <v>2</v>
      </c>
      <c r="CG53" s="214">
        <f t="shared" si="9"/>
        <v>2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0">A4</f>
        <v>1</v>
      </c>
      <c r="B55" s="3" t="str">
        <f t="shared" si="10"/>
        <v>CyberShake</v>
      </c>
      <c r="C55" s="3">
        <f t="shared" si="10"/>
        <v>1</v>
      </c>
      <c r="D55" s="133"/>
      <c r="E55" s="133"/>
      <c r="F55" s="82">
        <f t="shared" ref="F55:F94" si="11">F4-$CJ4</f>
        <v>0</v>
      </c>
      <c r="G55" s="82">
        <f t="shared" ref="G55:J70" si="12">G4-$CN4</f>
        <v>142.40860867000001</v>
      </c>
      <c r="H55" s="82">
        <f t="shared" ref="H55:H94" si="13">H4-$CL4</f>
        <v>0</v>
      </c>
      <c r="I55" s="82">
        <f t="shared" ref="I55:I94" si="14">I4-$CN4</f>
        <v>142.40860867000001</v>
      </c>
      <c r="J55" s="82">
        <f t="shared" si="12"/>
        <v>0</v>
      </c>
      <c r="K55" s="82">
        <f t="shared" ref="K55:K94" si="15">K4-$CJ4</f>
        <v>0</v>
      </c>
      <c r="L55" s="82">
        <f t="shared" ref="L55:L94" si="16">L4-$CN4</f>
        <v>142.40860867000001</v>
      </c>
      <c r="M55" s="82">
        <f t="shared" ref="M55:M94" si="17">M4-$CL4</f>
        <v>0</v>
      </c>
      <c r="N55" s="82">
        <f t="shared" ref="N55:O70" si="18">N4-$CN4</f>
        <v>142.40860867000001</v>
      </c>
      <c r="O55" s="82">
        <f t="shared" si="18"/>
        <v>0.39816667</v>
      </c>
      <c r="P55" s="82">
        <f t="shared" ref="P55:P94" si="19">P4-$CJ4</f>
        <v>0</v>
      </c>
      <c r="Q55" s="82">
        <f t="shared" ref="Q55:Q94" si="20">Q4-$CN4</f>
        <v>142.40860867000001</v>
      </c>
      <c r="R55" s="82">
        <f t="shared" ref="R55:R94" si="21">R4-$CL4</f>
        <v>0</v>
      </c>
      <c r="S55" s="82">
        <f t="shared" ref="S55:T70" si="22">S4-$CN4</f>
        <v>142.40860867000001</v>
      </c>
      <c r="T55" s="82">
        <f t="shared" si="22"/>
        <v>0.34913334000000001</v>
      </c>
      <c r="U55" s="82">
        <f t="shared" ref="U55:U94" si="23">U4-$CJ4</f>
        <v>0</v>
      </c>
      <c r="V55" s="82">
        <f t="shared" ref="V55:V94" si="24">V4-$CN4</f>
        <v>142.40860867000001</v>
      </c>
      <c r="W55" s="82">
        <f t="shared" ref="W55:W94" si="25">W4-$CL4</f>
        <v>0</v>
      </c>
      <c r="X55" s="82">
        <f t="shared" ref="X55:Y70" si="26">X4-$CN4</f>
        <v>142.40860867000001</v>
      </c>
      <c r="Y55" s="82">
        <f t="shared" si="26"/>
        <v>4.5666700000000001E-3</v>
      </c>
      <c r="Z55" s="82">
        <f t="shared" ref="Z55:Z94" si="27">Z4-$CJ4</f>
        <v>-1</v>
      </c>
      <c r="AA55" s="82">
        <f t="shared" ref="AA55:AA94" si="28">AA4-$CN4</f>
        <v>-4.3333E-4</v>
      </c>
      <c r="AB55" s="82">
        <f t="shared" ref="AB55:AB94" si="29">AB4-$CL4</f>
        <v>-142.409042</v>
      </c>
      <c r="AC55" s="82">
        <f t="shared" ref="AC55:AD70" si="30">AC4-$CN4</f>
        <v>-4.3333E-4</v>
      </c>
      <c r="AD55" s="82">
        <f t="shared" si="30"/>
        <v>-4.3333E-4</v>
      </c>
      <c r="AE55" s="82">
        <f t="shared" ref="AE55:AE94" si="31">AE4-$CJ4</f>
        <v>-1</v>
      </c>
      <c r="AF55" s="82">
        <f t="shared" ref="AF55:AF94" si="32">AF4-$CN4</f>
        <v>-4.3333E-4</v>
      </c>
      <c r="AG55" s="82">
        <f t="shared" ref="AG55:AG94" si="33">AG4-$CL4</f>
        <v>-142.409042</v>
      </c>
      <c r="AH55" s="82">
        <f t="shared" ref="AH55:AI70" si="34">AH4-$CN4</f>
        <v>-4.3333E-4</v>
      </c>
      <c r="AI55" s="82">
        <f t="shared" si="34"/>
        <v>-4.3333E-4</v>
      </c>
      <c r="AJ55" s="82">
        <f t="shared" ref="AJ55:AJ94" si="35">AJ4-$CJ4</f>
        <v>-1</v>
      </c>
      <c r="AK55" s="82">
        <f t="shared" ref="AK55:AK94" si="36">AK4-$CN4</f>
        <v>-4.3333E-4</v>
      </c>
      <c r="AL55" s="82">
        <f t="shared" ref="AL55:AL94" si="37">AL4-$CL4</f>
        <v>-142.409042</v>
      </c>
      <c r="AM55" s="82">
        <f t="shared" ref="AM55:AN70" si="38">AM4-$CN4</f>
        <v>-4.3333E-4</v>
      </c>
      <c r="AN55" s="82">
        <f t="shared" si="38"/>
        <v>-4.3333E-4</v>
      </c>
      <c r="AO55" s="82">
        <f t="shared" ref="AO55:AO94" si="39">AO4-$CJ4</f>
        <v>-1</v>
      </c>
      <c r="AP55" s="82">
        <f t="shared" ref="AP55:AP94" si="40">AP4-$CN4</f>
        <v>-4.3333E-4</v>
      </c>
      <c r="AQ55" s="82">
        <f t="shared" ref="AQ55:AQ94" si="41">AQ4-$CL4</f>
        <v>-142.409042</v>
      </c>
      <c r="AR55" s="82">
        <f t="shared" ref="AR55:AS70" si="42">AR4-$CN4</f>
        <v>-4.3333E-4</v>
      </c>
      <c r="AS55" s="82">
        <f t="shared" si="42"/>
        <v>-4.3333E-4</v>
      </c>
      <c r="AT55" s="82">
        <f t="shared" ref="AT55:AT94" si="43">AT4-$CJ4</f>
        <v>-1</v>
      </c>
      <c r="AU55" s="82">
        <f t="shared" ref="AU55:AU94" si="44">AU4-$CN4</f>
        <v>-4.3333E-4</v>
      </c>
      <c r="AV55" s="82">
        <f t="shared" ref="AV55:AV94" si="45">AV4-$CL4</f>
        <v>-142.409042</v>
      </c>
      <c r="AW55" s="82">
        <f t="shared" ref="AW55:AX70" si="46">AW4-$CN4</f>
        <v>-4.3333E-4</v>
      </c>
      <c r="AX55" s="82">
        <f t="shared" si="46"/>
        <v>-4.3333E-4</v>
      </c>
      <c r="AY55" s="82">
        <f t="shared" ref="AY55:AY94" si="47">AY4-$CJ4</f>
        <v>-1</v>
      </c>
      <c r="AZ55" s="82">
        <f t="shared" ref="AZ55:AZ94" si="48">AZ4-$CN4</f>
        <v>-4.3333E-4</v>
      </c>
      <c r="BA55" s="82">
        <f t="shared" ref="BA55:BA94" si="49">BA4-$CL4</f>
        <v>-142.409042</v>
      </c>
      <c r="BB55" s="82">
        <f t="shared" ref="BB55:BC70" si="50">BB4-$CN4</f>
        <v>-4.3333E-4</v>
      </c>
      <c r="BC55" s="82">
        <f t="shared" si="50"/>
        <v>-4.3333E-4</v>
      </c>
      <c r="BD55" s="82">
        <f t="shared" ref="BD55:BD94" si="51">BD4-$CJ4</f>
        <v>-1</v>
      </c>
      <c r="BE55" s="82">
        <f t="shared" ref="BE55:BE94" si="52">BE4-$CN4</f>
        <v>-4.3333E-4</v>
      </c>
      <c r="BF55" s="82">
        <f t="shared" ref="BF55:BF94" si="53">BF4-$CL4</f>
        <v>-142.409042</v>
      </c>
      <c r="BG55" s="82">
        <f t="shared" ref="BG55:BH70" si="54">BG4-$CN4</f>
        <v>-4.3333E-4</v>
      </c>
      <c r="BH55" s="82">
        <f t="shared" si="54"/>
        <v>-4.3333E-4</v>
      </c>
      <c r="BI55" s="82">
        <f t="shared" ref="BI55:BI94" si="55">BI4-$CJ4</f>
        <v>-1</v>
      </c>
      <c r="BJ55" s="82">
        <f t="shared" ref="BJ55:BJ94" si="56">BJ4-$CN4</f>
        <v>-4.3333E-4</v>
      </c>
      <c r="BK55" s="82">
        <f t="shared" ref="BK55:BK94" si="57">BK4-$CL4</f>
        <v>-142.409042</v>
      </c>
      <c r="BL55" s="82">
        <f t="shared" ref="BL55:BM70" si="58">BL4-$CN4</f>
        <v>-4.3333E-4</v>
      </c>
      <c r="BM55" s="82">
        <f t="shared" si="58"/>
        <v>-4.3333E-4</v>
      </c>
      <c r="BN55" s="82">
        <f t="shared" ref="BN55:BN94" si="59">BN4-$CJ4</f>
        <v>-1</v>
      </c>
      <c r="BO55" s="82">
        <f t="shared" ref="BO55:BO94" si="60">BO4-$CN4</f>
        <v>-4.3333E-4</v>
      </c>
      <c r="BP55" s="82">
        <f t="shared" ref="BP55:BP94" si="61">BP4-$CL4</f>
        <v>-142.409042</v>
      </c>
      <c r="BQ55" s="82">
        <f t="shared" ref="BQ55:BR70" si="62">BQ4-$CN4</f>
        <v>-4.3333E-4</v>
      </c>
      <c r="BR55" s="82">
        <f t="shared" si="62"/>
        <v>-4.3333E-4</v>
      </c>
      <c r="BS55" s="82">
        <f t="shared" ref="BS55:BS94" si="63">BS4-$CJ4</f>
        <v>-1</v>
      </c>
      <c r="BT55" s="82">
        <f t="shared" ref="BT55:BT94" si="64">BT4-$CN4</f>
        <v>-4.3333E-4</v>
      </c>
      <c r="BU55" s="82">
        <f t="shared" ref="BU55:BU94" si="65">BU4-$CL4</f>
        <v>-142.409042</v>
      </c>
      <c r="BV55" s="82">
        <f t="shared" ref="BV55:BW70" si="66">BV4-$CN4</f>
        <v>-4.3333E-4</v>
      </c>
      <c r="BW55" s="82">
        <f t="shared" si="66"/>
        <v>-4.3333E-4</v>
      </c>
      <c r="BX55" s="82">
        <f t="shared" ref="BX55:BX94" si="67">BX4-$CJ4</f>
        <v>-1</v>
      </c>
      <c r="BY55" s="82">
        <f t="shared" ref="BY55:BY94" si="68">BY4-$CN4</f>
        <v>-4.3333E-4</v>
      </c>
      <c r="BZ55" s="82">
        <f t="shared" ref="BZ55:BZ94" si="69">BZ4-$CL4</f>
        <v>-142.409042</v>
      </c>
      <c r="CA55" s="82">
        <f t="shared" ref="CA55:CB70" si="70">CA4-$CN4</f>
        <v>-4.3333E-4</v>
      </c>
      <c r="CB55" s="82">
        <f t="shared" si="70"/>
        <v>-4.3333E-4</v>
      </c>
      <c r="CC55" s="82">
        <f t="shared" ref="CC55:CC94" si="71">CC4-$CJ4</f>
        <v>-1</v>
      </c>
      <c r="CD55" s="82">
        <f t="shared" ref="CD55:CD94" si="72">CD4-$CN4</f>
        <v>-4.3333E-4</v>
      </c>
      <c r="CE55" s="82">
        <f t="shared" ref="CE55:CE94" si="73">CE4-$CL4</f>
        <v>-142.409042</v>
      </c>
      <c r="CF55" s="82">
        <f t="shared" ref="CF55:CG70" si="74">CF4-$CN4</f>
        <v>-4.3333E-4</v>
      </c>
      <c r="CG55" s="82">
        <f t="shared" si="74"/>
        <v>-4.3333E-4</v>
      </c>
    </row>
    <row r="56" spans="1:92" ht="15.75" hidden="1" thickBot="1" x14ac:dyDescent="0.3">
      <c r="A56" s="3">
        <f t="shared" si="10"/>
        <v>2</v>
      </c>
      <c r="B56" s="3" t="str">
        <f t="shared" si="10"/>
        <v>CyberShake</v>
      </c>
      <c r="C56" s="3">
        <f t="shared" si="10"/>
        <v>2</v>
      </c>
      <c r="D56" s="133"/>
      <c r="E56" s="133"/>
      <c r="F56" s="82">
        <f t="shared" si="11"/>
        <v>0</v>
      </c>
      <c r="G56" s="82">
        <f t="shared" si="12"/>
        <v>47.469347670000005</v>
      </c>
      <c r="H56" s="82">
        <f t="shared" si="13"/>
        <v>0</v>
      </c>
      <c r="I56" s="82">
        <f t="shared" si="14"/>
        <v>47.469347670000005</v>
      </c>
      <c r="J56" s="82">
        <f t="shared" si="12"/>
        <v>0</v>
      </c>
      <c r="K56" s="82">
        <f t="shared" si="15"/>
        <v>0</v>
      </c>
      <c r="L56" s="82">
        <f t="shared" si="16"/>
        <v>47.469347670000005</v>
      </c>
      <c r="M56" s="82">
        <f t="shared" si="17"/>
        <v>0</v>
      </c>
      <c r="N56" s="82">
        <f t="shared" si="18"/>
        <v>47.469347670000005</v>
      </c>
      <c r="O56" s="82">
        <f t="shared" si="18"/>
        <v>0.40759999999999996</v>
      </c>
      <c r="P56" s="82">
        <f t="shared" si="19"/>
        <v>0</v>
      </c>
      <c r="Q56" s="82">
        <f t="shared" si="20"/>
        <v>47.469347670000005</v>
      </c>
      <c r="R56" s="82">
        <f t="shared" si="21"/>
        <v>0</v>
      </c>
      <c r="S56" s="82">
        <f t="shared" si="22"/>
        <v>47.469347670000005</v>
      </c>
      <c r="T56" s="82">
        <f t="shared" si="22"/>
        <v>0.35293333999999998</v>
      </c>
      <c r="U56" s="82">
        <f t="shared" si="23"/>
        <v>0</v>
      </c>
      <c r="V56" s="82">
        <f t="shared" si="24"/>
        <v>47.469347670000005</v>
      </c>
      <c r="W56" s="82">
        <f t="shared" si="25"/>
        <v>0</v>
      </c>
      <c r="X56" s="82">
        <f t="shared" si="26"/>
        <v>47.469347670000005</v>
      </c>
      <c r="Y56" s="82">
        <f t="shared" si="26"/>
        <v>1.6666700000000001E-3</v>
      </c>
      <c r="Z56" s="82">
        <f t="shared" si="27"/>
        <v>-1</v>
      </c>
      <c r="AA56" s="82">
        <f t="shared" si="28"/>
        <v>-3.3333000000000001E-4</v>
      </c>
      <c r="AB56" s="82">
        <f t="shared" si="29"/>
        <v>-47.469681000000001</v>
      </c>
      <c r="AC56" s="82">
        <f t="shared" si="30"/>
        <v>-3.3333000000000001E-4</v>
      </c>
      <c r="AD56" s="82">
        <f t="shared" si="30"/>
        <v>-3.3333000000000001E-4</v>
      </c>
      <c r="AE56" s="82">
        <f t="shared" si="31"/>
        <v>-1</v>
      </c>
      <c r="AF56" s="82">
        <f t="shared" si="32"/>
        <v>-3.3333000000000001E-4</v>
      </c>
      <c r="AG56" s="82">
        <f t="shared" si="33"/>
        <v>-47.469681000000001</v>
      </c>
      <c r="AH56" s="82">
        <f t="shared" si="34"/>
        <v>-3.3333000000000001E-4</v>
      </c>
      <c r="AI56" s="82">
        <f t="shared" si="34"/>
        <v>-3.3333000000000001E-4</v>
      </c>
      <c r="AJ56" s="82">
        <f t="shared" si="35"/>
        <v>-1</v>
      </c>
      <c r="AK56" s="82">
        <f t="shared" si="36"/>
        <v>-3.3333000000000001E-4</v>
      </c>
      <c r="AL56" s="82">
        <f t="shared" si="37"/>
        <v>-47.469681000000001</v>
      </c>
      <c r="AM56" s="82">
        <f t="shared" si="38"/>
        <v>-3.3333000000000001E-4</v>
      </c>
      <c r="AN56" s="82">
        <f t="shared" si="38"/>
        <v>-3.3333000000000001E-4</v>
      </c>
      <c r="AO56" s="82">
        <f t="shared" si="39"/>
        <v>-1</v>
      </c>
      <c r="AP56" s="82">
        <f t="shared" si="40"/>
        <v>-3.3333000000000001E-4</v>
      </c>
      <c r="AQ56" s="82">
        <f t="shared" si="41"/>
        <v>-47.469681000000001</v>
      </c>
      <c r="AR56" s="82">
        <f t="shared" si="42"/>
        <v>-3.3333000000000001E-4</v>
      </c>
      <c r="AS56" s="82">
        <f t="shared" si="42"/>
        <v>-3.3333000000000001E-4</v>
      </c>
      <c r="AT56" s="82">
        <f t="shared" si="43"/>
        <v>-1</v>
      </c>
      <c r="AU56" s="82">
        <f t="shared" si="44"/>
        <v>-3.3333000000000001E-4</v>
      </c>
      <c r="AV56" s="82">
        <f t="shared" si="45"/>
        <v>-47.469681000000001</v>
      </c>
      <c r="AW56" s="82">
        <f t="shared" si="46"/>
        <v>-3.3333000000000001E-4</v>
      </c>
      <c r="AX56" s="82">
        <f t="shared" si="46"/>
        <v>-3.3333000000000001E-4</v>
      </c>
      <c r="AY56" s="82">
        <f t="shared" si="47"/>
        <v>-1</v>
      </c>
      <c r="AZ56" s="82">
        <f t="shared" si="48"/>
        <v>-3.3333000000000001E-4</v>
      </c>
      <c r="BA56" s="82">
        <f t="shared" si="49"/>
        <v>-47.469681000000001</v>
      </c>
      <c r="BB56" s="82">
        <f t="shared" si="50"/>
        <v>-3.3333000000000001E-4</v>
      </c>
      <c r="BC56" s="82">
        <f t="shared" si="50"/>
        <v>-3.3333000000000001E-4</v>
      </c>
      <c r="BD56" s="82">
        <f t="shared" si="51"/>
        <v>-1</v>
      </c>
      <c r="BE56" s="82">
        <f t="shared" si="52"/>
        <v>-3.3333000000000001E-4</v>
      </c>
      <c r="BF56" s="82">
        <f t="shared" si="53"/>
        <v>-47.469681000000001</v>
      </c>
      <c r="BG56" s="82">
        <f t="shared" si="54"/>
        <v>-3.3333000000000001E-4</v>
      </c>
      <c r="BH56" s="82">
        <f t="shared" si="54"/>
        <v>-3.3333000000000001E-4</v>
      </c>
      <c r="BI56" s="82">
        <f t="shared" si="55"/>
        <v>-1</v>
      </c>
      <c r="BJ56" s="82">
        <f t="shared" si="56"/>
        <v>-3.3333000000000001E-4</v>
      </c>
      <c r="BK56" s="82">
        <f t="shared" si="57"/>
        <v>-47.469681000000001</v>
      </c>
      <c r="BL56" s="82">
        <f t="shared" si="58"/>
        <v>-3.3333000000000001E-4</v>
      </c>
      <c r="BM56" s="82">
        <f t="shared" si="58"/>
        <v>-3.3333000000000001E-4</v>
      </c>
      <c r="BN56" s="82">
        <f t="shared" si="59"/>
        <v>-1</v>
      </c>
      <c r="BO56" s="82">
        <f t="shared" si="60"/>
        <v>-3.3333000000000001E-4</v>
      </c>
      <c r="BP56" s="82">
        <f t="shared" si="61"/>
        <v>-47.469681000000001</v>
      </c>
      <c r="BQ56" s="82">
        <f t="shared" si="62"/>
        <v>-3.3333000000000001E-4</v>
      </c>
      <c r="BR56" s="82">
        <f t="shared" si="62"/>
        <v>-3.3333000000000001E-4</v>
      </c>
      <c r="BS56" s="82">
        <f t="shared" si="63"/>
        <v>-1</v>
      </c>
      <c r="BT56" s="82">
        <f t="shared" si="64"/>
        <v>-3.3333000000000001E-4</v>
      </c>
      <c r="BU56" s="82">
        <f t="shared" si="65"/>
        <v>-47.469681000000001</v>
      </c>
      <c r="BV56" s="82">
        <f t="shared" si="66"/>
        <v>-3.3333000000000001E-4</v>
      </c>
      <c r="BW56" s="82">
        <f t="shared" si="66"/>
        <v>-3.3333000000000001E-4</v>
      </c>
      <c r="BX56" s="82">
        <f t="shared" si="67"/>
        <v>-1</v>
      </c>
      <c r="BY56" s="82">
        <f t="shared" si="68"/>
        <v>-3.3333000000000001E-4</v>
      </c>
      <c r="BZ56" s="82">
        <f t="shared" si="69"/>
        <v>-47.469681000000001</v>
      </c>
      <c r="CA56" s="82">
        <f t="shared" si="70"/>
        <v>-3.3333000000000001E-4</v>
      </c>
      <c r="CB56" s="82">
        <f t="shared" si="70"/>
        <v>-3.3333000000000001E-4</v>
      </c>
      <c r="CC56" s="82">
        <f t="shared" si="71"/>
        <v>-1</v>
      </c>
      <c r="CD56" s="82">
        <f t="shared" si="72"/>
        <v>-3.3333000000000001E-4</v>
      </c>
      <c r="CE56" s="82">
        <f t="shared" si="73"/>
        <v>-47.469681000000001</v>
      </c>
      <c r="CF56" s="82">
        <f t="shared" si="74"/>
        <v>-3.3333000000000001E-4</v>
      </c>
      <c r="CG56" s="82">
        <f t="shared" si="74"/>
        <v>-3.3333000000000001E-4</v>
      </c>
    </row>
    <row r="57" spans="1:92" ht="15.75" hidden="1" thickBot="1" x14ac:dyDescent="0.3">
      <c r="A57" s="3">
        <f t="shared" si="10"/>
        <v>3</v>
      </c>
      <c r="B57" s="3" t="str">
        <f t="shared" si="10"/>
        <v>CyberShake</v>
      </c>
      <c r="C57" s="3">
        <f t="shared" si="10"/>
        <v>3</v>
      </c>
      <c r="D57" s="133"/>
      <c r="E57" s="133"/>
      <c r="F57" s="82">
        <f t="shared" si="11"/>
        <v>0</v>
      </c>
      <c r="G57" s="82">
        <f t="shared" si="12"/>
        <v>35.604580999999996</v>
      </c>
      <c r="H57" s="82">
        <f t="shared" si="13"/>
        <v>2.4359999999958859E-3</v>
      </c>
      <c r="I57" s="82">
        <f t="shared" si="14"/>
        <v>35.604580999999996</v>
      </c>
      <c r="J57" s="82">
        <f t="shared" si="12"/>
        <v>0</v>
      </c>
      <c r="K57" s="82">
        <f t="shared" si="15"/>
        <v>0</v>
      </c>
      <c r="L57" s="82">
        <f t="shared" si="16"/>
        <v>35.602070999999995</v>
      </c>
      <c r="M57" s="82">
        <f t="shared" si="17"/>
        <v>7.5299999999600686E-4</v>
      </c>
      <c r="N57" s="82">
        <f t="shared" si="18"/>
        <v>35.604580999999996</v>
      </c>
      <c r="O57" s="82">
        <f t="shared" si="18"/>
        <v>0.34559999999999996</v>
      </c>
      <c r="P57" s="82">
        <f t="shared" si="19"/>
        <v>0</v>
      </c>
      <c r="Q57" s="82">
        <f t="shared" si="20"/>
        <v>35.602070999999995</v>
      </c>
      <c r="R57" s="82">
        <f t="shared" si="21"/>
        <v>0</v>
      </c>
      <c r="S57" s="82">
        <f t="shared" si="22"/>
        <v>35.602956999999996</v>
      </c>
      <c r="T57" s="82">
        <f t="shared" si="22"/>
        <v>0.18290000000000001</v>
      </c>
      <c r="U57" s="82">
        <f t="shared" si="23"/>
        <v>0</v>
      </c>
      <c r="V57" s="82">
        <f t="shared" si="24"/>
        <v>35.604580999999996</v>
      </c>
      <c r="W57" s="82">
        <f t="shared" si="25"/>
        <v>2.4359999999958859E-3</v>
      </c>
      <c r="X57" s="82">
        <f t="shared" si="26"/>
        <v>35.604580999999996</v>
      </c>
      <c r="Y57" s="82">
        <f t="shared" si="26"/>
        <v>7.000000000000001E-4</v>
      </c>
      <c r="Z57" s="82">
        <f t="shared" si="27"/>
        <v>-1</v>
      </c>
      <c r="AA57" s="82">
        <f t="shared" si="28"/>
        <v>-2.9999999999999997E-4</v>
      </c>
      <c r="AB57" s="82">
        <f t="shared" si="29"/>
        <v>-35.602445000000003</v>
      </c>
      <c r="AC57" s="82">
        <f t="shared" si="30"/>
        <v>-2.9999999999999997E-4</v>
      </c>
      <c r="AD57" s="82">
        <f t="shared" si="30"/>
        <v>-2.9999999999999997E-4</v>
      </c>
      <c r="AE57" s="82">
        <f t="shared" si="31"/>
        <v>-1</v>
      </c>
      <c r="AF57" s="82">
        <f t="shared" si="32"/>
        <v>-2.9999999999999997E-4</v>
      </c>
      <c r="AG57" s="82">
        <f t="shared" si="33"/>
        <v>-35.602445000000003</v>
      </c>
      <c r="AH57" s="82">
        <f t="shared" si="34"/>
        <v>-2.9999999999999997E-4</v>
      </c>
      <c r="AI57" s="82">
        <f t="shared" si="34"/>
        <v>-2.9999999999999997E-4</v>
      </c>
      <c r="AJ57" s="82">
        <f t="shared" si="35"/>
        <v>-1</v>
      </c>
      <c r="AK57" s="82">
        <f t="shared" si="36"/>
        <v>-2.9999999999999997E-4</v>
      </c>
      <c r="AL57" s="82">
        <f t="shared" si="37"/>
        <v>-35.602445000000003</v>
      </c>
      <c r="AM57" s="82">
        <f t="shared" si="38"/>
        <v>-2.9999999999999997E-4</v>
      </c>
      <c r="AN57" s="82">
        <f t="shared" si="38"/>
        <v>-2.9999999999999997E-4</v>
      </c>
      <c r="AO57" s="82">
        <f t="shared" si="39"/>
        <v>-1</v>
      </c>
      <c r="AP57" s="82">
        <f t="shared" si="40"/>
        <v>-2.9999999999999997E-4</v>
      </c>
      <c r="AQ57" s="82">
        <f t="shared" si="41"/>
        <v>-35.602445000000003</v>
      </c>
      <c r="AR57" s="82">
        <f t="shared" si="42"/>
        <v>-2.9999999999999997E-4</v>
      </c>
      <c r="AS57" s="82">
        <f t="shared" si="42"/>
        <v>-2.9999999999999997E-4</v>
      </c>
      <c r="AT57" s="82">
        <f t="shared" si="43"/>
        <v>-1</v>
      </c>
      <c r="AU57" s="82">
        <f t="shared" si="44"/>
        <v>-2.9999999999999997E-4</v>
      </c>
      <c r="AV57" s="82">
        <f t="shared" si="45"/>
        <v>-35.602445000000003</v>
      </c>
      <c r="AW57" s="82">
        <f t="shared" si="46"/>
        <v>-2.9999999999999997E-4</v>
      </c>
      <c r="AX57" s="82">
        <f t="shared" si="46"/>
        <v>-2.9999999999999997E-4</v>
      </c>
      <c r="AY57" s="82">
        <f t="shared" si="47"/>
        <v>-1</v>
      </c>
      <c r="AZ57" s="82">
        <f t="shared" si="48"/>
        <v>-2.9999999999999997E-4</v>
      </c>
      <c r="BA57" s="82">
        <f t="shared" si="49"/>
        <v>-35.602445000000003</v>
      </c>
      <c r="BB57" s="82">
        <f t="shared" si="50"/>
        <v>-2.9999999999999997E-4</v>
      </c>
      <c r="BC57" s="82">
        <f t="shared" si="50"/>
        <v>-2.9999999999999997E-4</v>
      </c>
      <c r="BD57" s="82">
        <f t="shared" si="51"/>
        <v>-1</v>
      </c>
      <c r="BE57" s="82">
        <f t="shared" si="52"/>
        <v>-2.9999999999999997E-4</v>
      </c>
      <c r="BF57" s="82">
        <f t="shared" si="53"/>
        <v>-35.602445000000003</v>
      </c>
      <c r="BG57" s="82">
        <f t="shared" si="54"/>
        <v>-2.9999999999999997E-4</v>
      </c>
      <c r="BH57" s="82">
        <f t="shared" si="54"/>
        <v>-2.9999999999999997E-4</v>
      </c>
      <c r="BI57" s="82">
        <f t="shared" si="55"/>
        <v>-1</v>
      </c>
      <c r="BJ57" s="82">
        <f t="shared" si="56"/>
        <v>-2.9999999999999997E-4</v>
      </c>
      <c r="BK57" s="82">
        <f t="shared" si="57"/>
        <v>-35.602445000000003</v>
      </c>
      <c r="BL57" s="82">
        <f t="shared" si="58"/>
        <v>-2.9999999999999997E-4</v>
      </c>
      <c r="BM57" s="82">
        <f t="shared" si="58"/>
        <v>-2.9999999999999997E-4</v>
      </c>
      <c r="BN57" s="82">
        <f t="shared" si="59"/>
        <v>-1</v>
      </c>
      <c r="BO57" s="82">
        <f t="shared" si="60"/>
        <v>-2.9999999999999997E-4</v>
      </c>
      <c r="BP57" s="82">
        <f t="shared" si="61"/>
        <v>-35.602445000000003</v>
      </c>
      <c r="BQ57" s="82">
        <f t="shared" si="62"/>
        <v>-2.9999999999999997E-4</v>
      </c>
      <c r="BR57" s="82">
        <f t="shared" si="62"/>
        <v>-2.9999999999999997E-4</v>
      </c>
      <c r="BS57" s="82">
        <f t="shared" si="63"/>
        <v>-1</v>
      </c>
      <c r="BT57" s="82">
        <f t="shared" si="64"/>
        <v>-2.9999999999999997E-4</v>
      </c>
      <c r="BU57" s="82">
        <f t="shared" si="65"/>
        <v>-35.602445000000003</v>
      </c>
      <c r="BV57" s="82">
        <f t="shared" si="66"/>
        <v>-2.9999999999999997E-4</v>
      </c>
      <c r="BW57" s="82">
        <f t="shared" si="66"/>
        <v>-2.9999999999999997E-4</v>
      </c>
      <c r="BX57" s="82">
        <f t="shared" si="67"/>
        <v>-1</v>
      </c>
      <c r="BY57" s="82">
        <f t="shared" si="68"/>
        <v>-2.9999999999999997E-4</v>
      </c>
      <c r="BZ57" s="82">
        <f t="shared" si="69"/>
        <v>-35.602445000000003</v>
      </c>
      <c r="CA57" s="82">
        <f t="shared" si="70"/>
        <v>-2.9999999999999997E-4</v>
      </c>
      <c r="CB57" s="82">
        <f t="shared" si="70"/>
        <v>-2.9999999999999997E-4</v>
      </c>
      <c r="CC57" s="82">
        <f t="shared" si="71"/>
        <v>-1</v>
      </c>
      <c r="CD57" s="82">
        <f t="shared" si="72"/>
        <v>-2.9999999999999997E-4</v>
      </c>
      <c r="CE57" s="82">
        <f t="shared" si="73"/>
        <v>-35.602445000000003</v>
      </c>
      <c r="CF57" s="82">
        <f t="shared" si="74"/>
        <v>-2.9999999999999997E-4</v>
      </c>
      <c r="CG57" s="82">
        <f t="shared" si="74"/>
        <v>-2.9999999999999997E-4</v>
      </c>
    </row>
    <row r="58" spans="1:92" ht="15.75" hidden="1" thickBot="1" x14ac:dyDescent="0.3">
      <c r="A58" s="3">
        <f t="shared" si="10"/>
        <v>4</v>
      </c>
      <c r="B58" s="3" t="str">
        <f t="shared" si="10"/>
        <v>CyberShake</v>
      </c>
      <c r="C58" s="3">
        <f t="shared" si="10"/>
        <v>4</v>
      </c>
      <c r="D58" s="133"/>
      <c r="E58" s="133"/>
      <c r="F58" s="82">
        <f t="shared" si="11"/>
        <v>0</v>
      </c>
      <c r="G58" s="82">
        <f t="shared" si="12"/>
        <v>21.908683</v>
      </c>
      <c r="H58" s="82">
        <f t="shared" si="13"/>
        <v>0</v>
      </c>
      <c r="I58" s="82">
        <f t="shared" si="14"/>
        <v>21.908683</v>
      </c>
      <c r="J58" s="82">
        <f t="shared" si="12"/>
        <v>0</v>
      </c>
      <c r="K58" s="82">
        <f t="shared" si="15"/>
        <v>0</v>
      </c>
      <c r="L58" s="82">
        <f t="shared" si="16"/>
        <v>21.908683</v>
      </c>
      <c r="M58" s="82">
        <f t="shared" si="17"/>
        <v>0</v>
      </c>
      <c r="N58" s="82">
        <f t="shared" si="18"/>
        <v>21.908683</v>
      </c>
      <c r="O58" s="82">
        <f t="shared" si="18"/>
        <v>0.40560000000000002</v>
      </c>
      <c r="P58" s="82">
        <f t="shared" si="19"/>
        <v>0</v>
      </c>
      <c r="Q58" s="82">
        <f t="shared" si="20"/>
        <v>21.908683</v>
      </c>
      <c r="R58" s="82">
        <f t="shared" si="21"/>
        <v>0</v>
      </c>
      <c r="S58" s="82">
        <f t="shared" si="22"/>
        <v>21.908683</v>
      </c>
      <c r="T58" s="82">
        <f t="shared" si="22"/>
        <v>0.36056666999999998</v>
      </c>
      <c r="U58" s="82">
        <f t="shared" si="23"/>
        <v>0</v>
      </c>
      <c r="V58" s="82">
        <f t="shared" si="24"/>
        <v>21.908683</v>
      </c>
      <c r="W58" s="82">
        <f t="shared" si="25"/>
        <v>0</v>
      </c>
      <c r="X58" s="82">
        <f t="shared" si="26"/>
        <v>21.908683</v>
      </c>
      <c r="Y58" s="82">
        <f t="shared" si="26"/>
        <v>6.0000000000000006E-4</v>
      </c>
      <c r="Z58" s="82">
        <f t="shared" si="27"/>
        <v>-1</v>
      </c>
      <c r="AA58" s="82">
        <f t="shared" si="28"/>
        <v>-4.0000000000000002E-4</v>
      </c>
      <c r="AB58" s="82">
        <f t="shared" si="29"/>
        <v>-21.909082999999999</v>
      </c>
      <c r="AC58" s="82">
        <f t="shared" si="30"/>
        <v>-4.0000000000000002E-4</v>
      </c>
      <c r="AD58" s="82">
        <f t="shared" si="30"/>
        <v>-4.0000000000000002E-4</v>
      </c>
      <c r="AE58" s="82">
        <f t="shared" si="31"/>
        <v>-1</v>
      </c>
      <c r="AF58" s="82">
        <f t="shared" si="32"/>
        <v>-4.0000000000000002E-4</v>
      </c>
      <c r="AG58" s="82">
        <f t="shared" si="33"/>
        <v>-21.909082999999999</v>
      </c>
      <c r="AH58" s="82">
        <f t="shared" si="34"/>
        <v>-4.0000000000000002E-4</v>
      </c>
      <c r="AI58" s="82">
        <f t="shared" si="34"/>
        <v>-4.0000000000000002E-4</v>
      </c>
      <c r="AJ58" s="82">
        <f t="shared" si="35"/>
        <v>-1</v>
      </c>
      <c r="AK58" s="82">
        <f t="shared" si="36"/>
        <v>-4.0000000000000002E-4</v>
      </c>
      <c r="AL58" s="82">
        <f t="shared" si="37"/>
        <v>-21.909082999999999</v>
      </c>
      <c r="AM58" s="82">
        <f t="shared" si="38"/>
        <v>-4.0000000000000002E-4</v>
      </c>
      <c r="AN58" s="82">
        <f t="shared" si="38"/>
        <v>-4.0000000000000002E-4</v>
      </c>
      <c r="AO58" s="82">
        <f t="shared" si="39"/>
        <v>-1</v>
      </c>
      <c r="AP58" s="82">
        <f t="shared" si="40"/>
        <v>-4.0000000000000002E-4</v>
      </c>
      <c r="AQ58" s="82">
        <f t="shared" si="41"/>
        <v>-21.909082999999999</v>
      </c>
      <c r="AR58" s="82">
        <f t="shared" si="42"/>
        <v>-4.0000000000000002E-4</v>
      </c>
      <c r="AS58" s="82">
        <f t="shared" si="42"/>
        <v>-4.0000000000000002E-4</v>
      </c>
      <c r="AT58" s="82">
        <f t="shared" si="43"/>
        <v>-1</v>
      </c>
      <c r="AU58" s="82">
        <f t="shared" si="44"/>
        <v>-4.0000000000000002E-4</v>
      </c>
      <c r="AV58" s="82">
        <f t="shared" si="45"/>
        <v>-21.909082999999999</v>
      </c>
      <c r="AW58" s="82">
        <f t="shared" si="46"/>
        <v>-4.0000000000000002E-4</v>
      </c>
      <c r="AX58" s="82">
        <f t="shared" si="46"/>
        <v>-4.0000000000000002E-4</v>
      </c>
      <c r="AY58" s="82">
        <f t="shared" si="47"/>
        <v>-1</v>
      </c>
      <c r="AZ58" s="82">
        <f t="shared" si="48"/>
        <v>-4.0000000000000002E-4</v>
      </c>
      <c r="BA58" s="82">
        <f t="shared" si="49"/>
        <v>-21.909082999999999</v>
      </c>
      <c r="BB58" s="82">
        <f t="shared" si="50"/>
        <v>-4.0000000000000002E-4</v>
      </c>
      <c r="BC58" s="82">
        <f t="shared" si="50"/>
        <v>-4.0000000000000002E-4</v>
      </c>
      <c r="BD58" s="82">
        <f t="shared" si="51"/>
        <v>-1</v>
      </c>
      <c r="BE58" s="82">
        <f t="shared" si="52"/>
        <v>-4.0000000000000002E-4</v>
      </c>
      <c r="BF58" s="82">
        <f t="shared" si="53"/>
        <v>-21.909082999999999</v>
      </c>
      <c r="BG58" s="82">
        <f t="shared" si="54"/>
        <v>-4.0000000000000002E-4</v>
      </c>
      <c r="BH58" s="82">
        <f t="shared" si="54"/>
        <v>-4.0000000000000002E-4</v>
      </c>
      <c r="BI58" s="82">
        <f t="shared" si="55"/>
        <v>-1</v>
      </c>
      <c r="BJ58" s="82">
        <f t="shared" si="56"/>
        <v>-4.0000000000000002E-4</v>
      </c>
      <c r="BK58" s="82">
        <f t="shared" si="57"/>
        <v>-21.909082999999999</v>
      </c>
      <c r="BL58" s="82">
        <f t="shared" si="58"/>
        <v>-4.0000000000000002E-4</v>
      </c>
      <c r="BM58" s="82">
        <f t="shared" si="58"/>
        <v>-4.0000000000000002E-4</v>
      </c>
      <c r="BN58" s="82">
        <f t="shared" si="59"/>
        <v>-1</v>
      </c>
      <c r="BO58" s="82">
        <f t="shared" si="60"/>
        <v>-4.0000000000000002E-4</v>
      </c>
      <c r="BP58" s="82">
        <f t="shared" si="61"/>
        <v>-21.909082999999999</v>
      </c>
      <c r="BQ58" s="82">
        <f t="shared" si="62"/>
        <v>-4.0000000000000002E-4</v>
      </c>
      <c r="BR58" s="82">
        <f t="shared" si="62"/>
        <v>-4.0000000000000002E-4</v>
      </c>
      <c r="BS58" s="82">
        <f t="shared" si="63"/>
        <v>-1</v>
      </c>
      <c r="BT58" s="82">
        <f t="shared" si="64"/>
        <v>-4.0000000000000002E-4</v>
      </c>
      <c r="BU58" s="82">
        <f t="shared" si="65"/>
        <v>-21.909082999999999</v>
      </c>
      <c r="BV58" s="82">
        <f t="shared" si="66"/>
        <v>-4.0000000000000002E-4</v>
      </c>
      <c r="BW58" s="82">
        <f t="shared" si="66"/>
        <v>-4.0000000000000002E-4</v>
      </c>
      <c r="BX58" s="82">
        <f t="shared" si="67"/>
        <v>-1</v>
      </c>
      <c r="BY58" s="82">
        <f t="shared" si="68"/>
        <v>-4.0000000000000002E-4</v>
      </c>
      <c r="BZ58" s="82">
        <f t="shared" si="69"/>
        <v>-21.909082999999999</v>
      </c>
      <c r="CA58" s="82">
        <f t="shared" si="70"/>
        <v>-4.0000000000000002E-4</v>
      </c>
      <c r="CB58" s="82">
        <f t="shared" si="70"/>
        <v>-4.0000000000000002E-4</v>
      </c>
      <c r="CC58" s="82">
        <f t="shared" si="71"/>
        <v>-1</v>
      </c>
      <c r="CD58" s="82">
        <f t="shared" si="72"/>
        <v>-4.0000000000000002E-4</v>
      </c>
      <c r="CE58" s="82">
        <f t="shared" si="73"/>
        <v>-21.909082999999999</v>
      </c>
      <c r="CF58" s="82">
        <f t="shared" si="74"/>
        <v>-4.0000000000000002E-4</v>
      </c>
      <c r="CG58" s="82">
        <f t="shared" si="74"/>
        <v>-4.0000000000000002E-4</v>
      </c>
    </row>
    <row r="59" spans="1:92" ht="15.75" hidden="1" thickBot="1" x14ac:dyDescent="0.3">
      <c r="A59" s="3">
        <f t="shared" si="10"/>
        <v>5</v>
      </c>
      <c r="B59" s="3" t="str">
        <f t="shared" si="10"/>
        <v>CyberShake</v>
      </c>
      <c r="C59" s="3">
        <f t="shared" si="10"/>
        <v>5</v>
      </c>
      <c r="D59" s="133"/>
      <c r="E59" s="133"/>
      <c r="F59" s="82">
        <f t="shared" si="11"/>
        <v>0</v>
      </c>
      <c r="G59" s="82">
        <f t="shared" si="12"/>
        <v>14.99183433</v>
      </c>
      <c r="H59" s="82">
        <f t="shared" si="13"/>
        <v>1.7229999999983647E-3</v>
      </c>
      <c r="I59" s="82">
        <f t="shared" si="14"/>
        <v>14.99183433</v>
      </c>
      <c r="J59" s="82">
        <f t="shared" si="12"/>
        <v>0</v>
      </c>
      <c r="K59" s="82">
        <f t="shared" si="15"/>
        <v>0</v>
      </c>
      <c r="L59" s="82">
        <f t="shared" si="16"/>
        <v>14.98985933</v>
      </c>
      <c r="M59" s="82">
        <f t="shared" si="17"/>
        <v>0</v>
      </c>
      <c r="N59" s="82">
        <f t="shared" si="18"/>
        <v>14.99069933</v>
      </c>
      <c r="O59" s="82">
        <f t="shared" si="18"/>
        <v>0.33160000000000001</v>
      </c>
      <c r="P59" s="82">
        <f t="shared" si="19"/>
        <v>0</v>
      </c>
      <c r="Q59" s="82">
        <f t="shared" si="20"/>
        <v>14.990335330000001</v>
      </c>
      <c r="R59" s="82">
        <f t="shared" si="21"/>
        <v>1.1189999999999145E-2</v>
      </c>
      <c r="S59" s="82">
        <f t="shared" si="22"/>
        <v>15.052493330000001</v>
      </c>
      <c r="T59" s="82">
        <f t="shared" si="22"/>
        <v>0.17616666</v>
      </c>
      <c r="U59" s="82">
        <f t="shared" si="23"/>
        <v>0</v>
      </c>
      <c r="V59" s="82">
        <f t="shared" si="24"/>
        <v>14.99183433</v>
      </c>
      <c r="W59" s="82">
        <f t="shared" si="25"/>
        <v>1.7229999999983647E-3</v>
      </c>
      <c r="X59" s="82">
        <f t="shared" si="26"/>
        <v>14.99183433</v>
      </c>
      <c r="Y59" s="82">
        <f t="shared" si="26"/>
        <v>1.43333E-3</v>
      </c>
      <c r="Z59" s="82">
        <f t="shared" si="27"/>
        <v>-1</v>
      </c>
      <c r="AA59" s="82">
        <f t="shared" si="28"/>
        <v>-5.6667000000000002E-4</v>
      </c>
      <c r="AB59" s="82">
        <f t="shared" si="29"/>
        <v>-14.990678000000001</v>
      </c>
      <c r="AC59" s="82">
        <f t="shared" si="30"/>
        <v>-5.6667000000000002E-4</v>
      </c>
      <c r="AD59" s="82">
        <f t="shared" si="30"/>
        <v>-5.6667000000000002E-4</v>
      </c>
      <c r="AE59" s="82">
        <f t="shared" si="31"/>
        <v>-1</v>
      </c>
      <c r="AF59" s="82">
        <f t="shared" si="32"/>
        <v>-5.6667000000000002E-4</v>
      </c>
      <c r="AG59" s="82">
        <f t="shared" si="33"/>
        <v>-14.990678000000001</v>
      </c>
      <c r="AH59" s="82">
        <f t="shared" si="34"/>
        <v>-5.6667000000000002E-4</v>
      </c>
      <c r="AI59" s="82">
        <f t="shared" si="34"/>
        <v>-5.6667000000000002E-4</v>
      </c>
      <c r="AJ59" s="82">
        <f t="shared" si="35"/>
        <v>-1</v>
      </c>
      <c r="AK59" s="82">
        <f t="shared" si="36"/>
        <v>-5.6667000000000002E-4</v>
      </c>
      <c r="AL59" s="82">
        <f t="shared" si="37"/>
        <v>-14.990678000000001</v>
      </c>
      <c r="AM59" s="82">
        <f t="shared" si="38"/>
        <v>-5.6667000000000002E-4</v>
      </c>
      <c r="AN59" s="82">
        <f t="shared" si="38"/>
        <v>-5.6667000000000002E-4</v>
      </c>
      <c r="AO59" s="82">
        <f t="shared" si="39"/>
        <v>-1</v>
      </c>
      <c r="AP59" s="82">
        <f t="shared" si="40"/>
        <v>-5.6667000000000002E-4</v>
      </c>
      <c r="AQ59" s="82">
        <f t="shared" si="41"/>
        <v>-14.990678000000001</v>
      </c>
      <c r="AR59" s="82">
        <f t="shared" si="42"/>
        <v>-5.6667000000000002E-4</v>
      </c>
      <c r="AS59" s="82">
        <f t="shared" si="42"/>
        <v>-5.6667000000000002E-4</v>
      </c>
      <c r="AT59" s="82">
        <f t="shared" si="43"/>
        <v>-1</v>
      </c>
      <c r="AU59" s="82">
        <f t="shared" si="44"/>
        <v>-5.6667000000000002E-4</v>
      </c>
      <c r="AV59" s="82">
        <f t="shared" si="45"/>
        <v>-14.990678000000001</v>
      </c>
      <c r="AW59" s="82">
        <f t="shared" si="46"/>
        <v>-5.6667000000000002E-4</v>
      </c>
      <c r="AX59" s="82">
        <f t="shared" si="46"/>
        <v>-5.6667000000000002E-4</v>
      </c>
      <c r="AY59" s="82">
        <f t="shared" si="47"/>
        <v>-1</v>
      </c>
      <c r="AZ59" s="82">
        <f t="shared" si="48"/>
        <v>-5.6667000000000002E-4</v>
      </c>
      <c r="BA59" s="82">
        <f t="shared" si="49"/>
        <v>-14.990678000000001</v>
      </c>
      <c r="BB59" s="82">
        <f t="shared" si="50"/>
        <v>-5.6667000000000002E-4</v>
      </c>
      <c r="BC59" s="82">
        <f t="shared" si="50"/>
        <v>-5.6667000000000002E-4</v>
      </c>
      <c r="BD59" s="82">
        <f t="shared" si="51"/>
        <v>-1</v>
      </c>
      <c r="BE59" s="82">
        <f t="shared" si="52"/>
        <v>-5.6667000000000002E-4</v>
      </c>
      <c r="BF59" s="82">
        <f t="shared" si="53"/>
        <v>-14.990678000000001</v>
      </c>
      <c r="BG59" s="82">
        <f t="shared" si="54"/>
        <v>-5.6667000000000002E-4</v>
      </c>
      <c r="BH59" s="82">
        <f t="shared" si="54"/>
        <v>-5.6667000000000002E-4</v>
      </c>
      <c r="BI59" s="82">
        <f t="shared" si="55"/>
        <v>-1</v>
      </c>
      <c r="BJ59" s="82">
        <f t="shared" si="56"/>
        <v>-5.6667000000000002E-4</v>
      </c>
      <c r="BK59" s="82">
        <f t="shared" si="57"/>
        <v>-14.990678000000001</v>
      </c>
      <c r="BL59" s="82">
        <f t="shared" si="58"/>
        <v>-5.6667000000000002E-4</v>
      </c>
      <c r="BM59" s="82">
        <f t="shared" si="58"/>
        <v>-5.6667000000000002E-4</v>
      </c>
      <c r="BN59" s="82">
        <f t="shared" si="59"/>
        <v>-1</v>
      </c>
      <c r="BO59" s="82">
        <f t="shared" si="60"/>
        <v>-5.6667000000000002E-4</v>
      </c>
      <c r="BP59" s="82">
        <f t="shared" si="61"/>
        <v>-14.990678000000001</v>
      </c>
      <c r="BQ59" s="82">
        <f t="shared" si="62"/>
        <v>-5.6667000000000002E-4</v>
      </c>
      <c r="BR59" s="82">
        <f t="shared" si="62"/>
        <v>-5.6667000000000002E-4</v>
      </c>
      <c r="BS59" s="82">
        <f t="shared" si="63"/>
        <v>-1</v>
      </c>
      <c r="BT59" s="82">
        <f t="shared" si="64"/>
        <v>-5.6667000000000002E-4</v>
      </c>
      <c r="BU59" s="82">
        <f t="shared" si="65"/>
        <v>-14.990678000000001</v>
      </c>
      <c r="BV59" s="82">
        <f t="shared" si="66"/>
        <v>-5.6667000000000002E-4</v>
      </c>
      <c r="BW59" s="82">
        <f t="shared" si="66"/>
        <v>-5.6667000000000002E-4</v>
      </c>
      <c r="BX59" s="82">
        <f t="shared" si="67"/>
        <v>-1</v>
      </c>
      <c r="BY59" s="82">
        <f t="shared" si="68"/>
        <v>-5.6667000000000002E-4</v>
      </c>
      <c r="BZ59" s="82">
        <f t="shared" si="69"/>
        <v>-14.990678000000001</v>
      </c>
      <c r="CA59" s="82">
        <f t="shared" si="70"/>
        <v>-5.6667000000000002E-4</v>
      </c>
      <c r="CB59" s="82">
        <f t="shared" si="70"/>
        <v>-5.6667000000000002E-4</v>
      </c>
      <c r="CC59" s="82">
        <f t="shared" si="71"/>
        <v>-1</v>
      </c>
      <c r="CD59" s="82">
        <f t="shared" si="72"/>
        <v>-5.6667000000000002E-4</v>
      </c>
      <c r="CE59" s="82">
        <f t="shared" si="73"/>
        <v>-14.990678000000001</v>
      </c>
      <c r="CF59" s="82">
        <f t="shared" si="74"/>
        <v>-5.6667000000000002E-4</v>
      </c>
      <c r="CG59" s="82">
        <f t="shared" si="74"/>
        <v>-5.6667000000000002E-4</v>
      </c>
    </row>
    <row r="60" spans="1:92" s="15" customFormat="1" ht="15.75" hidden="1" thickBot="1" x14ac:dyDescent="0.3">
      <c r="A60" s="3">
        <f t="shared" si="10"/>
        <v>6</v>
      </c>
      <c r="B60" s="3" t="str">
        <f t="shared" si="10"/>
        <v>CyberShake</v>
      </c>
      <c r="C60" s="3">
        <f t="shared" si="10"/>
        <v>6</v>
      </c>
      <c r="D60" s="133"/>
      <c r="E60" s="133"/>
      <c r="F60" s="82">
        <f t="shared" si="11"/>
        <v>0</v>
      </c>
      <c r="G60" s="82">
        <f t="shared" si="12"/>
        <v>13.565562330000001</v>
      </c>
      <c r="H60" s="82">
        <f t="shared" si="13"/>
        <v>1.8560000000000798E-3</v>
      </c>
      <c r="I60" s="82">
        <f t="shared" si="14"/>
        <v>13.565562330000001</v>
      </c>
      <c r="J60" s="82">
        <f t="shared" si="12"/>
        <v>0</v>
      </c>
      <c r="K60" s="82">
        <f t="shared" si="15"/>
        <v>0</v>
      </c>
      <c r="L60" s="82">
        <f t="shared" si="16"/>
        <v>13.562860329999999</v>
      </c>
      <c r="M60" s="82">
        <f t="shared" si="17"/>
        <v>1.5079999999999316E-2</v>
      </c>
      <c r="N60" s="82">
        <f t="shared" si="18"/>
        <v>13.86702833</v>
      </c>
      <c r="O60" s="82">
        <f t="shared" si="18"/>
        <v>0.29613332999999997</v>
      </c>
      <c r="P60" s="82">
        <f t="shared" si="19"/>
        <v>0</v>
      </c>
      <c r="Q60" s="82">
        <f t="shared" si="20"/>
        <v>13.562792330000001</v>
      </c>
      <c r="R60" s="82">
        <f t="shared" si="21"/>
        <v>0</v>
      </c>
      <c r="S60" s="82">
        <f t="shared" si="22"/>
        <v>13.56507433</v>
      </c>
      <c r="T60" s="82">
        <f t="shared" si="22"/>
        <v>0.15286665999999999</v>
      </c>
      <c r="U60" s="82">
        <f t="shared" si="23"/>
        <v>0</v>
      </c>
      <c r="V60" s="82">
        <f t="shared" si="24"/>
        <v>13.565562330000001</v>
      </c>
      <c r="W60" s="82">
        <f t="shared" si="25"/>
        <v>1.8560000000000798E-3</v>
      </c>
      <c r="X60" s="82">
        <f t="shared" si="26"/>
        <v>13.565562330000001</v>
      </c>
      <c r="Y60" s="82">
        <f t="shared" si="26"/>
        <v>1.6333300000000001E-3</v>
      </c>
      <c r="Z60" s="82">
        <f t="shared" si="27"/>
        <v>-1</v>
      </c>
      <c r="AA60" s="82">
        <f t="shared" si="28"/>
        <v>-3.6666999999999998E-4</v>
      </c>
      <c r="AB60" s="82">
        <f t="shared" si="29"/>
        <v>-13.564073</v>
      </c>
      <c r="AC60" s="82">
        <f t="shared" si="30"/>
        <v>-3.6666999999999998E-4</v>
      </c>
      <c r="AD60" s="82">
        <f t="shared" si="30"/>
        <v>-3.6666999999999998E-4</v>
      </c>
      <c r="AE60" s="82">
        <f t="shared" si="31"/>
        <v>-1</v>
      </c>
      <c r="AF60" s="82">
        <f t="shared" si="32"/>
        <v>-3.6666999999999998E-4</v>
      </c>
      <c r="AG60" s="82">
        <f t="shared" si="33"/>
        <v>-13.564073</v>
      </c>
      <c r="AH60" s="82">
        <f t="shared" si="34"/>
        <v>-3.6666999999999998E-4</v>
      </c>
      <c r="AI60" s="82">
        <f t="shared" si="34"/>
        <v>-3.6666999999999998E-4</v>
      </c>
      <c r="AJ60" s="82">
        <f t="shared" si="35"/>
        <v>-1</v>
      </c>
      <c r="AK60" s="82">
        <f t="shared" si="36"/>
        <v>-3.6666999999999998E-4</v>
      </c>
      <c r="AL60" s="82">
        <f t="shared" si="37"/>
        <v>-13.564073</v>
      </c>
      <c r="AM60" s="82">
        <f t="shared" si="38"/>
        <v>-3.6666999999999998E-4</v>
      </c>
      <c r="AN60" s="82">
        <f t="shared" si="38"/>
        <v>-3.6666999999999998E-4</v>
      </c>
      <c r="AO60" s="82">
        <f t="shared" si="39"/>
        <v>-1</v>
      </c>
      <c r="AP60" s="82">
        <f t="shared" si="40"/>
        <v>-3.6666999999999998E-4</v>
      </c>
      <c r="AQ60" s="82">
        <f t="shared" si="41"/>
        <v>-13.564073</v>
      </c>
      <c r="AR60" s="82">
        <f t="shared" si="42"/>
        <v>-3.6666999999999998E-4</v>
      </c>
      <c r="AS60" s="82">
        <f t="shared" si="42"/>
        <v>-3.6666999999999998E-4</v>
      </c>
      <c r="AT60" s="82">
        <f t="shared" si="43"/>
        <v>-1</v>
      </c>
      <c r="AU60" s="82">
        <f t="shared" si="44"/>
        <v>-3.6666999999999998E-4</v>
      </c>
      <c r="AV60" s="82">
        <f t="shared" si="45"/>
        <v>-13.564073</v>
      </c>
      <c r="AW60" s="82">
        <f t="shared" si="46"/>
        <v>-3.6666999999999998E-4</v>
      </c>
      <c r="AX60" s="82">
        <f t="shared" si="46"/>
        <v>-3.6666999999999998E-4</v>
      </c>
      <c r="AY60" s="82">
        <f t="shared" si="47"/>
        <v>-1</v>
      </c>
      <c r="AZ60" s="82">
        <f t="shared" si="48"/>
        <v>-3.6666999999999998E-4</v>
      </c>
      <c r="BA60" s="82">
        <f t="shared" si="49"/>
        <v>-13.564073</v>
      </c>
      <c r="BB60" s="82">
        <f t="shared" si="50"/>
        <v>-3.6666999999999998E-4</v>
      </c>
      <c r="BC60" s="82">
        <f t="shared" si="50"/>
        <v>-3.6666999999999998E-4</v>
      </c>
      <c r="BD60" s="82">
        <f t="shared" si="51"/>
        <v>-1</v>
      </c>
      <c r="BE60" s="82">
        <f t="shared" si="52"/>
        <v>-3.6666999999999998E-4</v>
      </c>
      <c r="BF60" s="82">
        <f t="shared" si="53"/>
        <v>-13.564073</v>
      </c>
      <c r="BG60" s="82">
        <f t="shared" si="54"/>
        <v>-3.6666999999999998E-4</v>
      </c>
      <c r="BH60" s="82">
        <f t="shared" si="54"/>
        <v>-3.6666999999999998E-4</v>
      </c>
      <c r="BI60" s="82">
        <f t="shared" si="55"/>
        <v>-1</v>
      </c>
      <c r="BJ60" s="82">
        <f t="shared" si="56"/>
        <v>-3.6666999999999998E-4</v>
      </c>
      <c r="BK60" s="82">
        <f t="shared" si="57"/>
        <v>-13.564073</v>
      </c>
      <c r="BL60" s="82">
        <f t="shared" si="58"/>
        <v>-3.6666999999999998E-4</v>
      </c>
      <c r="BM60" s="82">
        <f t="shared" si="58"/>
        <v>-3.6666999999999998E-4</v>
      </c>
      <c r="BN60" s="82">
        <f t="shared" si="59"/>
        <v>-1</v>
      </c>
      <c r="BO60" s="82">
        <f t="shared" si="60"/>
        <v>-3.6666999999999998E-4</v>
      </c>
      <c r="BP60" s="82">
        <f t="shared" si="61"/>
        <v>-13.564073</v>
      </c>
      <c r="BQ60" s="82">
        <f t="shared" si="62"/>
        <v>-3.6666999999999998E-4</v>
      </c>
      <c r="BR60" s="82">
        <f t="shared" si="62"/>
        <v>-3.6666999999999998E-4</v>
      </c>
      <c r="BS60" s="82">
        <f t="shared" si="63"/>
        <v>-1</v>
      </c>
      <c r="BT60" s="82">
        <f t="shared" si="64"/>
        <v>-3.6666999999999998E-4</v>
      </c>
      <c r="BU60" s="82">
        <f t="shared" si="65"/>
        <v>-13.564073</v>
      </c>
      <c r="BV60" s="82">
        <f t="shared" si="66"/>
        <v>-3.6666999999999998E-4</v>
      </c>
      <c r="BW60" s="82">
        <f t="shared" si="66"/>
        <v>-3.6666999999999998E-4</v>
      </c>
      <c r="BX60" s="82">
        <f t="shared" si="67"/>
        <v>-1</v>
      </c>
      <c r="BY60" s="82">
        <f t="shared" si="68"/>
        <v>-3.6666999999999998E-4</v>
      </c>
      <c r="BZ60" s="82">
        <f t="shared" si="69"/>
        <v>-13.564073</v>
      </c>
      <c r="CA60" s="82">
        <f t="shared" si="70"/>
        <v>-3.6666999999999998E-4</v>
      </c>
      <c r="CB60" s="82">
        <f t="shared" si="70"/>
        <v>-3.6666999999999998E-4</v>
      </c>
      <c r="CC60" s="82">
        <f t="shared" si="71"/>
        <v>-1</v>
      </c>
      <c r="CD60" s="82">
        <f t="shared" si="72"/>
        <v>-3.6666999999999998E-4</v>
      </c>
      <c r="CE60" s="82">
        <f t="shared" si="73"/>
        <v>-13.564073</v>
      </c>
      <c r="CF60" s="82">
        <f t="shared" si="74"/>
        <v>-3.6666999999999998E-4</v>
      </c>
      <c r="CG60" s="82">
        <f t="shared" si="74"/>
        <v>-3.6666999999999998E-4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0"/>
        <v>7</v>
      </c>
      <c r="B61" s="3" t="str">
        <f t="shared" si="10"/>
        <v>CyberShake</v>
      </c>
      <c r="C61" s="3">
        <f t="shared" si="10"/>
        <v>7</v>
      </c>
      <c r="D61" s="133"/>
      <c r="E61" s="133"/>
      <c r="F61" s="82">
        <f t="shared" si="11"/>
        <v>0</v>
      </c>
      <c r="G61" s="82">
        <f t="shared" si="12"/>
        <v>10.954542</v>
      </c>
      <c r="H61" s="82">
        <f t="shared" si="13"/>
        <v>0</v>
      </c>
      <c r="I61" s="82">
        <f t="shared" si="14"/>
        <v>10.954542</v>
      </c>
      <c r="J61" s="82">
        <f t="shared" si="12"/>
        <v>3.6666999999999998E-4</v>
      </c>
      <c r="K61" s="82">
        <f t="shared" si="15"/>
        <v>0</v>
      </c>
      <c r="L61" s="82">
        <f t="shared" si="16"/>
        <v>10.954542</v>
      </c>
      <c r="M61" s="82">
        <f t="shared" si="17"/>
        <v>0</v>
      </c>
      <c r="N61" s="82">
        <f t="shared" si="18"/>
        <v>10.954542</v>
      </c>
      <c r="O61" s="82">
        <f t="shared" si="18"/>
        <v>0.40566667000000001</v>
      </c>
      <c r="P61" s="82">
        <f t="shared" si="19"/>
        <v>0</v>
      </c>
      <c r="Q61" s="82">
        <f t="shared" si="20"/>
        <v>10.954542</v>
      </c>
      <c r="R61" s="82">
        <f t="shared" si="21"/>
        <v>0</v>
      </c>
      <c r="S61" s="82">
        <f t="shared" si="22"/>
        <v>10.954542</v>
      </c>
      <c r="T61" s="82">
        <f t="shared" si="22"/>
        <v>0.37869999999999998</v>
      </c>
      <c r="U61" s="82">
        <f t="shared" si="23"/>
        <v>0</v>
      </c>
      <c r="V61" s="82">
        <f t="shared" si="24"/>
        <v>10.954542</v>
      </c>
      <c r="W61" s="82">
        <f t="shared" si="25"/>
        <v>0</v>
      </c>
      <c r="X61" s="82">
        <f t="shared" si="26"/>
        <v>10.954542</v>
      </c>
      <c r="Y61" s="82">
        <f t="shared" si="26"/>
        <v>1E-3</v>
      </c>
      <c r="Z61" s="82">
        <f t="shared" si="27"/>
        <v>-1</v>
      </c>
      <c r="AA61" s="82">
        <f t="shared" si="28"/>
        <v>0</v>
      </c>
      <c r="AB61" s="82">
        <f t="shared" si="29"/>
        <v>-10.954542</v>
      </c>
      <c r="AC61" s="82">
        <f t="shared" si="30"/>
        <v>0</v>
      </c>
      <c r="AD61" s="82">
        <f t="shared" si="30"/>
        <v>0</v>
      </c>
      <c r="AE61" s="82">
        <f t="shared" si="31"/>
        <v>-1</v>
      </c>
      <c r="AF61" s="82">
        <f t="shared" si="32"/>
        <v>0</v>
      </c>
      <c r="AG61" s="82">
        <f t="shared" si="33"/>
        <v>-10.954542</v>
      </c>
      <c r="AH61" s="82">
        <f t="shared" si="34"/>
        <v>0</v>
      </c>
      <c r="AI61" s="82">
        <f t="shared" si="34"/>
        <v>0</v>
      </c>
      <c r="AJ61" s="82">
        <f t="shared" si="35"/>
        <v>-1</v>
      </c>
      <c r="AK61" s="82">
        <f t="shared" si="36"/>
        <v>0</v>
      </c>
      <c r="AL61" s="82">
        <f t="shared" si="37"/>
        <v>-10.954542</v>
      </c>
      <c r="AM61" s="82">
        <f t="shared" si="38"/>
        <v>0</v>
      </c>
      <c r="AN61" s="82">
        <f t="shared" si="38"/>
        <v>0</v>
      </c>
      <c r="AO61" s="82">
        <f t="shared" si="39"/>
        <v>-1</v>
      </c>
      <c r="AP61" s="82">
        <f t="shared" si="40"/>
        <v>0</v>
      </c>
      <c r="AQ61" s="82">
        <f t="shared" si="41"/>
        <v>-10.954542</v>
      </c>
      <c r="AR61" s="82">
        <f t="shared" si="42"/>
        <v>0</v>
      </c>
      <c r="AS61" s="82">
        <f t="shared" si="42"/>
        <v>0</v>
      </c>
      <c r="AT61" s="82">
        <f t="shared" si="43"/>
        <v>-1</v>
      </c>
      <c r="AU61" s="82">
        <f t="shared" si="44"/>
        <v>0</v>
      </c>
      <c r="AV61" s="82">
        <f t="shared" si="45"/>
        <v>-10.954542</v>
      </c>
      <c r="AW61" s="82">
        <f t="shared" si="46"/>
        <v>0</v>
      </c>
      <c r="AX61" s="82">
        <f t="shared" si="46"/>
        <v>0</v>
      </c>
      <c r="AY61" s="82">
        <f t="shared" si="47"/>
        <v>-1</v>
      </c>
      <c r="AZ61" s="82">
        <f t="shared" si="48"/>
        <v>0</v>
      </c>
      <c r="BA61" s="82">
        <f t="shared" si="49"/>
        <v>-10.954542</v>
      </c>
      <c r="BB61" s="82">
        <f t="shared" si="50"/>
        <v>0</v>
      </c>
      <c r="BC61" s="82">
        <f t="shared" si="50"/>
        <v>0</v>
      </c>
      <c r="BD61" s="82">
        <f t="shared" si="51"/>
        <v>-1</v>
      </c>
      <c r="BE61" s="82">
        <f t="shared" si="52"/>
        <v>0</v>
      </c>
      <c r="BF61" s="82">
        <f t="shared" si="53"/>
        <v>-10.954542</v>
      </c>
      <c r="BG61" s="82">
        <f t="shared" si="54"/>
        <v>0</v>
      </c>
      <c r="BH61" s="82">
        <f t="shared" si="54"/>
        <v>0</v>
      </c>
      <c r="BI61" s="82">
        <f t="shared" si="55"/>
        <v>-1</v>
      </c>
      <c r="BJ61" s="82">
        <f t="shared" si="56"/>
        <v>0</v>
      </c>
      <c r="BK61" s="82">
        <f t="shared" si="57"/>
        <v>-10.954542</v>
      </c>
      <c r="BL61" s="82">
        <f t="shared" si="58"/>
        <v>0</v>
      </c>
      <c r="BM61" s="82">
        <f t="shared" si="58"/>
        <v>0</v>
      </c>
      <c r="BN61" s="82">
        <f t="shared" si="59"/>
        <v>-1</v>
      </c>
      <c r="BO61" s="82">
        <f t="shared" si="60"/>
        <v>0</v>
      </c>
      <c r="BP61" s="82">
        <f t="shared" si="61"/>
        <v>-10.954542</v>
      </c>
      <c r="BQ61" s="82">
        <f t="shared" si="62"/>
        <v>0</v>
      </c>
      <c r="BR61" s="82">
        <f t="shared" si="62"/>
        <v>0</v>
      </c>
      <c r="BS61" s="82">
        <f t="shared" si="63"/>
        <v>-1</v>
      </c>
      <c r="BT61" s="82">
        <f t="shared" si="64"/>
        <v>0</v>
      </c>
      <c r="BU61" s="82">
        <f t="shared" si="65"/>
        <v>-10.954542</v>
      </c>
      <c r="BV61" s="82">
        <f t="shared" si="66"/>
        <v>0</v>
      </c>
      <c r="BW61" s="82">
        <f t="shared" si="66"/>
        <v>0</v>
      </c>
      <c r="BX61" s="82">
        <f t="shared" si="67"/>
        <v>-1</v>
      </c>
      <c r="BY61" s="82">
        <f t="shared" si="68"/>
        <v>0</v>
      </c>
      <c r="BZ61" s="82">
        <f t="shared" si="69"/>
        <v>-10.954542</v>
      </c>
      <c r="CA61" s="82">
        <f t="shared" si="70"/>
        <v>0</v>
      </c>
      <c r="CB61" s="82">
        <f t="shared" si="70"/>
        <v>0</v>
      </c>
      <c r="CC61" s="82">
        <f t="shared" si="71"/>
        <v>-1</v>
      </c>
      <c r="CD61" s="82">
        <f t="shared" si="72"/>
        <v>0</v>
      </c>
      <c r="CE61" s="82">
        <f t="shared" si="73"/>
        <v>-10.954542</v>
      </c>
      <c r="CF61" s="82">
        <f t="shared" si="74"/>
        <v>0</v>
      </c>
      <c r="CG61" s="82">
        <f t="shared" si="74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0"/>
        <v>8</v>
      </c>
      <c r="B62" s="3" t="str">
        <f t="shared" si="10"/>
        <v>CyberShake</v>
      </c>
      <c r="C62" s="3">
        <f t="shared" si="10"/>
        <v>8</v>
      </c>
      <c r="D62" s="133"/>
      <c r="E62" s="133"/>
      <c r="F62" s="82">
        <f t="shared" si="11"/>
        <v>0</v>
      </c>
      <c r="G62" s="82">
        <f t="shared" si="12"/>
        <v>8.9016089999999988</v>
      </c>
      <c r="H62" s="82">
        <f t="shared" si="13"/>
        <v>1.3889999999996405E-3</v>
      </c>
      <c r="I62" s="82">
        <f t="shared" si="14"/>
        <v>8.9016089999999988</v>
      </c>
      <c r="J62" s="82">
        <f t="shared" si="12"/>
        <v>0</v>
      </c>
      <c r="K62" s="82">
        <f t="shared" si="15"/>
        <v>0</v>
      </c>
      <c r="L62" s="82">
        <f t="shared" si="16"/>
        <v>8.9000759999999985</v>
      </c>
      <c r="M62" s="82">
        <f t="shared" si="17"/>
        <v>0</v>
      </c>
      <c r="N62" s="82">
        <f t="shared" si="18"/>
        <v>8.9004389999999987</v>
      </c>
      <c r="O62" s="82">
        <f t="shared" si="18"/>
        <v>0.35306667000000003</v>
      </c>
      <c r="P62" s="82">
        <f t="shared" si="19"/>
        <v>0</v>
      </c>
      <c r="Q62" s="82">
        <f t="shared" si="20"/>
        <v>8.9003139999999998</v>
      </c>
      <c r="R62" s="82">
        <f t="shared" si="21"/>
        <v>1.0905000000001053E-2</v>
      </c>
      <c r="S62" s="82">
        <f t="shared" si="22"/>
        <v>8.9845179999999996</v>
      </c>
      <c r="T62" s="82">
        <f t="shared" si="22"/>
        <v>0.18063333000000001</v>
      </c>
      <c r="U62" s="82">
        <f t="shared" si="23"/>
        <v>0</v>
      </c>
      <c r="V62" s="82">
        <f t="shared" si="24"/>
        <v>8.9011659999999999</v>
      </c>
      <c r="W62" s="82">
        <f t="shared" si="25"/>
        <v>9.4600000000077955E-4</v>
      </c>
      <c r="X62" s="82">
        <f t="shared" si="26"/>
        <v>8.9011659999999999</v>
      </c>
      <c r="Y62" s="82">
        <f t="shared" si="26"/>
        <v>5.0000000000000001E-4</v>
      </c>
      <c r="Z62" s="82">
        <f t="shared" si="27"/>
        <v>-1</v>
      </c>
      <c r="AA62" s="82">
        <f t="shared" si="28"/>
        <v>-5.0000000000000001E-4</v>
      </c>
      <c r="AB62" s="82">
        <f t="shared" si="29"/>
        <v>-8.9007199999999997</v>
      </c>
      <c r="AC62" s="82">
        <f t="shared" si="30"/>
        <v>-5.0000000000000001E-4</v>
      </c>
      <c r="AD62" s="82">
        <f t="shared" si="30"/>
        <v>-5.0000000000000001E-4</v>
      </c>
      <c r="AE62" s="82">
        <f t="shared" si="31"/>
        <v>-1</v>
      </c>
      <c r="AF62" s="82">
        <f t="shared" si="32"/>
        <v>-5.0000000000000001E-4</v>
      </c>
      <c r="AG62" s="82">
        <f t="shared" si="33"/>
        <v>-8.9007199999999997</v>
      </c>
      <c r="AH62" s="82">
        <f t="shared" si="34"/>
        <v>-5.0000000000000001E-4</v>
      </c>
      <c r="AI62" s="82">
        <f t="shared" si="34"/>
        <v>-5.0000000000000001E-4</v>
      </c>
      <c r="AJ62" s="82">
        <f t="shared" si="35"/>
        <v>-1</v>
      </c>
      <c r="AK62" s="82">
        <f t="shared" si="36"/>
        <v>-5.0000000000000001E-4</v>
      </c>
      <c r="AL62" s="82">
        <f t="shared" si="37"/>
        <v>-8.9007199999999997</v>
      </c>
      <c r="AM62" s="82">
        <f t="shared" si="38"/>
        <v>-5.0000000000000001E-4</v>
      </c>
      <c r="AN62" s="82">
        <f t="shared" si="38"/>
        <v>-5.0000000000000001E-4</v>
      </c>
      <c r="AO62" s="82">
        <f t="shared" si="39"/>
        <v>-1</v>
      </c>
      <c r="AP62" s="82">
        <f t="shared" si="40"/>
        <v>-5.0000000000000001E-4</v>
      </c>
      <c r="AQ62" s="82">
        <f t="shared" si="41"/>
        <v>-8.9007199999999997</v>
      </c>
      <c r="AR62" s="82">
        <f t="shared" si="42"/>
        <v>-5.0000000000000001E-4</v>
      </c>
      <c r="AS62" s="82">
        <f t="shared" si="42"/>
        <v>-5.0000000000000001E-4</v>
      </c>
      <c r="AT62" s="82">
        <f t="shared" si="43"/>
        <v>-1</v>
      </c>
      <c r="AU62" s="82">
        <f t="shared" si="44"/>
        <v>-5.0000000000000001E-4</v>
      </c>
      <c r="AV62" s="82">
        <f t="shared" si="45"/>
        <v>-8.9007199999999997</v>
      </c>
      <c r="AW62" s="82">
        <f t="shared" si="46"/>
        <v>-5.0000000000000001E-4</v>
      </c>
      <c r="AX62" s="82">
        <f t="shared" si="46"/>
        <v>-5.0000000000000001E-4</v>
      </c>
      <c r="AY62" s="82">
        <f t="shared" si="47"/>
        <v>-1</v>
      </c>
      <c r="AZ62" s="82">
        <f t="shared" si="48"/>
        <v>-5.0000000000000001E-4</v>
      </c>
      <c r="BA62" s="82">
        <f t="shared" si="49"/>
        <v>-8.9007199999999997</v>
      </c>
      <c r="BB62" s="82">
        <f t="shared" si="50"/>
        <v>-5.0000000000000001E-4</v>
      </c>
      <c r="BC62" s="82">
        <f t="shared" si="50"/>
        <v>-5.0000000000000001E-4</v>
      </c>
      <c r="BD62" s="82">
        <f t="shared" si="51"/>
        <v>-1</v>
      </c>
      <c r="BE62" s="82">
        <f t="shared" si="52"/>
        <v>-5.0000000000000001E-4</v>
      </c>
      <c r="BF62" s="82">
        <f t="shared" si="53"/>
        <v>-8.9007199999999997</v>
      </c>
      <c r="BG62" s="82">
        <f t="shared" si="54"/>
        <v>-5.0000000000000001E-4</v>
      </c>
      <c r="BH62" s="82">
        <f t="shared" si="54"/>
        <v>-5.0000000000000001E-4</v>
      </c>
      <c r="BI62" s="82">
        <f t="shared" si="55"/>
        <v>-1</v>
      </c>
      <c r="BJ62" s="82">
        <f t="shared" si="56"/>
        <v>-5.0000000000000001E-4</v>
      </c>
      <c r="BK62" s="82">
        <f t="shared" si="57"/>
        <v>-8.9007199999999997</v>
      </c>
      <c r="BL62" s="82">
        <f t="shared" si="58"/>
        <v>-5.0000000000000001E-4</v>
      </c>
      <c r="BM62" s="82">
        <f t="shared" si="58"/>
        <v>-5.0000000000000001E-4</v>
      </c>
      <c r="BN62" s="82">
        <f t="shared" si="59"/>
        <v>-1</v>
      </c>
      <c r="BO62" s="82">
        <f t="shared" si="60"/>
        <v>-5.0000000000000001E-4</v>
      </c>
      <c r="BP62" s="82">
        <f t="shared" si="61"/>
        <v>-8.9007199999999997</v>
      </c>
      <c r="BQ62" s="82">
        <f t="shared" si="62"/>
        <v>-5.0000000000000001E-4</v>
      </c>
      <c r="BR62" s="82">
        <f t="shared" si="62"/>
        <v>-5.0000000000000001E-4</v>
      </c>
      <c r="BS62" s="82">
        <f t="shared" si="63"/>
        <v>-1</v>
      </c>
      <c r="BT62" s="82">
        <f t="shared" si="64"/>
        <v>-5.0000000000000001E-4</v>
      </c>
      <c r="BU62" s="82">
        <f t="shared" si="65"/>
        <v>-8.9007199999999997</v>
      </c>
      <c r="BV62" s="82">
        <f t="shared" si="66"/>
        <v>-5.0000000000000001E-4</v>
      </c>
      <c r="BW62" s="82">
        <f t="shared" si="66"/>
        <v>-5.0000000000000001E-4</v>
      </c>
      <c r="BX62" s="82">
        <f t="shared" si="67"/>
        <v>-1</v>
      </c>
      <c r="BY62" s="82">
        <f t="shared" si="68"/>
        <v>-5.0000000000000001E-4</v>
      </c>
      <c r="BZ62" s="82">
        <f t="shared" si="69"/>
        <v>-8.9007199999999997</v>
      </c>
      <c r="CA62" s="82">
        <f t="shared" si="70"/>
        <v>-5.0000000000000001E-4</v>
      </c>
      <c r="CB62" s="82">
        <f t="shared" si="70"/>
        <v>-5.0000000000000001E-4</v>
      </c>
      <c r="CC62" s="82">
        <f t="shared" si="71"/>
        <v>-1</v>
      </c>
      <c r="CD62" s="82">
        <f t="shared" si="72"/>
        <v>-5.0000000000000001E-4</v>
      </c>
      <c r="CE62" s="82">
        <f t="shared" si="73"/>
        <v>-8.9007199999999997</v>
      </c>
      <c r="CF62" s="82">
        <f t="shared" si="74"/>
        <v>-5.0000000000000001E-4</v>
      </c>
      <c r="CG62" s="82">
        <f t="shared" si="74"/>
        <v>-5.0000000000000001E-4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0"/>
        <v>9</v>
      </c>
      <c r="B63" s="3" t="str">
        <f t="shared" si="10"/>
        <v>CyberShake</v>
      </c>
      <c r="C63" s="3">
        <f t="shared" si="10"/>
        <v>9</v>
      </c>
      <c r="D63" s="133"/>
      <c r="E63" s="133"/>
      <c r="F63" s="82">
        <f t="shared" si="11"/>
        <v>0</v>
      </c>
      <c r="G63" s="82">
        <f t="shared" si="12"/>
        <v>8.3815313299999996</v>
      </c>
      <c r="H63" s="82">
        <f t="shared" si="13"/>
        <v>1.7719999999989966E-3</v>
      </c>
      <c r="I63" s="82">
        <f t="shared" si="14"/>
        <v>8.3815313299999996</v>
      </c>
      <c r="J63" s="82">
        <f t="shared" si="12"/>
        <v>0</v>
      </c>
      <c r="K63" s="82">
        <f t="shared" si="15"/>
        <v>0</v>
      </c>
      <c r="L63" s="82">
        <f t="shared" si="16"/>
        <v>8.3768983299999995</v>
      </c>
      <c r="M63" s="82">
        <f t="shared" si="17"/>
        <v>5.954799999999949E-2</v>
      </c>
      <c r="N63" s="82">
        <f t="shared" si="18"/>
        <v>8.5320313300000006</v>
      </c>
      <c r="O63" s="82">
        <f t="shared" si="18"/>
        <v>0.30716665999999998</v>
      </c>
      <c r="P63" s="82">
        <f t="shared" si="19"/>
        <v>0</v>
      </c>
      <c r="Q63" s="82">
        <f t="shared" si="20"/>
        <v>8.42245533</v>
      </c>
      <c r="R63" s="82">
        <f t="shared" si="21"/>
        <v>0.10690999999999917</v>
      </c>
      <c r="S63" s="82">
        <f t="shared" si="22"/>
        <v>8.6069073300000003</v>
      </c>
      <c r="T63" s="82">
        <f t="shared" si="22"/>
        <v>0.16003332999999997</v>
      </c>
      <c r="U63" s="82">
        <f t="shared" si="23"/>
        <v>0</v>
      </c>
      <c r="V63" s="82">
        <f t="shared" si="24"/>
        <v>8.3797593300000006</v>
      </c>
      <c r="W63" s="82">
        <f t="shared" si="25"/>
        <v>0</v>
      </c>
      <c r="X63" s="82">
        <f t="shared" si="26"/>
        <v>8.3797593300000006</v>
      </c>
      <c r="Y63" s="82">
        <f t="shared" si="26"/>
        <v>6.3333000000000009E-4</v>
      </c>
      <c r="Z63" s="82">
        <f t="shared" si="27"/>
        <v>-1</v>
      </c>
      <c r="AA63" s="82">
        <f t="shared" si="28"/>
        <v>-3.6666999999999998E-4</v>
      </c>
      <c r="AB63" s="82">
        <f t="shared" si="29"/>
        <v>-8.3801260000000006</v>
      </c>
      <c r="AC63" s="82">
        <f t="shared" si="30"/>
        <v>-3.6666999999999998E-4</v>
      </c>
      <c r="AD63" s="82">
        <f t="shared" si="30"/>
        <v>-3.6666999999999998E-4</v>
      </c>
      <c r="AE63" s="82">
        <f t="shared" si="31"/>
        <v>-1</v>
      </c>
      <c r="AF63" s="82">
        <f t="shared" si="32"/>
        <v>-3.6666999999999998E-4</v>
      </c>
      <c r="AG63" s="82">
        <f t="shared" si="33"/>
        <v>-8.3801260000000006</v>
      </c>
      <c r="AH63" s="82">
        <f t="shared" si="34"/>
        <v>-3.6666999999999998E-4</v>
      </c>
      <c r="AI63" s="82">
        <f t="shared" si="34"/>
        <v>-3.6666999999999998E-4</v>
      </c>
      <c r="AJ63" s="82">
        <f t="shared" si="35"/>
        <v>-1</v>
      </c>
      <c r="AK63" s="82">
        <f t="shared" si="36"/>
        <v>-3.6666999999999998E-4</v>
      </c>
      <c r="AL63" s="82">
        <f t="shared" si="37"/>
        <v>-8.3801260000000006</v>
      </c>
      <c r="AM63" s="82">
        <f t="shared" si="38"/>
        <v>-3.6666999999999998E-4</v>
      </c>
      <c r="AN63" s="82">
        <f t="shared" si="38"/>
        <v>-3.6666999999999998E-4</v>
      </c>
      <c r="AO63" s="82">
        <f t="shared" si="39"/>
        <v>-1</v>
      </c>
      <c r="AP63" s="82">
        <f t="shared" si="40"/>
        <v>-3.6666999999999998E-4</v>
      </c>
      <c r="AQ63" s="82">
        <f t="shared" si="41"/>
        <v>-8.3801260000000006</v>
      </c>
      <c r="AR63" s="82">
        <f t="shared" si="42"/>
        <v>-3.6666999999999998E-4</v>
      </c>
      <c r="AS63" s="82">
        <f t="shared" si="42"/>
        <v>-3.6666999999999998E-4</v>
      </c>
      <c r="AT63" s="82">
        <f t="shared" si="43"/>
        <v>-1</v>
      </c>
      <c r="AU63" s="82">
        <f t="shared" si="44"/>
        <v>-3.6666999999999998E-4</v>
      </c>
      <c r="AV63" s="82">
        <f t="shared" si="45"/>
        <v>-8.3801260000000006</v>
      </c>
      <c r="AW63" s="82">
        <f t="shared" si="46"/>
        <v>-3.6666999999999998E-4</v>
      </c>
      <c r="AX63" s="82">
        <f t="shared" si="46"/>
        <v>-3.6666999999999998E-4</v>
      </c>
      <c r="AY63" s="82">
        <f t="shared" si="47"/>
        <v>-1</v>
      </c>
      <c r="AZ63" s="82">
        <f t="shared" si="48"/>
        <v>-3.6666999999999998E-4</v>
      </c>
      <c r="BA63" s="82">
        <f t="shared" si="49"/>
        <v>-8.3801260000000006</v>
      </c>
      <c r="BB63" s="82">
        <f t="shared" si="50"/>
        <v>-3.6666999999999998E-4</v>
      </c>
      <c r="BC63" s="82">
        <f t="shared" si="50"/>
        <v>-3.6666999999999998E-4</v>
      </c>
      <c r="BD63" s="82">
        <f t="shared" si="51"/>
        <v>-1</v>
      </c>
      <c r="BE63" s="82">
        <f t="shared" si="52"/>
        <v>-3.6666999999999998E-4</v>
      </c>
      <c r="BF63" s="82">
        <f t="shared" si="53"/>
        <v>-8.3801260000000006</v>
      </c>
      <c r="BG63" s="82">
        <f t="shared" si="54"/>
        <v>-3.6666999999999998E-4</v>
      </c>
      <c r="BH63" s="82">
        <f t="shared" si="54"/>
        <v>-3.6666999999999998E-4</v>
      </c>
      <c r="BI63" s="82">
        <f t="shared" si="55"/>
        <v>-1</v>
      </c>
      <c r="BJ63" s="82">
        <f t="shared" si="56"/>
        <v>-3.6666999999999998E-4</v>
      </c>
      <c r="BK63" s="82">
        <f t="shared" si="57"/>
        <v>-8.3801260000000006</v>
      </c>
      <c r="BL63" s="82">
        <f t="shared" si="58"/>
        <v>-3.6666999999999998E-4</v>
      </c>
      <c r="BM63" s="82">
        <f t="shared" si="58"/>
        <v>-3.6666999999999998E-4</v>
      </c>
      <c r="BN63" s="82">
        <f t="shared" si="59"/>
        <v>-1</v>
      </c>
      <c r="BO63" s="82">
        <f t="shared" si="60"/>
        <v>-3.6666999999999998E-4</v>
      </c>
      <c r="BP63" s="82">
        <f t="shared" si="61"/>
        <v>-8.3801260000000006</v>
      </c>
      <c r="BQ63" s="82">
        <f t="shared" si="62"/>
        <v>-3.6666999999999998E-4</v>
      </c>
      <c r="BR63" s="82">
        <f t="shared" si="62"/>
        <v>-3.6666999999999998E-4</v>
      </c>
      <c r="BS63" s="82">
        <f t="shared" si="63"/>
        <v>-1</v>
      </c>
      <c r="BT63" s="82">
        <f t="shared" si="64"/>
        <v>-3.6666999999999998E-4</v>
      </c>
      <c r="BU63" s="82">
        <f t="shared" si="65"/>
        <v>-8.3801260000000006</v>
      </c>
      <c r="BV63" s="82">
        <f t="shared" si="66"/>
        <v>-3.6666999999999998E-4</v>
      </c>
      <c r="BW63" s="82">
        <f t="shared" si="66"/>
        <v>-3.6666999999999998E-4</v>
      </c>
      <c r="BX63" s="82">
        <f t="shared" si="67"/>
        <v>-1</v>
      </c>
      <c r="BY63" s="82">
        <f t="shared" si="68"/>
        <v>-3.6666999999999998E-4</v>
      </c>
      <c r="BZ63" s="82">
        <f t="shared" si="69"/>
        <v>-8.3801260000000006</v>
      </c>
      <c r="CA63" s="82">
        <f t="shared" si="70"/>
        <v>-3.6666999999999998E-4</v>
      </c>
      <c r="CB63" s="82">
        <f t="shared" si="70"/>
        <v>-3.6666999999999998E-4</v>
      </c>
      <c r="CC63" s="82">
        <f t="shared" si="71"/>
        <v>-1</v>
      </c>
      <c r="CD63" s="82">
        <f t="shared" si="72"/>
        <v>-3.6666999999999998E-4</v>
      </c>
      <c r="CE63" s="82">
        <f t="shared" si="73"/>
        <v>-8.3801260000000006</v>
      </c>
      <c r="CF63" s="82">
        <f t="shared" si="74"/>
        <v>-3.6666999999999998E-4</v>
      </c>
      <c r="CG63" s="82">
        <f t="shared" si="74"/>
        <v>-3.6666999999999998E-4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0"/>
        <v>10</v>
      </c>
      <c r="B64" s="3" t="str">
        <f t="shared" si="10"/>
        <v>CyberShake</v>
      </c>
      <c r="C64" s="3">
        <f t="shared" si="10"/>
        <v>10</v>
      </c>
      <c r="D64" s="133"/>
      <c r="E64" s="133"/>
      <c r="F64" s="82">
        <f t="shared" si="11"/>
        <v>0</v>
      </c>
      <c r="G64" s="82">
        <f t="shared" si="12"/>
        <v>7.3034299999999996</v>
      </c>
      <c r="H64" s="82">
        <f t="shared" si="13"/>
        <v>4.3799999999993844E-4</v>
      </c>
      <c r="I64" s="82">
        <f t="shared" si="14"/>
        <v>7.3034299999999996</v>
      </c>
      <c r="J64" s="82">
        <f t="shared" si="12"/>
        <v>0</v>
      </c>
      <c r="K64" s="82">
        <f t="shared" si="15"/>
        <v>0</v>
      </c>
      <c r="L64" s="82">
        <f t="shared" si="16"/>
        <v>7.3028509999999995</v>
      </c>
      <c r="M64" s="82">
        <f t="shared" si="17"/>
        <v>0</v>
      </c>
      <c r="N64" s="82">
        <f t="shared" si="18"/>
        <v>7.3033269999999995</v>
      </c>
      <c r="O64" s="82">
        <f t="shared" si="18"/>
        <v>0.32733333000000003</v>
      </c>
      <c r="P64" s="82">
        <f t="shared" si="19"/>
        <v>0</v>
      </c>
      <c r="Q64" s="82">
        <f t="shared" si="20"/>
        <v>7.3029189999999993</v>
      </c>
      <c r="R64" s="82">
        <f t="shared" si="21"/>
        <v>6.717000000000084E-3</v>
      </c>
      <c r="S64" s="82">
        <f t="shared" si="22"/>
        <v>7.3472719999999994</v>
      </c>
      <c r="T64" s="82">
        <f t="shared" si="22"/>
        <v>0.17593333</v>
      </c>
      <c r="U64" s="82">
        <f t="shared" si="23"/>
        <v>0</v>
      </c>
      <c r="V64" s="82">
        <f t="shared" si="24"/>
        <v>7.3034299999999996</v>
      </c>
      <c r="W64" s="82">
        <f t="shared" si="25"/>
        <v>4.3799999999993844E-4</v>
      </c>
      <c r="X64" s="82">
        <f t="shared" si="26"/>
        <v>7.3034299999999996</v>
      </c>
      <c r="Y64" s="82">
        <f t="shared" si="26"/>
        <v>8.0000000000000004E-4</v>
      </c>
      <c r="Z64" s="82">
        <f t="shared" si="27"/>
        <v>-1</v>
      </c>
      <c r="AA64" s="82">
        <f t="shared" si="28"/>
        <v>-2.0000000000000001E-4</v>
      </c>
      <c r="AB64" s="82">
        <f t="shared" si="29"/>
        <v>-7.3031920000000001</v>
      </c>
      <c r="AC64" s="82">
        <f t="shared" si="30"/>
        <v>-2.0000000000000001E-4</v>
      </c>
      <c r="AD64" s="82">
        <f t="shared" si="30"/>
        <v>-2.0000000000000001E-4</v>
      </c>
      <c r="AE64" s="82">
        <f t="shared" si="31"/>
        <v>-1</v>
      </c>
      <c r="AF64" s="82">
        <f t="shared" si="32"/>
        <v>-2.0000000000000001E-4</v>
      </c>
      <c r="AG64" s="82">
        <f t="shared" si="33"/>
        <v>-7.3031920000000001</v>
      </c>
      <c r="AH64" s="82">
        <f t="shared" si="34"/>
        <v>-2.0000000000000001E-4</v>
      </c>
      <c r="AI64" s="82">
        <f t="shared" si="34"/>
        <v>-2.0000000000000001E-4</v>
      </c>
      <c r="AJ64" s="82">
        <f t="shared" si="35"/>
        <v>-1</v>
      </c>
      <c r="AK64" s="82">
        <f t="shared" si="36"/>
        <v>-2.0000000000000001E-4</v>
      </c>
      <c r="AL64" s="82">
        <f t="shared" si="37"/>
        <v>-7.3031920000000001</v>
      </c>
      <c r="AM64" s="82">
        <f t="shared" si="38"/>
        <v>-2.0000000000000001E-4</v>
      </c>
      <c r="AN64" s="82">
        <f t="shared" si="38"/>
        <v>-2.0000000000000001E-4</v>
      </c>
      <c r="AO64" s="82">
        <f t="shared" si="39"/>
        <v>-1</v>
      </c>
      <c r="AP64" s="82">
        <f t="shared" si="40"/>
        <v>-2.0000000000000001E-4</v>
      </c>
      <c r="AQ64" s="82">
        <f t="shared" si="41"/>
        <v>-7.3031920000000001</v>
      </c>
      <c r="AR64" s="82">
        <f t="shared" si="42"/>
        <v>-2.0000000000000001E-4</v>
      </c>
      <c r="AS64" s="82">
        <f t="shared" si="42"/>
        <v>-2.0000000000000001E-4</v>
      </c>
      <c r="AT64" s="82">
        <f t="shared" si="43"/>
        <v>-1</v>
      </c>
      <c r="AU64" s="82">
        <f t="shared" si="44"/>
        <v>-2.0000000000000001E-4</v>
      </c>
      <c r="AV64" s="82">
        <f t="shared" si="45"/>
        <v>-7.3031920000000001</v>
      </c>
      <c r="AW64" s="82">
        <f t="shared" si="46"/>
        <v>-2.0000000000000001E-4</v>
      </c>
      <c r="AX64" s="82">
        <f t="shared" si="46"/>
        <v>-2.0000000000000001E-4</v>
      </c>
      <c r="AY64" s="82">
        <f t="shared" si="47"/>
        <v>-1</v>
      </c>
      <c r="AZ64" s="82">
        <f t="shared" si="48"/>
        <v>-2.0000000000000001E-4</v>
      </c>
      <c r="BA64" s="82">
        <f t="shared" si="49"/>
        <v>-7.3031920000000001</v>
      </c>
      <c r="BB64" s="82">
        <f t="shared" si="50"/>
        <v>-2.0000000000000001E-4</v>
      </c>
      <c r="BC64" s="82">
        <f t="shared" si="50"/>
        <v>-2.0000000000000001E-4</v>
      </c>
      <c r="BD64" s="82">
        <f t="shared" si="51"/>
        <v>-1</v>
      </c>
      <c r="BE64" s="82">
        <f t="shared" si="52"/>
        <v>-2.0000000000000001E-4</v>
      </c>
      <c r="BF64" s="82">
        <f t="shared" si="53"/>
        <v>-7.3031920000000001</v>
      </c>
      <c r="BG64" s="82">
        <f t="shared" si="54"/>
        <v>-2.0000000000000001E-4</v>
      </c>
      <c r="BH64" s="82">
        <f t="shared" si="54"/>
        <v>-2.0000000000000001E-4</v>
      </c>
      <c r="BI64" s="82">
        <f t="shared" si="55"/>
        <v>-1</v>
      </c>
      <c r="BJ64" s="82">
        <f t="shared" si="56"/>
        <v>-2.0000000000000001E-4</v>
      </c>
      <c r="BK64" s="82">
        <f t="shared" si="57"/>
        <v>-7.3031920000000001</v>
      </c>
      <c r="BL64" s="82">
        <f t="shared" si="58"/>
        <v>-2.0000000000000001E-4</v>
      </c>
      <c r="BM64" s="82">
        <f t="shared" si="58"/>
        <v>-2.0000000000000001E-4</v>
      </c>
      <c r="BN64" s="82">
        <f t="shared" si="59"/>
        <v>-1</v>
      </c>
      <c r="BO64" s="82">
        <f t="shared" si="60"/>
        <v>-2.0000000000000001E-4</v>
      </c>
      <c r="BP64" s="82">
        <f t="shared" si="61"/>
        <v>-7.3031920000000001</v>
      </c>
      <c r="BQ64" s="82">
        <f t="shared" si="62"/>
        <v>-2.0000000000000001E-4</v>
      </c>
      <c r="BR64" s="82">
        <f t="shared" si="62"/>
        <v>-2.0000000000000001E-4</v>
      </c>
      <c r="BS64" s="82">
        <f t="shared" si="63"/>
        <v>-1</v>
      </c>
      <c r="BT64" s="82">
        <f t="shared" si="64"/>
        <v>-2.0000000000000001E-4</v>
      </c>
      <c r="BU64" s="82">
        <f t="shared" si="65"/>
        <v>-7.3031920000000001</v>
      </c>
      <c r="BV64" s="82">
        <f t="shared" si="66"/>
        <v>-2.0000000000000001E-4</v>
      </c>
      <c r="BW64" s="82">
        <f t="shared" si="66"/>
        <v>-2.0000000000000001E-4</v>
      </c>
      <c r="BX64" s="82">
        <f t="shared" si="67"/>
        <v>-1</v>
      </c>
      <c r="BY64" s="82">
        <f t="shared" si="68"/>
        <v>-2.0000000000000001E-4</v>
      </c>
      <c r="BZ64" s="82">
        <f t="shared" si="69"/>
        <v>-7.3031920000000001</v>
      </c>
      <c r="CA64" s="82">
        <f t="shared" si="70"/>
        <v>-2.0000000000000001E-4</v>
      </c>
      <c r="CB64" s="82">
        <f t="shared" si="70"/>
        <v>-2.0000000000000001E-4</v>
      </c>
      <c r="CC64" s="82">
        <f t="shared" si="71"/>
        <v>-1</v>
      </c>
      <c r="CD64" s="82">
        <f t="shared" si="72"/>
        <v>-2.0000000000000001E-4</v>
      </c>
      <c r="CE64" s="82">
        <f t="shared" si="73"/>
        <v>-7.3031920000000001</v>
      </c>
      <c r="CF64" s="82">
        <f t="shared" si="74"/>
        <v>-2.0000000000000001E-4</v>
      </c>
      <c r="CG64" s="82">
        <f t="shared" si="74"/>
        <v>-2.0000000000000001E-4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0"/>
        <v>11</v>
      </c>
      <c r="B65" s="3" t="str">
        <f t="shared" si="10"/>
        <v>LIGO</v>
      </c>
      <c r="C65" s="3">
        <f t="shared" si="10"/>
        <v>1</v>
      </c>
      <c r="D65" s="82"/>
      <c r="E65" s="82"/>
      <c r="F65" s="82">
        <f t="shared" si="11"/>
        <v>0</v>
      </c>
      <c r="G65" s="82">
        <f t="shared" si="12"/>
        <v>39.314805</v>
      </c>
      <c r="H65" s="82">
        <f t="shared" si="13"/>
        <v>8.5782000000001801E-2</v>
      </c>
      <c r="I65" s="82">
        <f t="shared" si="14"/>
        <v>39.314805</v>
      </c>
      <c r="J65" s="82">
        <f t="shared" si="12"/>
        <v>0</v>
      </c>
      <c r="K65" s="82">
        <f t="shared" si="15"/>
        <v>0</v>
      </c>
      <c r="L65" s="82">
        <f t="shared" si="16"/>
        <v>39.780996999999999</v>
      </c>
      <c r="M65" s="82">
        <f t="shared" si="17"/>
        <v>1.611775999999999</v>
      </c>
      <c r="N65" s="82">
        <f t="shared" si="18"/>
        <v>42.226575999999994</v>
      </c>
      <c r="O65" s="82">
        <f t="shared" si="18"/>
        <v>0.28766666999999996</v>
      </c>
      <c r="P65" s="82">
        <f t="shared" si="19"/>
        <v>0</v>
      </c>
      <c r="Q65" s="82">
        <f t="shared" si="20"/>
        <v>39.127704999999999</v>
      </c>
      <c r="R65" s="82">
        <f t="shared" si="21"/>
        <v>0.17867700000000042</v>
      </c>
      <c r="S65" s="82">
        <f t="shared" si="22"/>
        <v>40.176956999999994</v>
      </c>
      <c r="T65" s="82">
        <f t="shared" si="22"/>
        <v>0.14696666999999999</v>
      </c>
      <c r="U65" s="82">
        <f t="shared" si="23"/>
        <v>0</v>
      </c>
      <c r="V65" s="82">
        <f t="shared" si="24"/>
        <v>39.283741999999997</v>
      </c>
      <c r="W65" s="82">
        <f t="shared" si="25"/>
        <v>5.471899999999863E-2</v>
      </c>
      <c r="X65" s="82">
        <f t="shared" si="26"/>
        <v>39.283741999999997</v>
      </c>
      <c r="Y65" s="82">
        <f t="shared" si="26"/>
        <v>2.7000000000000001E-3</v>
      </c>
      <c r="Z65" s="82">
        <f t="shared" si="27"/>
        <v>-1</v>
      </c>
      <c r="AA65" s="82">
        <f t="shared" si="28"/>
        <v>-2.9999999999999997E-4</v>
      </c>
      <c r="AB65" s="82">
        <f t="shared" si="29"/>
        <v>-39.229323000000001</v>
      </c>
      <c r="AC65" s="82">
        <f t="shared" si="30"/>
        <v>-2.9999999999999997E-4</v>
      </c>
      <c r="AD65" s="82">
        <f t="shared" si="30"/>
        <v>-2.9999999999999997E-4</v>
      </c>
      <c r="AE65" s="82">
        <f t="shared" si="31"/>
        <v>-1</v>
      </c>
      <c r="AF65" s="82">
        <f t="shared" si="32"/>
        <v>-2.9999999999999997E-4</v>
      </c>
      <c r="AG65" s="82">
        <f t="shared" si="33"/>
        <v>-39.229323000000001</v>
      </c>
      <c r="AH65" s="82">
        <f t="shared" si="34"/>
        <v>-2.9999999999999997E-4</v>
      </c>
      <c r="AI65" s="82">
        <f t="shared" si="34"/>
        <v>-2.9999999999999997E-4</v>
      </c>
      <c r="AJ65" s="82">
        <f t="shared" si="35"/>
        <v>-1</v>
      </c>
      <c r="AK65" s="82">
        <f t="shared" si="36"/>
        <v>-2.9999999999999997E-4</v>
      </c>
      <c r="AL65" s="82">
        <f t="shared" si="37"/>
        <v>-39.229323000000001</v>
      </c>
      <c r="AM65" s="82">
        <f t="shared" si="38"/>
        <v>-2.9999999999999997E-4</v>
      </c>
      <c r="AN65" s="82">
        <f t="shared" si="38"/>
        <v>-2.9999999999999997E-4</v>
      </c>
      <c r="AO65" s="82">
        <f t="shared" si="39"/>
        <v>-1</v>
      </c>
      <c r="AP65" s="82">
        <f t="shared" si="40"/>
        <v>-2.9999999999999997E-4</v>
      </c>
      <c r="AQ65" s="82">
        <f t="shared" si="41"/>
        <v>-39.229323000000001</v>
      </c>
      <c r="AR65" s="82">
        <f t="shared" si="42"/>
        <v>-2.9999999999999997E-4</v>
      </c>
      <c r="AS65" s="82">
        <f t="shared" si="42"/>
        <v>-2.9999999999999997E-4</v>
      </c>
      <c r="AT65" s="82">
        <f t="shared" si="43"/>
        <v>-1</v>
      </c>
      <c r="AU65" s="82">
        <f t="shared" si="44"/>
        <v>-2.9999999999999997E-4</v>
      </c>
      <c r="AV65" s="82">
        <f t="shared" si="45"/>
        <v>-39.229323000000001</v>
      </c>
      <c r="AW65" s="82">
        <f t="shared" si="46"/>
        <v>-2.9999999999999997E-4</v>
      </c>
      <c r="AX65" s="82">
        <f t="shared" si="46"/>
        <v>-2.9999999999999997E-4</v>
      </c>
      <c r="AY65" s="82">
        <f t="shared" si="47"/>
        <v>-1</v>
      </c>
      <c r="AZ65" s="82">
        <f t="shared" si="48"/>
        <v>-2.9999999999999997E-4</v>
      </c>
      <c r="BA65" s="82">
        <f t="shared" si="49"/>
        <v>-39.229323000000001</v>
      </c>
      <c r="BB65" s="82">
        <f t="shared" si="50"/>
        <v>-2.9999999999999997E-4</v>
      </c>
      <c r="BC65" s="82">
        <f t="shared" si="50"/>
        <v>-2.9999999999999997E-4</v>
      </c>
      <c r="BD65" s="82">
        <f t="shared" si="51"/>
        <v>-1</v>
      </c>
      <c r="BE65" s="82">
        <f t="shared" si="52"/>
        <v>-2.9999999999999997E-4</v>
      </c>
      <c r="BF65" s="82">
        <f t="shared" si="53"/>
        <v>-39.229323000000001</v>
      </c>
      <c r="BG65" s="82">
        <f t="shared" si="54"/>
        <v>-2.9999999999999997E-4</v>
      </c>
      <c r="BH65" s="82">
        <f t="shared" si="54"/>
        <v>-2.9999999999999997E-4</v>
      </c>
      <c r="BI65" s="82">
        <f t="shared" si="55"/>
        <v>-1</v>
      </c>
      <c r="BJ65" s="82">
        <f t="shared" si="56"/>
        <v>-2.9999999999999997E-4</v>
      </c>
      <c r="BK65" s="82">
        <f t="shared" si="57"/>
        <v>-39.229323000000001</v>
      </c>
      <c r="BL65" s="82">
        <f t="shared" si="58"/>
        <v>-2.9999999999999997E-4</v>
      </c>
      <c r="BM65" s="82">
        <f t="shared" si="58"/>
        <v>-2.9999999999999997E-4</v>
      </c>
      <c r="BN65" s="82">
        <f t="shared" si="59"/>
        <v>-1</v>
      </c>
      <c r="BO65" s="82">
        <f t="shared" si="60"/>
        <v>-2.9999999999999997E-4</v>
      </c>
      <c r="BP65" s="82">
        <f t="shared" si="61"/>
        <v>-39.229323000000001</v>
      </c>
      <c r="BQ65" s="82">
        <f t="shared" si="62"/>
        <v>-2.9999999999999997E-4</v>
      </c>
      <c r="BR65" s="82">
        <f t="shared" si="62"/>
        <v>-2.9999999999999997E-4</v>
      </c>
      <c r="BS65" s="82">
        <f t="shared" si="63"/>
        <v>-1</v>
      </c>
      <c r="BT65" s="82">
        <f t="shared" si="64"/>
        <v>-2.9999999999999997E-4</v>
      </c>
      <c r="BU65" s="82">
        <f t="shared" si="65"/>
        <v>-39.229323000000001</v>
      </c>
      <c r="BV65" s="82">
        <f t="shared" si="66"/>
        <v>-2.9999999999999997E-4</v>
      </c>
      <c r="BW65" s="82">
        <f t="shared" si="66"/>
        <v>-2.9999999999999997E-4</v>
      </c>
      <c r="BX65" s="82">
        <f t="shared" si="67"/>
        <v>-1</v>
      </c>
      <c r="BY65" s="82">
        <f t="shared" si="68"/>
        <v>-2.9999999999999997E-4</v>
      </c>
      <c r="BZ65" s="82">
        <f t="shared" si="69"/>
        <v>-39.229323000000001</v>
      </c>
      <c r="CA65" s="82">
        <f t="shared" si="70"/>
        <v>-2.9999999999999997E-4</v>
      </c>
      <c r="CB65" s="82">
        <f t="shared" si="70"/>
        <v>-2.9999999999999997E-4</v>
      </c>
      <c r="CC65" s="82">
        <f t="shared" si="71"/>
        <v>-1</v>
      </c>
      <c r="CD65" s="82">
        <f t="shared" si="72"/>
        <v>-2.9999999999999997E-4</v>
      </c>
      <c r="CE65" s="82">
        <f t="shared" si="73"/>
        <v>-39.229323000000001</v>
      </c>
      <c r="CF65" s="82">
        <f t="shared" si="74"/>
        <v>-2.9999999999999997E-4</v>
      </c>
      <c r="CG65" s="82">
        <f t="shared" si="74"/>
        <v>-2.9999999999999997E-4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0"/>
        <v>12</v>
      </c>
      <c r="B66" s="3" t="str">
        <f t="shared" si="10"/>
        <v>LIGO</v>
      </c>
      <c r="C66" s="3">
        <f t="shared" si="10"/>
        <v>2</v>
      </c>
      <c r="D66" s="82"/>
      <c r="E66" s="82"/>
      <c r="F66" s="82">
        <f t="shared" si="11"/>
        <v>0</v>
      </c>
      <c r="G66" s="82">
        <f t="shared" si="12"/>
        <v>17.953872</v>
      </c>
      <c r="H66" s="82">
        <f t="shared" si="13"/>
        <v>0.1141539999999992</v>
      </c>
      <c r="I66" s="82">
        <f t="shared" si="14"/>
        <v>17.953872</v>
      </c>
      <c r="J66" s="82">
        <f t="shared" si="12"/>
        <v>0</v>
      </c>
      <c r="K66" s="82">
        <f t="shared" si="15"/>
        <v>0</v>
      </c>
      <c r="L66" s="82">
        <f t="shared" si="16"/>
        <v>18.270911000000002</v>
      </c>
      <c r="M66" s="82">
        <f t="shared" si="17"/>
        <v>1.0959669999999981</v>
      </c>
      <c r="N66" s="82">
        <f t="shared" si="18"/>
        <v>19.852558999999999</v>
      </c>
      <c r="O66" s="82">
        <f t="shared" si="18"/>
        <v>0.27906666999999996</v>
      </c>
      <c r="P66" s="82">
        <f t="shared" si="19"/>
        <v>0</v>
      </c>
      <c r="Q66" s="82">
        <f t="shared" si="20"/>
        <v>17.916069</v>
      </c>
      <c r="R66" s="82">
        <f t="shared" si="21"/>
        <v>0.43813899999999961</v>
      </c>
      <c r="S66" s="82">
        <f t="shared" si="22"/>
        <v>18.800159000000001</v>
      </c>
      <c r="T66" s="82">
        <f t="shared" si="22"/>
        <v>0.14630000000000001</v>
      </c>
      <c r="U66" s="82">
        <f t="shared" si="23"/>
        <v>0</v>
      </c>
      <c r="V66" s="82">
        <f t="shared" si="24"/>
        <v>17.863877000000002</v>
      </c>
      <c r="W66" s="82">
        <f t="shared" si="25"/>
        <v>2.415900000000093E-2</v>
      </c>
      <c r="X66" s="82">
        <f t="shared" si="26"/>
        <v>17.863877000000002</v>
      </c>
      <c r="Y66" s="82">
        <f t="shared" si="26"/>
        <v>5.7000000000000002E-3</v>
      </c>
      <c r="Z66" s="82">
        <f t="shared" si="27"/>
        <v>-1</v>
      </c>
      <c r="AA66" s="82">
        <f t="shared" si="28"/>
        <v>-2.9999999999999997E-4</v>
      </c>
      <c r="AB66" s="82">
        <f t="shared" si="29"/>
        <v>-17.840018000000001</v>
      </c>
      <c r="AC66" s="82">
        <f t="shared" si="30"/>
        <v>-2.9999999999999997E-4</v>
      </c>
      <c r="AD66" s="82">
        <f t="shared" si="30"/>
        <v>-2.9999999999999997E-4</v>
      </c>
      <c r="AE66" s="82">
        <f t="shared" si="31"/>
        <v>-1</v>
      </c>
      <c r="AF66" s="82">
        <f t="shared" si="32"/>
        <v>-2.9999999999999997E-4</v>
      </c>
      <c r="AG66" s="82">
        <f t="shared" si="33"/>
        <v>-17.840018000000001</v>
      </c>
      <c r="AH66" s="82">
        <f t="shared" si="34"/>
        <v>-2.9999999999999997E-4</v>
      </c>
      <c r="AI66" s="82">
        <f t="shared" si="34"/>
        <v>-2.9999999999999997E-4</v>
      </c>
      <c r="AJ66" s="82">
        <f t="shared" si="35"/>
        <v>-1</v>
      </c>
      <c r="AK66" s="82">
        <f t="shared" si="36"/>
        <v>-2.9999999999999997E-4</v>
      </c>
      <c r="AL66" s="82">
        <f t="shared" si="37"/>
        <v>-17.840018000000001</v>
      </c>
      <c r="AM66" s="82">
        <f t="shared" si="38"/>
        <v>-2.9999999999999997E-4</v>
      </c>
      <c r="AN66" s="82">
        <f t="shared" si="38"/>
        <v>-2.9999999999999997E-4</v>
      </c>
      <c r="AO66" s="82">
        <f t="shared" si="39"/>
        <v>-1</v>
      </c>
      <c r="AP66" s="82">
        <f t="shared" si="40"/>
        <v>-2.9999999999999997E-4</v>
      </c>
      <c r="AQ66" s="82">
        <f t="shared" si="41"/>
        <v>-17.840018000000001</v>
      </c>
      <c r="AR66" s="82">
        <f t="shared" si="42"/>
        <v>-2.9999999999999997E-4</v>
      </c>
      <c r="AS66" s="82">
        <f t="shared" si="42"/>
        <v>-2.9999999999999997E-4</v>
      </c>
      <c r="AT66" s="82">
        <f t="shared" si="43"/>
        <v>-1</v>
      </c>
      <c r="AU66" s="82">
        <f t="shared" si="44"/>
        <v>-2.9999999999999997E-4</v>
      </c>
      <c r="AV66" s="82">
        <f t="shared" si="45"/>
        <v>-17.840018000000001</v>
      </c>
      <c r="AW66" s="82">
        <f t="shared" si="46"/>
        <v>-2.9999999999999997E-4</v>
      </c>
      <c r="AX66" s="82">
        <f t="shared" si="46"/>
        <v>-2.9999999999999997E-4</v>
      </c>
      <c r="AY66" s="82">
        <f t="shared" si="47"/>
        <v>-1</v>
      </c>
      <c r="AZ66" s="82">
        <f t="shared" si="48"/>
        <v>-2.9999999999999997E-4</v>
      </c>
      <c r="BA66" s="82">
        <f t="shared" si="49"/>
        <v>-17.840018000000001</v>
      </c>
      <c r="BB66" s="82">
        <f t="shared" si="50"/>
        <v>-2.9999999999999997E-4</v>
      </c>
      <c r="BC66" s="82">
        <f t="shared" si="50"/>
        <v>-2.9999999999999997E-4</v>
      </c>
      <c r="BD66" s="82">
        <f t="shared" si="51"/>
        <v>-1</v>
      </c>
      <c r="BE66" s="82">
        <f t="shared" si="52"/>
        <v>-2.9999999999999997E-4</v>
      </c>
      <c r="BF66" s="82">
        <f t="shared" si="53"/>
        <v>-17.840018000000001</v>
      </c>
      <c r="BG66" s="82">
        <f t="shared" si="54"/>
        <v>-2.9999999999999997E-4</v>
      </c>
      <c r="BH66" s="82">
        <f t="shared" si="54"/>
        <v>-2.9999999999999997E-4</v>
      </c>
      <c r="BI66" s="82">
        <f t="shared" si="55"/>
        <v>-1</v>
      </c>
      <c r="BJ66" s="82">
        <f t="shared" si="56"/>
        <v>-2.9999999999999997E-4</v>
      </c>
      <c r="BK66" s="82">
        <f t="shared" si="57"/>
        <v>-17.840018000000001</v>
      </c>
      <c r="BL66" s="82">
        <f t="shared" si="58"/>
        <v>-2.9999999999999997E-4</v>
      </c>
      <c r="BM66" s="82">
        <f t="shared" si="58"/>
        <v>-2.9999999999999997E-4</v>
      </c>
      <c r="BN66" s="82">
        <f t="shared" si="59"/>
        <v>-1</v>
      </c>
      <c r="BO66" s="82">
        <f t="shared" si="60"/>
        <v>-2.9999999999999997E-4</v>
      </c>
      <c r="BP66" s="82">
        <f t="shared" si="61"/>
        <v>-17.840018000000001</v>
      </c>
      <c r="BQ66" s="82">
        <f t="shared" si="62"/>
        <v>-2.9999999999999997E-4</v>
      </c>
      <c r="BR66" s="82">
        <f t="shared" si="62"/>
        <v>-2.9999999999999997E-4</v>
      </c>
      <c r="BS66" s="82">
        <f t="shared" si="63"/>
        <v>-1</v>
      </c>
      <c r="BT66" s="82">
        <f t="shared" si="64"/>
        <v>-2.9999999999999997E-4</v>
      </c>
      <c r="BU66" s="82">
        <f t="shared" si="65"/>
        <v>-17.840018000000001</v>
      </c>
      <c r="BV66" s="82">
        <f t="shared" si="66"/>
        <v>-2.9999999999999997E-4</v>
      </c>
      <c r="BW66" s="82">
        <f t="shared" si="66"/>
        <v>-2.9999999999999997E-4</v>
      </c>
      <c r="BX66" s="82">
        <f t="shared" si="67"/>
        <v>-1</v>
      </c>
      <c r="BY66" s="82">
        <f t="shared" si="68"/>
        <v>-2.9999999999999997E-4</v>
      </c>
      <c r="BZ66" s="82">
        <f t="shared" si="69"/>
        <v>-17.840018000000001</v>
      </c>
      <c r="CA66" s="82">
        <f t="shared" si="70"/>
        <v>-2.9999999999999997E-4</v>
      </c>
      <c r="CB66" s="82">
        <f t="shared" si="70"/>
        <v>-2.9999999999999997E-4</v>
      </c>
      <c r="CC66" s="82">
        <f t="shared" si="71"/>
        <v>-1</v>
      </c>
      <c r="CD66" s="82">
        <f t="shared" si="72"/>
        <v>-2.9999999999999997E-4</v>
      </c>
      <c r="CE66" s="82">
        <f t="shared" si="73"/>
        <v>-17.840018000000001</v>
      </c>
      <c r="CF66" s="82">
        <f t="shared" si="74"/>
        <v>-2.9999999999999997E-4</v>
      </c>
      <c r="CG66" s="82">
        <f t="shared" si="74"/>
        <v>-2.9999999999999997E-4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0"/>
        <v>13</v>
      </c>
      <c r="B67" s="3" t="str">
        <f t="shared" si="10"/>
        <v>LIGO</v>
      </c>
      <c r="C67" s="3">
        <f t="shared" si="10"/>
        <v>3</v>
      </c>
      <c r="D67" s="82"/>
      <c r="E67" s="82"/>
      <c r="F67" s="82">
        <f t="shared" si="11"/>
        <v>0</v>
      </c>
      <c r="G67" s="82">
        <f t="shared" si="12"/>
        <v>11.460601</v>
      </c>
      <c r="H67" s="82">
        <f t="shared" si="13"/>
        <v>0.16260299999999894</v>
      </c>
      <c r="I67" s="82">
        <f t="shared" si="14"/>
        <v>11.460601</v>
      </c>
      <c r="J67" s="82">
        <f t="shared" si="12"/>
        <v>0</v>
      </c>
      <c r="K67" s="82">
        <f t="shared" si="15"/>
        <v>0</v>
      </c>
      <c r="L67" s="82">
        <f t="shared" si="16"/>
        <v>11.546320000000001</v>
      </c>
      <c r="M67" s="82">
        <f t="shared" si="17"/>
        <v>0.61531599999999997</v>
      </c>
      <c r="N67" s="82">
        <f t="shared" si="18"/>
        <v>12.388748000000001</v>
      </c>
      <c r="O67" s="82">
        <f t="shared" si="18"/>
        <v>0.28959999999999997</v>
      </c>
      <c r="P67" s="82">
        <f t="shared" si="19"/>
        <v>0</v>
      </c>
      <c r="Q67" s="82">
        <f t="shared" si="20"/>
        <v>11.327639000000001</v>
      </c>
      <c r="R67" s="82">
        <f t="shared" si="21"/>
        <v>0.18572399999999867</v>
      </c>
      <c r="S67" s="82">
        <f t="shared" si="22"/>
        <v>11.803948</v>
      </c>
      <c r="T67" s="82">
        <f t="shared" si="22"/>
        <v>0.15423333</v>
      </c>
      <c r="U67" s="82">
        <f t="shared" si="23"/>
        <v>0</v>
      </c>
      <c r="V67" s="82">
        <f t="shared" si="24"/>
        <v>11.297998000000002</v>
      </c>
      <c r="W67" s="82">
        <f t="shared" si="25"/>
        <v>0</v>
      </c>
      <c r="X67" s="82">
        <f t="shared" si="26"/>
        <v>11.297998000000002</v>
      </c>
      <c r="Y67" s="82">
        <f t="shared" si="26"/>
        <v>6.7000000000000002E-3</v>
      </c>
      <c r="Z67" s="82">
        <f t="shared" si="27"/>
        <v>-1</v>
      </c>
      <c r="AA67" s="82">
        <f t="shared" si="28"/>
        <v>-2.9999999999999997E-4</v>
      </c>
      <c r="AB67" s="82">
        <f t="shared" si="29"/>
        <v>-11.298298000000001</v>
      </c>
      <c r="AC67" s="82">
        <f t="shared" si="30"/>
        <v>-2.9999999999999997E-4</v>
      </c>
      <c r="AD67" s="82">
        <f t="shared" si="30"/>
        <v>-2.9999999999999997E-4</v>
      </c>
      <c r="AE67" s="82">
        <f t="shared" si="31"/>
        <v>-1</v>
      </c>
      <c r="AF67" s="82">
        <f t="shared" si="32"/>
        <v>-2.9999999999999997E-4</v>
      </c>
      <c r="AG67" s="82">
        <f t="shared" si="33"/>
        <v>-11.298298000000001</v>
      </c>
      <c r="AH67" s="82">
        <f t="shared" si="34"/>
        <v>-2.9999999999999997E-4</v>
      </c>
      <c r="AI67" s="82">
        <f t="shared" si="34"/>
        <v>-2.9999999999999997E-4</v>
      </c>
      <c r="AJ67" s="82">
        <f t="shared" si="35"/>
        <v>-1</v>
      </c>
      <c r="AK67" s="82">
        <f t="shared" si="36"/>
        <v>-2.9999999999999997E-4</v>
      </c>
      <c r="AL67" s="82">
        <f t="shared" si="37"/>
        <v>-11.298298000000001</v>
      </c>
      <c r="AM67" s="82">
        <f t="shared" si="38"/>
        <v>-2.9999999999999997E-4</v>
      </c>
      <c r="AN67" s="82">
        <f t="shared" si="38"/>
        <v>-2.9999999999999997E-4</v>
      </c>
      <c r="AO67" s="82">
        <f t="shared" si="39"/>
        <v>-1</v>
      </c>
      <c r="AP67" s="82">
        <f t="shared" si="40"/>
        <v>-2.9999999999999997E-4</v>
      </c>
      <c r="AQ67" s="82">
        <f t="shared" si="41"/>
        <v>-11.298298000000001</v>
      </c>
      <c r="AR67" s="82">
        <f t="shared" si="42"/>
        <v>-2.9999999999999997E-4</v>
      </c>
      <c r="AS67" s="82">
        <f t="shared" si="42"/>
        <v>-2.9999999999999997E-4</v>
      </c>
      <c r="AT67" s="82">
        <f t="shared" si="43"/>
        <v>-1</v>
      </c>
      <c r="AU67" s="82">
        <f t="shared" si="44"/>
        <v>-2.9999999999999997E-4</v>
      </c>
      <c r="AV67" s="82">
        <f t="shared" si="45"/>
        <v>-11.298298000000001</v>
      </c>
      <c r="AW67" s="82">
        <f t="shared" si="46"/>
        <v>-2.9999999999999997E-4</v>
      </c>
      <c r="AX67" s="82">
        <f t="shared" si="46"/>
        <v>-2.9999999999999997E-4</v>
      </c>
      <c r="AY67" s="82">
        <f t="shared" si="47"/>
        <v>-1</v>
      </c>
      <c r="AZ67" s="82">
        <f t="shared" si="48"/>
        <v>-2.9999999999999997E-4</v>
      </c>
      <c r="BA67" s="82">
        <f t="shared" si="49"/>
        <v>-11.298298000000001</v>
      </c>
      <c r="BB67" s="82">
        <f t="shared" si="50"/>
        <v>-2.9999999999999997E-4</v>
      </c>
      <c r="BC67" s="82">
        <f t="shared" si="50"/>
        <v>-2.9999999999999997E-4</v>
      </c>
      <c r="BD67" s="82">
        <f t="shared" si="51"/>
        <v>-1</v>
      </c>
      <c r="BE67" s="82">
        <f t="shared" si="52"/>
        <v>-2.9999999999999997E-4</v>
      </c>
      <c r="BF67" s="82">
        <f t="shared" si="53"/>
        <v>-11.298298000000001</v>
      </c>
      <c r="BG67" s="82">
        <f t="shared" si="54"/>
        <v>-2.9999999999999997E-4</v>
      </c>
      <c r="BH67" s="82">
        <f t="shared" si="54"/>
        <v>-2.9999999999999997E-4</v>
      </c>
      <c r="BI67" s="82">
        <f t="shared" si="55"/>
        <v>-1</v>
      </c>
      <c r="BJ67" s="82">
        <f t="shared" si="56"/>
        <v>-2.9999999999999997E-4</v>
      </c>
      <c r="BK67" s="82">
        <f t="shared" si="57"/>
        <v>-11.298298000000001</v>
      </c>
      <c r="BL67" s="82">
        <f t="shared" si="58"/>
        <v>-2.9999999999999997E-4</v>
      </c>
      <c r="BM67" s="82">
        <f t="shared" si="58"/>
        <v>-2.9999999999999997E-4</v>
      </c>
      <c r="BN67" s="82">
        <f t="shared" si="59"/>
        <v>-1</v>
      </c>
      <c r="BO67" s="82">
        <f t="shared" si="60"/>
        <v>-2.9999999999999997E-4</v>
      </c>
      <c r="BP67" s="82">
        <f t="shared" si="61"/>
        <v>-11.298298000000001</v>
      </c>
      <c r="BQ67" s="82">
        <f t="shared" si="62"/>
        <v>-2.9999999999999997E-4</v>
      </c>
      <c r="BR67" s="82">
        <f t="shared" si="62"/>
        <v>-2.9999999999999997E-4</v>
      </c>
      <c r="BS67" s="82">
        <f t="shared" si="63"/>
        <v>-1</v>
      </c>
      <c r="BT67" s="82">
        <f t="shared" si="64"/>
        <v>-2.9999999999999997E-4</v>
      </c>
      <c r="BU67" s="82">
        <f t="shared" si="65"/>
        <v>-11.298298000000001</v>
      </c>
      <c r="BV67" s="82">
        <f t="shared" si="66"/>
        <v>-2.9999999999999997E-4</v>
      </c>
      <c r="BW67" s="82">
        <f t="shared" si="66"/>
        <v>-2.9999999999999997E-4</v>
      </c>
      <c r="BX67" s="82">
        <f t="shared" si="67"/>
        <v>-1</v>
      </c>
      <c r="BY67" s="82">
        <f t="shared" si="68"/>
        <v>-2.9999999999999997E-4</v>
      </c>
      <c r="BZ67" s="82">
        <f t="shared" si="69"/>
        <v>-11.298298000000001</v>
      </c>
      <c r="CA67" s="82">
        <f t="shared" si="70"/>
        <v>-2.9999999999999997E-4</v>
      </c>
      <c r="CB67" s="82">
        <f t="shared" si="70"/>
        <v>-2.9999999999999997E-4</v>
      </c>
      <c r="CC67" s="82">
        <f t="shared" si="71"/>
        <v>-1</v>
      </c>
      <c r="CD67" s="82">
        <f t="shared" si="72"/>
        <v>-2.9999999999999997E-4</v>
      </c>
      <c r="CE67" s="82">
        <f t="shared" si="73"/>
        <v>-11.298298000000001</v>
      </c>
      <c r="CF67" s="82">
        <f t="shared" si="74"/>
        <v>-2.9999999999999997E-4</v>
      </c>
      <c r="CG67" s="82">
        <f t="shared" si="74"/>
        <v>-2.9999999999999997E-4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0"/>
        <v>14</v>
      </c>
      <c r="B68" s="3" t="str">
        <f t="shared" si="10"/>
        <v>LIGO</v>
      </c>
      <c r="C68" s="3">
        <f t="shared" si="10"/>
        <v>4</v>
      </c>
      <c r="D68" s="82"/>
      <c r="E68" s="82"/>
      <c r="F68" s="82">
        <f t="shared" si="11"/>
        <v>0</v>
      </c>
      <c r="G68" s="82">
        <f t="shared" si="12"/>
        <v>8.7384696700000006</v>
      </c>
      <c r="H68" s="82">
        <f t="shared" si="13"/>
        <v>0.245139</v>
      </c>
      <c r="I68" s="82">
        <f t="shared" si="14"/>
        <v>8.7384696700000006</v>
      </c>
      <c r="J68" s="82">
        <f t="shared" si="12"/>
        <v>0</v>
      </c>
      <c r="K68" s="82">
        <f t="shared" si="15"/>
        <v>0</v>
      </c>
      <c r="L68" s="82">
        <f t="shared" si="16"/>
        <v>8.8782846699999993</v>
      </c>
      <c r="M68" s="82">
        <f t="shared" si="17"/>
        <v>0.77841800000000028</v>
      </c>
      <c r="N68" s="82">
        <f t="shared" si="18"/>
        <v>9.8045016700000005</v>
      </c>
      <c r="O68" s="82">
        <f t="shared" si="18"/>
        <v>0.27699999999999997</v>
      </c>
      <c r="P68" s="82">
        <f t="shared" si="19"/>
        <v>0</v>
      </c>
      <c r="Q68" s="82">
        <f t="shared" si="20"/>
        <v>8.5048616700000004</v>
      </c>
      <c r="R68" s="82">
        <f t="shared" si="21"/>
        <v>0.12890299999999932</v>
      </c>
      <c r="S68" s="82">
        <f t="shared" si="22"/>
        <v>8.8157866699999996</v>
      </c>
      <c r="T68" s="82">
        <f t="shared" si="22"/>
        <v>0.13683334</v>
      </c>
      <c r="U68" s="82">
        <f t="shared" si="23"/>
        <v>0</v>
      </c>
      <c r="V68" s="82">
        <f t="shared" si="24"/>
        <v>8.4933306700000006</v>
      </c>
      <c r="W68" s="82">
        <f t="shared" si="25"/>
        <v>0</v>
      </c>
      <c r="X68" s="82">
        <f t="shared" si="26"/>
        <v>8.4933306700000006</v>
      </c>
      <c r="Y68" s="82">
        <f t="shared" si="26"/>
        <v>3.5666700000000001E-3</v>
      </c>
      <c r="Z68" s="82">
        <f t="shared" si="27"/>
        <v>-1</v>
      </c>
      <c r="AA68" s="82">
        <f t="shared" si="28"/>
        <v>-4.3333E-4</v>
      </c>
      <c r="AB68" s="82">
        <f t="shared" si="29"/>
        <v>-8.4937640000000005</v>
      </c>
      <c r="AC68" s="82">
        <f t="shared" si="30"/>
        <v>-4.3333E-4</v>
      </c>
      <c r="AD68" s="82">
        <f t="shared" si="30"/>
        <v>-4.3333E-4</v>
      </c>
      <c r="AE68" s="82">
        <f t="shared" si="31"/>
        <v>-1</v>
      </c>
      <c r="AF68" s="82">
        <f t="shared" si="32"/>
        <v>-4.3333E-4</v>
      </c>
      <c r="AG68" s="82">
        <f t="shared" si="33"/>
        <v>-8.4937640000000005</v>
      </c>
      <c r="AH68" s="82">
        <f t="shared" si="34"/>
        <v>-4.3333E-4</v>
      </c>
      <c r="AI68" s="82">
        <f t="shared" si="34"/>
        <v>-4.3333E-4</v>
      </c>
      <c r="AJ68" s="82">
        <f t="shared" si="35"/>
        <v>-1</v>
      </c>
      <c r="AK68" s="82">
        <f t="shared" si="36"/>
        <v>-4.3333E-4</v>
      </c>
      <c r="AL68" s="82">
        <f t="shared" si="37"/>
        <v>-8.4937640000000005</v>
      </c>
      <c r="AM68" s="82">
        <f t="shared" si="38"/>
        <v>-4.3333E-4</v>
      </c>
      <c r="AN68" s="82">
        <f t="shared" si="38"/>
        <v>-4.3333E-4</v>
      </c>
      <c r="AO68" s="82">
        <f t="shared" si="39"/>
        <v>-1</v>
      </c>
      <c r="AP68" s="82">
        <f t="shared" si="40"/>
        <v>-4.3333E-4</v>
      </c>
      <c r="AQ68" s="82">
        <f t="shared" si="41"/>
        <v>-8.4937640000000005</v>
      </c>
      <c r="AR68" s="82">
        <f t="shared" si="42"/>
        <v>-4.3333E-4</v>
      </c>
      <c r="AS68" s="82">
        <f t="shared" si="42"/>
        <v>-4.3333E-4</v>
      </c>
      <c r="AT68" s="82">
        <f t="shared" si="43"/>
        <v>-1</v>
      </c>
      <c r="AU68" s="82">
        <f t="shared" si="44"/>
        <v>-4.3333E-4</v>
      </c>
      <c r="AV68" s="82">
        <f t="shared" si="45"/>
        <v>-8.4937640000000005</v>
      </c>
      <c r="AW68" s="82">
        <f t="shared" si="46"/>
        <v>-4.3333E-4</v>
      </c>
      <c r="AX68" s="82">
        <f t="shared" si="46"/>
        <v>-4.3333E-4</v>
      </c>
      <c r="AY68" s="82">
        <f t="shared" si="47"/>
        <v>-1</v>
      </c>
      <c r="AZ68" s="82">
        <f t="shared" si="48"/>
        <v>-4.3333E-4</v>
      </c>
      <c r="BA68" s="82">
        <f t="shared" si="49"/>
        <v>-8.4937640000000005</v>
      </c>
      <c r="BB68" s="82">
        <f t="shared" si="50"/>
        <v>-4.3333E-4</v>
      </c>
      <c r="BC68" s="82">
        <f t="shared" si="50"/>
        <v>-4.3333E-4</v>
      </c>
      <c r="BD68" s="82">
        <f t="shared" si="51"/>
        <v>-1</v>
      </c>
      <c r="BE68" s="82">
        <f t="shared" si="52"/>
        <v>-4.3333E-4</v>
      </c>
      <c r="BF68" s="82">
        <f t="shared" si="53"/>
        <v>-8.4937640000000005</v>
      </c>
      <c r="BG68" s="82">
        <f t="shared" si="54"/>
        <v>-4.3333E-4</v>
      </c>
      <c r="BH68" s="82">
        <f t="shared" si="54"/>
        <v>-4.3333E-4</v>
      </c>
      <c r="BI68" s="82">
        <f t="shared" si="55"/>
        <v>-1</v>
      </c>
      <c r="BJ68" s="82">
        <f t="shared" si="56"/>
        <v>-4.3333E-4</v>
      </c>
      <c r="BK68" s="82">
        <f t="shared" si="57"/>
        <v>-8.4937640000000005</v>
      </c>
      <c r="BL68" s="82">
        <f t="shared" si="58"/>
        <v>-4.3333E-4</v>
      </c>
      <c r="BM68" s="82">
        <f t="shared" si="58"/>
        <v>-4.3333E-4</v>
      </c>
      <c r="BN68" s="82">
        <f t="shared" si="59"/>
        <v>-1</v>
      </c>
      <c r="BO68" s="82">
        <f t="shared" si="60"/>
        <v>-4.3333E-4</v>
      </c>
      <c r="BP68" s="82">
        <f t="shared" si="61"/>
        <v>-8.4937640000000005</v>
      </c>
      <c r="BQ68" s="82">
        <f t="shared" si="62"/>
        <v>-4.3333E-4</v>
      </c>
      <c r="BR68" s="82">
        <f t="shared" si="62"/>
        <v>-4.3333E-4</v>
      </c>
      <c r="BS68" s="82">
        <f t="shared" si="63"/>
        <v>-1</v>
      </c>
      <c r="BT68" s="82">
        <f t="shared" si="64"/>
        <v>-4.3333E-4</v>
      </c>
      <c r="BU68" s="82">
        <f t="shared" si="65"/>
        <v>-8.4937640000000005</v>
      </c>
      <c r="BV68" s="82">
        <f t="shared" si="66"/>
        <v>-4.3333E-4</v>
      </c>
      <c r="BW68" s="82">
        <f t="shared" si="66"/>
        <v>-4.3333E-4</v>
      </c>
      <c r="BX68" s="82">
        <f t="shared" si="67"/>
        <v>-1</v>
      </c>
      <c r="BY68" s="82">
        <f t="shared" si="68"/>
        <v>-4.3333E-4</v>
      </c>
      <c r="BZ68" s="82">
        <f t="shared" si="69"/>
        <v>-8.4937640000000005</v>
      </c>
      <c r="CA68" s="82">
        <f t="shared" si="70"/>
        <v>-4.3333E-4</v>
      </c>
      <c r="CB68" s="82">
        <f t="shared" si="70"/>
        <v>-4.3333E-4</v>
      </c>
      <c r="CC68" s="82">
        <f t="shared" si="71"/>
        <v>-1</v>
      </c>
      <c r="CD68" s="82">
        <f t="shared" si="72"/>
        <v>-4.3333E-4</v>
      </c>
      <c r="CE68" s="82">
        <f t="shared" si="73"/>
        <v>-8.4937640000000005</v>
      </c>
      <c r="CF68" s="82">
        <f t="shared" si="74"/>
        <v>-4.3333E-4</v>
      </c>
      <c r="CG68" s="82">
        <f t="shared" si="74"/>
        <v>-4.3333E-4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0"/>
        <v>15</v>
      </c>
      <c r="B69" s="3" t="str">
        <f t="shared" si="10"/>
        <v>LIGO</v>
      </c>
      <c r="C69" s="3">
        <f t="shared" si="10"/>
        <v>5</v>
      </c>
      <c r="D69" s="82"/>
      <c r="E69" s="82"/>
      <c r="F69" s="82">
        <f t="shared" si="11"/>
        <v>0</v>
      </c>
      <c r="G69" s="82">
        <f t="shared" si="12"/>
        <v>6.8856353299999995</v>
      </c>
      <c r="H69" s="82">
        <f t="shared" si="13"/>
        <v>0.1690529999999999</v>
      </c>
      <c r="I69" s="82">
        <f t="shared" si="14"/>
        <v>6.8856353299999995</v>
      </c>
      <c r="J69" s="82">
        <f t="shared" si="12"/>
        <v>0</v>
      </c>
      <c r="K69" s="82">
        <f t="shared" si="15"/>
        <v>0</v>
      </c>
      <c r="L69" s="82">
        <f t="shared" si="16"/>
        <v>7.0717553299999993</v>
      </c>
      <c r="M69" s="82">
        <f t="shared" si="17"/>
        <v>1.0471750000000002</v>
      </c>
      <c r="N69" s="82">
        <f t="shared" si="18"/>
        <v>9.0138633300000013</v>
      </c>
      <c r="O69" s="82">
        <f t="shared" si="18"/>
        <v>0.27229999999999999</v>
      </c>
      <c r="P69" s="82">
        <f t="shared" si="19"/>
        <v>0</v>
      </c>
      <c r="Q69" s="82">
        <f t="shared" si="20"/>
        <v>6.7295423299999992</v>
      </c>
      <c r="R69" s="82">
        <f t="shared" si="21"/>
        <v>9.143100000000004E-2</v>
      </c>
      <c r="S69" s="82">
        <f t="shared" si="22"/>
        <v>6.9711773299999997</v>
      </c>
      <c r="T69" s="82">
        <f t="shared" si="22"/>
        <v>0.14803333000000002</v>
      </c>
      <c r="U69" s="82">
        <f t="shared" si="23"/>
        <v>0</v>
      </c>
      <c r="V69" s="82">
        <f t="shared" si="24"/>
        <v>6.7604313299999994</v>
      </c>
      <c r="W69" s="82">
        <f t="shared" si="25"/>
        <v>4.3848999999999805E-2</v>
      </c>
      <c r="X69" s="82">
        <f t="shared" si="26"/>
        <v>6.7604313299999994</v>
      </c>
      <c r="Y69" s="82">
        <f t="shared" si="26"/>
        <v>3.4333300000000001E-3</v>
      </c>
      <c r="Z69" s="82">
        <f t="shared" si="27"/>
        <v>-1</v>
      </c>
      <c r="AA69" s="82">
        <f t="shared" si="28"/>
        <v>-5.6667000000000002E-4</v>
      </c>
      <c r="AB69" s="82">
        <f t="shared" si="29"/>
        <v>-6.717149</v>
      </c>
      <c r="AC69" s="82">
        <f t="shared" si="30"/>
        <v>-5.6667000000000002E-4</v>
      </c>
      <c r="AD69" s="82">
        <f t="shared" si="30"/>
        <v>-5.6667000000000002E-4</v>
      </c>
      <c r="AE69" s="82">
        <f t="shared" si="31"/>
        <v>-1</v>
      </c>
      <c r="AF69" s="82">
        <f t="shared" si="32"/>
        <v>-5.6667000000000002E-4</v>
      </c>
      <c r="AG69" s="82">
        <f t="shared" si="33"/>
        <v>-6.717149</v>
      </c>
      <c r="AH69" s="82">
        <f t="shared" si="34"/>
        <v>-5.6667000000000002E-4</v>
      </c>
      <c r="AI69" s="82">
        <f t="shared" si="34"/>
        <v>-5.6667000000000002E-4</v>
      </c>
      <c r="AJ69" s="82">
        <f t="shared" si="35"/>
        <v>-1</v>
      </c>
      <c r="AK69" s="82">
        <f t="shared" si="36"/>
        <v>-5.6667000000000002E-4</v>
      </c>
      <c r="AL69" s="82">
        <f t="shared" si="37"/>
        <v>-6.717149</v>
      </c>
      <c r="AM69" s="82">
        <f t="shared" si="38"/>
        <v>-5.6667000000000002E-4</v>
      </c>
      <c r="AN69" s="82">
        <f t="shared" si="38"/>
        <v>-5.6667000000000002E-4</v>
      </c>
      <c r="AO69" s="82">
        <f t="shared" si="39"/>
        <v>-1</v>
      </c>
      <c r="AP69" s="82">
        <f t="shared" si="40"/>
        <v>-5.6667000000000002E-4</v>
      </c>
      <c r="AQ69" s="82">
        <f t="shared" si="41"/>
        <v>-6.717149</v>
      </c>
      <c r="AR69" s="82">
        <f t="shared" si="42"/>
        <v>-5.6667000000000002E-4</v>
      </c>
      <c r="AS69" s="82">
        <f t="shared" si="42"/>
        <v>-5.6667000000000002E-4</v>
      </c>
      <c r="AT69" s="82">
        <f t="shared" si="43"/>
        <v>-1</v>
      </c>
      <c r="AU69" s="82">
        <f t="shared" si="44"/>
        <v>-5.6667000000000002E-4</v>
      </c>
      <c r="AV69" s="82">
        <f t="shared" si="45"/>
        <v>-6.717149</v>
      </c>
      <c r="AW69" s="82">
        <f t="shared" si="46"/>
        <v>-5.6667000000000002E-4</v>
      </c>
      <c r="AX69" s="82">
        <f t="shared" si="46"/>
        <v>-5.6667000000000002E-4</v>
      </c>
      <c r="AY69" s="82">
        <f t="shared" si="47"/>
        <v>-1</v>
      </c>
      <c r="AZ69" s="82">
        <f t="shared" si="48"/>
        <v>-5.6667000000000002E-4</v>
      </c>
      <c r="BA69" s="82">
        <f t="shared" si="49"/>
        <v>-6.717149</v>
      </c>
      <c r="BB69" s="82">
        <f t="shared" si="50"/>
        <v>-5.6667000000000002E-4</v>
      </c>
      <c r="BC69" s="82">
        <f t="shared" si="50"/>
        <v>-5.6667000000000002E-4</v>
      </c>
      <c r="BD69" s="82">
        <f t="shared" si="51"/>
        <v>-1</v>
      </c>
      <c r="BE69" s="82">
        <f t="shared" si="52"/>
        <v>-5.6667000000000002E-4</v>
      </c>
      <c r="BF69" s="82">
        <f t="shared" si="53"/>
        <v>-6.717149</v>
      </c>
      <c r="BG69" s="82">
        <f t="shared" si="54"/>
        <v>-5.6667000000000002E-4</v>
      </c>
      <c r="BH69" s="82">
        <f t="shared" si="54"/>
        <v>-5.6667000000000002E-4</v>
      </c>
      <c r="BI69" s="82">
        <f t="shared" si="55"/>
        <v>-1</v>
      </c>
      <c r="BJ69" s="82">
        <f t="shared" si="56"/>
        <v>-5.6667000000000002E-4</v>
      </c>
      <c r="BK69" s="82">
        <f t="shared" si="57"/>
        <v>-6.717149</v>
      </c>
      <c r="BL69" s="82">
        <f t="shared" si="58"/>
        <v>-5.6667000000000002E-4</v>
      </c>
      <c r="BM69" s="82">
        <f t="shared" si="58"/>
        <v>-5.6667000000000002E-4</v>
      </c>
      <c r="BN69" s="82">
        <f t="shared" si="59"/>
        <v>-1</v>
      </c>
      <c r="BO69" s="82">
        <f t="shared" si="60"/>
        <v>-5.6667000000000002E-4</v>
      </c>
      <c r="BP69" s="82">
        <f t="shared" si="61"/>
        <v>-6.717149</v>
      </c>
      <c r="BQ69" s="82">
        <f t="shared" si="62"/>
        <v>-5.6667000000000002E-4</v>
      </c>
      <c r="BR69" s="82">
        <f t="shared" si="62"/>
        <v>-5.6667000000000002E-4</v>
      </c>
      <c r="BS69" s="82">
        <f t="shared" si="63"/>
        <v>-1</v>
      </c>
      <c r="BT69" s="82">
        <f t="shared" si="64"/>
        <v>-5.6667000000000002E-4</v>
      </c>
      <c r="BU69" s="82">
        <f t="shared" si="65"/>
        <v>-6.717149</v>
      </c>
      <c r="BV69" s="82">
        <f t="shared" si="66"/>
        <v>-5.6667000000000002E-4</v>
      </c>
      <c r="BW69" s="82">
        <f t="shared" si="66"/>
        <v>-5.6667000000000002E-4</v>
      </c>
      <c r="BX69" s="82">
        <f t="shared" si="67"/>
        <v>-1</v>
      </c>
      <c r="BY69" s="82">
        <f t="shared" si="68"/>
        <v>-5.6667000000000002E-4</v>
      </c>
      <c r="BZ69" s="82">
        <f t="shared" si="69"/>
        <v>-6.717149</v>
      </c>
      <c r="CA69" s="82">
        <f t="shared" si="70"/>
        <v>-5.6667000000000002E-4</v>
      </c>
      <c r="CB69" s="82">
        <f t="shared" si="70"/>
        <v>-5.6667000000000002E-4</v>
      </c>
      <c r="CC69" s="82">
        <f t="shared" si="71"/>
        <v>-1</v>
      </c>
      <c r="CD69" s="82">
        <f t="shared" si="72"/>
        <v>-5.6667000000000002E-4</v>
      </c>
      <c r="CE69" s="82">
        <f t="shared" si="73"/>
        <v>-6.717149</v>
      </c>
      <c r="CF69" s="82">
        <f t="shared" si="74"/>
        <v>-5.6667000000000002E-4</v>
      </c>
      <c r="CG69" s="82">
        <f t="shared" si="74"/>
        <v>-5.6667000000000002E-4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0"/>
        <v>16</v>
      </c>
      <c r="B70" s="3" t="str">
        <f t="shared" si="10"/>
        <v>LIGO</v>
      </c>
      <c r="C70" s="3">
        <f t="shared" si="10"/>
        <v>6</v>
      </c>
      <c r="D70" s="82"/>
      <c r="E70" s="82"/>
      <c r="F70" s="82">
        <f t="shared" si="11"/>
        <v>0</v>
      </c>
      <c r="G70" s="82">
        <f t="shared" si="12"/>
        <v>5.7297723299999994</v>
      </c>
      <c r="H70" s="82">
        <f t="shared" si="13"/>
        <v>0.11095699999999997</v>
      </c>
      <c r="I70" s="82">
        <f t="shared" si="14"/>
        <v>5.7297723299999994</v>
      </c>
      <c r="J70" s="82">
        <f t="shared" si="12"/>
        <v>0</v>
      </c>
      <c r="K70" s="82">
        <f t="shared" si="15"/>
        <v>0</v>
      </c>
      <c r="L70" s="82">
        <f t="shared" si="16"/>
        <v>6.0654483299999997</v>
      </c>
      <c r="M70" s="82">
        <f t="shared" si="17"/>
        <v>1.0136670000000008</v>
      </c>
      <c r="N70" s="82">
        <f t="shared" si="18"/>
        <v>7.4472123300000002</v>
      </c>
      <c r="O70" s="82">
        <f t="shared" si="18"/>
        <v>0.26426666000000004</v>
      </c>
      <c r="P70" s="82">
        <f t="shared" si="19"/>
        <v>0</v>
      </c>
      <c r="Q70" s="82">
        <f t="shared" si="20"/>
        <v>5.5780893300000001</v>
      </c>
      <c r="R70" s="82">
        <f t="shared" si="21"/>
        <v>4.6971000000000096E-2</v>
      </c>
      <c r="S70" s="82">
        <f t="shared" si="22"/>
        <v>5.8885003299999994</v>
      </c>
      <c r="T70" s="82">
        <f t="shared" si="22"/>
        <v>0.14649999999999999</v>
      </c>
      <c r="U70" s="82">
        <f t="shared" si="23"/>
        <v>0</v>
      </c>
      <c r="V70" s="82">
        <f t="shared" si="24"/>
        <v>5.6815123299999994</v>
      </c>
      <c r="W70" s="82">
        <f t="shared" si="25"/>
        <v>6.2697000000000003E-2</v>
      </c>
      <c r="X70" s="82">
        <f t="shared" si="26"/>
        <v>5.6815123299999994</v>
      </c>
      <c r="Y70" s="82">
        <f t="shared" si="26"/>
        <v>2.3333300000000002E-3</v>
      </c>
      <c r="Z70" s="82">
        <f t="shared" si="27"/>
        <v>-1</v>
      </c>
      <c r="AA70" s="82">
        <f t="shared" si="28"/>
        <v>-6.6666999999999996E-4</v>
      </c>
      <c r="AB70" s="82">
        <f t="shared" si="29"/>
        <v>-5.6194819999999996</v>
      </c>
      <c r="AC70" s="82">
        <f t="shared" si="30"/>
        <v>-6.6666999999999996E-4</v>
      </c>
      <c r="AD70" s="82">
        <f t="shared" si="30"/>
        <v>-6.6666999999999996E-4</v>
      </c>
      <c r="AE70" s="82">
        <f t="shared" si="31"/>
        <v>-1</v>
      </c>
      <c r="AF70" s="82">
        <f t="shared" si="32"/>
        <v>-6.6666999999999996E-4</v>
      </c>
      <c r="AG70" s="82">
        <f t="shared" si="33"/>
        <v>-5.6194819999999996</v>
      </c>
      <c r="AH70" s="82">
        <f t="shared" si="34"/>
        <v>-6.6666999999999996E-4</v>
      </c>
      <c r="AI70" s="82">
        <f t="shared" si="34"/>
        <v>-6.6666999999999996E-4</v>
      </c>
      <c r="AJ70" s="82">
        <f t="shared" si="35"/>
        <v>-1</v>
      </c>
      <c r="AK70" s="82">
        <f t="shared" si="36"/>
        <v>-6.6666999999999996E-4</v>
      </c>
      <c r="AL70" s="82">
        <f t="shared" si="37"/>
        <v>-5.6194819999999996</v>
      </c>
      <c r="AM70" s="82">
        <f t="shared" si="38"/>
        <v>-6.6666999999999996E-4</v>
      </c>
      <c r="AN70" s="82">
        <f t="shared" si="38"/>
        <v>-6.6666999999999996E-4</v>
      </c>
      <c r="AO70" s="82">
        <f t="shared" si="39"/>
        <v>-1</v>
      </c>
      <c r="AP70" s="82">
        <f t="shared" si="40"/>
        <v>-6.6666999999999996E-4</v>
      </c>
      <c r="AQ70" s="82">
        <f t="shared" si="41"/>
        <v>-5.6194819999999996</v>
      </c>
      <c r="AR70" s="82">
        <f t="shared" si="42"/>
        <v>-6.6666999999999996E-4</v>
      </c>
      <c r="AS70" s="82">
        <f t="shared" si="42"/>
        <v>-6.6666999999999996E-4</v>
      </c>
      <c r="AT70" s="82">
        <f t="shared" si="43"/>
        <v>-1</v>
      </c>
      <c r="AU70" s="82">
        <f t="shared" si="44"/>
        <v>-6.6666999999999996E-4</v>
      </c>
      <c r="AV70" s="82">
        <f t="shared" si="45"/>
        <v>-5.6194819999999996</v>
      </c>
      <c r="AW70" s="82">
        <f t="shared" si="46"/>
        <v>-6.6666999999999996E-4</v>
      </c>
      <c r="AX70" s="82">
        <f t="shared" si="46"/>
        <v>-6.6666999999999996E-4</v>
      </c>
      <c r="AY70" s="82">
        <f t="shared" si="47"/>
        <v>-1</v>
      </c>
      <c r="AZ70" s="82">
        <f t="shared" si="48"/>
        <v>-6.6666999999999996E-4</v>
      </c>
      <c r="BA70" s="82">
        <f t="shared" si="49"/>
        <v>-5.6194819999999996</v>
      </c>
      <c r="BB70" s="82">
        <f t="shared" si="50"/>
        <v>-6.6666999999999996E-4</v>
      </c>
      <c r="BC70" s="82">
        <f t="shared" si="50"/>
        <v>-6.6666999999999996E-4</v>
      </c>
      <c r="BD70" s="82">
        <f t="shared" si="51"/>
        <v>-1</v>
      </c>
      <c r="BE70" s="82">
        <f t="shared" si="52"/>
        <v>-6.6666999999999996E-4</v>
      </c>
      <c r="BF70" s="82">
        <f t="shared" si="53"/>
        <v>-5.6194819999999996</v>
      </c>
      <c r="BG70" s="82">
        <f t="shared" si="54"/>
        <v>-6.6666999999999996E-4</v>
      </c>
      <c r="BH70" s="82">
        <f t="shared" si="54"/>
        <v>-6.6666999999999996E-4</v>
      </c>
      <c r="BI70" s="82">
        <f t="shared" si="55"/>
        <v>-1</v>
      </c>
      <c r="BJ70" s="82">
        <f t="shared" si="56"/>
        <v>-6.6666999999999996E-4</v>
      </c>
      <c r="BK70" s="82">
        <f t="shared" si="57"/>
        <v>-5.6194819999999996</v>
      </c>
      <c r="BL70" s="82">
        <f t="shared" si="58"/>
        <v>-6.6666999999999996E-4</v>
      </c>
      <c r="BM70" s="82">
        <f t="shared" si="58"/>
        <v>-6.6666999999999996E-4</v>
      </c>
      <c r="BN70" s="82">
        <f t="shared" si="59"/>
        <v>-1</v>
      </c>
      <c r="BO70" s="82">
        <f t="shared" si="60"/>
        <v>-6.6666999999999996E-4</v>
      </c>
      <c r="BP70" s="82">
        <f t="shared" si="61"/>
        <v>-5.6194819999999996</v>
      </c>
      <c r="BQ70" s="82">
        <f t="shared" si="62"/>
        <v>-6.6666999999999996E-4</v>
      </c>
      <c r="BR70" s="82">
        <f t="shared" si="62"/>
        <v>-6.6666999999999996E-4</v>
      </c>
      <c r="BS70" s="82">
        <f t="shared" si="63"/>
        <v>-1</v>
      </c>
      <c r="BT70" s="82">
        <f t="shared" si="64"/>
        <v>-6.6666999999999996E-4</v>
      </c>
      <c r="BU70" s="82">
        <f t="shared" si="65"/>
        <v>-5.6194819999999996</v>
      </c>
      <c r="BV70" s="82">
        <f t="shared" si="66"/>
        <v>-6.6666999999999996E-4</v>
      </c>
      <c r="BW70" s="82">
        <f t="shared" si="66"/>
        <v>-6.6666999999999996E-4</v>
      </c>
      <c r="BX70" s="82">
        <f t="shared" si="67"/>
        <v>-1</v>
      </c>
      <c r="BY70" s="82">
        <f t="shared" si="68"/>
        <v>-6.6666999999999996E-4</v>
      </c>
      <c r="BZ70" s="82">
        <f t="shared" si="69"/>
        <v>-5.6194819999999996</v>
      </c>
      <c r="CA70" s="82">
        <f t="shared" si="70"/>
        <v>-6.6666999999999996E-4</v>
      </c>
      <c r="CB70" s="82">
        <f t="shared" si="70"/>
        <v>-6.6666999999999996E-4</v>
      </c>
      <c r="CC70" s="82">
        <f t="shared" si="71"/>
        <v>-1</v>
      </c>
      <c r="CD70" s="82">
        <f t="shared" si="72"/>
        <v>-6.6666999999999996E-4</v>
      </c>
      <c r="CE70" s="82">
        <f t="shared" si="73"/>
        <v>-5.6194819999999996</v>
      </c>
      <c r="CF70" s="82">
        <f t="shared" si="74"/>
        <v>-6.6666999999999996E-4</v>
      </c>
      <c r="CG70" s="82">
        <f t="shared" si="74"/>
        <v>-6.6666999999999996E-4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75">A20</f>
        <v>17</v>
      </c>
      <c r="B71" s="3" t="str">
        <f t="shared" si="75"/>
        <v>LIGO</v>
      </c>
      <c r="C71" s="3">
        <f t="shared" si="75"/>
        <v>7</v>
      </c>
      <c r="D71" s="3"/>
      <c r="E71" s="3"/>
      <c r="F71" s="82">
        <f t="shared" si="11"/>
        <v>0</v>
      </c>
      <c r="G71" s="82">
        <f t="shared" ref="G71:J86" si="76">G20-$CN20</f>
        <v>4.723776</v>
      </c>
      <c r="H71" s="82">
        <f t="shared" si="13"/>
        <v>1.131400000000049E-2</v>
      </c>
      <c r="I71" s="82">
        <f t="shared" si="14"/>
        <v>4.723776</v>
      </c>
      <c r="J71" s="82">
        <f t="shared" si="76"/>
        <v>0</v>
      </c>
      <c r="K71" s="82">
        <f t="shared" si="15"/>
        <v>0</v>
      </c>
      <c r="L71" s="82">
        <f t="shared" si="16"/>
        <v>5.1103569999999996</v>
      </c>
      <c r="M71" s="82">
        <f t="shared" si="17"/>
        <v>1.0851470000000001</v>
      </c>
      <c r="N71" s="82">
        <f t="shared" ref="N71:O86" si="77">N20-$CN20</f>
        <v>6.8386059999999995</v>
      </c>
      <c r="O71" s="82">
        <f t="shared" si="77"/>
        <v>0.26200000000000001</v>
      </c>
      <c r="P71" s="82">
        <f t="shared" si="19"/>
        <v>0</v>
      </c>
      <c r="Q71" s="82">
        <f t="shared" si="20"/>
        <v>4.7542359999999997</v>
      </c>
      <c r="R71" s="82">
        <f t="shared" si="21"/>
        <v>0.11798600000000015</v>
      </c>
      <c r="S71" s="82">
        <f t="shared" ref="S71:T86" si="78">S20-$CN20</f>
        <v>4.9486059999999998</v>
      </c>
      <c r="T71" s="82">
        <f t="shared" si="78"/>
        <v>0.14396667000000002</v>
      </c>
      <c r="U71" s="82">
        <f t="shared" si="23"/>
        <v>0</v>
      </c>
      <c r="V71" s="82">
        <f t="shared" si="24"/>
        <v>4.7124619999999995</v>
      </c>
      <c r="W71" s="82">
        <f t="shared" si="25"/>
        <v>0</v>
      </c>
      <c r="X71" s="82">
        <f t="shared" ref="X71:Y86" si="79">X20-$CN20</f>
        <v>4.7124619999999995</v>
      </c>
      <c r="Y71" s="82">
        <f t="shared" si="79"/>
        <v>1.4000000000000002E-3</v>
      </c>
      <c r="Z71" s="82">
        <f t="shared" si="27"/>
        <v>-1</v>
      </c>
      <c r="AA71" s="82">
        <f t="shared" si="28"/>
        <v>-5.9999999999999995E-4</v>
      </c>
      <c r="AB71" s="82">
        <f t="shared" si="29"/>
        <v>-4.7130619999999999</v>
      </c>
      <c r="AC71" s="82">
        <f t="shared" ref="AC71:AD86" si="80">AC20-$CN20</f>
        <v>-5.9999999999999995E-4</v>
      </c>
      <c r="AD71" s="82">
        <f t="shared" si="80"/>
        <v>-5.9999999999999995E-4</v>
      </c>
      <c r="AE71" s="82">
        <f t="shared" si="31"/>
        <v>-1</v>
      </c>
      <c r="AF71" s="82">
        <f t="shared" si="32"/>
        <v>-5.9999999999999995E-4</v>
      </c>
      <c r="AG71" s="82">
        <f t="shared" si="33"/>
        <v>-4.7130619999999999</v>
      </c>
      <c r="AH71" s="82">
        <f t="shared" ref="AH71:AI86" si="81">AH20-$CN20</f>
        <v>-5.9999999999999995E-4</v>
      </c>
      <c r="AI71" s="82">
        <f t="shared" si="81"/>
        <v>-5.9999999999999995E-4</v>
      </c>
      <c r="AJ71" s="82">
        <f t="shared" si="35"/>
        <v>-1</v>
      </c>
      <c r="AK71" s="82">
        <f t="shared" si="36"/>
        <v>-5.9999999999999995E-4</v>
      </c>
      <c r="AL71" s="82">
        <f t="shared" si="37"/>
        <v>-4.7130619999999999</v>
      </c>
      <c r="AM71" s="82">
        <f t="shared" ref="AM71:AN86" si="82">AM20-$CN20</f>
        <v>-5.9999999999999995E-4</v>
      </c>
      <c r="AN71" s="82">
        <f t="shared" si="82"/>
        <v>-5.9999999999999995E-4</v>
      </c>
      <c r="AO71" s="82">
        <f t="shared" si="39"/>
        <v>-1</v>
      </c>
      <c r="AP71" s="82">
        <f t="shared" si="40"/>
        <v>-5.9999999999999995E-4</v>
      </c>
      <c r="AQ71" s="82">
        <f t="shared" si="41"/>
        <v>-4.7130619999999999</v>
      </c>
      <c r="AR71" s="82">
        <f t="shared" ref="AR71:AS86" si="83">AR20-$CN20</f>
        <v>-5.9999999999999995E-4</v>
      </c>
      <c r="AS71" s="82">
        <f t="shared" si="83"/>
        <v>-5.9999999999999995E-4</v>
      </c>
      <c r="AT71" s="82">
        <f t="shared" si="43"/>
        <v>-1</v>
      </c>
      <c r="AU71" s="82">
        <f t="shared" si="44"/>
        <v>-5.9999999999999995E-4</v>
      </c>
      <c r="AV71" s="82">
        <f t="shared" si="45"/>
        <v>-4.7130619999999999</v>
      </c>
      <c r="AW71" s="82">
        <f t="shared" ref="AW71:AX86" si="84">AW20-$CN20</f>
        <v>-5.9999999999999995E-4</v>
      </c>
      <c r="AX71" s="82">
        <f t="shared" si="84"/>
        <v>-5.9999999999999995E-4</v>
      </c>
      <c r="AY71" s="82">
        <f t="shared" si="47"/>
        <v>-1</v>
      </c>
      <c r="AZ71" s="82">
        <f t="shared" si="48"/>
        <v>-5.9999999999999995E-4</v>
      </c>
      <c r="BA71" s="82">
        <f t="shared" si="49"/>
        <v>-4.7130619999999999</v>
      </c>
      <c r="BB71" s="82">
        <f t="shared" ref="BB71:BC86" si="85">BB20-$CN20</f>
        <v>-5.9999999999999995E-4</v>
      </c>
      <c r="BC71" s="82">
        <f t="shared" si="85"/>
        <v>-5.9999999999999995E-4</v>
      </c>
      <c r="BD71" s="82">
        <f t="shared" si="51"/>
        <v>-1</v>
      </c>
      <c r="BE71" s="82">
        <f t="shared" si="52"/>
        <v>-5.9999999999999995E-4</v>
      </c>
      <c r="BF71" s="82">
        <f t="shared" si="53"/>
        <v>-4.7130619999999999</v>
      </c>
      <c r="BG71" s="82">
        <f t="shared" ref="BG71:BH86" si="86">BG20-$CN20</f>
        <v>-5.9999999999999995E-4</v>
      </c>
      <c r="BH71" s="82">
        <f t="shared" si="86"/>
        <v>-5.9999999999999995E-4</v>
      </c>
      <c r="BI71" s="82">
        <f t="shared" si="55"/>
        <v>-1</v>
      </c>
      <c r="BJ71" s="82">
        <f t="shared" si="56"/>
        <v>-5.9999999999999995E-4</v>
      </c>
      <c r="BK71" s="82">
        <f t="shared" si="57"/>
        <v>-4.7130619999999999</v>
      </c>
      <c r="BL71" s="82">
        <f t="shared" ref="BL71:BM86" si="87">BL20-$CN20</f>
        <v>-5.9999999999999995E-4</v>
      </c>
      <c r="BM71" s="82">
        <f t="shared" si="87"/>
        <v>-5.9999999999999995E-4</v>
      </c>
      <c r="BN71" s="82">
        <f t="shared" si="59"/>
        <v>-1</v>
      </c>
      <c r="BO71" s="82">
        <f t="shared" si="60"/>
        <v>-5.9999999999999995E-4</v>
      </c>
      <c r="BP71" s="82">
        <f t="shared" si="61"/>
        <v>-4.7130619999999999</v>
      </c>
      <c r="BQ71" s="82">
        <f t="shared" ref="BQ71:BR86" si="88">BQ20-$CN20</f>
        <v>-5.9999999999999995E-4</v>
      </c>
      <c r="BR71" s="82">
        <f t="shared" si="88"/>
        <v>-5.9999999999999995E-4</v>
      </c>
      <c r="BS71" s="82">
        <f t="shared" si="63"/>
        <v>-1</v>
      </c>
      <c r="BT71" s="82">
        <f t="shared" si="64"/>
        <v>-5.9999999999999995E-4</v>
      </c>
      <c r="BU71" s="82">
        <f t="shared" si="65"/>
        <v>-4.7130619999999999</v>
      </c>
      <c r="BV71" s="82">
        <f t="shared" ref="BV71:BW86" si="89">BV20-$CN20</f>
        <v>-5.9999999999999995E-4</v>
      </c>
      <c r="BW71" s="82">
        <f t="shared" si="89"/>
        <v>-5.9999999999999995E-4</v>
      </c>
      <c r="BX71" s="82">
        <f t="shared" si="67"/>
        <v>-1</v>
      </c>
      <c r="BY71" s="82">
        <f t="shared" si="68"/>
        <v>-5.9999999999999995E-4</v>
      </c>
      <c r="BZ71" s="82">
        <f t="shared" si="69"/>
        <v>-4.7130619999999999</v>
      </c>
      <c r="CA71" s="82">
        <f t="shared" ref="CA71:CB86" si="90">CA20-$CN20</f>
        <v>-5.9999999999999995E-4</v>
      </c>
      <c r="CB71" s="82">
        <f t="shared" si="90"/>
        <v>-5.9999999999999995E-4</v>
      </c>
      <c r="CC71" s="82">
        <f t="shared" si="71"/>
        <v>-1</v>
      </c>
      <c r="CD71" s="82">
        <f t="shared" si="72"/>
        <v>-5.9999999999999995E-4</v>
      </c>
      <c r="CE71" s="82">
        <f t="shared" si="73"/>
        <v>-4.7130619999999999</v>
      </c>
      <c r="CF71" s="82">
        <f t="shared" ref="CF71:CG86" si="91">CF20-$CN20</f>
        <v>-5.9999999999999995E-4</v>
      </c>
      <c r="CG71" s="82">
        <f t="shared" si="91"/>
        <v>-5.9999999999999995E-4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75"/>
        <v>18</v>
      </c>
      <c r="B72" s="3" t="str">
        <f t="shared" si="75"/>
        <v>LIGO</v>
      </c>
      <c r="C72" s="3">
        <f t="shared" si="75"/>
        <v>8</v>
      </c>
      <c r="D72" s="3"/>
      <c r="E72" s="3"/>
      <c r="F72" s="82">
        <f t="shared" si="11"/>
        <v>0</v>
      </c>
      <c r="G72" s="82">
        <f t="shared" si="76"/>
        <v>4.3295586699999999</v>
      </c>
      <c r="H72" s="82">
        <f t="shared" si="13"/>
        <v>0.12900400000000012</v>
      </c>
      <c r="I72" s="82">
        <f t="shared" si="14"/>
        <v>4.3295586699999999</v>
      </c>
      <c r="J72" s="82">
        <f t="shared" si="76"/>
        <v>0</v>
      </c>
      <c r="K72" s="82">
        <f t="shared" si="15"/>
        <v>0</v>
      </c>
      <c r="L72" s="82">
        <f t="shared" si="16"/>
        <v>4.7468576699999998</v>
      </c>
      <c r="M72" s="82">
        <f t="shared" si="17"/>
        <v>1.2188970000000001</v>
      </c>
      <c r="N72" s="82">
        <f t="shared" si="77"/>
        <v>6.3561286700000004</v>
      </c>
      <c r="O72" s="82">
        <f t="shared" si="77"/>
        <v>0.25913333999999999</v>
      </c>
      <c r="P72" s="82">
        <f t="shared" si="19"/>
        <v>0</v>
      </c>
      <c r="Q72" s="82">
        <f t="shared" si="20"/>
        <v>4.1883206700000004</v>
      </c>
      <c r="R72" s="82">
        <f t="shared" si="21"/>
        <v>7.3731000000000435E-2</v>
      </c>
      <c r="S72" s="82">
        <f t="shared" si="78"/>
        <v>4.38637867</v>
      </c>
      <c r="T72" s="82">
        <f t="shared" si="78"/>
        <v>0.14273333999999999</v>
      </c>
      <c r="U72" s="82">
        <f t="shared" si="23"/>
        <v>0</v>
      </c>
      <c r="V72" s="82">
        <f t="shared" si="24"/>
        <v>4.2330216700000003</v>
      </c>
      <c r="W72" s="82">
        <f t="shared" si="25"/>
        <v>3.2467000000000468E-2</v>
      </c>
      <c r="X72" s="82">
        <f t="shared" si="79"/>
        <v>4.2330216700000003</v>
      </c>
      <c r="Y72" s="82">
        <f t="shared" si="79"/>
        <v>1.56667E-3</v>
      </c>
      <c r="Z72" s="82">
        <f t="shared" si="27"/>
        <v>-1</v>
      </c>
      <c r="AA72" s="82">
        <f t="shared" si="28"/>
        <v>-4.3333E-4</v>
      </c>
      <c r="AB72" s="82">
        <f t="shared" si="29"/>
        <v>-4.2009879999999997</v>
      </c>
      <c r="AC72" s="82">
        <f t="shared" si="80"/>
        <v>-4.3333E-4</v>
      </c>
      <c r="AD72" s="82">
        <f t="shared" si="80"/>
        <v>-4.3333E-4</v>
      </c>
      <c r="AE72" s="82">
        <f t="shared" si="31"/>
        <v>-1</v>
      </c>
      <c r="AF72" s="82">
        <f t="shared" si="32"/>
        <v>-4.3333E-4</v>
      </c>
      <c r="AG72" s="82">
        <f t="shared" si="33"/>
        <v>-4.2009879999999997</v>
      </c>
      <c r="AH72" s="82">
        <f t="shared" si="81"/>
        <v>-4.3333E-4</v>
      </c>
      <c r="AI72" s="82">
        <f t="shared" si="81"/>
        <v>-4.3333E-4</v>
      </c>
      <c r="AJ72" s="82">
        <f t="shared" si="35"/>
        <v>-1</v>
      </c>
      <c r="AK72" s="82">
        <f t="shared" si="36"/>
        <v>-4.3333E-4</v>
      </c>
      <c r="AL72" s="82">
        <f t="shared" si="37"/>
        <v>-4.2009879999999997</v>
      </c>
      <c r="AM72" s="82">
        <f t="shared" si="82"/>
        <v>-4.3333E-4</v>
      </c>
      <c r="AN72" s="82">
        <f t="shared" si="82"/>
        <v>-4.3333E-4</v>
      </c>
      <c r="AO72" s="82">
        <f t="shared" si="39"/>
        <v>-1</v>
      </c>
      <c r="AP72" s="82">
        <f t="shared" si="40"/>
        <v>-4.3333E-4</v>
      </c>
      <c r="AQ72" s="82">
        <f t="shared" si="41"/>
        <v>-4.2009879999999997</v>
      </c>
      <c r="AR72" s="82">
        <f t="shared" si="83"/>
        <v>-4.3333E-4</v>
      </c>
      <c r="AS72" s="82">
        <f t="shared" si="83"/>
        <v>-4.3333E-4</v>
      </c>
      <c r="AT72" s="82">
        <f t="shared" si="43"/>
        <v>-1</v>
      </c>
      <c r="AU72" s="82">
        <f t="shared" si="44"/>
        <v>-4.3333E-4</v>
      </c>
      <c r="AV72" s="82">
        <f t="shared" si="45"/>
        <v>-4.2009879999999997</v>
      </c>
      <c r="AW72" s="82">
        <f t="shared" si="84"/>
        <v>-4.3333E-4</v>
      </c>
      <c r="AX72" s="82">
        <f t="shared" si="84"/>
        <v>-4.3333E-4</v>
      </c>
      <c r="AY72" s="82">
        <f t="shared" si="47"/>
        <v>-1</v>
      </c>
      <c r="AZ72" s="82">
        <f t="shared" si="48"/>
        <v>-4.3333E-4</v>
      </c>
      <c r="BA72" s="82">
        <f t="shared" si="49"/>
        <v>-4.2009879999999997</v>
      </c>
      <c r="BB72" s="82">
        <f t="shared" si="85"/>
        <v>-4.3333E-4</v>
      </c>
      <c r="BC72" s="82">
        <f t="shared" si="85"/>
        <v>-4.3333E-4</v>
      </c>
      <c r="BD72" s="82">
        <f t="shared" si="51"/>
        <v>-1</v>
      </c>
      <c r="BE72" s="82">
        <f t="shared" si="52"/>
        <v>-4.3333E-4</v>
      </c>
      <c r="BF72" s="82">
        <f t="shared" si="53"/>
        <v>-4.2009879999999997</v>
      </c>
      <c r="BG72" s="82">
        <f t="shared" si="86"/>
        <v>-4.3333E-4</v>
      </c>
      <c r="BH72" s="82">
        <f t="shared" si="86"/>
        <v>-4.3333E-4</v>
      </c>
      <c r="BI72" s="82">
        <f t="shared" si="55"/>
        <v>-1</v>
      </c>
      <c r="BJ72" s="82">
        <f t="shared" si="56"/>
        <v>-4.3333E-4</v>
      </c>
      <c r="BK72" s="82">
        <f t="shared" si="57"/>
        <v>-4.2009879999999997</v>
      </c>
      <c r="BL72" s="82">
        <f t="shared" si="87"/>
        <v>-4.3333E-4</v>
      </c>
      <c r="BM72" s="82">
        <f t="shared" si="87"/>
        <v>-4.3333E-4</v>
      </c>
      <c r="BN72" s="82">
        <f t="shared" si="59"/>
        <v>-1</v>
      </c>
      <c r="BO72" s="82">
        <f t="shared" si="60"/>
        <v>-4.3333E-4</v>
      </c>
      <c r="BP72" s="82">
        <f t="shared" si="61"/>
        <v>-4.2009879999999997</v>
      </c>
      <c r="BQ72" s="82">
        <f t="shared" si="88"/>
        <v>-4.3333E-4</v>
      </c>
      <c r="BR72" s="82">
        <f t="shared" si="88"/>
        <v>-4.3333E-4</v>
      </c>
      <c r="BS72" s="82">
        <f t="shared" si="63"/>
        <v>-1</v>
      </c>
      <c r="BT72" s="82">
        <f t="shared" si="64"/>
        <v>-4.3333E-4</v>
      </c>
      <c r="BU72" s="82">
        <f t="shared" si="65"/>
        <v>-4.2009879999999997</v>
      </c>
      <c r="BV72" s="82">
        <f t="shared" si="89"/>
        <v>-4.3333E-4</v>
      </c>
      <c r="BW72" s="82">
        <f t="shared" si="89"/>
        <v>-4.3333E-4</v>
      </c>
      <c r="BX72" s="82">
        <f t="shared" si="67"/>
        <v>-1</v>
      </c>
      <c r="BY72" s="82">
        <f t="shared" si="68"/>
        <v>-4.3333E-4</v>
      </c>
      <c r="BZ72" s="82">
        <f t="shared" si="69"/>
        <v>-4.2009879999999997</v>
      </c>
      <c r="CA72" s="82">
        <f t="shared" si="90"/>
        <v>-4.3333E-4</v>
      </c>
      <c r="CB72" s="82">
        <f t="shared" si="90"/>
        <v>-4.3333E-4</v>
      </c>
      <c r="CC72" s="82">
        <f t="shared" si="71"/>
        <v>-1</v>
      </c>
      <c r="CD72" s="82">
        <f t="shared" si="72"/>
        <v>-4.3333E-4</v>
      </c>
      <c r="CE72" s="82">
        <f t="shared" si="73"/>
        <v>-4.2009879999999997</v>
      </c>
      <c r="CF72" s="82">
        <f t="shared" si="91"/>
        <v>-4.3333E-4</v>
      </c>
      <c r="CG72" s="82">
        <f t="shared" si="91"/>
        <v>-4.3333E-4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75"/>
        <v>19</v>
      </c>
      <c r="B73" s="3" t="str">
        <f t="shared" si="75"/>
        <v>LIGO</v>
      </c>
      <c r="C73" s="3">
        <f t="shared" si="75"/>
        <v>9</v>
      </c>
      <c r="D73" s="3"/>
      <c r="E73" s="3"/>
      <c r="F73" s="82">
        <f t="shared" si="11"/>
        <v>0</v>
      </c>
      <c r="G73" s="82">
        <f t="shared" si="76"/>
        <v>3.7494953300000002</v>
      </c>
      <c r="H73" s="82">
        <f t="shared" si="13"/>
        <v>0</v>
      </c>
      <c r="I73" s="82">
        <f t="shared" si="14"/>
        <v>3.7494953300000002</v>
      </c>
      <c r="J73" s="82">
        <f t="shared" si="76"/>
        <v>0</v>
      </c>
      <c r="K73" s="82">
        <f t="shared" si="15"/>
        <v>0</v>
      </c>
      <c r="L73" s="82">
        <f t="shared" si="16"/>
        <v>4.1285363300000002</v>
      </c>
      <c r="M73" s="82">
        <f t="shared" si="17"/>
        <v>1.0690520000000001</v>
      </c>
      <c r="N73" s="82">
        <f t="shared" si="77"/>
        <v>5.5492503300000005</v>
      </c>
      <c r="O73" s="82">
        <f t="shared" si="77"/>
        <v>0.25280000000000002</v>
      </c>
      <c r="P73" s="82">
        <f t="shared" si="19"/>
        <v>0</v>
      </c>
      <c r="Q73" s="82">
        <f t="shared" si="20"/>
        <v>3.7049923300000001</v>
      </c>
      <c r="R73" s="82">
        <f t="shared" si="21"/>
        <v>3.2188999999999801E-2</v>
      </c>
      <c r="S73" s="82">
        <f t="shared" si="78"/>
        <v>3.8704473300000002</v>
      </c>
      <c r="T73" s="82">
        <f t="shared" si="78"/>
        <v>0.14810000000000001</v>
      </c>
      <c r="U73" s="82">
        <f t="shared" si="23"/>
        <v>0</v>
      </c>
      <c r="V73" s="82">
        <f t="shared" si="24"/>
        <v>3.7494953300000002</v>
      </c>
      <c r="W73" s="82">
        <f t="shared" si="25"/>
        <v>0</v>
      </c>
      <c r="X73" s="82">
        <f t="shared" si="79"/>
        <v>3.7494953300000002</v>
      </c>
      <c r="Y73" s="82">
        <f t="shared" si="79"/>
        <v>2.5333300000000003E-3</v>
      </c>
      <c r="Z73" s="82">
        <f t="shared" si="27"/>
        <v>-1</v>
      </c>
      <c r="AA73" s="82">
        <f t="shared" si="28"/>
        <v>-4.6666999999999998E-4</v>
      </c>
      <c r="AB73" s="82">
        <f t="shared" si="29"/>
        <v>-3.749962</v>
      </c>
      <c r="AC73" s="82">
        <f t="shared" si="80"/>
        <v>-4.6666999999999998E-4</v>
      </c>
      <c r="AD73" s="82">
        <f t="shared" si="80"/>
        <v>-4.6666999999999998E-4</v>
      </c>
      <c r="AE73" s="82">
        <f t="shared" si="31"/>
        <v>-1</v>
      </c>
      <c r="AF73" s="82">
        <f t="shared" si="32"/>
        <v>-4.6666999999999998E-4</v>
      </c>
      <c r="AG73" s="82">
        <f t="shared" si="33"/>
        <v>-3.749962</v>
      </c>
      <c r="AH73" s="82">
        <f t="shared" si="81"/>
        <v>-4.6666999999999998E-4</v>
      </c>
      <c r="AI73" s="82">
        <f t="shared" si="81"/>
        <v>-4.6666999999999998E-4</v>
      </c>
      <c r="AJ73" s="82">
        <f t="shared" si="35"/>
        <v>-1</v>
      </c>
      <c r="AK73" s="82">
        <f t="shared" si="36"/>
        <v>-4.6666999999999998E-4</v>
      </c>
      <c r="AL73" s="82">
        <f t="shared" si="37"/>
        <v>-3.749962</v>
      </c>
      <c r="AM73" s="82">
        <f t="shared" si="82"/>
        <v>-4.6666999999999998E-4</v>
      </c>
      <c r="AN73" s="82">
        <f t="shared" si="82"/>
        <v>-4.6666999999999998E-4</v>
      </c>
      <c r="AO73" s="82">
        <f t="shared" si="39"/>
        <v>-1</v>
      </c>
      <c r="AP73" s="82">
        <f t="shared" si="40"/>
        <v>-4.6666999999999998E-4</v>
      </c>
      <c r="AQ73" s="82">
        <f t="shared" si="41"/>
        <v>-3.749962</v>
      </c>
      <c r="AR73" s="82">
        <f t="shared" si="83"/>
        <v>-4.6666999999999998E-4</v>
      </c>
      <c r="AS73" s="82">
        <f t="shared" si="83"/>
        <v>-4.6666999999999998E-4</v>
      </c>
      <c r="AT73" s="82">
        <f t="shared" si="43"/>
        <v>-1</v>
      </c>
      <c r="AU73" s="82">
        <f t="shared" si="44"/>
        <v>-4.6666999999999998E-4</v>
      </c>
      <c r="AV73" s="82">
        <f t="shared" si="45"/>
        <v>-3.749962</v>
      </c>
      <c r="AW73" s="82">
        <f t="shared" si="84"/>
        <v>-4.6666999999999998E-4</v>
      </c>
      <c r="AX73" s="82">
        <f t="shared" si="84"/>
        <v>-4.6666999999999998E-4</v>
      </c>
      <c r="AY73" s="82">
        <f t="shared" si="47"/>
        <v>-1</v>
      </c>
      <c r="AZ73" s="82">
        <f t="shared" si="48"/>
        <v>-4.6666999999999998E-4</v>
      </c>
      <c r="BA73" s="82">
        <f t="shared" si="49"/>
        <v>-3.749962</v>
      </c>
      <c r="BB73" s="82">
        <f t="shared" si="85"/>
        <v>-4.6666999999999998E-4</v>
      </c>
      <c r="BC73" s="82">
        <f t="shared" si="85"/>
        <v>-4.6666999999999998E-4</v>
      </c>
      <c r="BD73" s="82">
        <f t="shared" si="51"/>
        <v>-1</v>
      </c>
      <c r="BE73" s="82">
        <f t="shared" si="52"/>
        <v>-4.6666999999999998E-4</v>
      </c>
      <c r="BF73" s="82">
        <f t="shared" si="53"/>
        <v>-3.749962</v>
      </c>
      <c r="BG73" s="82">
        <f t="shared" si="86"/>
        <v>-4.6666999999999998E-4</v>
      </c>
      <c r="BH73" s="82">
        <f t="shared" si="86"/>
        <v>-4.6666999999999998E-4</v>
      </c>
      <c r="BI73" s="82">
        <f t="shared" si="55"/>
        <v>-1</v>
      </c>
      <c r="BJ73" s="82">
        <f t="shared" si="56"/>
        <v>-4.6666999999999998E-4</v>
      </c>
      <c r="BK73" s="82">
        <f t="shared" si="57"/>
        <v>-3.749962</v>
      </c>
      <c r="BL73" s="82">
        <f t="shared" si="87"/>
        <v>-4.6666999999999998E-4</v>
      </c>
      <c r="BM73" s="82">
        <f t="shared" si="87"/>
        <v>-4.6666999999999998E-4</v>
      </c>
      <c r="BN73" s="82">
        <f t="shared" si="59"/>
        <v>-1</v>
      </c>
      <c r="BO73" s="82">
        <f t="shared" si="60"/>
        <v>-4.6666999999999998E-4</v>
      </c>
      <c r="BP73" s="82">
        <f t="shared" si="61"/>
        <v>-3.749962</v>
      </c>
      <c r="BQ73" s="82">
        <f t="shared" si="88"/>
        <v>-4.6666999999999998E-4</v>
      </c>
      <c r="BR73" s="82">
        <f t="shared" si="88"/>
        <v>-4.6666999999999998E-4</v>
      </c>
      <c r="BS73" s="82">
        <f t="shared" si="63"/>
        <v>-1</v>
      </c>
      <c r="BT73" s="82">
        <f t="shared" si="64"/>
        <v>-4.6666999999999998E-4</v>
      </c>
      <c r="BU73" s="82">
        <f t="shared" si="65"/>
        <v>-3.749962</v>
      </c>
      <c r="BV73" s="82">
        <f t="shared" si="89"/>
        <v>-4.6666999999999998E-4</v>
      </c>
      <c r="BW73" s="82">
        <f t="shared" si="89"/>
        <v>-4.6666999999999998E-4</v>
      </c>
      <c r="BX73" s="82">
        <f t="shared" si="67"/>
        <v>-1</v>
      </c>
      <c r="BY73" s="82">
        <f t="shared" si="68"/>
        <v>-4.6666999999999998E-4</v>
      </c>
      <c r="BZ73" s="82">
        <f t="shared" si="69"/>
        <v>-3.749962</v>
      </c>
      <c r="CA73" s="82">
        <f t="shared" si="90"/>
        <v>-4.6666999999999998E-4</v>
      </c>
      <c r="CB73" s="82">
        <f t="shared" si="90"/>
        <v>-4.6666999999999998E-4</v>
      </c>
      <c r="CC73" s="82">
        <f t="shared" si="71"/>
        <v>-1</v>
      </c>
      <c r="CD73" s="82">
        <f t="shared" si="72"/>
        <v>-4.6666999999999998E-4</v>
      </c>
      <c r="CE73" s="82">
        <f t="shared" si="73"/>
        <v>-3.749962</v>
      </c>
      <c r="CF73" s="82">
        <f t="shared" si="91"/>
        <v>-4.6666999999999998E-4</v>
      </c>
      <c r="CG73" s="82">
        <f t="shared" si="91"/>
        <v>-4.6666999999999998E-4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75"/>
        <v>20</v>
      </c>
      <c r="B74" s="3" t="str">
        <f t="shared" si="75"/>
        <v>LIGO</v>
      </c>
      <c r="C74" s="3">
        <f t="shared" si="75"/>
        <v>10</v>
      </c>
      <c r="D74" s="3"/>
      <c r="E74" s="3"/>
      <c r="F74" s="82">
        <f t="shared" si="11"/>
        <v>0</v>
      </c>
      <c r="G74" s="82">
        <f t="shared" si="76"/>
        <v>3.4596970000000002</v>
      </c>
      <c r="H74" s="82">
        <f t="shared" si="13"/>
        <v>0.10943900000000006</v>
      </c>
      <c r="I74" s="82">
        <f t="shared" si="14"/>
        <v>3.4596970000000002</v>
      </c>
      <c r="J74" s="82">
        <f t="shared" si="76"/>
        <v>0</v>
      </c>
      <c r="K74" s="82">
        <f t="shared" si="15"/>
        <v>0</v>
      </c>
      <c r="L74" s="82">
        <f t="shared" si="16"/>
        <v>4.1929889999999999</v>
      </c>
      <c r="M74" s="82">
        <f t="shared" si="17"/>
        <v>1.2653310000000002</v>
      </c>
      <c r="N74" s="82">
        <f t="shared" si="77"/>
        <v>5.1131169999999999</v>
      </c>
      <c r="O74" s="82">
        <f t="shared" si="77"/>
        <v>0.25413332999999999</v>
      </c>
      <c r="P74" s="82">
        <f t="shared" si="19"/>
        <v>0</v>
      </c>
      <c r="Q74" s="82">
        <f t="shared" si="20"/>
        <v>3.408093</v>
      </c>
      <c r="R74" s="82">
        <f t="shared" si="21"/>
        <v>0.10860799999999982</v>
      </c>
      <c r="S74" s="82">
        <f t="shared" si="78"/>
        <v>3.5606590000000002</v>
      </c>
      <c r="T74" s="82">
        <f t="shared" si="78"/>
        <v>0.14696667000000002</v>
      </c>
      <c r="U74" s="82">
        <f t="shared" si="23"/>
        <v>0</v>
      </c>
      <c r="V74" s="82">
        <f t="shared" si="24"/>
        <v>3.3502580000000002</v>
      </c>
      <c r="W74" s="82">
        <f t="shared" si="25"/>
        <v>0</v>
      </c>
      <c r="X74" s="82">
        <f t="shared" si="79"/>
        <v>3.3502580000000002</v>
      </c>
      <c r="Y74" s="82">
        <f t="shared" si="79"/>
        <v>2.4000000000000002E-3</v>
      </c>
      <c r="Z74" s="82">
        <f t="shared" si="27"/>
        <v>-1</v>
      </c>
      <c r="AA74" s="82">
        <f t="shared" si="28"/>
        <v>-5.9999999999999995E-4</v>
      </c>
      <c r="AB74" s="82">
        <f t="shared" si="29"/>
        <v>-3.3508580000000001</v>
      </c>
      <c r="AC74" s="82">
        <f t="shared" si="80"/>
        <v>-5.9999999999999995E-4</v>
      </c>
      <c r="AD74" s="82">
        <f t="shared" si="80"/>
        <v>-5.9999999999999995E-4</v>
      </c>
      <c r="AE74" s="82">
        <f t="shared" si="31"/>
        <v>-1</v>
      </c>
      <c r="AF74" s="82">
        <f t="shared" si="32"/>
        <v>-5.9999999999999995E-4</v>
      </c>
      <c r="AG74" s="82">
        <f t="shared" si="33"/>
        <v>-3.3508580000000001</v>
      </c>
      <c r="AH74" s="82">
        <f t="shared" si="81"/>
        <v>-5.9999999999999995E-4</v>
      </c>
      <c r="AI74" s="82">
        <f t="shared" si="81"/>
        <v>-5.9999999999999995E-4</v>
      </c>
      <c r="AJ74" s="82">
        <f t="shared" si="35"/>
        <v>-1</v>
      </c>
      <c r="AK74" s="82">
        <f t="shared" si="36"/>
        <v>-5.9999999999999995E-4</v>
      </c>
      <c r="AL74" s="82">
        <f t="shared" si="37"/>
        <v>-3.3508580000000001</v>
      </c>
      <c r="AM74" s="82">
        <f t="shared" si="82"/>
        <v>-5.9999999999999995E-4</v>
      </c>
      <c r="AN74" s="82">
        <f t="shared" si="82"/>
        <v>-5.9999999999999995E-4</v>
      </c>
      <c r="AO74" s="82">
        <f t="shared" si="39"/>
        <v>-1</v>
      </c>
      <c r="AP74" s="82">
        <f t="shared" si="40"/>
        <v>-5.9999999999999995E-4</v>
      </c>
      <c r="AQ74" s="82">
        <f t="shared" si="41"/>
        <v>-3.3508580000000001</v>
      </c>
      <c r="AR74" s="82">
        <f t="shared" si="83"/>
        <v>-5.9999999999999995E-4</v>
      </c>
      <c r="AS74" s="82">
        <f t="shared" si="83"/>
        <v>-5.9999999999999995E-4</v>
      </c>
      <c r="AT74" s="82">
        <f t="shared" si="43"/>
        <v>-1</v>
      </c>
      <c r="AU74" s="82">
        <f t="shared" si="44"/>
        <v>-5.9999999999999995E-4</v>
      </c>
      <c r="AV74" s="82">
        <f t="shared" si="45"/>
        <v>-3.3508580000000001</v>
      </c>
      <c r="AW74" s="82">
        <f t="shared" si="84"/>
        <v>-5.9999999999999995E-4</v>
      </c>
      <c r="AX74" s="82">
        <f t="shared" si="84"/>
        <v>-5.9999999999999995E-4</v>
      </c>
      <c r="AY74" s="82">
        <f t="shared" si="47"/>
        <v>-1</v>
      </c>
      <c r="AZ74" s="82">
        <f t="shared" si="48"/>
        <v>-5.9999999999999995E-4</v>
      </c>
      <c r="BA74" s="82">
        <f t="shared" si="49"/>
        <v>-3.3508580000000001</v>
      </c>
      <c r="BB74" s="82">
        <f t="shared" si="85"/>
        <v>-5.9999999999999995E-4</v>
      </c>
      <c r="BC74" s="82">
        <f t="shared" si="85"/>
        <v>-5.9999999999999995E-4</v>
      </c>
      <c r="BD74" s="82">
        <f t="shared" si="51"/>
        <v>-1</v>
      </c>
      <c r="BE74" s="82">
        <f t="shared" si="52"/>
        <v>-5.9999999999999995E-4</v>
      </c>
      <c r="BF74" s="82">
        <f t="shared" si="53"/>
        <v>-3.3508580000000001</v>
      </c>
      <c r="BG74" s="82">
        <f t="shared" si="86"/>
        <v>-5.9999999999999995E-4</v>
      </c>
      <c r="BH74" s="82">
        <f t="shared" si="86"/>
        <v>-5.9999999999999995E-4</v>
      </c>
      <c r="BI74" s="82">
        <f t="shared" si="55"/>
        <v>-1</v>
      </c>
      <c r="BJ74" s="82">
        <f t="shared" si="56"/>
        <v>-5.9999999999999995E-4</v>
      </c>
      <c r="BK74" s="82">
        <f t="shared" si="57"/>
        <v>-3.3508580000000001</v>
      </c>
      <c r="BL74" s="82">
        <f t="shared" si="87"/>
        <v>-5.9999999999999995E-4</v>
      </c>
      <c r="BM74" s="82">
        <f t="shared" si="87"/>
        <v>-5.9999999999999995E-4</v>
      </c>
      <c r="BN74" s="82">
        <f t="shared" si="59"/>
        <v>-1</v>
      </c>
      <c r="BO74" s="82">
        <f t="shared" si="60"/>
        <v>-5.9999999999999995E-4</v>
      </c>
      <c r="BP74" s="82">
        <f t="shared" si="61"/>
        <v>-3.3508580000000001</v>
      </c>
      <c r="BQ74" s="82">
        <f t="shared" si="88"/>
        <v>-5.9999999999999995E-4</v>
      </c>
      <c r="BR74" s="82">
        <f t="shared" si="88"/>
        <v>-5.9999999999999995E-4</v>
      </c>
      <c r="BS74" s="82">
        <f t="shared" si="63"/>
        <v>-1</v>
      </c>
      <c r="BT74" s="82">
        <f t="shared" si="64"/>
        <v>-5.9999999999999995E-4</v>
      </c>
      <c r="BU74" s="82">
        <f t="shared" si="65"/>
        <v>-3.3508580000000001</v>
      </c>
      <c r="BV74" s="82">
        <f t="shared" si="89"/>
        <v>-5.9999999999999995E-4</v>
      </c>
      <c r="BW74" s="82">
        <f t="shared" si="89"/>
        <v>-5.9999999999999995E-4</v>
      </c>
      <c r="BX74" s="82">
        <f t="shared" si="67"/>
        <v>-1</v>
      </c>
      <c r="BY74" s="82">
        <f t="shared" si="68"/>
        <v>-5.9999999999999995E-4</v>
      </c>
      <c r="BZ74" s="82">
        <f t="shared" si="69"/>
        <v>-3.3508580000000001</v>
      </c>
      <c r="CA74" s="82">
        <f t="shared" si="90"/>
        <v>-5.9999999999999995E-4</v>
      </c>
      <c r="CB74" s="82">
        <f t="shared" si="90"/>
        <v>-5.9999999999999995E-4</v>
      </c>
      <c r="CC74" s="82">
        <f t="shared" si="71"/>
        <v>-1</v>
      </c>
      <c r="CD74" s="82">
        <f t="shared" si="72"/>
        <v>-5.9999999999999995E-4</v>
      </c>
      <c r="CE74" s="82">
        <f t="shared" si="73"/>
        <v>-3.3508580000000001</v>
      </c>
      <c r="CF74" s="82">
        <f t="shared" si="91"/>
        <v>-5.9999999999999995E-4</v>
      </c>
      <c r="CG74" s="82">
        <f t="shared" si="91"/>
        <v>-5.9999999999999995E-4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75"/>
        <v>21</v>
      </c>
      <c r="B75" s="3" t="str">
        <f t="shared" si="75"/>
        <v>Montage</v>
      </c>
      <c r="C75" s="3">
        <f t="shared" si="75"/>
        <v>1</v>
      </c>
      <c r="D75" s="3"/>
      <c r="E75" s="3"/>
      <c r="F75" s="82">
        <f t="shared" si="11"/>
        <v>0</v>
      </c>
      <c r="G75" s="82">
        <f t="shared" si="76"/>
        <v>346.540569</v>
      </c>
      <c r="H75" s="82">
        <f t="shared" si="13"/>
        <v>0</v>
      </c>
      <c r="I75" s="82">
        <f t="shared" si="14"/>
        <v>346.540569</v>
      </c>
      <c r="J75" s="82">
        <f t="shared" si="76"/>
        <v>0</v>
      </c>
      <c r="K75" s="82">
        <f t="shared" si="15"/>
        <v>0</v>
      </c>
      <c r="L75" s="82">
        <f t="shared" si="16"/>
        <v>346.540569</v>
      </c>
      <c r="M75" s="82">
        <f t="shared" si="17"/>
        <v>0</v>
      </c>
      <c r="N75" s="82">
        <f t="shared" si="77"/>
        <v>346.540569</v>
      </c>
      <c r="O75" s="82">
        <f t="shared" si="77"/>
        <v>0.41150000000000003</v>
      </c>
      <c r="P75" s="82">
        <f t="shared" si="19"/>
        <v>0</v>
      </c>
      <c r="Q75" s="82">
        <f t="shared" si="20"/>
        <v>346.540569</v>
      </c>
      <c r="R75" s="82">
        <f t="shared" si="21"/>
        <v>0</v>
      </c>
      <c r="S75" s="82">
        <f t="shared" si="78"/>
        <v>346.540569</v>
      </c>
      <c r="T75" s="82">
        <f t="shared" si="78"/>
        <v>0.34273333</v>
      </c>
      <c r="U75" s="82">
        <f t="shared" si="23"/>
        <v>0</v>
      </c>
      <c r="V75" s="82">
        <f t="shared" si="24"/>
        <v>346.540569</v>
      </c>
      <c r="W75" s="82">
        <f t="shared" si="25"/>
        <v>0</v>
      </c>
      <c r="X75" s="82">
        <f t="shared" si="79"/>
        <v>346.540569</v>
      </c>
      <c r="Y75" s="82">
        <f t="shared" si="79"/>
        <v>8.0000000000000004E-4</v>
      </c>
      <c r="Z75" s="82">
        <f t="shared" si="27"/>
        <v>-1</v>
      </c>
      <c r="AA75" s="82">
        <f t="shared" si="28"/>
        <v>-2.0000000000000001E-4</v>
      </c>
      <c r="AB75" s="82">
        <f t="shared" si="29"/>
        <v>-346.54076900000001</v>
      </c>
      <c r="AC75" s="82">
        <f t="shared" si="80"/>
        <v>-2.0000000000000001E-4</v>
      </c>
      <c r="AD75" s="82">
        <f t="shared" si="80"/>
        <v>-2.0000000000000001E-4</v>
      </c>
      <c r="AE75" s="82">
        <f t="shared" si="31"/>
        <v>-1</v>
      </c>
      <c r="AF75" s="82">
        <f t="shared" si="32"/>
        <v>-2.0000000000000001E-4</v>
      </c>
      <c r="AG75" s="82">
        <f t="shared" si="33"/>
        <v>-346.54076900000001</v>
      </c>
      <c r="AH75" s="82">
        <f t="shared" si="81"/>
        <v>-2.0000000000000001E-4</v>
      </c>
      <c r="AI75" s="82">
        <f t="shared" si="81"/>
        <v>-2.0000000000000001E-4</v>
      </c>
      <c r="AJ75" s="82">
        <f t="shared" si="35"/>
        <v>-1</v>
      </c>
      <c r="AK75" s="82">
        <f t="shared" si="36"/>
        <v>-2.0000000000000001E-4</v>
      </c>
      <c r="AL75" s="82">
        <f t="shared" si="37"/>
        <v>-346.54076900000001</v>
      </c>
      <c r="AM75" s="82">
        <f t="shared" si="82"/>
        <v>-2.0000000000000001E-4</v>
      </c>
      <c r="AN75" s="82">
        <f t="shared" si="82"/>
        <v>-2.0000000000000001E-4</v>
      </c>
      <c r="AO75" s="82">
        <f t="shared" si="39"/>
        <v>-1</v>
      </c>
      <c r="AP75" s="82">
        <f t="shared" si="40"/>
        <v>-2.0000000000000001E-4</v>
      </c>
      <c r="AQ75" s="82">
        <f t="shared" si="41"/>
        <v>-346.54076900000001</v>
      </c>
      <c r="AR75" s="82">
        <f t="shared" si="83"/>
        <v>-2.0000000000000001E-4</v>
      </c>
      <c r="AS75" s="82">
        <f t="shared" si="83"/>
        <v>-2.0000000000000001E-4</v>
      </c>
      <c r="AT75" s="82">
        <f t="shared" si="43"/>
        <v>-1</v>
      </c>
      <c r="AU75" s="82">
        <f t="shared" si="44"/>
        <v>-2.0000000000000001E-4</v>
      </c>
      <c r="AV75" s="82">
        <f t="shared" si="45"/>
        <v>-346.54076900000001</v>
      </c>
      <c r="AW75" s="82">
        <f t="shared" si="84"/>
        <v>-2.0000000000000001E-4</v>
      </c>
      <c r="AX75" s="82">
        <f t="shared" si="84"/>
        <v>-2.0000000000000001E-4</v>
      </c>
      <c r="AY75" s="82">
        <f t="shared" si="47"/>
        <v>-1</v>
      </c>
      <c r="AZ75" s="82">
        <f t="shared" si="48"/>
        <v>-2.0000000000000001E-4</v>
      </c>
      <c r="BA75" s="82">
        <f t="shared" si="49"/>
        <v>-346.54076900000001</v>
      </c>
      <c r="BB75" s="82">
        <f t="shared" si="85"/>
        <v>-2.0000000000000001E-4</v>
      </c>
      <c r="BC75" s="82">
        <f t="shared" si="85"/>
        <v>-2.0000000000000001E-4</v>
      </c>
      <c r="BD75" s="82">
        <f t="shared" si="51"/>
        <v>-1</v>
      </c>
      <c r="BE75" s="82">
        <f t="shared" si="52"/>
        <v>-2.0000000000000001E-4</v>
      </c>
      <c r="BF75" s="82">
        <f t="shared" si="53"/>
        <v>-346.54076900000001</v>
      </c>
      <c r="BG75" s="82">
        <f t="shared" si="86"/>
        <v>-2.0000000000000001E-4</v>
      </c>
      <c r="BH75" s="82">
        <f t="shared" si="86"/>
        <v>-2.0000000000000001E-4</v>
      </c>
      <c r="BI75" s="82">
        <f t="shared" si="55"/>
        <v>-1</v>
      </c>
      <c r="BJ75" s="82">
        <f t="shared" si="56"/>
        <v>-2.0000000000000001E-4</v>
      </c>
      <c r="BK75" s="82">
        <f t="shared" si="57"/>
        <v>-346.54076900000001</v>
      </c>
      <c r="BL75" s="82">
        <f t="shared" si="87"/>
        <v>-2.0000000000000001E-4</v>
      </c>
      <c r="BM75" s="82">
        <f t="shared" si="87"/>
        <v>-2.0000000000000001E-4</v>
      </c>
      <c r="BN75" s="82">
        <f t="shared" si="59"/>
        <v>-1</v>
      </c>
      <c r="BO75" s="82">
        <f t="shared" si="60"/>
        <v>-2.0000000000000001E-4</v>
      </c>
      <c r="BP75" s="82">
        <f t="shared" si="61"/>
        <v>-346.54076900000001</v>
      </c>
      <c r="BQ75" s="82">
        <f t="shared" si="88"/>
        <v>-2.0000000000000001E-4</v>
      </c>
      <c r="BR75" s="82">
        <f t="shared" si="88"/>
        <v>-2.0000000000000001E-4</v>
      </c>
      <c r="BS75" s="82">
        <f t="shared" si="63"/>
        <v>-1</v>
      </c>
      <c r="BT75" s="82">
        <f t="shared" si="64"/>
        <v>-2.0000000000000001E-4</v>
      </c>
      <c r="BU75" s="82">
        <f t="shared" si="65"/>
        <v>-346.54076900000001</v>
      </c>
      <c r="BV75" s="82">
        <f t="shared" si="89"/>
        <v>-2.0000000000000001E-4</v>
      </c>
      <c r="BW75" s="82">
        <f t="shared" si="89"/>
        <v>-2.0000000000000001E-4</v>
      </c>
      <c r="BX75" s="82">
        <f t="shared" si="67"/>
        <v>-1</v>
      </c>
      <c r="BY75" s="82">
        <f t="shared" si="68"/>
        <v>-2.0000000000000001E-4</v>
      </c>
      <c r="BZ75" s="82">
        <f t="shared" si="69"/>
        <v>-346.54076900000001</v>
      </c>
      <c r="CA75" s="82">
        <f t="shared" si="90"/>
        <v>-2.0000000000000001E-4</v>
      </c>
      <c r="CB75" s="82">
        <f t="shared" si="90"/>
        <v>-2.0000000000000001E-4</v>
      </c>
      <c r="CC75" s="82">
        <f t="shared" si="71"/>
        <v>-1</v>
      </c>
      <c r="CD75" s="82">
        <f t="shared" si="72"/>
        <v>-2.0000000000000001E-4</v>
      </c>
      <c r="CE75" s="82">
        <f t="shared" si="73"/>
        <v>-346.54076900000001</v>
      </c>
      <c r="CF75" s="82">
        <f t="shared" si="91"/>
        <v>-2.0000000000000001E-4</v>
      </c>
      <c r="CG75" s="82">
        <f t="shared" si="91"/>
        <v>-2.0000000000000001E-4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75"/>
        <v>22</v>
      </c>
      <c r="B76" s="3" t="str">
        <f t="shared" si="75"/>
        <v>Montage</v>
      </c>
      <c r="C76" s="3">
        <f t="shared" si="75"/>
        <v>2</v>
      </c>
      <c r="D76" s="3"/>
      <c r="E76" s="3"/>
      <c r="F76" s="82">
        <f t="shared" si="11"/>
        <v>0</v>
      </c>
      <c r="G76" s="82">
        <f t="shared" si="76"/>
        <v>115.51325666999999</v>
      </c>
      <c r="H76" s="82">
        <f t="shared" si="13"/>
        <v>0</v>
      </c>
      <c r="I76" s="82">
        <f t="shared" si="14"/>
        <v>115.51325666999999</v>
      </c>
      <c r="J76" s="82">
        <f t="shared" si="76"/>
        <v>0</v>
      </c>
      <c r="K76" s="82">
        <f t="shared" si="15"/>
        <v>0</v>
      </c>
      <c r="L76" s="82">
        <f t="shared" si="16"/>
        <v>115.51325666999999</v>
      </c>
      <c r="M76" s="82">
        <f t="shared" si="17"/>
        <v>0</v>
      </c>
      <c r="N76" s="82">
        <f t="shared" si="77"/>
        <v>115.51325666999999</v>
      </c>
      <c r="O76" s="82">
        <f t="shared" si="77"/>
        <v>0.41369999999999996</v>
      </c>
      <c r="P76" s="82">
        <f t="shared" si="19"/>
        <v>0</v>
      </c>
      <c r="Q76" s="82">
        <f t="shared" si="20"/>
        <v>115.51325666999999</v>
      </c>
      <c r="R76" s="82">
        <f t="shared" si="21"/>
        <v>0</v>
      </c>
      <c r="S76" s="82">
        <f t="shared" si="78"/>
        <v>115.51325666999999</v>
      </c>
      <c r="T76" s="82">
        <f t="shared" si="78"/>
        <v>0.34576667</v>
      </c>
      <c r="U76" s="82">
        <f t="shared" si="23"/>
        <v>0</v>
      </c>
      <c r="V76" s="82">
        <f t="shared" si="24"/>
        <v>115.51325666999999</v>
      </c>
      <c r="W76" s="82">
        <f t="shared" si="25"/>
        <v>0</v>
      </c>
      <c r="X76" s="82">
        <f t="shared" si="79"/>
        <v>115.51325666999999</v>
      </c>
      <c r="Y76" s="82">
        <f t="shared" si="79"/>
        <v>6.6667000000000007E-4</v>
      </c>
      <c r="Z76" s="82">
        <f t="shared" si="27"/>
        <v>-1</v>
      </c>
      <c r="AA76" s="82">
        <f t="shared" si="28"/>
        <v>-3.3333000000000001E-4</v>
      </c>
      <c r="AB76" s="82">
        <f t="shared" si="29"/>
        <v>-115.51358999999999</v>
      </c>
      <c r="AC76" s="82">
        <f t="shared" si="80"/>
        <v>-3.3333000000000001E-4</v>
      </c>
      <c r="AD76" s="82">
        <f t="shared" si="80"/>
        <v>-3.3333000000000001E-4</v>
      </c>
      <c r="AE76" s="82">
        <f t="shared" si="31"/>
        <v>-1</v>
      </c>
      <c r="AF76" s="82">
        <f t="shared" si="32"/>
        <v>-3.3333000000000001E-4</v>
      </c>
      <c r="AG76" s="82">
        <f t="shared" si="33"/>
        <v>-115.51358999999999</v>
      </c>
      <c r="AH76" s="82">
        <f t="shared" si="81"/>
        <v>-3.3333000000000001E-4</v>
      </c>
      <c r="AI76" s="82">
        <f t="shared" si="81"/>
        <v>-3.3333000000000001E-4</v>
      </c>
      <c r="AJ76" s="82">
        <f t="shared" si="35"/>
        <v>-1</v>
      </c>
      <c r="AK76" s="82">
        <f t="shared" si="36"/>
        <v>-3.3333000000000001E-4</v>
      </c>
      <c r="AL76" s="82">
        <f t="shared" si="37"/>
        <v>-115.51358999999999</v>
      </c>
      <c r="AM76" s="82">
        <f t="shared" si="82"/>
        <v>-3.3333000000000001E-4</v>
      </c>
      <c r="AN76" s="82">
        <f t="shared" si="82"/>
        <v>-3.3333000000000001E-4</v>
      </c>
      <c r="AO76" s="82">
        <f t="shared" si="39"/>
        <v>-1</v>
      </c>
      <c r="AP76" s="82">
        <f t="shared" si="40"/>
        <v>-3.3333000000000001E-4</v>
      </c>
      <c r="AQ76" s="82">
        <f t="shared" si="41"/>
        <v>-115.51358999999999</v>
      </c>
      <c r="AR76" s="82">
        <f t="shared" si="83"/>
        <v>-3.3333000000000001E-4</v>
      </c>
      <c r="AS76" s="82">
        <f t="shared" si="83"/>
        <v>-3.3333000000000001E-4</v>
      </c>
      <c r="AT76" s="82">
        <f t="shared" si="43"/>
        <v>-1</v>
      </c>
      <c r="AU76" s="82">
        <f t="shared" si="44"/>
        <v>-3.3333000000000001E-4</v>
      </c>
      <c r="AV76" s="82">
        <f t="shared" si="45"/>
        <v>-115.51358999999999</v>
      </c>
      <c r="AW76" s="82">
        <f t="shared" si="84"/>
        <v>-3.3333000000000001E-4</v>
      </c>
      <c r="AX76" s="82">
        <f t="shared" si="84"/>
        <v>-3.3333000000000001E-4</v>
      </c>
      <c r="AY76" s="82">
        <f t="shared" si="47"/>
        <v>-1</v>
      </c>
      <c r="AZ76" s="82">
        <f t="shared" si="48"/>
        <v>-3.3333000000000001E-4</v>
      </c>
      <c r="BA76" s="82">
        <f t="shared" si="49"/>
        <v>-115.51358999999999</v>
      </c>
      <c r="BB76" s="82">
        <f t="shared" si="85"/>
        <v>-3.3333000000000001E-4</v>
      </c>
      <c r="BC76" s="82">
        <f t="shared" si="85"/>
        <v>-3.3333000000000001E-4</v>
      </c>
      <c r="BD76" s="82">
        <f t="shared" si="51"/>
        <v>-1</v>
      </c>
      <c r="BE76" s="82">
        <f t="shared" si="52"/>
        <v>-3.3333000000000001E-4</v>
      </c>
      <c r="BF76" s="82">
        <f t="shared" si="53"/>
        <v>-115.51358999999999</v>
      </c>
      <c r="BG76" s="82">
        <f t="shared" si="86"/>
        <v>-3.3333000000000001E-4</v>
      </c>
      <c r="BH76" s="82">
        <f t="shared" si="86"/>
        <v>-3.3333000000000001E-4</v>
      </c>
      <c r="BI76" s="82">
        <f t="shared" si="55"/>
        <v>-1</v>
      </c>
      <c r="BJ76" s="82">
        <f t="shared" si="56"/>
        <v>-3.3333000000000001E-4</v>
      </c>
      <c r="BK76" s="82">
        <f t="shared" si="57"/>
        <v>-115.51358999999999</v>
      </c>
      <c r="BL76" s="82">
        <f t="shared" si="87"/>
        <v>-3.3333000000000001E-4</v>
      </c>
      <c r="BM76" s="82">
        <f t="shared" si="87"/>
        <v>-3.3333000000000001E-4</v>
      </c>
      <c r="BN76" s="82">
        <f t="shared" si="59"/>
        <v>-1</v>
      </c>
      <c r="BO76" s="82">
        <f t="shared" si="60"/>
        <v>-3.3333000000000001E-4</v>
      </c>
      <c r="BP76" s="82">
        <f t="shared" si="61"/>
        <v>-115.51358999999999</v>
      </c>
      <c r="BQ76" s="82">
        <f t="shared" si="88"/>
        <v>-3.3333000000000001E-4</v>
      </c>
      <c r="BR76" s="82">
        <f t="shared" si="88"/>
        <v>-3.3333000000000001E-4</v>
      </c>
      <c r="BS76" s="82">
        <f t="shared" si="63"/>
        <v>-1</v>
      </c>
      <c r="BT76" s="82">
        <f t="shared" si="64"/>
        <v>-3.3333000000000001E-4</v>
      </c>
      <c r="BU76" s="82">
        <f t="shared" si="65"/>
        <v>-115.51358999999999</v>
      </c>
      <c r="BV76" s="82">
        <f t="shared" si="89"/>
        <v>-3.3333000000000001E-4</v>
      </c>
      <c r="BW76" s="82">
        <f t="shared" si="89"/>
        <v>-3.3333000000000001E-4</v>
      </c>
      <c r="BX76" s="82">
        <f t="shared" si="67"/>
        <v>-1</v>
      </c>
      <c r="BY76" s="82">
        <f t="shared" si="68"/>
        <v>-3.3333000000000001E-4</v>
      </c>
      <c r="BZ76" s="82">
        <f t="shared" si="69"/>
        <v>-115.51358999999999</v>
      </c>
      <c r="CA76" s="82">
        <f t="shared" si="90"/>
        <v>-3.3333000000000001E-4</v>
      </c>
      <c r="CB76" s="82">
        <f t="shared" si="90"/>
        <v>-3.3333000000000001E-4</v>
      </c>
      <c r="CC76" s="82">
        <f t="shared" si="71"/>
        <v>-1</v>
      </c>
      <c r="CD76" s="82">
        <f t="shared" si="72"/>
        <v>-3.3333000000000001E-4</v>
      </c>
      <c r="CE76" s="82">
        <f t="shared" si="73"/>
        <v>-115.51358999999999</v>
      </c>
      <c r="CF76" s="82">
        <f t="shared" si="91"/>
        <v>-3.3333000000000001E-4</v>
      </c>
      <c r="CG76" s="82">
        <f t="shared" si="91"/>
        <v>-3.3333000000000001E-4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75"/>
        <v>23</v>
      </c>
      <c r="B77" s="3" t="str">
        <f t="shared" si="75"/>
        <v>Montage</v>
      </c>
      <c r="C77" s="3">
        <f t="shared" si="75"/>
        <v>3</v>
      </c>
      <c r="D77" s="3"/>
      <c r="E77" s="3"/>
      <c r="F77" s="82">
        <f t="shared" si="11"/>
        <v>0</v>
      </c>
      <c r="G77" s="82">
        <f t="shared" si="76"/>
        <v>88.232543669999998</v>
      </c>
      <c r="H77" s="82">
        <f t="shared" si="13"/>
        <v>0.55786799999999914</v>
      </c>
      <c r="I77" s="82">
        <f t="shared" si="14"/>
        <v>88.232543669999998</v>
      </c>
      <c r="J77" s="82">
        <f t="shared" si="76"/>
        <v>0</v>
      </c>
      <c r="K77" s="82">
        <f t="shared" si="15"/>
        <v>0</v>
      </c>
      <c r="L77" s="82">
        <f t="shared" si="16"/>
        <v>87.597243669999997</v>
      </c>
      <c r="M77" s="82">
        <f t="shared" si="17"/>
        <v>0</v>
      </c>
      <c r="N77" s="82">
        <f t="shared" si="77"/>
        <v>87.823718669999991</v>
      </c>
      <c r="O77" s="82">
        <f t="shared" si="77"/>
        <v>0.35146666999999998</v>
      </c>
      <c r="P77" s="82">
        <f t="shared" si="19"/>
        <v>0</v>
      </c>
      <c r="Q77" s="82">
        <f t="shared" si="20"/>
        <v>87.704547669999997</v>
      </c>
      <c r="R77" s="82">
        <f t="shared" si="21"/>
        <v>0.31061799999999096</v>
      </c>
      <c r="S77" s="82">
        <f t="shared" si="78"/>
        <v>88.195410670000001</v>
      </c>
      <c r="T77" s="82">
        <f t="shared" si="78"/>
        <v>0.16876667000000001</v>
      </c>
      <c r="U77" s="82">
        <f t="shared" si="23"/>
        <v>0</v>
      </c>
      <c r="V77" s="82">
        <f t="shared" si="24"/>
        <v>88.202990669999991</v>
      </c>
      <c r="W77" s="82">
        <f t="shared" si="25"/>
        <v>0.5283149999999921</v>
      </c>
      <c r="X77" s="82">
        <f t="shared" si="79"/>
        <v>88.202990669999991</v>
      </c>
      <c r="Y77" s="82">
        <f t="shared" si="79"/>
        <v>1.6666700000000001E-3</v>
      </c>
      <c r="Z77" s="82">
        <f t="shared" si="27"/>
        <v>-1</v>
      </c>
      <c r="AA77" s="82">
        <f t="shared" si="28"/>
        <v>-3.3333000000000001E-4</v>
      </c>
      <c r="AB77" s="82">
        <f t="shared" si="29"/>
        <v>-87.675009000000003</v>
      </c>
      <c r="AC77" s="82">
        <f t="shared" si="80"/>
        <v>-3.3333000000000001E-4</v>
      </c>
      <c r="AD77" s="82">
        <f t="shared" si="80"/>
        <v>-3.3333000000000001E-4</v>
      </c>
      <c r="AE77" s="82">
        <f t="shared" si="31"/>
        <v>-1</v>
      </c>
      <c r="AF77" s="82">
        <f t="shared" si="32"/>
        <v>-3.3333000000000001E-4</v>
      </c>
      <c r="AG77" s="82">
        <f t="shared" si="33"/>
        <v>-87.675009000000003</v>
      </c>
      <c r="AH77" s="82">
        <f t="shared" si="81"/>
        <v>-3.3333000000000001E-4</v>
      </c>
      <c r="AI77" s="82">
        <f t="shared" si="81"/>
        <v>-3.3333000000000001E-4</v>
      </c>
      <c r="AJ77" s="82">
        <f t="shared" si="35"/>
        <v>-1</v>
      </c>
      <c r="AK77" s="82">
        <f t="shared" si="36"/>
        <v>-3.3333000000000001E-4</v>
      </c>
      <c r="AL77" s="82">
        <f t="shared" si="37"/>
        <v>-87.675009000000003</v>
      </c>
      <c r="AM77" s="82">
        <f t="shared" si="82"/>
        <v>-3.3333000000000001E-4</v>
      </c>
      <c r="AN77" s="82">
        <f t="shared" si="82"/>
        <v>-3.3333000000000001E-4</v>
      </c>
      <c r="AO77" s="82">
        <f t="shared" si="39"/>
        <v>-1</v>
      </c>
      <c r="AP77" s="82">
        <f t="shared" si="40"/>
        <v>-3.3333000000000001E-4</v>
      </c>
      <c r="AQ77" s="82">
        <f t="shared" si="41"/>
        <v>-87.675009000000003</v>
      </c>
      <c r="AR77" s="82">
        <f t="shared" si="83"/>
        <v>-3.3333000000000001E-4</v>
      </c>
      <c r="AS77" s="82">
        <f t="shared" si="83"/>
        <v>-3.3333000000000001E-4</v>
      </c>
      <c r="AT77" s="82">
        <f t="shared" si="43"/>
        <v>-1</v>
      </c>
      <c r="AU77" s="82">
        <f t="shared" si="44"/>
        <v>-3.3333000000000001E-4</v>
      </c>
      <c r="AV77" s="82">
        <f t="shared" si="45"/>
        <v>-87.675009000000003</v>
      </c>
      <c r="AW77" s="82">
        <f t="shared" si="84"/>
        <v>-3.3333000000000001E-4</v>
      </c>
      <c r="AX77" s="82">
        <f t="shared" si="84"/>
        <v>-3.3333000000000001E-4</v>
      </c>
      <c r="AY77" s="82">
        <f t="shared" si="47"/>
        <v>-1</v>
      </c>
      <c r="AZ77" s="82">
        <f t="shared" si="48"/>
        <v>-3.3333000000000001E-4</v>
      </c>
      <c r="BA77" s="82">
        <f t="shared" si="49"/>
        <v>-87.675009000000003</v>
      </c>
      <c r="BB77" s="82">
        <f t="shared" si="85"/>
        <v>-3.3333000000000001E-4</v>
      </c>
      <c r="BC77" s="82">
        <f t="shared" si="85"/>
        <v>-3.3333000000000001E-4</v>
      </c>
      <c r="BD77" s="82">
        <f t="shared" si="51"/>
        <v>-1</v>
      </c>
      <c r="BE77" s="82">
        <f t="shared" si="52"/>
        <v>-3.3333000000000001E-4</v>
      </c>
      <c r="BF77" s="82">
        <f t="shared" si="53"/>
        <v>-87.675009000000003</v>
      </c>
      <c r="BG77" s="82">
        <f t="shared" si="86"/>
        <v>-3.3333000000000001E-4</v>
      </c>
      <c r="BH77" s="82">
        <f t="shared" si="86"/>
        <v>-3.3333000000000001E-4</v>
      </c>
      <c r="BI77" s="82">
        <f t="shared" si="55"/>
        <v>-1</v>
      </c>
      <c r="BJ77" s="82">
        <f t="shared" si="56"/>
        <v>-3.3333000000000001E-4</v>
      </c>
      <c r="BK77" s="82">
        <f t="shared" si="57"/>
        <v>-87.675009000000003</v>
      </c>
      <c r="BL77" s="82">
        <f t="shared" si="87"/>
        <v>-3.3333000000000001E-4</v>
      </c>
      <c r="BM77" s="82">
        <f t="shared" si="87"/>
        <v>-3.3333000000000001E-4</v>
      </c>
      <c r="BN77" s="82">
        <f t="shared" si="59"/>
        <v>-1</v>
      </c>
      <c r="BO77" s="82">
        <f t="shared" si="60"/>
        <v>-3.3333000000000001E-4</v>
      </c>
      <c r="BP77" s="82">
        <f t="shared" si="61"/>
        <v>-87.675009000000003</v>
      </c>
      <c r="BQ77" s="82">
        <f t="shared" si="88"/>
        <v>-3.3333000000000001E-4</v>
      </c>
      <c r="BR77" s="82">
        <f t="shared" si="88"/>
        <v>-3.3333000000000001E-4</v>
      </c>
      <c r="BS77" s="82">
        <f t="shared" si="63"/>
        <v>-1</v>
      </c>
      <c r="BT77" s="82">
        <f t="shared" si="64"/>
        <v>-3.3333000000000001E-4</v>
      </c>
      <c r="BU77" s="82">
        <f t="shared" si="65"/>
        <v>-87.675009000000003</v>
      </c>
      <c r="BV77" s="82">
        <f t="shared" si="89"/>
        <v>-3.3333000000000001E-4</v>
      </c>
      <c r="BW77" s="82">
        <f t="shared" si="89"/>
        <v>-3.3333000000000001E-4</v>
      </c>
      <c r="BX77" s="82">
        <f t="shared" si="67"/>
        <v>-1</v>
      </c>
      <c r="BY77" s="82">
        <f t="shared" si="68"/>
        <v>-3.3333000000000001E-4</v>
      </c>
      <c r="BZ77" s="82">
        <f t="shared" si="69"/>
        <v>-87.675009000000003</v>
      </c>
      <c r="CA77" s="82">
        <f t="shared" si="90"/>
        <v>-3.3333000000000001E-4</v>
      </c>
      <c r="CB77" s="82">
        <f t="shared" si="90"/>
        <v>-3.3333000000000001E-4</v>
      </c>
      <c r="CC77" s="82">
        <f t="shared" si="71"/>
        <v>-1</v>
      </c>
      <c r="CD77" s="82">
        <f t="shared" si="72"/>
        <v>-3.3333000000000001E-4</v>
      </c>
      <c r="CE77" s="82">
        <f t="shared" si="73"/>
        <v>-87.675009000000003</v>
      </c>
      <c r="CF77" s="82">
        <f t="shared" si="91"/>
        <v>-3.3333000000000001E-4</v>
      </c>
      <c r="CG77" s="82">
        <f t="shared" si="91"/>
        <v>-3.3333000000000001E-4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75"/>
        <v>24</v>
      </c>
      <c r="B78" s="3" t="str">
        <f t="shared" si="75"/>
        <v>Montage</v>
      </c>
      <c r="C78" s="3">
        <f t="shared" si="75"/>
        <v>4</v>
      </c>
      <c r="D78" s="3"/>
      <c r="E78" s="3"/>
      <c r="F78" s="82">
        <f t="shared" si="11"/>
        <v>0</v>
      </c>
      <c r="G78" s="82">
        <f t="shared" si="76"/>
        <v>53.313963999999999</v>
      </c>
      <c r="H78" s="82">
        <f t="shared" si="13"/>
        <v>0</v>
      </c>
      <c r="I78" s="82">
        <f t="shared" si="14"/>
        <v>53.313963999999999</v>
      </c>
      <c r="J78" s="82">
        <f t="shared" si="76"/>
        <v>5.0000000000000001E-4</v>
      </c>
      <c r="K78" s="82">
        <f t="shared" si="15"/>
        <v>0</v>
      </c>
      <c r="L78" s="82">
        <f t="shared" si="16"/>
        <v>53.313963999999999</v>
      </c>
      <c r="M78" s="82">
        <f t="shared" si="17"/>
        <v>0</v>
      </c>
      <c r="N78" s="82">
        <f t="shared" si="77"/>
        <v>53.313963999999999</v>
      </c>
      <c r="O78" s="82">
        <f t="shared" si="77"/>
        <v>0.41226667</v>
      </c>
      <c r="P78" s="82">
        <f t="shared" si="19"/>
        <v>0</v>
      </c>
      <c r="Q78" s="82">
        <f t="shared" si="20"/>
        <v>53.313963999999999</v>
      </c>
      <c r="R78" s="82">
        <f t="shared" si="21"/>
        <v>0</v>
      </c>
      <c r="S78" s="82">
        <f t="shared" si="78"/>
        <v>53.313963999999999</v>
      </c>
      <c r="T78" s="82">
        <f t="shared" si="78"/>
        <v>0.34146667000000003</v>
      </c>
      <c r="U78" s="82">
        <f t="shared" si="23"/>
        <v>0</v>
      </c>
      <c r="V78" s="82">
        <f t="shared" si="24"/>
        <v>53.313963999999999</v>
      </c>
      <c r="W78" s="82">
        <f t="shared" si="25"/>
        <v>0</v>
      </c>
      <c r="X78" s="82">
        <f t="shared" si="79"/>
        <v>53.313963999999999</v>
      </c>
      <c r="Y78" s="82">
        <f t="shared" si="79"/>
        <v>1E-3</v>
      </c>
      <c r="Z78" s="82">
        <f t="shared" si="27"/>
        <v>-1</v>
      </c>
      <c r="AA78" s="82">
        <f t="shared" si="28"/>
        <v>0</v>
      </c>
      <c r="AB78" s="82">
        <f t="shared" si="29"/>
        <v>-53.313963999999999</v>
      </c>
      <c r="AC78" s="82">
        <f t="shared" si="80"/>
        <v>0</v>
      </c>
      <c r="AD78" s="82">
        <f t="shared" si="80"/>
        <v>0</v>
      </c>
      <c r="AE78" s="82">
        <f t="shared" si="31"/>
        <v>-1</v>
      </c>
      <c r="AF78" s="82">
        <f t="shared" si="32"/>
        <v>0</v>
      </c>
      <c r="AG78" s="82">
        <f t="shared" si="33"/>
        <v>-53.313963999999999</v>
      </c>
      <c r="AH78" s="82">
        <f t="shared" si="81"/>
        <v>0</v>
      </c>
      <c r="AI78" s="82">
        <f t="shared" si="81"/>
        <v>0</v>
      </c>
      <c r="AJ78" s="82">
        <f t="shared" si="35"/>
        <v>-1</v>
      </c>
      <c r="AK78" s="82">
        <f t="shared" si="36"/>
        <v>0</v>
      </c>
      <c r="AL78" s="82">
        <f t="shared" si="37"/>
        <v>-53.313963999999999</v>
      </c>
      <c r="AM78" s="82">
        <f t="shared" si="82"/>
        <v>0</v>
      </c>
      <c r="AN78" s="82">
        <f t="shared" si="82"/>
        <v>0</v>
      </c>
      <c r="AO78" s="82">
        <f t="shared" si="39"/>
        <v>-1</v>
      </c>
      <c r="AP78" s="82">
        <f t="shared" si="40"/>
        <v>0</v>
      </c>
      <c r="AQ78" s="82">
        <f t="shared" si="41"/>
        <v>-53.313963999999999</v>
      </c>
      <c r="AR78" s="82">
        <f t="shared" si="83"/>
        <v>0</v>
      </c>
      <c r="AS78" s="82">
        <f t="shared" si="83"/>
        <v>0</v>
      </c>
      <c r="AT78" s="82">
        <f t="shared" si="43"/>
        <v>-1</v>
      </c>
      <c r="AU78" s="82">
        <f t="shared" si="44"/>
        <v>0</v>
      </c>
      <c r="AV78" s="82">
        <f t="shared" si="45"/>
        <v>-53.313963999999999</v>
      </c>
      <c r="AW78" s="82">
        <f t="shared" si="84"/>
        <v>0</v>
      </c>
      <c r="AX78" s="82">
        <f t="shared" si="84"/>
        <v>0</v>
      </c>
      <c r="AY78" s="82">
        <f t="shared" si="47"/>
        <v>-1</v>
      </c>
      <c r="AZ78" s="82">
        <f t="shared" si="48"/>
        <v>0</v>
      </c>
      <c r="BA78" s="82">
        <f t="shared" si="49"/>
        <v>-53.313963999999999</v>
      </c>
      <c r="BB78" s="82">
        <f t="shared" si="85"/>
        <v>0</v>
      </c>
      <c r="BC78" s="82">
        <f t="shared" si="85"/>
        <v>0</v>
      </c>
      <c r="BD78" s="82">
        <f t="shared" si="51"/>
        <v>-1</v>
      </c>
      <c r="BE78" s="82">
        <f t="shared" si="52"/>
        <v>0</v>
      </c>
      <c r="BF78" s="82">
        <f t="shared" si="53"/>
        <v>-53.313963999999999</v>
      </c>
      <c r="BG78" s="82">
        <f t="shared" si="86"/>
        <v>0</v>
      </c>
      <c r="BH78" s="82">
        <f t="shared" si="86"/>
        <v>0</v>
      </c>
      <c r="BI78" s="82">
        <f t="shared" si="55"/>
        <v>-1</v>
      </c>
      <c r="BJ78" s="82">
        <f t="shared" si="56"/>
        <v>0</v>
      </c>
      <c r="BK78" s="82">
        <f t="shared" si="57"/>
        <v>-53.313963999999999</v>
      </c>
      <c r="BL78" s="82">
        <f t="shared" si="87"/>
        <v>0</v>
      </c>
      <c r="BM78" s="82">
        <f t="shared" si="87"/>
        <v>0</v>
      </c>
      <c r="BN78" s="82">
        <f t="shared" si="59"/>
        <v>-1</v>
      </c>
      <c r="BO78" s="82">
        <f t="shared" si="60"/>
        <v>0</v>
      </c>
      <c r="BP78" s="82">
        <f t="shared" si="61"/>
        <v>-53.313963999999999</v>
      </c>
      <c r="BQ78" s="82">
        <f t="shared" si="88"/>
        <v>0</v>
      </c>
      <c r="BR78" s="82">
        <f t="shared" si="88"/>
        <v>0</v>
      </c>
      <c r="BS78" s="82">
        <f t="shared" si="63"/>
        <v>-1</v>
      </c>
      <c r="BT78" s="82">
        <f t="shared" si="64"/>
        <v>0</v>
      </c>
      <c r="BU78" s="82">
        <f t="shared" si="65"/>
        <v>-53.313963999999999</v>
      </c>
      <c r="BV78" s="82">
        <f t="shared" si="89"/>
        <v>0</v>
      </c>
      <c r="BW78" s="82">
        <f t="shared" si="89"/>
        <v>0</v>
      </c>
      <c r="BX78" s="82">
        <f t="shared" si="67"/>
        <v>-1</v>
      </c>
      <c r="BY78" s="82">
        <f t="shared" si="68"/>
        <v>0</v>
      </c>
      <c r="BZ78" s="82">
        <f t="shared" si="69"/>
        <v>-53.313963999999999</v>
      </c>
      <c r="CA78" s="82">
        <f t="shared" si="90"/>
        <v>0</v>
      </c>
      <c r="CB78" s="82">
        <f t="shared" si="90"/>
        <v>0</v>
      </c>
      <c r="CC78" s="82">
        <f t="shared" si="71"/>
        <v>-1</v>
      </c>
      <c r="CD78" s="82">
        <f t="shared" si="72"/>
        <v>0</v>
      </c>
      <c r="CE78" s="82">
        <f t="shared" si="73"/>
        <v>-53.313963999999999</v>
      </c>
      <c r="CF78" s="82">
        <f t="shared" si="91"/>
        <v>0</v>
      </c>
      <c r="CG78" s="82">
        <f t="shared" si="91"/>
        <v>0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75"/>
        <v>25</v>
      </c>
      <c r="B79" s="3" t="str">
        <f t="shared" si="75"/>
        <v>Montage</v>
      </c>
      <c r="C79" s="3">
        <f t="shared" si="75"/>
        <v>5</v>
      </c>
      <c r="D79" s="3"/>
      <c r="E79" s="3"/>
      <c r="F79" s="82">
        <f t="shared" si="11"/>
        <v>0</v>
      </c>
      <c r="G79" s="82">
        <f t="shared" si="76"/>
        <v>37.406475670000006</v>
      </c>
      <c r="H79" s="82">
        <f t="shared" si="13"/>
        <v>0.34620900000000177</v>
      </c>
      <c r="I79" s="82">
        <f t="shared" si="14"/>
        <v>37.406475670000006</v>
      </c>
      <c r="J79" s="82">
        <f t="shared" si="76"/>
        <v>0</v>
      </c>
      <c r="K79" s="82">
        <f t="shared" si="15"/>
        <v>0</v>
      </c>
      <c r="L79" s="82">
        <f t="shared" si="16"/>
        <v>37.048243670000005</v>
      </c>
      <c r="M79" s="82">
        <f t="shared" si="17"/>
        <v>0</v>
      </c>
      <c r="N79" s="82">
        <f t="shared" si="77"/>
        <v>37.207907670000004</v>
      </c>
      <c r="O79" s="82">
        <f t="shared" si="77"/>
        <v>0.34076666999999999</v>
      </c>
      <c r="P79" s="82">
        <f t="shared" si="19"/>
        <v>0</v>
      </c>
      <c r="Q79" s="82">
        <f t="shared" si="20"/>
        <v>37.350229670000004</v>
      </c>
      <c r="R79" s="82">
        <f t="shared" si="21"/>
        <v>0.32963399999999865</v>
      </c>
      <c r="S79" s="82">
        <f t="shared" si="78"/>
        <v>37.427715670000005</v>
      </c>
      <c r="T79" s="82">
        <f t="shared" si="78"/>
        <v>0.16963333999999999</v>
      </c>
      <c r="U79" s="82">
        <f t="shared" si="23"/>
        <v>0</v>
      </c>
      <c r="V79" s="82">
        <f t="shared" si="24"/>
        <v>37.378814670000004</v>
      </c>
      <c r="W79" s="82">
        <f t="shared" si="25"/>
        <v>0.31854799999999983</v>
      </c>
      <c r="X79" s="82">
        <f t="shared" si="79"/>
        <v>37.378814670000004</v>
      </c>
      <c r="Y79" s="82">
        <f t="shared" si="79"/>
        <v>1.6666700000000001E-3</v>
      </c>
      <c r="Z79" s="82">
        <f t="shared" si="27"/>
        <v>-1</v>
      </c>
      <c r="AA79" s="82">
        <f t="shared" si="28"/>
        <v>-3.3333000000000001E-4</v>
      </c>
      <c r="AB79" s="82">
        <f t="shared" si="29"/>
        <v>-37.060600000000001</v>
      </c>
      <c r="AC79" s="82">
        <f t="shared" si="80"/>
        <v>-3.3333000000000001E-4</v>
      </c>
      <c r="AD79" s="82">
        <f t="shared" si="80"/>
        <v>-3.3333000000000001E-4</v>
      </c>
      <c r="AE79" s="82">
        <f t="shared" si="31"/>
        <v>-1</v>
      </c>
      <c r="AF79" s="82">
        <f t="shared" si="32"/>
        <v>-3.3333000000000001E-4</v>
      </c>
      <c r="AG79" s="82">
        <f t="shared" si="33"/>
        <v>-37.060600000000001</v>
      </c>
      <c r="AH79" s="82">
        <f t="shared" si="81"/>
        <v>-3.3333000000000001E-4</v>
      </c>
      <c r="AI79" s="82">
        <f t="shared" si="81"/>
        <v>-3.3333000000000001E-4</v>
      </c>
      <c r="AJ79" s="82">
        <f t="shared" si="35"/>
        <v>-1</v>
      </c>
      <c r="AK79" s="82">
        <f t="shared" si="36"/>
        <v>-3.3333000000000001E-4</v>
      </c>
      <c r="AL79" s="82">
        <f t="shared" si="37"/>
        <v>-37.060600000000001</v>
      </c>
      <c r="AM79" s="82">
        <f t="shared" si="82"/>
        <v>-3.3333000000000001E-4</v>
      </c>
      <c r="AN79" s="82">
        <f t="shared" si="82"/>
        <v>-3.3333000000000001E-4</v>
      </c>
      <c r="AO79" s="82">
        <f t="shared" si="39"/>
        <v>-1</v>
      </c>
      <c r="AP79" s="82">
        <f t="shared" si="40"/>
        <v>-3.3333000000000001E-4</v>
      </c>
      <c r="AQ79" s="82">
        <f t="shared" si="41"/>
        <v>-37.060600000000001</v>
      </c>
      <c r="AR79" s="82">
        <f t="shared" si="83"/>
        <v>-3.3333000000000001E-4</v>
      </c>
      <c r="AS79" s="82">
        <f t="shared" si="83"/>
        <v>-3.3333000000000001E-4</v>
      </c>
      <c r="AT79" s="82">
        <f t="shared" si="43"/>
        <v>-1</v>
      </c>
      <c r="AU79" s="82">
        <f t="shared" si="44"/>
        <v>-3.3333000000000001E-4</v>
      </c>
      <c r="AV79" s="82">
        <f t="shared" si="45"/>
        <v>-37.060600000000001</v>
      </c>
      <c r="AW79" s="82">
        <f t="shared" si="84"/>
        <v>-3.3333000000000001E-4</v>
      </c>
      <c r="AX79" s="82">
        <f t="shared" si="84"/>
        <v>-3.3333000000000001E-4</v>
      </c>
      <c r="AY79" s="82">
        <f t="shared" si="47"/>
        <v>-1</v>
      </c>
      <c r="AZ79" s="82">
        <f t="shared" si="48"/>
        <v>-3.3333000000000001E-4</v>
      </c>
      <c r="BA79" s="82">
        <f t="shared" si="49"/>
        <v>-37.060600000000001</v>
      </c>
      <c r="BB79" s="82">
        <f t="shared" si="85"/>
        <v>-3.3333000000000001E-4</v>
      </c>
      <c r="BC79" s="82">
        <f t="shared" si="85"/>
        <v>-3.3333000000000001E-4</v>
      </c>
      <c r="BD79" s="82">
        <f t="shared" si="51"/>
        <v>-1</v>
      </c>
      <c r="BE79" s="82">
        <f t="shared" si="52"/>
        <v>-3.3333000000000001E-4</v>
      </c>
      <c r="BF79" s="82">
        <f t="shared" si="53"/>
        <v>-37.060600000000001</v>
      </c>
      <c r="BG79" s="82">
        <f t="shared" si="86"/>
        <v>-3.3333000000000001E-4</v>
      </c>
      <c r="BH79" s="82">
        <f t="shared" si="86"/>
        <v>-3.3333000000000001E-4</v>
      </c>
      <c r="BI79" s="82">
        <f t="shared" si="55"/>
        <v>-1</v>
      </c>
      <c r="BJ79" s="82">
        <f t="shared" si="56"/>
        <v>-3.3333000000000001E-4</v>
      </c>
      <c r="BK79" s="82">
        <f t="shared" si="57"/>
        <v>-37.060600000000001</v>
      </c>
      <c r="BL79" s="82">
        <f t="shared" si="87"/>
        <v>-3.3333000000000001E-4</v>
      </c>
      <c r="BM79" s="82">
        <f t="shared" si="87"/>
        <v>-3.3333000000000001E-4</v>
      </c>
      <c r="BN79" s="82">
        <f t="shared" si="59"/>
        <v>-1</v>
      </c>
      <c r="BO79" s="82">
        <f t="shared" si="60"/>
        <v>-3.3333000000000001E-4</v>
      </c>
      <c r="BP79" s="82">
        <f t="shared" si="61"/>
        <v>-37.060600000000001</v>
      </c>
      <c r="BQ79" s="82">
        <f t="shared" si="88"/>
        <v>-3.3333000000000001E-4</v>
      </c>
      <c r="BR79" s="82">
        <f t="shared" si="88"/>
        <v>-3.3333000000000001E-4</v>
      </c>
      <c r="BS79" s="82">
        <f t="shared" si="63"/>
        <v>-1</v>
      </c>
      <c r="BT79" s="82">
        <f t="shared" si="64"/>
        <v>-3.3333000000000001E-4</v>
      </c>
      <c r="BU79" s="82">
        <f t="shared" si="65"/>
        <v>-37.060600000000001</v>
      </c>
      <c r="BV79" s="82">
        <f t="shared" si="89"/>
        <v>-3.3333000000000001E-4</v>
      </c>
      <c r="BW79" s="82">
        <f t="shared" si="89"/>
        <v>-3.3333000000000001E-4</v>
      </c>
      <c r="BX79" s="82">
        <f t="shared" si="67"/>
        <v>-1</v>
      </c>
      <c r="BY79" s="82">
        <f t="shared" si="68"/>
        <v>-3.3333000000000001E-4</v>
      </c>
      <c r="BZ79" s="82">
        <f t="shared" si="69"/>
        <v>-37.060600000000001</v>
      </c>
      <c r="CA79" s="82">
        <f t="shared" si="90"/>
        <v>-3.3333000000000001E-4</v>
      </c>
      <c r="CB79" s="82">
        <f t="shared" si="90"/>
        <v>-3.3333000000000001E-4</v>
      </c>
      <c r="CC79" s="82">
        <f t="shared" si="71"/>
        <v>-1</v>
      </c>
      <c r="CD79" s="82">
        <f t="shared" si="72"/>
        <v>-3.3333000000000001E-4</v>
      </c>
      <c r="CE79" s="82">
        <f t="shared" si="73"/>
        <v>-37.060600000000001</v>
      </c>
      <c r="CF79" s="82">
        <f t="shared" si="91"/>
        <v>-3.3333000000000001E-4</v>
      </c>
      <c r="CG79" s="82">
        <f t="shared" si="91"/>
        <v>-3.3333000000000001E-4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75"/>
        <v>26</v>
      </c>
      <c r="B80" s="3" t="str">
        <f t="shared" si="75"/>
        <v>Montage</v>
      </c>
      <c r="C80" s="3">
        <f t="shared" si="75"/>
        <v>6</v>
      </c>
      <c r="D80" s="3"/>
      <c r="E80" s="3"/>
      <c r="F80" s="82">
        <f t="shared" si="11"/>
        <v>0</v>
      </c>
      <c r="G80" s="82">
        <f t="shared" si="76"/>
        <v>34.602989669999999</v>
      </c>
      <c r="H80" s="82">
        <f t="shared" si="13"/>
        <v>0.14583999999999975</v>
      </c>
      <c r="I80" s="82">
        <f t="shared" si="14"/>
        <v>34.602989669999999</v>
      </c>
      <c r="J80" s="82">
        <f t="shared" si="76"/>
        <v>0</v>
      </c>
      <c r="K80" s="82">
        <f t="shared" si="15"/>
        <v>0</v>
      </c>
      <c r="L80" s="82">
        <f t="shared" si="16"/>
        <v>34.301536669999997</v>
      </c>
      <c r="M80" s="82">
        <f t="shared" si="17"/>
        <v>0</v>
      </c>
      <c r="N80" s="82">
        <f t="shared" si="77"/>
        <v>34.809881670000003</v>
      </c>
      <c r="O80" s="82">
        <f t="shared" si="77"/>
        <v>0.32703334000000001</v>
      </c>
      <c r="P80" s="82">
        <f t="shared" si="19"/>
        <v>0</v>
      </c>
      <c r="Q80" s="82">
        <f t="shared" si="20"/>
        <v>34.45708467</v>
      </c>
      <c r="R80" s="82">
        <f t="shared" si="21"/>
        <v>8.9305000000003076E-2</v>
      </c>
      <c r="S80" s="82">
        <f t="shared" si="78"/>
        <v>34.74602067</v>
      </c>
      <c r="T80" s="82">
        <f t="shared" si="78"/>
        <v>0.15373334</v>
      </c>
      <c r="U80" s="82">
        <f t="shared" si="23"/>
        <v>0</v>
      </c>
      <c r="V80" s="82">
        <f t="shared" si="24"/>
        <v>34.602989669999999</v>
      </c>
      <c r="W80" s="82">
        <f t="shared" si="25"/>
        <v>0.14583999999999975</v>
      </c>
      <c r="X80" s="82">
        <f t="shared" si="79"/>
        <v>34.602989669999999</v>
      </c>
      <c r="Y80" s="82">
        <f t="shared" si="79"/>
        <v>1.56667E-3</v>
      </c>
      <c r="Z80" s="82">
        <f t="shared" si="27"/>
        <v>-1</v>
      </c>
      <c r="AA80" s="82">
        <f t="shared" si="28"/>
        <v>-4.3333E-4</v>
      </c>
      <c r="AB80" s="82">
        <f t="shared" si="29"/>
        <v>-34.457583</v>
      </c>
      <c r="AC80" s="82">
        <f t="shared" si="80"/>
        <v>-4.3333E-4</v>
      </c>
      <c r="AD80" s="82">
        <f t="shared" si="80"/>
        <v>-4.3333E-4</v>
      </c>
      <c r="AE80" s="82">
        <f t="shared" si="31"/>
        <v>-1</v>
      </c>
      <c r="AF80" s="82">
        <f t="shared" si="32"/>
        <v>-4.3333E-4</v>
      </c>
      <c r="AG80" s="82">
        <f t="shared" si="33"/>
        <v>-34.457583</v>
      </c>
      <c r="AH80" s="82">
        <f t="shared" si="81"/>
        <v>-4.3333E-4</v>
      </c>
      <c r="AI80" s="82">
        <f t="shared" si="81"/>
        <v>-4.3333E-4</v>
      </c>
      <c r="AJ80" s="82">
        <f t="shared" si="35"/>
        <v>-1</v>
      </c>
      <c r="AK80" s="82">
        <f t="shared" si="36"/>
        <v>-4.3333E-4</v>
      </c>
      <c r="AL80" s="82">
        <f t="shared" si="37"/>
        <v>-34.457583</v>
      </c>
      <c r="AM80" s="82">
        <f t="shared" si="82"/>
        <v>-4.3333E-4</v>
      </c>
      <c r="AN80" s="82">
        <f t="shared" si="82"/>
        <v>-4.3333E-4</v>
      </c>
      <c r="AO80" s="82">
        <f t="shared" si="39"/>
        <v>-1</v>
      </c>
      <c r="AP80" s="82">
        <f t="shared" si="40"/>
        <v>-4.3333E-4</v>
      </c>
      <c r="AQ80" s="82">
        <f t="shared" si="41"/>
        <v>-34.457583</v>
      </c>
      <c r="AR80" s="82">
        <f t="shared" si="83"/>
        <v>-4.3333E-4</v>
      </c>
      <c r="AS80" s="82">
        <f t="shared" si="83"/>
        <v>-4.3333E-4</v>
      </c>
      <c r="AT80" s="82">
        <f t="shared" si="43"/>
        <v>-1</v>
      </c>
      <c r="AU80" s="82">
        <f t="shared" si="44"/>
        <v>-4.3333E-4</v>
      </c>
      <c r="AV80" s="82">
        <f t="shared" si="45"/>
        <v>-34.457583</v>
      </c>
      <c r="AW80" s="82">
        <f t="shared" si="84"/>
        <v>-4.3333E-4</v>
      </c>
      <c r="AX80" s="82">
        <f t="shared" si="84"/>
        <v>-4.3333E-4</v>
      </c>
      <c r="AY80" s="82">
        <f t="shared" si="47"/>
        <v>-1</v>
      </c>
      <c r="AZ80" s="82">
        <f t="shared" si="48"/>
        <v>-4.3333E-4</v>
      </c>
      <c r="BA80" s="82">
        <f t="shared" si="49"/>
        <v>-34.457583</v>
      </c>
      <c r="BB80" s="82">
        <f t="shared" si="85"/>
        <v>-4.3333E-4</v>
      </c>
      <c r="BC80" s="82">
        <f t="shared" si="85"/>
        <v>-4.3333E-4</v>
      </c>
      <c r="BD80" s="82">
        <f t="shared" si="51"/>
        <v>-1</v>
      </c>
      <c r="BE80" s="82">
        <f t="shared" si="52"/>
        <v>-4.3333E-4</v>
      </c>
      <c r="BF80" s="82">
        <f t="shared" si="53"/>
        <v>-34.457583</v>
      </c>
      <c r="BG80" s="82">
        <f t="shared" si="86"/>
        <v>-4.3333E-4</v>
      </c>
      <c r="BH80" s="82">
        <f t="shared" si="86"/>
        <v>-4.3333E-4</v>
      </c>
      <c r="BI80" s="82">
        <f t="shared" si="55"/>
        <v>-1</v>
      </c>
      <c r="BJ80" s="82">
        <f t="shared" si="56"/>
        <v>-4.3333E-4</v>
      </c>
      <c r="BK80" s="82">
        <f t="shared" si="57"/>
        <v>-34.457583</v>
      </c>
      <c r="BL80" s="82">
        <f t="shared" si="87"/>
        <v>-4.3333E-4</v>
      </c>
      <c r="BM80" s="82">
        <f t="shared" si="87"/>
        <v>-4.3333E-4</v>
      </c>
      <c r="BN80" s="82">
        <f t="shared" si="59"/>
        <v>-1</v>
      </c>
      <c r="BO80" s="82">
        <f t="shared" si="60"/>
        <v>-4.3333E-4</v>
      </c>
      <c r="BP80" s="82">
        <f t="shared" si="61"/>
        <v>-34.457583</v>
      </c>
      <c r="BQ80" s="82">
        <f t="shared" si="88"/>
        <v>-4.3333E-4</v>
      </c>
      <c r="BR80" s="82">
        <f t="shared" si="88"/>
        <v>-4.3333E-4</v>
      </c>
      <c r="BS80" s="82">
        <f t="shared" si="63"/>
        <v>-1</v>
      </c>
      <c r="BT80" s="82">
        <f t="shared" si="64"/>
        <v>-4.3333E-4</v>
      </c>
      <c r="BU80" s="82">
        <f t="shared" si="65"/>
        <v>-34.457583</v>
      </c>
      <c r="BV80" s="82">
        <f t="shared" si="89"/>
        <v>-4.3333E-4</v>
      </c>
      <c r="BW80" s="82">
        <f t="shared" si="89"/>
        <v>-4.3333E-4</v>
      </c>
      <c r="BX80" s="82">
        <f t="shared" si="67"/>
        <v>-1</v>
      </c>
      <c r="BY80" s="82">
        <f t="shared" si="68"/>
        <v>-4.3333E-4</v>
      </c>
      <c r="BZ80" s="82">
        <f t="shared" si="69"/>
        <v>-34.457583</v>
      </c>
      <c r="CA80" s="82">
        <f t="shared" si="90"/>
        <v>-4.3333E-4</v>
      </c>
      <c r="CB80" s="82">
        <f t="shared" si="90"/>
        <v>-4.3333E-4</v>
      </c>
      <c r="CC80" s="82">
        <f t="shared" si="71"/>
        <v>-1</v>
      </c>
      <c r="CD80" s="82">
        <f t="shared" si="72"/>
        <v>-4.3333E-4</v>
      </c>
      <c r="CE80" s="82">
        <f t="shared" si="73"/>
        <v>-34.457583</v>
      </c>
      <c r="CF80" s="82">
        <f t="shared" si="91"/>
        <v>-4.3333E-4</v>
      </c>
      <c r="CG80" s="82">
        <f t="shared" si="91"/>
        <v>-4.3333E-4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75"/>
        <v>27</v>
      </c>
      <c r="B81" s="3" t="str">
        <f t="shared" si="75"/>
        <v>Montage</v>
      </c>
      <c r="C81" s="3">
        <f t="shared" si="75"/>
        <v>7</v>
      </c>
      <c r="D81" s="3"/>
      <c r="E81" s="3"/>
      <c r="F81" s="82">
        <f t="shared" si="11"/>
        <v>0</v>
      </c>
      <c r="G81" s="82">
        <f t="shared" si="76"/>
        <v>26.656548669999999</v>
      </c>
      <c r="H81" s="82">
        <f t="shared" si="13"/>
        <v>0</v>
      </c>
      <c r="I81" s="82">
        <f t="shared" si="14"/>
        <v>26.656548669999999</v>
      </c>
      <c r="J81" s="82">
        <f t="shared" si="76"/>
        <v>0</v>
      </c>
      <c r="K81" s="82">
        <f t="shared" si="15"/>
        <v>0</v>
      </c>
      <c r="L81" s="82">
        <f t="shared" si="16"/>
        <v>26.656548669999999</v>
      </c>
      <c r="M81" s="82">
        <f t="shared" si="17"/>
        <v>0</v>
      </c>
      <c r="N81" s="82">
        <f t="shared" si="77"/>
        <v>26.656548669999999</v>
      </c>
      <c r="O81" s="82">
        <f t="shared" si="77"/>
        <v>0.41006666999999997</v>
      </c>
      <c r="P81" s="82">
        <f t="shared" si="19"/>
        <v>0</v>
      </c>
      <c r="Q81" s="82">
        <f t="shared" si="20"/>
        <v>26.656548669999999</v>
      </c>
      <c r="R81" s="82">
        <f t="shared" si="21"/>
        <v>0</v>
      </c>
      <c r="S81" s="82">
        <f t="shared" si="78"/>
        <v>26.656548669999999</v>
      </c>
      <c r="T81" s="82">
        <f t="shared" si="78"/>
        <v>0.3473</v>
      </c>
      <c r="U81" s="82">
        <f t="shared" si="23"/>
        <v>0</v>
      </c>
      <c r="V81" s="82">
        <f t="shared" si="24"/>
        <v>26.656548669999999</v>
      </c>
      <c r="W81" s="82">
        <f t="shared" si="25"/>
        <v>0</v>
      </c>
      <c r="X81" s="82">
        <f t="shared" si="79"/>
        <v>26.656548669999999</v>
      </c>
      <c r="Y81" s="82">
        <f t="shared" si="79"/>
        <v>5.6667000000000002E-4</v>
      </c>
      <c r="Z81" s="82">
        <f t="shared" si="27"/>
        <v>-1</v>
      </c>
      <c r="AA81" s="82">
        <f t="shared" si="28"/>
        <v>-4.3333E-4</v>
      </c>
      <c r="AB81" s="82">
        <f t="shared" si="29"/>
        <v>-26.656981999999999</v>
      </c>
      <c r="AC81" s="82">
        <f t="shared" si="80"/>
        <v>-4.3333E-4</v>
      </c>
      <c r="AD81" s="82">
        <f t="shared" si="80"/>
        <v>-4.3333E-4</v>
      </c>
      <c r="AE81" s="82">
        <f t="shared" si="31"/>
        <v>-1</v>
      </c>
      <c r="AF81" s="82">
        <f t="shared" si="32"/>
        <v>-4.3333E-4</v>
      </c>
      <c r="AG81" s="82">
        <f t="shared" si="33"/>
        <v>-26.656981999999999</v>
      </c>
      <c r="AH81" s="82">
        <f t="shared" si="81"/>
        <v>-4.3333E-4</v>
      </c>
      <c r="AI81" s="82">
        <f t="shared" si="81"/>
        <v>-4.3333E-4</v>
      </c>
      <c r="AJ81" s="82">
        <f t="shared" si="35"/>
        <v>-1</v>
      </c>
      <c r="AK81" s="82">
        <f t="shared" si="36"/>
        <v>-4.3333E-4</v>
      </c>
      <c r="AL81" s="82">
        <f t="shared" si="37"/>
        <v>-26.656981999999999</v>
      </c>
      <c r="AM81" s="82">
        <f t="shared" si="82"/>
        <v>-4.3333E-4</v>
      </c>
      <c r="AN81" s="82">
        <f t="shared" si="82"/>
        <v>-4.3333E-4</v>
      </c>
      <c r="AO81" s="82">
        <f t="shared" si="39"/>
        <v>-1</v>
      </c>
      <c r="AP81" s="82">
        <f t="shared" si="40"/>
        <v>-4.3333E-4</v>
      </c>
      <c r="AQ81" s="82">
        <f t="shared" si="41"/>
        <v>-26.656981999999999</v>
      </c>
      <c r="AR81" s="82">
        <f t="shared" si="83"/>
        <v>-4.3333E-4</v>
      </c>
      <c r="AS81" s="82">
        <f t="shared" si="83"/>
        <v>-4.3333E-4</v>
      </c>
      <c r="AT81" s="82">
        <f t="shared" si="43"/>
        <v>-1</v>
      </c>
      <c r="AU81" s="82">
        <f t="shared" si="44"/>
        <v>-4.3333E-4</v>
      </c>
      <c r="AV81" s="82">
        <f t="shared" si="45"/>
        <v>-26.656981999999999</v>
      </c>
      <c r="AW81" s="82">
        <f t="shared" si="84"/>
        <v>-4.3333E-4</v>
      </c>
      <c r="AX81" s="82">
        <f t="shared" si="84"/>
        <v>-4.3333E-4</v>
      </c>
      <c r="AY81" s="82">
        <f t="shared" si="47"/>
        <v>-1</v>
      </c>
      <c r="AZ81" s="82">
        <f t="shared" si="48"/>
        <v>-4.3333E-4</v>
      </c>
      <c r="BA81" s="82">
        <f t="shared" si="49"/>
        <v>-26.656981999999999</v>
      </c>
      <c r="BB81" s="82">
        <f t="shared" si="85"/>
        <v>-4.3333E-4</v>
      </c>
      <c r="BC81" s="82">
        <f t="shared" si="85"/>
        <v>-4.3333E-4</v>
      </c>
      <c r="BD81" s="82">
        <f t="shared" si="51"/>
        <v>-1</v>
      </c>
      <c r="BE81" s="82">
        <f t="shared" si="52"/>
        <v>-4.3333E-4</v>
      </c>
      <c r="BF81" s="82">
        <f t="shared" si="53"/>
        <v>-26.656981999999999</v>
      </c>
      <c r="BG81" s="82">
        <f t="shared" si="86"/>
        <v>-4.3333E-4</v>
      </c>
      <c r="BH81" s="82">
        <f t="shared" si="86"/>
        <v>-4.3333E-4</v>
      </c>
      <c r="BI81" s="82">
        <f t="shared" si="55"/>
        <v>-1</v>
      </c>
      <c r="BJ81" s="82">
        <f t="shared" si="56"/>
        <v>-4.3333E-4</v>
      </c>
      <c r="BK81" s="82">
        <f t="shared" si="57"/>
        <v>-26.656981999999999</v>
      </c>
      <c r="BL81" s="82">
        <f t="shared" si="87"/>
        <v>-4.3333E-4</v>
      </c>
      <c r="BM81" s="82">
        <f t="shared" si="87"/>
        <v>-4.3333E-4</v>
      </c>
      <c r="BN81" s="82">
        <f t="shared" si="59"/>
        <v>-1</v>
      </c>
      <c r="BO81" s="82">
        <f t="shared" si="60"/>
        <v>-4.3333E-4</v>
      </c>
      <c r="BP81" s="82">
        <f t="shared" si="61"/>
        <v>-26.656981999999999</v>
      </c>
      <c r="BQ81" s="82">
        <f t="shared" si="88"/>
        <v>-4.3333E-4</v>
      </c>
      <c r="BR81" s="82">
        <f t="shared" si="88"/>
        <v>-4.3333E-4</v>
      </c>
      <c r="BS81" s="82">
        <f t="shared" si="63"/>
        <v>-1</v>
      </c>
      <c r="BT81" s="82">
        <f t="shared" si="64"/>
        <v>-4.3333E-4</v>
      </c>
      <c r="BU81" s="82">
        <f t="shared" si="65"/>
        <v>-26.656981999999999</v>
      </c>
      <c r="BV81" s="82">
        <f t="shared" si="89"/>
        <v>-4.3333E-4</v>
      </c>
      <c r="BW81" s="82">
        <f t="shared" si="89"/>
        <v>-4.3333E-4</v>
      </c>
      <c r="BX81" s="82">
        <f t="shared" si="67"/>
        <v>-1</v>
      </c>
      <c r="BY81" s="82">
        <f t="shared" si="68"/>
        <v>-4.3333E-4</v>
      </c>
      <c r="BZ81" s="82">
        <f t="shared" si="69"/>
        <v>-26.656981999999999</v>
      </c>
      <c r="CA81" s="82">
        <f t="shared" si="90"/>
        <v>-4.3333E-4</v>
      </c>
      <c r="CB81" s="82">
        <f t="shared" si="90"/>
        <v>-4.3333E-4</v>
      </c>
      <c r="CC81" s="82">
        <f t="shared" si="71"/>
        <v>-1</v>
      </c>
      <c r="CD81" s="82">
        <f t="shared" si="72"/>
        <v>-4.3333E-4</v>
      </c>
      <c r="CE81" s="82">
        <f t="shared" si="73"/>
        <v>-26.656981999999999</v>
      </c>
      <c r="CF81" s="82">
        <f t="shared" si="91"/>
        <v>-4.3333E-4</v>
      </c>
      <c r="CG81" s="82">
        <f t="shared" si="91"/>
        <v>-4.3333E-4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75"/>
        <v>28</v>
      </c>
      <c r="B82" s="3" t="str">
        <f t="shared" si="75"/>
        <v>Montage</v>
      </c>
      <c r="C82" s="3">
        <f t="shared" si="75"/>
        <v>8</v>
      </c>
      <c r="D82" s="3"/>
      <c r="E82" s="3"/>
      <c r="F82" s="82">
        <f t="shared" si="11"/>
        <v>0</v>
      </c>
      <c r="G82" s="82">
        <f t="shared" si="76"/>
        <v>22.038857</v>
      </c>
      <c r="H82" s="82">
        <f t="shared" si="13"/>
        <v>0.16612100000000041</v>
      </c>
      <c r="I82" s="82">
        <f t="shared" si="14"/>
        <v>22.038857</v>
      </c>
      <c r="J82" s="82">
        <f t="shared" si="76"/>
        <v>0</v>
      </c>
      <c r="K82" s="82">
        <f t="shared" si="15"/>
        <v>0</v>
      </c>
      <c r="L82" s="82">
        <f t="shared" si="16"/>
        <v>21.834671</v>
      </c>
      <c r="M82" s="82">
        <f t="shared" si="17"/>
        <v>4.8770000000004643E-3</v>
      </c>
      <c r="N82" s="82">
        <f t="shared" si="77"/>
        <v>21.936116999999999</v>
      </c>
      <c r="O82" s="82">
        <f t="shared" si="77"/>
        <v>0.36349999999999999</v>
      </c>
      <c r="P82" s="82">
        <f t="shared" si="19"/>
        <v>0</v>
      </c>
      <c r="Q82" s="82">
        <f t="shared" si="20"/>
        <v>22.013059000000002</v>
      </c>
      <c r="R82" s="82">
        <f t="shared" si="21"/>
        <v>0.18018900000000215</v>
      </c>
      <c r="S82" s="82">
        <f t="shared" si="78"/>
        <v>22.178952000000002</v>
      </c>
      <c r="T82" s="82">
        <f t="shared" si="78"/>
        <v>0.18529999999999999</v>
      </c>
      <c r="U82" s="82">
        <f t="shared" si="23"/>
        <v>0</v>
      </c>
      <c r="V82" s="82">
        <f t="shared" si="24"/>
        <v>22.030358</v>
      </c>
      <c r="W82" s="82">
        <f t="shared" si="25"/>
        <v>0.15762199999999993</v>
      </c>
      <c r="X82" s="82">
        <f t="shared" si="79"/>
        <v>22.030358</v>
      </c>
      <c r="Y82" s="82">
        <f t="shared" si="79"/>
        <v>1.6000000000000001E-3</v>
      </c>
      <c r="Z82" s="82">
        <f t="shared" si="27"/>
        <v>-1</v>
      </c>
      <c r="AA82" s="82">
        <f t="shared" si="28"/>
        <v>-4.0000000000000002E-4</v>
      </c>
      <c r="AB82" s="82">
        <f t="shared" si="29"/>
        <v>-21.873135999999999</v>
      </c>
      <c r="AC82" s="82">
        <f t="shared" si="80"/>
        <v>-4.0000000000000002E-4</v>
      </c>
      <c r="AD82" s="82">
        <f t="shared" si="80"/>
        <v>-4.0000000000000002E-4</v>
      </c>
      <c r="AE82" s="82">
        <f t="shared" si="31"/>
        <v>-1</v>
      </c>
      <c r="AF82" s="82">
        <f t="shared" si="32"/>
        <v>-4.0000000000000002E-4</v>
      </c>
      <c r="AG82" s="82">
        <f t="shared" si="33"/>
        <v>-21.873135999999999</v>
      </c>
      <c r="AH82" s="82">
        <f t="shared" si="81"/>
        <v>-4.0000000000000002E-4</v>
      </c>
      <c r="AI82" s="82">
        <f t="shared" si="81"/>
        <v>-4.0000000000000002E-4</v>
      </c>
      <c r="AJ82" s="82">
        <f t="shared" si="35"/>
        <v>-1</v>
      </c>
      <c r="AK82" s="82">
        <f t="shared" si="36"/>
        <v>-4.0000000000000002E-4</v>
      </c>
      <c r="AL82" s="82">
        <f t="shared" si="37"/>
        <v>-21.873135999999999</v>
      </c>
      <c r="AM82" s="82">
        <f t="shared" si="82"/>
        <v>-4.0000000000000002E-4</v>
      </c>
      <c r="AN82" s="82">
        <f t="shared" si="82"/>
        <v>-4.0000000000000002E-4</v>
      </c>
      <c r="AO82" s="82">
        <f t="shared" si="39"/>
        <v>-1</v>
      </c>
      <c r="AP82" s="82">
        <f t="shared" si="40"/>
        <v>-4.0000000000000002E-4</v>
      </c>
      <c r="AQ82" s="82">
        <f t="shared" si="41"/>
        <v>-21.873135999999999</v>
      </c>
      <c r="AR82" s="82">
        <f t="shared" si="83"/>
        <v>-4.0000000000000002E-4</v>
      </c>
      <c r="AS82" s="82">
        <f t="shared" si="83"/>
        <v>-4.0000000000000002E-4</v>
      </c>
      <c r="AT82" s="82">
        <f t="shared" si="43"/>
        <v>-1</v>
      </c>
      <c r="AU82" s="82">
        <f t="shared" si="44"/>
        <v>-4.0000000000000002E-4</v>
      </c>
      <c r="AV82" s="82">
        <f t="shared" si="45"/>
        <v>-21.873135999999999</v>
      </c>
      <c r="AW82" s="82">
        <f t="shared" si="84"/>
        <v>-4.0000000000000002E-4</v>
      </c>
      <c r="AX82" s="82">
        <f t="shared" si="84"/>
        <v>-4.0000000000000002E-4</v>
      </c>
      <c r="AY82" s="82">
        <f t="shared" si="47"/>
        <v>-1</v>
      </c>
      <c r="AZ82" s="82">
        <f t="shared" si="48"/>
        <v>-4.0000000000000002E-4</v>
      </c>
      <c r="BA82" s="82">
        <f t="shared" si="49"/>
        <v>-21.873135999999999</v>
      </c>
      <c r="BB82" s="82">
        <f t="shared" si="85"/>
        <v>-4.0000000000000002E-4</v>
      </c>
      <c r="BC82" s="82">
        <f t="shared" si="85"/>
        <v>-4.0000000000000002E-4</v>
      </c>
      <c r="BD82" s="82">
        <f t="shared" si="51"/>
        <v>-1</v>
      </c>
      <c r="BE82" s="82">
        <f t="shared" si="52"/>
        <v>-4.0000000000000002E-4</v>
      </c>
      <c r="BF82" s="82">
        <f t="shared" si="53"/>
        <v>-21.873135999999999</v>
      </c>
      <c r="BG82" s="82">
        <f t="shared" si="86"/>
        <v>-4.0000000000000002E-4</v>
      </c>
      <c r="BH82" s="82">
        <f t="shared" si="86"/>
        <v>-4.0000000000000002E-4</v>
      </c>
      <c r="BI82" s="82">
        <f t="shared" si="55"/>
        <v>-1</v>
      </c>
      <c r="BJ82" s="82">
        <f t="shared" si="56"/>
        <v>-4.0000000000000002E-4</v>
      </c>
      <c r="BK82" s="82">
        <f t="shared" si="57"/>
        <v>-21.873135999999999</v>
      </c>
      <c r="BL82" s="82">
        <f t="shared" si="87"/>
        <v>-4.0000000000000002E-4</v>
      </c>
      <c r="BM82" s="82">
        <f t="shared" si="87"/>
        <v>-4.0000000000000002E-4</v>
      </c>
      <c r="BN82" s="82">
        <f t="shared" si="59"/>
        <v>-1</v>
      </c>
      <c r="BO82" s="82">
        <f t="shared" si="60"/>
        <v>-4.0000000000000002E-4</v>
      </c>
      <c r="BP82" s="82">
        <f t="shared" si="61"/>
        <v>-21.873135999999999</v>
      </c>
      <c r="BQ82" s="82">
        <f t="shared" si="88"/>
        <v>-4.0000000000000002E-4</v>
      </c>
      <c r="BR82" s="82">
        <f t="shared" si="88"/>
        <v>-4.0000000000000002E-4</v>
      </c>
      <c r="BS82" s="82">
        <f t="shared" si="63"/>
        <v>-1</v>
      </c>
      <c r="BT82" s="82">
        <f t="shared" si="64"/>
        <v>-4.0000000000000002E-4</v>
      </c>
      <c r="BU82" s="82">
        <f t="shared" si="65"/>
        <v>-21.873135999999999</v>
      </c>
      <c r="BV82" s="82">
        <f t="shared" si="89"/>
        <v>-4.0000000000000002E-4</v>
      </c>
      <c r="BW82" s="82">
        <f t="shared" si="89"/>
        <v>-4.0000000000000002E-4</v>
      </c>
      <c r="BX82" s="82">
        <f t="shared" si="67"/>
        <v>-1</v>
      </c>
      <c r="BY82" s="82">
        <f t="shared" si="68"/>
        <v>-4.0000000000000002E-4</v>
      </c>
      <c r="BZ82" s="82">
        <f t="shared" si="69"/>
        <v>-21.873135999999999</v>
      </c>
      <c r="CA82" s="82">
        <f t="shared" si="90"/>
        <v>-4.0000000000000002E-4</v>
      </c>
      <c r="CB82" s="82">
        <f t="shared" si="90"/>
        <v>-4.0000000000000002E-4</v>
      </c>
      <c r="CC82" s="82">
        <f t="shared" si="71"/>
        <v>-1</v>
      </c>
      <c r="CD82" s="82">
        <f t="shared" si="72"/>
        <v>-4.0000000000000002E-4</v>
      </c>
      <c r="CE82" s="82">
        <f t="shared" si="73"/>
        <v>-21.873135999999999</v>
      </c>
      <c r="CF82" s="82">
        <f t="shared" si="91"/>
        <v>-4.0000000000000002E-4</v>
      </c>
      <c r="CG82" s="82">
        <f t="shared" si="91"/>
        <v>-4.0000000000000002E-4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75"/>
        <v>29</v>
      </c>
      <c r="B83" s="3" t="str">
        <f t="shared" si="75"/>
        <v>Montage</v>
      </c>
      <c r="C83" s="3">
        <f t="shared" si="75"/>
        <v>9</v>
      </c>
      <c r="D83" s="82"/>
      <c r="E83" s="82"/>
      <c r="F83" s="82">
        <f t="shared" si="11"/>
        <v>0</v>
      </c>
      <c r="G83" s="82">
        <f t="shared" si="76"/>
        <v>21.113487000000003</v>
      </c>
      <c r="H83" s="82">
        <f t="shared" si="13"/>
        <v>8.4469000000002126E-2</v>
      </c>
      <c r="I83" s="82">
        <f t="shared" si="14"/>
        <v>21.113487000000003</v>
      </c>
      <c r="J83" s="82">
        <f t="shared" si="76"/>
        <v>0</v>
      </c>
      <c r="K83" s="82">
        <f t="shared" si="15"/>
        <v>0</v>
      </c>
      <c r="L83" s="82">
        <f t="shared" si="16"/>
        <v>20.886455000000002</v>
      </c>
      <c r="M83" s="82">
        <f t="shared" si="17"/>
        <v>0</v>
      </c>
      <c r="N83" s="82">
        <f t="shared" si="77"/>
        <v>21.615825000000001</v>
      </c>
      <c r="O83" s="82">
        <f t="shared" si="77"/>
        <v>0.35096666999999998</v>
      </c>
      <c r="P83" s="82">
        <f t="shared" si="19"/>
        <v>0</v>
      </c>
      <c r="Q83" s="82">
        <f t="shared" si="20"/>
        <v>20.949928</v>
      </c>
      <c r="R83" s="82">
        <f t="shared" si="21"/>
        <v>0.10011000000000081</v>
      </c>
      <c r="S83" s="82">
        <f t="shared" si="78"/>
        <v>21.29842</v>
      </c>
      <c r="T83" s="82">
        <f t="shared" si="78"/>
        <v>0.17176667000000001</v>
      </c>
      <c r="U83" s="82">
        <f t="shared" si="23"/>
        <v>0</v>
      </c>
      <c r="V83" s="82">
        <f t="shared" si="24"/>
        <v>21.094984</v>
      </c>
      <c r="W83" s="82">
        <f t="shared" si="25"/>
        <v>6.5965999999999525E-2</v>
      </c>
      <c r="X83" s="82">
        <f t="shared" si="79"/>
        <v>21.094984</v>
      </c>
      <c r="Y83" s="82">
        <f t="shared" si="79"/>
        <v>2.5000000000000001E-3</v>
      </c>
      <c r="Z83" s="82">
        <f t="shared" si="27"/>
        <v>-1</v>
      </c>
      <c r="AA83" s="82">
        <f t="shared" si="28"/>
        <v>-5.0000000000000001E-4</v>
      </c>
      <c r="AB83" s="82">
        <f t="shared" si="29"/>
        <v>-21.029517999999999</v>
      </c>
      <c r="AC83" s="82">
        <f t="shared" si="80"/>
        <v>-5.0000000000000001E-4</v>
      </c>
      <c r="AD83" s="82">
        <f t="shared" si="80"/>
        <v>-5.0000000000000001E-4</v>
      </c>
      <c r="AE83" s="82">
        <f t="shared" si="31"/>
        <v>-1</v>
      </c>
      <c r="AF83" s="82">
        <f t="shared" si="32"/>
        <v>-5.0000000000000001E-4</v>
      </c>
      <c r="AG83" s="82">
        <f t="shared" si="33"/>
        <v>-21.029517999999999</v>
      </c>
      <c r="AH83" s="82">
        <f t="shared" si="81"/>
        <v>-5.0000000000000001E-4</v>
      </c>
      <c r="AI83" s="82">
        <f t="shared" si="81"/>
        <v>-5.0000000000000001E-4</v>
      </c>
      <c r="AJ83" s="82">
        <f t="shared" si="35"/>
        <v>-1</v>
      </c>
      <c r="AK83" s="82">
        <f t="shared" si="36"/>
        <v>-5.0000000000000001E-4</v>
      </c>
      <c r="AL83" s="82">
        <f t="shared" si="37"/>
        <v>-21.029517999999999</v>
      </c>
      <c r="AM83" s="82">
        <f t="shared" si="82"/>
        <v>-5.0000000000000001E-4</v>
      </c>
      <c r="AN83" s="82">
        <f t="shared" si="82"/>
        <v>-5.0000000000000001E-4</v>
      </c>
      <c r="AO83" s="82">
        <f t="shared" si="39"/>
        <v>-1</v>
      </c>
      <c r="AP83" s="82">
        <f t="shared" si="40"/>
        <v>-5.0000000000000001E-4</v>
      </c>
      <c r="AQ83" s="82">
        <f t="shared" si="41"/>
        <v>-21.029517999999999</v>
      </c>
      <c r="AR83" s="82">
        <f t="shared" si="83"/>
        <v>-5.0000000000000001E-4</v>
      </c>
      <c r="AS83" s="82">
        <f t="shared" si="83"/>
        <v>-5.0000000000000001E-4</v>
      </c>
      <c r="AT83" s="82">
        <f t="shared" si="43"/>
        <v>-1</v>
      </c>
      <c r="AU83" s="82">
        <f t="shared" si="44"/>
        <v>-5.0000000000000001E-4</v>
      </c>
      <c r="AV83" s="82">
        <f t="shared" si="45"/>
        <v>-21.029517999999999</v>
      </c>
      <c r="AW83" s="82">
        <f t="shared" si="84"/>
        <v>-5.0000000000000001E-4</v>
      </c>
      <c r="AX83" s="82">
        <f t="shared" si="84"/>
        <v>-5.0000000000000001E-4</v>
      </c>
      <c r="AY83" s="82">
        <f t="shared" si="47"/>
        <v>-1</v>
      </c>
      <c r="AZ83" s="82">
        <f t="shared" si="48"/>
        <v>-5.0000000000000001E-4</v>
      </c>
      <c r="BA83" s="82">
        <f t="shared" si="49"/>
        <v>-21.029517999999999</v>
      </c>
      <c r="BB83" s="82">
        <f t="shared" si="85"/>
        <v>-5.0000000000000001E-4</v>
      </c>
      <c r="BC83" s="82">
        <f t="shared" si="85"/>
        <v>-5.0000000000000001E-4</v>
      </c>
      <c r="BD83" s="82">
        <f t="shared" si="51"/>
        <v>-1</v>
      </c>
      <c r="BE83" s="82">
        <f t="shared" si="52"/>
        <v>-5.0000000000000001E-4</v>
      </c>
      <c r="BF83" s="82">
        <f t="shared" si="53"/>
        <v>-21.029517999999999</v>
      </c>
      <c r="BG83" s="82">
        <f t="shared" si="86"/>
        <v>-5.0000000000000001E-4</v>
      </c>
      <c r="BH83" s="82">
        <f t="shared" si="86"/>
        <v>-5.0000000000000001E-4</v>
      </c>
      <c r="BI83" s="82">
        <f t="shared" si="55"/>
        <v>-1</v>
      </c>
      <c r="BJ83" s="82">
        <f t="shared" si="56"/>
        <v>-5.0000000000000001E-4</v>
      </c>
      <c r="BK83" s="82">
        <f t="shared" si="57"/>
        <v>-21.029517999999999</v>
      </c>
      <c r="BL83" s="82">
        <f t="shared" si="87"/>
        <v>-5.0000000000000001E-4</v>
      </c>
      <c r="BM83" s="82">
        <f t="shared" si="87"/>
        <v>-5.0000000000000001E-4</v>
      </c>
      <c r="BN83" s="82">
        <f t="shared" si="59"/>
        <v>-1</v>
      </c>
      <c r="BO83" s="82">
        <f t="shared" si="60"/>
        <v>-5.0000000000000001E-4</v>
      </c>
      <c r="BP83" s="82">
        <f t="shared" si="61"/>
        <v>-21.029517999999999</v>
      </c>
      <c r="BQ83" s="82">
        <f t="shared" si="88"/>
        <v>-5.0000000000000001E-4</v>
      </c>
      <c r="BR83" s="82">
        <f t="shared" si="88"/>
        <v>-5.0000000000000001E-4</v>
      </c>
      <c r="BS83" s="82">
        <f t="shared" si="63"/>
        <v>-1</v>
      </c>
      <c r="BT83" s="82">
        <f t="shared" si="64"/>
        <v>-5.0000000000000001E-4</v>
      </c>
      <c r="BU83" s="82">
        <f t="shared" si="65"/>
        <v>-21.029517999999999</v>
      </c>
      <c r="BV83" s="82">
        <f t="shared" si="89"/>
        <v>-5.0000000000000001E-4</v>
      </c>
      <c r="BW83" s="82">
        <f t="shared" si="89"/>
        <v>-5.0000000000000001E-4</v>
      </c>
      <c r="BX83" s="82">
        <f t="shared" si="67"/>
        <v>-1</v>
      </c>
      <c r="BY83" s="82">
        <f t="shared" si="68"/>
        <v>-5.0000000000000001E-4</v>
      </c>
      <c r="BZ83" s="82">
        <f t="shared" si="69"/>
        <v>-21.029517999999999</v>
      </c>
      <c r="CA83" s="82">
        <f t="shared" si="90"/>
        <v>-5.0000000000000001E-4</v>
      </c>
      <c r="CB83" s="82">
        <f t="shared" si="90"/>
        <v>-5.0000000000000001E-4</v>
      </c>
      <c r="CC83" s="82">
        <f t="shared" si="71"/>
        <v>-1</v>
      </c>
      <c r="CD83" s="82">
        <f t="shared" si="72"/>
        <v>-5.0000000000000001E-4</v>
      </c>
      <c r="CE83" s="82">
        <f t="shared" si="73"/>
        <v>-21.029517999999999</v>
      </c>
      <c r="CF83" s="82">
        <f t="shared" si="91"/>
        <v>-5.0000000000000001E-4</v>
      </c>
      <c r="CG83" s="82">
        <f t="shared" si="91"/>
        <v>-5.0000000000000001E-4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75"/>
        <v>30</v>
      </c>
      <c r="B84" s="3" t="str">
        <f t="shared" si="75"/>
        <v>Montage</v>
      </c>
      <c r="C84" s="3">
        <f t="shared" si="75"/>
        <v>10</v>
      </c>
      <c r="D84" s="82"/>
      <c r="E84" s="82"/>
      <c r="F84" s="82">
        <f t="shared" si="11"/>
        <v>0</v>
      </c>
      <c r="G84" s="82">
        <f t="shared" si="76"/>
        <v>18.175219000000002</v>
      </c>
      <c r="H84" s="82">
        <f t="shared" si="13"/>
        <v>2.8007999999999811E-2</v>
      </c>
      <c r="I84" s="82">
        <f t="shared" si="14"/>
        <v>18.175219000000002</v>
      </c>
      <c r="J84" s="82">
        <f t="shared" si="76"/>
        <v>0</v>
      </c>
      <c r="K84" s="82">
        <f t="shared" si="15"/>
        <v>0</v>
      </c>
      <c r="L84" s="82">
        <f t="shared" si="16"/>
        <v>18.136691000000003</v>
      </c>
      <c r="M84" s="82">
        <f t="shared" si="17"/>
        <v>0</v>
      </c>
      <c r="N84" s="82">
        <f t="shared" si="77"/>
        <v>18.264823</v>
      </c>
      <c r="O84" s="82">
        <f t="shared" si="77"/>
        <v>0.33763333000000001</v>
      </c>
      <c r="P84" s="82">
        <f t="shared" si="19"/>
        <v>0</v>
      </c>
      <c r="Q84" s="82">
        <f t="shared" si="20"/>
        <v>18.157931000000001</v>
      </c>
      <c r="R84" s="82">
        <f t="shared" si="21"/>
        <v>3.6241000000000412E-2</v>
      </c>
      <c r="S84" s="82">
        <f t="shared" si="78"/>
        <v>18.206832000000002</v>
      </c>
      <c r="T84" s="82">
        <f t="shared" si="78"/>
        <v>0.16843332999999999</v>
      </c>
      <c r="U84" s="82">
        <f t="shared" si="23"/>
        <v>0</v>
      </c>
      <c r="V84" s="82">
        <f t="shared" si="24"/>
        <v>18.165834</v>
      </c>
      <c r="W84" s="82">
        <f t="shared" si="25"/>
        <v>1.8622999999998058E-2</v>
      </c>
      <c r="X84" s="82">
        <f t="shared" si="79"/>
        <v>18.165834</v>
      </c>
      <c r="Y84" s="82">
        <f t="shared" si="79"/>
        <v>2.5999999999999999E-3</v>
      </c>
      <c r="Z84" s="82">
        <f t="shared" si="27"/>
        <v>-1</v>
      </c>
      <c r="AA84" s="82">
        <f t="shared" si="28"/>
        <v>-4.0000000000000002E-4</v>
      </c>
      <c r="AB84" s="82">
        <f t="shared" si="29"/>
        <v>-18.147611000000001</v>
      </c>
      <c r="AC84" s="82">
        <f t="shared" si="80"/>
        <v>-4.0000000000000002E-4</v>
      </c>
      <c r="AD84" s="82">
        <f t="shared" si="80"/>
        <v>-4.0000000000000002E-4</v>
      </c>
      <c r="AE84" s="82">
        <f t="shared" si="31"/>
        <v>-1</v>
      </c>
      <c r="AF84" s="82">
        <f t="shared" si="32"/>
        <v>-4.0000000000000002E-4</v>
      </c>
      <c r="AG84" s="82">
        <f t="shared" si="33"/>
        <v>-18.147611000000001</v>
      </c>
      <c r="AH84" s="82">
        <f t="shared" si="81"/>
        <v>-4.0000000000000002E-4</v>
      </c>
      <c r="AI84" s="82">
        <f t="shared" si="81"/>
        <v>-4.0000000000000002E-4</v>
      </c>
      <c r="AJ84" s="82">
        <f t="shared" si="35"/>
        <v>-1</v>
      </c>
      <c r="AK84" s="82">
        <f t="shared" si="36"/>
        <v>-4.0000000000000002E-4</v>
      </c>
      <c r="AL84" s="82">
        <f t="shared" si="37"/>
        <v>-18.147611000000001</v>
      </c>
      <c r="AM84" s="82">
        <f t="shared" si="82"/>
        <v>-4.0000000000000002E-4</v>
      </c>
      <c r="AN84" s="82">
        <f t="shared" si="82"/>
        <v>-4.0000000000000002E-4</v>
      </c>
      <c r="AO84" s="82">
        <f t="shared" si="39"/>
        <v>-1</v>
      </c>
      <c r="AP84" s="82">
        <f t="shared" si="40"/>
        <v>-4.0000000000000002E-4</v>
      </c>
      <c r="AQ84" s="82">
        <f t="shared" si="41"/>
        <v>-18.147611000000001</v>
      </c>
      <c r="AR84" s="82">
        <f t="shared" si="83"/>
        <v>-4.0000000000000002E-4</v>
      </c>
      <c r="AS84" s="82">
        <f t="shared" si="83"/>
        <v>-4.0000000000000002E-4</v>
      </c>
      <c r="AT84" s="82">
        <f t="shared" si="43"/>
        <v>-1</v>
      </c>
      <c r="AU84" s="82">
        <f t="shared" si="44"/>
        <v>-4.0000000000000002E-4</v>
      </c>
      <c r="AV84" s="82">
        <f t="shared" si="45"/>
        <v>-18.147611000000001</v>
      </c>
      <c r="AW84" s="82">
        <f t="shared" si="84"/>
        <v>-4.0000000000000002E-4</v>
      </c>
      <c r="AX84" s="82">
        <f t="shared" si="84"/>
        <v>-4.0000000000000002E-4</v>
      </c>
      <c r="AY84" s="82">
        <f t="shared" si="47"/>
        <v>-1</v>
      </c>
      <c r="AZ84" s="82">
        <f t="shared" si="48"/>
        <v>-4.0000000000000002E-4</v>
      </c>
      <c r="BA84" s="82">
        <f t="shared" si="49"/>
        <v>-18.147611000000001</v>
      </c>
      <c r="BB84" s="82">
        <f t="shared" si="85"/>
        <v>-4.0000000000000002E-4</v>
      </c>
      <c r="BC84" s="82">
        <f t="shared" si="85"/>
        <v>-4.0000000000000002E-4</v>
      </c>
      <c r="BD84" s="82">
        <f t="shared" si="51"/>
        <v>-1</v>
      </c>
      <c r="BE84" s="82">
        <f t="shared" si="52"/>
        <v>-4.0000000000000002E-4</v>
      </c>
      <c r="BF84" s="82">
        <f t="shared" si="53"/>
        <v>-18.147611000000001</v>
      </c>
      <c r="BG84" s="82">
        <f t="shared" si="86"/>
        <v>-4.0000000000000002E-4</v>
      </c>
      <c r="BH84" s="82">
        <f t="shared" si="86"/>
        <v>-4.0000000000000002E-4</v>
      </c>
      <c r="BI84" s="82">
        <f t="shared" si="55"/>
        <v>-1</v>
      </c>
      <c r="BJ84" s="82">
        <f t="shared" si="56"/>
        <v>-4.0000000000000002E-4</v>
      </c>
      <c r="BK84" s="82">
        <f t="shared" si="57"/>
        <v>-18.147611000000001</v>
      </c>
      <c r="BL84" s="82">
        <f t="shared" si="87"/>
        <v>-4.0000000000000002E-4</v>
      </c>
      <c r="BM84" s="82">
        <f t="shared" si="87"/>
        <v>-4.0000000000000002E-4</v>
      </c>
      <c r="BN84" s="82">
        <f t="shared" si="59"/>
        <v>-1</v>
      </c>
      <c r="BO84" s="82">
        <f t="shared" si="60"/>
        <v>-4.0000000000000002E-4</v>
      </c>
      <c r="BP84" s="82">
        <f t="shared" si="61"/>
        <v>-18.147611000000001</v>
      </c>
      <c r="BQ84" s="82">
        <f t="shared" si="88"/>
        <v>-4.0000000000000002E-4</v>
      </c>
      <c r="BR84" s="82">
        <f t="shared" si="88"/>
        <v>-4.0000000000000002E-4</v>
      </c>
      <c r="BS84" s="82">
        <f t="shared" si="63"/>
        <v>-1</v>
      </c>
      <c r="BT84" s="82">
        <f t="shared" si="64"/>
        <v>-4.0000000000000002E-4</v>
      </c>
      <c r="BU84" s="82">
        <f t="shared" si="65"/>
        <v>-18.147611000000001</v>
      </c>
      <c r="BV84" s="82">
        <f t="shared" si="89"/>
        <v>-4.0000000000000002E-4</v>
      </c>
      <c r="BW84" s="82">
        <f t="shared" si="89"/>
        <v>-4.0000000000000002E-4</v>
      </c>
      <c r="BX84" s="82">
        <f t="shared" si="67"/>
        <v>-1</v>
      </c>
      <c r="BY84" s="82">
        <f t="shared" si="68"/>
        <v>-4.0000000000000002E-4</v>
      </c>
      <c r="BZ84" s="82">
        <f t="shared" si="69"/>
        <v>-18.147611000000001</v>
      </c>
      <c r="CA84" s="82">
        <f t="shared" si="90"/>
        <v>-4.0000000000000002E-4</v>
      </c>
      <c r="CB84" s="82">
        <f t="shared" si="90"/>
        <v>-4.0000000000000002E-4</v>
      </c>
      <c r="CC84" s="82">
        <f t="shared" si="71"/>
        <v>-1</v>
      </c>
      <c r="CD84" s="82">
        <f t="shared" si="72"/>
        <v>-4.0000000000000002E-4</v>
      </c>
      <c r="CE84" s="82">
        <f t="shared" si="73"/>
        <v>-18.147611000000001</v>
      </c>
      <c r="CF84" s="82">
        <f t="shared" si="91"/>
        <v>-4.0000000000000002E-4</v>
      </c>
      <c r="CG84" s="82">
        <f t="shared" si="91"/>
        <v>-4.0000000000000002E-4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75"/>
        <v>31</v>
      </c>
      <c r="B85" s="3" t="str">
        <f t="shared" si="75"/>
        <v>Sipht</v>
      </c>
      <c r="C85" s="3">
        <f t="shared" si="75"/>
        <v>1</v>
      </c>
      <c r="D85" s="82"/>
      <c r="E85" s="82"/>
      <c r="F85" s="82">
        <f t="shared" si="11"/>
        <v>0</v>
      </c>
      <c r="G85" s="82">
        <f t="shared" si="76"/>
        <v>10.62925867</v>
      </c>
      <c r="H85" s="82">
        <f t="shared" si="13"/>
        <v>2.1300000000046282E-4</v>
      </c>
      <c r="I85" s="82">
        <f t="shared" si="14"/>
        <v>10.62925867</v>
      </c>
      <c r="J85" s="82">
        <f t="shared" si="76"/>
        <v>0</v>
      </c>
      <c r="K85" s="82">
        <f t="shared" si="15"/>
        <v>0</v>
      </c>
      <c r="L85" s="82">
        <f t="shared" si="16"/>
        <v>10.62940167</v>
      </c>
      <c r="M85" s="82">
        <f t="shared" si="17"/>
        <v>0.21117800000000031</v>
      </c>
      <c r="N85" s="82">
        <f t="shared" si="77"/>
        <v>11.816344669999999</v>
      </c>
      <c r="O85" s="82">
        <f t="shared" si="77"/>
        <v>0.31146667</v>
      </c>
      <c r="P85" s="82">
        <f t="shared" si="19"/>
        <v>0</v>
      </c>
      <c r="Q85" s="82">
        <f t="shared" si="20"/>
        <v>10.633959669999999</v>
      </c>
      <c r="R85" s="82">
        <f t="shared" si="21"/>
        <v>0.48260400000000025</v>
      </c>
      <c r="S85" s="82">
        <f t="shared" si="78"/>
        <v>11.834692669999999</v>
      </c>
      <c r="T85" s="82">
        <f t="shared" si="78"/>
        <v>0.17976666999999999</v>
      </c>
      <c r="U85" s="82">
        <f t="shared" si="23"/>
        <v>0</v>
      </c>
      <c r="V85" s="82">
        <f t="shared" si="24"/>
        <v>10.62904567</v>
      </c>
      <c r="W85" s="82">
        <f t="shared" si="25"/>
        <v>0</v>
      </c>
      <c r="X85" s="82">
        <f t="shared" si="79"/>
        <v>10.62904567</v>
      </c>
      <c r="Y85" s="82">
        <f t="shared" si="79"/>
        <v>7.6667E-4</v>
      </c>
      <c r="Z85" s="82">
        <f t="shared" si="27"/>
        <v>-1</v>
      </c>
      <c r="AA85" s="82">
        <f t="shared" si="28"/>
        <v>-2.3332999999999999E-4</v>
      </c>
      <c r="AB85" s="82">
        <f t="shared" si="29"/>
        <v>-10.629279</v>
      </c>
      <c r="AC85" s="82">
        <f t="shared" si="80"/>
        <v>-2.3332999999999999E-4</v>
      </c>
      <c r="AD85" s="82">
        <f t="shared" si="80"/>
        <v>-2.3332999999999999E-4</v>
      </c>
      <c r="AE85" s="82">
        <f t="shared" si="31"/>
        <v>-1</v>
      </c>
      <c r="AF85" s="82">
        <f t="shared" si="32"/>
        <v>-2.3332999999999999E-4</v>
      </c>
      <c r="AG85" s="82">
        <f t="shared" si="33"/>
        <v>-10.629279</v>
      </c>
      <c r="AH85" s="82">
        <f t="shared" si="81"/>
        <v>-2.3332999999999999E-4</v>
      </c>
      <c r="AI85" s="82">
        <f t="shared" si="81"/>
        <v>-2.3332999999999999E-4</v>
      </c>
      <c r="AJ85" s="82">
        <f t="shared" si="35"/>
        <v>-1</v>
      </c>
      <c r="AK85" s="82">
        <f t="shared" si="36"/>
        <v>-2.3332999999999999E-4</v>
      </c>
      <c r="AL85" s="82">
        <f t="shared" si="37"/>
        <v>-10.629279</v>
      </c>
      <c r="AM85" s="82">
        <f t="shared" si="82"/>
        <v>-2.3332999999999999E-4</v>
      </c>
      <c r="AN85" s="82">
        <f t="shared" si="82"/>
        <v>-2.3332999999999999E-4</v>
      </c>
      <c r="AO85" s="82">
        <f t="shared" si="39"/>
        <v>-1</v>
      </c>
      <c r="AP85" s="82">
        <f t="shared" si="40"/>
        <v>-2.3332999999999999E-4</v>
      </c>
      <c r="AQ85" s="82">
        <f t="shared" si="41"/>
        <v>-10.629279</v>
      </c>
      <c r="AR85" s="82">
        <f t="shared" si="83"/>
        <v>-2.3332999999999999E-4</v>
      </c>
      <c r="AS85" s="82">
        <f t="shared" si="83"/>
        <v>-2.3332999999999999E-4</v>
      </c>
      <c r="AT85" s="82">
        <f t="shared" si="43"/>
        <v>-1</v>
      </c>
      <c r="AU85" s="82">
        <f t="shared" si="44"/>
        <v>-2.3332999999999999E-4</v>
      </c>
      <c r="AV85" s="82">
        <f t="shared" si="45"/>
        <v>-10.629279</v>
      </c>
      <c r="AW85" s="82">
        <f t="shared" si="84"/>
        <v>-2.3332999999999999E-4</v>
      </c>
      <c r="AX85" s="82">
        <f t="shared" si="84"/>
        <v>-2.3332999999999999E-4</v>
      </c>
      <c r="AY85" s="82">
        <f t="shared" si="47"/>
        <v>-1</v>
      </c>
      <c r="AZ85" s="82">
        <f t="shared" si="48"/>
        <v>-2.3332999999999999E-4</v>
      </c>
      <c r="BA85" s="82">
        <f t="shared" si="49"/>
        <v>-10.629279</v>
      </c>
      <c r="BB85" s="82">
        <f t="shared" si="85"/>
        <v>-2.3332999999999999E-4</v>
      </c>
      <c r="BC85" s="82">
        <f t="shared" si="85"/>
        <v>-2.3332999999999999E-4</v>
      </c>
      <c r="BD85" s="82">
        <f t="shared" si="51"/>
        <v>-1</v>
      </c>
      <c r="BE85" s="82">
        <f t="shared" si="52"/>
        <v>-2.3332999999999999E-4</v>
      </c>
      <c r="BF85" s="82">
        <f t="shared" si="53"/>
        <v>-10.629279</v>
      </c>
      <c r="BG85" s="82">
        <f t="shared" si="86"/>
        <v>-2.3332999999999999E-4</v>
      </c>
      <c r="BH85" s="82">
        <f t="shared" si="86"/>
        <v>-2.3332999999999999E-4</v>
      </c>
      <c r="BI85" s="82">
        <f t="shared" si="55"/>
        <v>-1</v>
      </c>
      <c r="BJ85" s="82">
        <f t="shared" si="56"/>
        <v>-2.3332999999999999E-4</v>
      </c>
      <c r="BK85" s="82">
        <f t="shared" si="57"/>
        <v>-10.629279</v>
      </c>
      <c r="BL85" s="82">
        <f t="shared" si="87"/>
        <v>-2.3332999999999999E-4</v>
      </c>
      <c r="BM85" s="82">
        <f t="shared" si="87"/>
        <v>-2.3332999999999999E-4</v>
      </c>
      <c r="BN85" s="82">
        <f t="shared" si="59"/>
        <v>-1</v>
      </c>
      <c r="BO85" s="82">
        <f t="shared" si="60"/>
        <v>-2.3332999999999999E-4</v>
      </c>
      <c r="BP85" s="82">
        <f t="shared" si="61"/>
        <v>-10.629279</v>
      </c>
      <c r="BQ85" s="82">
        <f t="shared" si="88"/>
        <v>-2.3332999999999999E-4</v>
      </c>
      <c r="BR85" s="82">
        <f t="shared" si="88"/>
        <v>-2.3332999999999999E-4</v>
      </c>
      <c r="BS85" s="82">
        <f t="shared" si="63"/>
        <v>-1</v>
      </c>
      <c r="BT85" s="82">
        <f t="shared" si="64"/>
        <v>-2.3332999999999999E-4</v>
      </c>
      <c r="BU85" s="82">
        <f t="shared" si="65"/>
        <v>-10.629279</v>
      </c>
      <c r="BV85" s="82">
        <f t="shared" si="89"/>
        <v>-2.3332999999999999E-4</v>
      </c>
      <c r="BW85" s="82">
        <f t="shared" si="89"/>
        <v>-2.3332999999999999E-4</v>
      </c>
      <c r="BX85" s="82">
        <f t="shared" si="67"/>
        <v>-1</v>
      </c>
      <c r="BY85" s="82">
        <f t="shared" si="68"/>
        <v>-2.3332999999999999E-4</v>
      </c>
      <c r="BZ85" s="82">
        <f t="shared" si="69"/>
        <v>-10.629279</v>
      </c>
      <c r="CA85" s="82">
        <f t="shared" si="90"/>
        <v>-2.3332999999999999E-4</v>
      </c>
      <c r="CB85" s="82">
        <f t="shared" si="90"/>
        <v>-2.3332999999999999E-4</v>
      </c>
      <c r="CC85" s="82">
        <f t="shared" si="71"/>
        <v>-1</v>
      </c>
      <c r="CD85" s="82">
        <f t="shared" si="72"/>
        <v>-2.3332999999999999E-4</v>
      </c>
      <c r="CE85" s="82">
        <f t="shared" si="73"/>
        <v>-10.629279</v>
      </c>
      <c r="CF85" s="82">
        <f t="shared" si="91"/>
        <v>-2.3332999999999999E-4</v>
      </c>
      <c r="CG85" s="82">
        <f t="shared" si="91"/>
        <v>-2.3332999999999999E-4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75"/>
        <v>32</v>
      </c>
      <c r="B86" s="3" t="str">
        <f t="shared" si="75"/>
        <v>Sipht</v>
      </c>
      <c r="C86" s="3">
        <f t="shared" si="75"/>
        <v>2</v>
      </c>
      <c r="D86" s="82"/>
      <c r="E86" s="82"/>
      <c r="F86" s="82">
        <f t="shared" si="11"/>
        <v>0</v>
      </c>
      <c r="G86" s="82">
        <f t="shared" si="76"/>
        <v>5.2124913299999998</v>
      </c>
      <c r="H86" s="82">
        <f t="shared" si="13"/>
        <v>3.4257000000000204E-2</v>
      </c>
      <c r="I86" s="82">
        <f t="shared" si="14"/>
        <v>5.2124913299999998</v>
      </c>
      <c r="J86" s="82">
        <f t="shared" si="76"/>
        <v>0</v>
      </c>
      <c r="K86" s="82">
        <f t="shared" si="15"/>
        <v>0</v>
      </c>
      <c r="L86" s="82">
        <f t="shared" si="16"/>
        <v>5.1780883299999996</v>
      </c>
      <c r="M86" s="82">
        <f t="shared" si="17"/>
        <v>5.5400999999999812E-2</v>
      </c>
      <c r="N86" s="82">
        <f t="shared" si="77"/>
        <v>5.4151963299999997</v>
      </c>
      <c r="O86" s="82">
        <f t="shared" si="77"/>
        <v>0.30773332999999997</v>
      </c>
      <c r="P86" s="82">
        <f t="shared" si="19"/>
        <v>0</v>
      </c>
      <c r="Q86" s="82">
        <f t="shared" si="20"/>
        <v>5.18649133</v>
      </c>
      <c r="R86" s="82">
        <f t="shared" si="21"/>
        <v>0.17278199999999977</v>
      </c>
      <c r="S86" s="82">
        <f t="shared" si="78"/>
        <v>5.7689813299999999</v>
      </c>
      <c r="T86" s="82">
        <f t="shared" si="78"/>
        <v>0.18073333</v>
      </c>
      <c r="U86" s="82">
        <f t="shared" si="23"/>
        <v>0</v>
      </c>
      <c r="V86" s="82">
        <f t="shared" si="24"/>
        <v>5.1782343299999996</v>
      </c>
      <c r="W86" s="82">
        <f t="shared" si="25"/>
        <v>0</v>
      </c>
      <c r="X86" s="82">
        <f t="shared" si="79"/>
        <v>5.1782343299999996</v>
      </c>
      <c r="Y86" s="82">
        <f t="shared" si="79"/>
        <v>3.73333E-3</v>
      </c>
      <c r="Z86" s="82">
        <f t="shared" si="27"/>
        <v>-1</v>
      </c>
      <c r="AA86" s="82">
        <f t="shared" si="28"/>
        <v>-2.6666999999999999E-4</v>
      </c>
      <c r="AB86" s="82">
        <f t="shared" si="29"/>
        <v>-5.1785009999999998</v>
      </c>
      <c r="AC86" s="82">
        <f t="shared" si="80"/>
        <v>-2.6666999999999999E-4</v>
      </c>
      <c r="AD86" s="82">
        <f t="shared" si="80"/>
        <v>-2.6666999999999999E-4</v>
      </c>
      <c r="AE86" s="82">
        <f t="shared" si="31"/>
        <v>-1</v>
      </c>
      <c r="AF86" s="82">
        <f t="shared" si="32"/>
        <v>-2.6666999999999999E-4</v>
      </c>
      <c r="AG86" s="82">
        <f t="shared" si="33"/>
        <v>-5.1785009999999998</v>
      </c>
      <c r="AH86" s="82">
        <f t="shared" si="81"/>
        <v>-2.6666999999999999E-4</v>
      </c>
      <c r="AI86" s="82">
        <f t="shared" si="81"/>
        <v>-2.6666999999999999E-4</v>
      </c>
      <c r="AJ86" s="82">
        <f t="shared" si="35"/>
        <v>-1</v>
      </c>
      <c r="AK86" s="82">
        <f t="shared" si="36"/>
        <v>-2.6666999999999999E-4</v>
      </c>
      <c r="AL86" s="82">
        <f t="shared" si="37"/>
        <v>-5.1785009999999998</v>
      </c>
      <c r="AM86" s="82">
        <f t="shared" si="82"/>
        <v>-2.6666999999999999E-4</v>
      </c>
      <c r="AN86" s="82">
        <f t="shared" si="82"/>
        <v>-2.6666999999999999E-4</v>
      </c>
      <c r="AO86" s="82">
        <f t="shared" si="39"/>
        <v>-1</v>
      </c>
      <c r="AP86" s="82">
        <f t="shared" si="40"/>
        <v>-2.6666999999999999E-4</v>
      </c>
      <c r="AQ86" s="82">
        <f t="shared" si="41"/>
        <v>-5.1785009999999998</v>
      </c>
      <c r="AR86" s="82">
        <f t="shared" si="83"/>
        <v>-2.6666999999999999E-4</v>
      </c>
      <c r="AS86" s="82">
        <f t="shared" si="83"/>
        <v>-2.6666999999999999E-4</v>
      </c>
      <c r="AT86" s="82">
        <f t="shared" si="43"/>
        <v>-1</v>
      </c>
      <c r="AU86" s="82">
        <f t="shared" si="44"/>
        <v>-2.6666999999999999E-4</v>
      </c>
      <c r="AV86" s="82">
        <f t="shared" si="45"/>
        <v>-5.1785009999999998</v>
      </c>
      <c r="AW86" s="82">
        <f t="shared" si="84"/>
        <v>-2.6666999999999999E-4</v>
      </c>
      <c r="AX86" s="82">
        <f t="shared" si="84"/>
        <v>-2.6666999999999999E-4</v>
      </c>
      <c r="AY86" s="82">
        <f t="shared" si="47"/>
        <v>-1</v>
      </c>
      <c r="AZ86" s="82">
        <f t="shared" si="48"/>
        <v>-2.6666999999999999E-4</v>
      </c>
      <c r="BA86" s="82">
        <f t="shared" si="49"/>
        <v>-5.1785009999999998</v>
      </c>
      <c r="BB86" s="82">
        <f t="shared" si="85"/>
        <v>-2.6666999999999999E-4</v>
      </c>
      <c r="BC86" s="82">
        <f t="shared" si="85"/>
        <v>-2.6666999999999999E-4</v>
      </c>
      <c r="BD86" s="82">
        <f t="shared" si="51"/>
        <v>-1</v>
      </c>
      <c r="BE86" s="82">
        <f t="shared" si="52"/>
        <v>-2.6666999999999999E-4</v>
      </c>
      <c r="BF86" s="82">
        <f t="shared" si="53"/>
        <v>-5.1785009999999998</v>
      </c>
      <c r="BG86" s="82">
        <f t="shared" si="86"/>
        <v>-2.6666999999999999E-4</v>
      </c>
      <c r="BH86" s="82">
        <f t="shared" si="86"/>
        <v>-2.6666999999999999E-4</v>
      </c>
      <c r="BI86" s="82">
        <f t="shared" si="55"/>
        <v>-1</v>
      </c>
      <c r="BJ86" s="82">
        <f t="shared" si="56"/>
        <v>-2.6666999999999999E-4</v>
      </c>
      <c r="BK86" s="82">
        <f t="shared" si="57"/>
        <v>-5.1785009999999998</v>
      </c>
      <c r="BL86" s="82">
        <f t="shared" si="87"/>
        <v>-2.6666999999999999E-4</v>
      </c>
      <c r="BM86" s="82">
        <f t="shared" si="87"/>
        <v>-2.6666999999999999E-4</v>
      </c>
      <c r="BN86" s="82">
        <f t="shared" si="59"/>
        <v>-1</v>
      </c>
      <c r="BO86" s="82">
        <f t="shared" si="60"/>
        <v>-2.6666999999999999E-4</v>
      </c>
      <c r="BP86" s="82">
        <f t="shared" si="61"/>
        <v>-5.1785009999999998</v>
      </c>
      <c r="BQ86" s="82">
        <f t="shared" si="88"/>
        <v>-2.6666999999999999E-4</v>
      </c>
      <c r="BR86" s="82">
        <f t="shared" si="88"/>
        <v>-2.6666999999999999E-4</v>
      </c>
      <c r="BS86" s="82">
        <f t="shared" si="63"/>
        <v>-1</v>
      </c>
      <c r="BT86" s="82">
        <f t="shared" si="64"/>
        <v>-2.6666999999999999E-4</v>
      </c>
      <c r="BU86" s="82">
        <f t="shared" si="65"/>
        <v>-5.1785009999999998</v>
      </c>
      <c r="BV86" s="82">
        <f t="shared" si="89"/>
        <v>-2.6666999999999999E-4</v>
      </c>
      <c r="BW86" s="82">
        <f t="shared" si="89"/>
        <v>-2.6666999999999999E-4</v>
      </c>
      <c r="BX86" s="82">
        <f t="shared" si="67"/>
        <v>-1</v>
      </c>
      <c r="BY86" s="82">
        <f t="shared" si="68"/>
        <v>-2.6666999999999999E-4</v>
      </c>
      <c r="BZ86" s="82">
        <f t="shared" si="69"/>
        <v>-5.1785009999999998</v>
      </c>
      <c r="CA86" s="82">
        <f t="shared" si="90"/>
        <v>-2.6666999999999999E-4</v>
      </c>
      <c r="CB86" s="82">
        <f t="shared" si="90"/>
        <v>-2.6666999999999999E-4</v>
      </c>
      <c r="CC86" s="82">
        <f t="shared" si="71"/>
        <v>-1</v>
      </c>
      <c r="CD86" s="82">
        <f t="shared" si="72"/>
        <v>-2.6666999999999999E-4</v>
      </c>
      <c r="CE86" s="82">
        <f t="shared" si="73"/>
        <v>-5.1785009999999998</v>
      </c>
      <c r="CF86" s="82">
        <f t="shared" si="91"/>
        <v>-2.6666999999999999E-4</v>
      </c>
      <c r="CG86" s="82">
        <f t="shared" si="91"/>
        <v>-2.6666999999999999E-4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2">A36</f>
        <v>33</v>
      </c>
      <c r="B87" s="3" t="str">
        <f t="shared" si="92"/>
        <v>Sipht</v>
      </c>
      <c r="C87" s="3">
        <f t="shared" si="92"/>
        <v>3</v>
      </c>
      <c r="D87" s="82"/>
      <c r="E87" s="82"/>
      <c r="F87" s="82">
        <f t="shared" si="11"/>
        <v>0</v>
      </c>
      <c r="G87" s="82">
        <f t="shared" ref="G87:J94" si="93">G36-$CN36</f>
        <v>3.7769629999999998</v>
      </c>
      <c r="H87" s="82">
        <f t="shared" si="13"/>
        <v>0.13722300000000009</v>
      </c>
      <c r="I87" s="82">
        <f t="shared" si="14"/>
        <v>3.7769629999999998</v>
      </c>
      <c r="J87" s="82">
        <f t="shared" si="93"/>
        <v>0</v>
      </c>
      <c r="K87" s="82">
        <f t="shared" si="15"/>
        <v>0</v>
      </c>
      <c r="L87" s="82">
        <f t="shared" si="16"/>
        <v>3.6806229999999998</v>
      </c>
      <c r="M87" s="82">
        <f t="shared" si="17"/>
        <v>0.10864099999999999</v>
      </c>
      <c r="N87" s="82">
        <f t="shared" ref="N87:O94" si="94">N36-$CN36</f>
        <v>3.8018879999999999</v>
      </c>
      <c r="O87" s="82">
        <f t="shared" si="94"/>
        <v>0.2616</v>
      </c>
      <c r="P87" s="82">
        <f t="shared" si="19"/>
        <v>0</v>
      </c>
      <c r="Q87" s="82">
        <f t="shared" si="20"/>
        <v>3.6604449999999997</v>
      </c>
      <c r="R87" s="82">
        <f t="shared" si="21"/>
        <v>0.10032899999999989</v>
      </c>
      <c r="S87" s="82">
        <f t="shared" ref="S87:T94" si="95">S36-$CN36</f>
        <v>3.8192469999999998</v>
      </c>
      <c r="T87" s="82">
        <f t="shared" si="95"/>
        <v>0.14280000000000001</v>
      </c>
      <c r="U87" s="82">
        <f t="shared" si="23"/>
        <v>0</v>
      </c>
      <c r="V87" s="82">
        <f t="shared" si="24"/>
        <v>3.6600629999999996</v>
      </c>
      <c r="W87" s="82">
        <f t="shared" si="25"/>
        <v>2.0322999999999869E-2</v>
      </c>
      <c r="X87" s="82">
        <f t="shared" ref="X87:Y94" si="96">X36-$CN36</f>
        <v>3.6600629999999996</v>
      </c>
      <c r="Y87" s="82">
        <f t="shared" si="96"/>
        <v>5.0000000000000001E-4</v>
      </c>
      <c r="Z87" s="82">
        <f t="shared" si="27"/>
        <v>-1</v>
      </c>
      <c r="AA87" s="82">
        <f t="shared" si="28"/>
        <v>-5.0000000000000001E-4</v>
      </c>
      <c r="AB87" s="82">
        <f t="shared" si="29"/>
        <v>-3.6402399999999999</v>
      </c>
      <c r="AC87" s="82">
        <f t="shared" ref="AC87:AD94" si="97">AC36-$CN36</f>
        <v>-5.0000000000000001E-4</v>
      </c>
      <c r="AD87" s="82">
        <f t="shared" si="97"/>
        <v>-5.0000000000000001E-4</v>
      </c>
      <c r="AE87" s="82">
        <f t="shared" si="31"/>
        <v>-1</v>
      </c>
      <c r="AF87" s="82">
        <f t="shared" si="32"/>
        <v>-5.0000000000000001E-4</v>
      </c>
      <c r="AG87" s="82">
        <f t="shared" si="33"/>
        <v>-3.6402399999999999</v>
      </c>
      <c r="AH87" s="82">
        <f t="shared" ref="AH87:AI94" si="98">AH36-$CN36</f>
        <v>-5.0000000000000001E-4</v>
      </c>
      <c r="AI87" s="82">
        <f t="shared" si="98"/>
        <v>-5.0000000000000001E-4</v>
      </c>
      <c r="AJ87" s="82">
        <f t="shared" si="35"/>
        <v>-1</v>
      </c>
      <c r="AK87" s="82">
        <f t="shared" si="36"/>
        <v>-5.0000000000000001E-4</v>
      </c>
      <c r="AL87" s="82">
        <f t="shared" si="37"/>
        <v>-3.6402399999999999</v>
      </c>
      <c r="AM87" s="82">
        <f t="shared" ref="AM87:AN94" si="99">AM36-$CN36</f>
        <v>-5.0000000000000001E-4</v>
      </c>
      <c r="AN87" s="82">
        <f t="shared" si="99"/>
        <v>-5.0000000000000001E-4</v>
      </c>
      <c r="AO87" s="82">
        <f t="shared" si="39"/>
        <v>-1</v>
      </c>
      <c r="AP87" s="82">
        <f t="shared" si="40"/>
        <v>-5.0000000000000001E-4</v>
      </c>
      <c r="AQ87" s="82">
        <f t="shared" si="41"/>
        <v>-3.6402399999999999</v>
      </c>
      <c r="AR87" s="82">
        <f t="shared" ref="AR87:AS94" si="100">AR36-$CN36</f>
        <v>-5.0000000000000001E-4</v>
      </c>
      <c r="AS87" s="82">
        <f t="shared" si="100"/>
        <v>-5.0000000000000001E-4</v>
      </c>
      <c r="AT87" s="82">
        <f t="shared" si="43"/>
        <v>-1</v>
      </c>
      <c r="AU87" s="82">
        <f t="shared" si="44"/>
        <v>-5.0000000000000001E-4</v>
      </c>
      <c r="AV87" s="82">
        <f t="shared" si="45"/>
        <v>-3.6402399999999999</v>
      </c>
      <c r="AW87" s="82">
        <f t="shared" ref="AW87:AX94" si="101">AW36-$CN36</f>
        <v>-5.0000000000000001E-4</v>
      </c>
      <c r="AX87" s="82">
        <f t="shared" si="101"/>
        <v>-5.0000000000000001E-4</v>
      </c>
      <c r="AY87" s="82">
        <f t="shared" si="47"/>
        <v>-1</v>
      </c>
      <c r="AZ87" s="82">
        <f t="shared" si="48"/>
        <v>-5.0000000000000001E-4</v>
      </c>
      <c r="BA87" s="82">
        <f t="shared" si="49"/>
        <v>-3.6402399999999999</v>
      </c>
      <c r="BB87" s="82">
        <f t="shared" ref="BB87:BC94" si="102">BB36-$CN36</f>
        <v>-5.0000000000000001E-4</v>
      </c>
      <c r="BC87" s="82">
        <f t="shared" si="102"/>
        <v>-5.0000000000000001E-4</v>
      </c>
      <c r="BD87" s="82">
        <f t="shared" si="51"/>
        <v>-1</v>
      </c>
      <c r="BE87" s="82">
        <f t="shared" si="52"/>
        <v>-5.0000000000000001E-4</v>
      </c>
      <c r="BF87" s="82">
        <f t="shared" si="53"/>
        <v>-3.6402399999999999</v>
      </c>
      <c r="BG87" s="82">
        <f t="shared" ref="BG87:BH94" si="103">BG36-$CN36</f>
        <v>-5.0000000000000001E-4</v>
      </c>
      <c r="BH87" s="82">
        <f t="shared" si="103"/>
        <v>-5.0000000000000001E-4</v>
      </c>
      <c r="BI87" s="82">
        <f t="shared" si="55"/>
        <v>-1</v>
      </c>
      <c r="BJ87" s="82">
        <f t="shared" si="56"/>
        <v>-5.0000000000000001E-4</v>
      </c>
      <c r="BK87" s="82">
        <f t="shared" si="57"/>
        <v>-3.6402399999999999</v>
      </c>
      <c r="BL87" s="82">
        <f t="shared" ref="BL87:BM94" si="104">BL36-$CN36</f>
        <v>-5.0000000000000001E-4</v>
      </c>
      <c r="BM87" s="82">
        <f t="shared" si="104"/>
        <v>-5.0000000000000001E-4</v>
      </c>
      <c r="BN87" s="82">
        <f t="shared" si="59"/>
        <v>-1</v>
      </c>
      <c r="BO87" s="82">
        <f t="shared" si="60"/>
        <v>-5.0000000000000001E-4</v>
      </c>
      <c r="BP87" s="82">
        <f t="shared" si="61"/>
        <v>-3.6402399999999999</v>
      </c>
      <c r="BQ87" s="82">
        <f t="shared" ref="BQ87:BR94" si="105">BQ36-$CN36</f>
        <v>-5.0000000000000001E-4</v>
      </c>
      <c r="BR87" s="82">
        <f t="shared" si="105"/>
        <v>-5.0000000000000001E-4</v>
      </c>
      <c r="BS87" s="82">
        <f t="shared" si="63"/>
        <v>-1</v>
      </c>
      <c r="BT87" s="82">
        <f t="shared" si="64"/>
        <v>-5.0000000000000001E-4</v>
      </c>
      <c r="BU87" s="82">
        <f t="shared" si="65"/>
        <v>-3.6402399999999999</v>
      </c>
      <c r="BV87" s="82">
        <f t="shared" ref="BV87:BW94" si="106">BV36-$CN36</f>
        <v>-5.0000000000000001E-4</v>
      </c>
      <c r="BW87" s="82">
        <f t="shared" si="106"/>
        <v>-5.0000000000000001E-4</v>
      </c>
      <c r="BX87" s="82">
        <f t="shared" si="67"/>
        <v>-1</v>
      </c>
      <c r="BY87" s="82">
        <f t="shared" si="68"/>
        <v>-5.0000000000000001E-4</v>
      </c>
      <c r="BZ87" s="82">
        <f t="shared" si="69"/>
        <v>-3.6402399999999999</v>
      </c>
      <c r="CA87" s="82">
        <f t="shared" ref="CA87:CB94" si="107">CA36-$CN36</f>
        <v>-5.0000000000000001E-4</v>
      </c>
      <c r="CB87" s="82">
        <f t="shared" si="107"/>
        <v>-5.0000000000000001E-4</v>
      </c>
      <c r="CC87" s="82">
        <f t="shared" si="71"/>
        <v>-1</v>
      </c>
      <c r="CD87" s="82">
        <f t="shared" si="72"/>
        <v>-5.0000000000000001E-4</v>
      </c>
      <c r="CE87" s="82">
        <f t="shared" si="73"/>
        <v>-3.6402399999999999</v>
      </c>
      <c r="CF87" s="82">
        <f t="shared" ref="CF87:CG94" si="108">CF36-$CN36</f>
        <v>-5.0000000000000001E-4</v>
      </c>
      <c r="CG87" s="82">
        <f t="shared" si="108"/>
        <v>-5.0000000000000001E-4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2"/>
        <v>34</v>
      </c>
      <c r="B88" s="3" t="str">
        <f t="shared" si="92"/>
        <v>Sipht</v>
      </c>
      <c r="C88" s="3">
        <f t="shared" si="92"/>
        <v>4</v>
      </c>
      <c r="D88" s="82"/>
      <c r="E88" s="82"/>
      <c r="F88" s="82">
        <f t="shared" si="11"/>
        <v>0</v>
      </c>
      <c r="G88" s="82">
        <f t="shared" si="93"/>
        <v>2.5720800000000001</v>
      </c>
      <c r="H88" s="82">
        <f t="shared" si="13"/>
        <v>2.3363000000000245E-2</v>
      </c>
      <c r="I88" s="82">
        <f t="shared" si="14"/>
        <v>2.5720800000000001</v>
      </c>
      <c r="J88" s="82">
        <f t="shared" si="93"/>
        <v>0</v>
      </c>
      <c r="K88" s="82">
        <f t="shared" si="15"/>
        <v>0</v>
      </c>
      <c r="L88" s="82">
        <f t="shared" si="16"/>
        <v>2.5419339999999999</v>
      </c>
      <c r="M88" s="82">
        <f t="shared" si="17"/>
        <v>2.8421000000000252E-2</v>
      </c>
      <c r="N88" s="82">
        <f t="shared" si="94"/>
        <v>2.6110579999999999</v>
      </c>
      <c r="O88" s="82">
        <f t="shared" si="94"/>
        <v>0.26730000000000004</v>
      </c>
      <c r="P88" s="82">
        <f t="shared" si="19"/>
        <v>0</v>
      </c>
      <c r="Q88" s="82">
        <f t="shared" si="20"/>
        <v>2.524483</v>
      </c>
      <c r="R88" s="82">
        <f t="shared" si="21"/>
        <v>8.9949000000000279E-2</v>
      </c>
      <c r="S88" s="82">
        <f t="shared" si="95"/>
        <v>2.8204730000000002</v>
      </c>
      <c r="T88" s="82">
        <f t="shared" si="95"/>
        <v>0.15243333000000001</v>
      </c>
      <c r="U88" s="82">
        <f t="shared" si="23"/>
        <v>0</v>
      </c>
      <c r="V88" s="82">
        <f t="shared" si="24"/>
        <v>2.5496470000000002</v>
      </c>
      <c r="W88" s="82">
        <f t="shared" si="25"/>
        <v>9.3000000000031946E-4</v>
      </c>
      <c r="X88" s="82">
        <f t="shared" si="96"/>
        <v>2.5496470000000002</v>
      </c>
      <c r="Y88" s="82">
        <f t="shared" si="96"/>
        <v>1.4000000000000002E-3</v>
      </c>
      <c r="Z88" s="82">
        <f t="shared" si="27"/>
        <v>-1</v>
      </c>
      <c r="AA88" s="82">
        <f t="shared" si="28"/>
        <v>-5.9999999999999995E-4</v>
      </c>
      <c r="AB88" s="82">
        <f t="shared" si="29"/>
        <v>-2.5493169999999998</v>
      </c>
      <c r="AC88" s="82">
        <f t="shared" si="97"/>
        <v>-5.9999999999999995E-4</v>
      </c>
      <c r="AD88" s="82">
        <f t="shared" si="97"/>
        <v>-5.9999999999999995E-4</v>
      </c>
      <c r="AE88" s="82">
        <f t="shared" si="31"/>
        <v>-1</v>
      </c>
      <c r="AF88" s="82">
        <f t="shared" si="32"/>
        <v>-5.9999999999999995E-4</v>
      </c>
      <c r="AG88" s="82">
        <f t="shared" si="33"/>
        <v>-2.5493169999999998</v>
      </c>
      <c r="AH88" s="82">
        <f t="shared" si="98"/>
        <v>-5.9999999999999995E-4</v>
      </c>
      <c r="AI88" s="82">
        <f t="shared" si="98"/>
        <v>-5.9999999999999995E-4</v>
      </c>
      <c r="AJ88" s="82">
        <f t="shared" si="35"/>
        <v>-1</v>
      </c>
      <c r="AK88" s="82">
        <f t="shared" si="36"/>
        <v>-5.9999999999999995E-4</v>
      </c>
      <c r="AL88" s="82">
        <f t="shared" si="37"/>
        <v>-2.5493169999999998</v>
      </c>
      <c r="AM88" s="82">
        <f t="shared" si="99"/>
        <v>-5.9999999999999995E-4</v>
      </c>
      <c r="AN88" s="82">
        <f t="shared" si="99"/>
        <v>-5.9999999999999995E-4</v>
      </c>
      <c r="AO88" s="82">
        <f t="shared" si="39"/>
        <v>-1</v>
      </c>
      <c r="AP88" s="82">
        <f t="shared" si="40"/>
        <v>-5.9999999999999995E-4</v>
      </c>
      <c r="AQ88" s="82">
        <f t="shared" si="41"/>
        <v>-2.5493169999999998</v>
      </c>
      <c r="AR88" s="82">
        <f t="shared" si="100"/>
        <v>-5.9999999999999995E-4</v>
      </c>
      <c r="AS88" s="82">
        <f t="shared" si="100"/>
        <v>-5.9999999999999995E-4</v>
      </c>
      <c r="AT88" s="82">
        <f t="shared" si="43"/>
        <v>-1</v>
      </c>
      <c r="AU88" s="82">
        <f t="shared" si="44"/>
        <v>-5.9999999999999995E-4</v>
      </c>
      <c r="AV88" s="82">
        <f t="shared" si="45"/>
        <v>-2.5493169999999998</v>
      </c>
      <c r="AW88" s="82">
        <f t="shared" si="101"/>
        <v>-5.9999999999999995E-4</v>
      </c>
      <c r="AX88" s="82">
        <f t="shared" si="101"/>
        <v>-5.9999999999999995E-4</v>
      </c>
      <c r="AY88" s="82">
        <f t="shared" si="47"/>
        <v>-1</v>
      </c>
      <c r="AZ88" s="82">
        <f t="shared" si="48"/>
        <v>-5.9999999999999995E-4</v>
      </c>
      <c r="BA88" s="82">
        <f t="shared" si="49"/>
        <v>-2.5493169999999998</v>
      </c>
      <c r="BB88" s="82">
        <f t="shared" si="102"/>
        <v>-5.9999999999999995E-4</v>
      </c>
      <c r="BC88" s="82">
        <f t="shared" si="102"/>
        <v>-5.9999999999999995E-4</v>
      </c>
      <c r="BD88" s="82">
        <f t="shared" si="51"/>
        <v>-1</v>
      </c>
      <c r="BE88" s="82">
        <f t="shared" si="52"/>
        <v>-5.9999999999999995E-4</v>
      </c>
      <c r="BF88" s="82">
        <f t="shared" si="53"/>
        <v>-2.5493169999999998</v>
      </c>
      <c r="BG88" s="82">
        <f t="shared" si="103"/>
        <v>-5.9999999999999995E-4</v>
      </c>
      <c r="BH88" s="82">
        <f t="shared" si="103"/>
        <v>-5.9999999999999995E-4</v>
      </c>
      <c r="BI88" s="82">
        <f t="shared" si="55"/>
        <v>-1</v>
      </c>
      <c r="BJ88" s="82">
        <f t="shared" si="56"/>
        <v>-5.9999999999999995E-4</v>
      </c>
      <c r="BK88" s="82">
        <f t="shared" si="57"/>
        <v>-2.5493169999999998</v>
      </c>
      <c r="BL88" s="82">
        <f t="shared" si="104"/>
        <v>-5.9999999999999995E-4</v>
      </c>
      <c r="BM88" s="82">
        <f t="shared" si="104"/>
        <v>-5.9999999999999995E-4</v>
      </c>
      <c r="BN88" s="82">
        <f t="shared" si="59"/>
        <v>-1</v>
      </c>
      <c r="BO88" s="82">
        <f t="shared" si="60"/>
        <v>-5.9999999999999995E-4</v>
      </c>
      <c r="BP88" s="82">
        <f t="shared" si="61"/>
        <v>-2.5493169999999998</v>
      </c>
      <c r="BQ88" s="82">
        <f t="shared" si="105"/>
        <v>-5.9999999999999995E-4</v>
      </c>
      <c r="BR88" s="82">
        <f t="shared" si="105"/>
        <v>-5.9999999999999995E-4</v>
      </c>
      <c r="BS88" s="82">
        <f t="shared" si="63"/>
        <v>-1</v>
      </c>
      <c r="BT88" s="82">
        <f t="shared" si="64"/>
        <v>-5.9999999999999995E-4</v>
      </c>
      <c r="BU88" s="82">
        <f t="shared" si="65"/>
        <v>-2.5493169999999998</v>
      </c>
      <c r="BV88" s="82">
        <f t="shared" si="106"/>
        <v>-5.9999999999999995E-4</v>
      </c>
      <c r="BW88" s="82">
        <f t="shared" si="106"/>
        <v>-5.9999999999999995E-4</v>
      </c>
      <c r="BX88" s="82">
        <f t="shared" si="67"/>
        <v>-1</v>
      </c>
      <c r="BY88" s="82">
        <f t="shared" si="68"/>
        <v>-5.9999999999999995E-4</v>
      </c>
      <c r="BZ88" s="82">
        <f t="shared" si="69"/>
        <v>-2.5493169999999998</v>
      </c>
      <c r="CA88" s="82">
        <f t="shared" si="107"/>
        <v>-5.9999999999999995E-4</v>
      </c>
      <c r="CB88" s="82">
        <f t="shared" si="107"/>
        <v>-5.9999999999999995E-4</v>
      </c>
      <c r="CC88" s="82">
        <f t="shared" si="71"/>
        <v>-1</v>
      </c>
      <c r="CD88" s="82">
        <f t="shared" si="72"/>
        <v>-5.9999999999999995E-4</v>
      </c>
      <c r="CE88" s="82">
        <f t="shared" si="73"/>
        <v>-2.5493169999999998</v>
      </c>
      <c r="CF88" s="82">
        <f t="shared" si="108"/>
        <v>-5.9999999999999995E-4</v>
      </c>
      <c r="CG88" s="82">
        <f t="shared" si="108"/>
        <v>-5.9999999999999995E-4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2"/>
        <v>35</v>
      </c>
      <c r="B89" s="3" t="str">
        <f t="shared" si="92"/>
        <v>Sipht</v>
      </c>
      <c r="C89" s="3">
        <f t="shared" si="92"/>
        <v>5</v>
      </c>
      <c r="D89" s="82"/>
      <c r="E89" s="82"/>
      <c r="F89" s="82">
        <f t="shared" si="11"/>
        <v>0</v>
      </c>
      <c r="G89" s="82">
        <f t="shared" si="93"/>
        <v>2.0550463300000001</v>
      </c>
      <c r="H89" s="82">
        <f t="shared" si="13"/>
        <v>0.11362799999999984</v>
      </c>
      <c r="I89" s="82">
        <f t="shared" si="14"/>
        <v>2.0550463300000001</v>
      </c>
      <c r="J89" s="82">
        <f t="shared" si="93"/>
        <v>0</v>
      </c>
      <c r="K89" s="82">
        <f t="shared" si="15"/>
        <v>0</v>
      </c>
      <c r="L89" s="82">
        <f t="shared" si="16"/>
        <v>1.9501493299999999</v>
      </c>
      <c r="M89" s="82">
        <f t="shared" si="17"/>
        <v>8.4508000000000028E-2</v>
      </c>
      <c r="N89" s="82">
        <f t="shared" si="94"/>
        <v>2.4174403300000002</v>
      </c>
      <c r="O89" s="82">
        <f t="shared" si="94"/>
        <v>0.31196666000000001</v>
      </c>
      <c r="P89" s="82">
        <f t="shared" si="19"/>
        <v>0</v>
      </c>
      <c r="Q89" s="82">
        <f t="shared" si="20"/>
        <v>1.94157833</v>
      </c>
      <c r="R89" s="82">
        <f t="shared" si="21"/>
        <v>0.18999800000000011</v>
      </c>
      <c r="S89" s="82">
        <f t="shared" si="95"/>
        <v>2.3474233300000003</v>
      </c>
      <c r="T89" s="82">
        <f t="shared" si="95"/>
        <v>0.15056665999999999</v>
      </c>
      <c r="U89" s="82">
        <f t="shared" si="23"/>
        <v>0</v>
      </c>
      <c r="V89" s="82">
        <f t="shared" si="24"/>
        <v>1.9414183300000001</v>
      </c>
      <c r="W89" s="82">
        <f t="shared" si="25"/>
        <v>0</v>
      </c>
      <c r="X89" s="82">
        <f t="shared" si="96"/>
        <v>1.9414183300000001</v>
      </c>
      <c r="Y89" s="82">
        <f t="shared" si="96"/>
        <v>1.5333300000000001E-3</v>
      </c>
      <c r="Z89" s="82">
        <f t="shared" si="27"/>
        <v>-1</v>
      </c>
      <c r="AA89" s="82">
        <f t="shared" si="28"/>
        <v>-4.6666999999999998E-4</v>
      </c>
      <c r="AB89" s="82">
        <f t="shared" si="29"/>
        <v>-1.9418850000000001</v>
      </c>
      <c r="AC89" s="82">
        <f t="shared" si="97"/>
        <v>-4.6666999999999998E-4</v>
      </c>
      <c r="AD89" s="82">
        <f t="shared" si="97"/>
        <v>-4.6666999999999998E-4</v>
      </c>
      <c r="AE89" s="82">
        <f t="shared" si="31"/>
        <v>-1</v>
      </c>
      <c r="AF89" s="82">
        <f t="shared" si="32"/>
        <v>-4.6666999999999998E-4</v>
      </c>
      <c r="AG89" s="82">
        <f t="shared" si="33"/>
        <v>-1.9418850000000001</v>
      </c>
      <c r="AH89" s="82">
        <f t="shared" si="98"/>
        <v>-4.6666999999999998E-4</v>
      </c>
      <c r="AI89" s="82">
        <f t="shared" si="98"/>
        <v>-4.6666999999999998E-4</v>
      </c>
      <c r="AJ89" s="82">
        <f t="shared" si="35"/>
        <v>-1</v>
      </c>
      <c r="AK89" s="82">
        <f t="shared" si="36"/>
        <v>-4.6666999999999998E-4</v>
      </c>
      <c r="AL89" s="82">
        <f t="shared" si="37"/>
        <v>-1.9418850000000001</v>
      </c>
      <c r="AM89" s="82">
        <f t="shared" si="99"/>
        <v>-4.6666999999999998E-4</v>
      </c>
      <c r="AN89" s="82">
        <f t="shared" si="99"/>
        <v>-4.6666999999999998E-4</v>
      </c>
      <c r="AO89" s="82">
        <f t="shared" si="39"/>
        <v>-1</v>
      </c>
      <c r="AP89" s="82">
        <f t="shared" si="40"/>
        <v>-4.6666999999999998E-4</v>
      </c>
      <c r="AQ89" s="82">
        <f t="shared" si="41"/>
        <v>-1.9418850000000001</v>
      </c>
      <c r="AR89" s="82">
        <f t="shared" si="100"/>
        <v>-4.6666999999999998E-4</v>
      </c>
      <c r="AS89" s="82">
        <f t="shared" si="100"/>
        <v>-4.6666999999999998E-4</v>
      </c>
      <c r="AT89" s="82">
        <f t="shared" si="43"/>
        <v>-1</v>
      </c>
      <c r="AU89" s="82">
        <f t="shared" si="44"/>
        <v>-4.6666999999999998E-4</v>
      </c>
      <c r="AV89" s="82">
        <f t="shared" si="45"/>
        <v>-1.9418850000000001</v>
      </c>
      <c r="AW89" s="82">
        <f t="shared" si="101"/>
        <v>-4.6666999999999998E-4</v>
      </c>
      <c r="AX89" s="82">
        <f t="shared" si="101"/>
        <v>-4.6666999999999998E-4</v>
      </c>
      <c r="AY89" s="82">
        <f t="shared" si="47"/>
        <v>-1</v>
      </c>
      <c r="AZ89" s="82">
        <f t="shared" si="48"/>
        <v>-4.6666999999999998E-4</v>
      </c>
      <c r="BA89" s="82">
        <f t="shared" si="49"/>
        <v>-1.9418850000000001</v>
      </c>
      <c r="BB89" s="82">
        <f t="shared" si="102"/>
        <v>-4.6666999999999998E-4</v>
      </c>
      <c r="BC89" s="82">
        <f t="shared" si="102"/>
        <v>-4.6666999999999998E-4</v>
      </c>
      <c r="BD89" s="82">
        <f t="shared" si="51"/>
        <v>-1</v>
      </c>
      <c r="BE89" s="82">
        <f t="shared" si="52"/>
        <v>-4.6666999999999998E-4</v>
      </c>
      <c r="BF89" s="82">
        <f t="shared" si="53"/>
        <v>-1.9418850000000001</v>
      </c>
      <c r="BG89" s="82">
        <f t="shared" si="103"/>
        <v>-4.6666999999999998E-4</v>
      </c>
      <c r="BH89" s="82">
        <f t="shared" si="103"/>
        <v>-4.6666999999999998E-4</v>
      </c>
      <c r="BI89" s="82">
        <f t="shared" si="55"/>
        <v>-1</v>
      </c>
      <c r="BJ89" s="82">
        <f t="shared" si="56"/>
        <v>-4.6666999999999998E-4</v>
      </c>
      <c r="BK89" s="82">
        <f t="shared" si="57"/>
        <v>-1.9418850000000001</v>
      </c>
      <c r="BL89" s="82">
        <f t="shared" si="104"/>
        <v>-4.6666999999999998E-4</v>
      </c>
      <c r="BM89" s="82">
        <f t="shared" si="104"/>
        <v>-4.6666999999999998E-4</v>
      </c>
      <c r="BN89" s="82">
        <f t="shared" si="59"/>
        <v>-1</v>
      </c>
      <c r="BO89" s="82">
        <f t="shared" si="60"/>
        <v>-4.6666999999999998E-4</v>
      </c>
      <c r="BP89" s="82">
        <f t="shared" si="61"/>
        <v>-1.9418850000000001</v>
      </c>
      <c r="BQ89" s="82">
        <f t="shared" si="105"/>
        <v>-4.6666999999999998E-4</v>
      </c>
      <c r="BR89" s="82">
        <f t="shared" si="105"/>
        <v>-4.6666999999999998E-4</v>
      </c>
      <c r="BS89" s="82">
        <f t="shared" si="63"/>
        <v>-1</v>
      </c>
      <c r="BT89" s="82">
        <f t="shared" si="64"/>
        <v>-4.6666999999999998E-4</v>
      </c>
      <c r="BU89" s="82">
        <f t="shared" si="65"/>
        <v>-1.9418850000000001</v>
      </c>
      <c r="BV89" s="82">
        <f t="shared" si="106"/>
        <v>-4.6666999999999998E-4</v>
      </c>
      <c r="BW89" s="82">
        <f t="shared" si="106"/>
        <v>-4.6666999999999998E-4</v>
      </c>
      <c r="BX89" s="82">
        <f t="shared" si="67"/>
        <v>-1</v>
      </c>
      <c r="BY89" s="82">
        <f t="shared" si="68"/>
        <v>-4.6666999999999998E-4</v>
      </c>
      <c r="BZ89" s="82">
        <f t="shared" si="69"/>
        <v>-1.9418850000000001</v>
      </c>
      <c r="CA89" s="82">
        <f t="shared" si="107"/>
        <v>-4.6666999999999998E-4</v>
      </c>
      <c r="CB89" s="82">
        <f t="shared" si="107"/>
        <v>-4.6666999999999998E-4</v>
      </c>
      <c r="CC89" s="82">
        <f t="shared" si="71"/>
        <v>-1</v>
      </c>
      <c r="CD89" s="82">
        <f t="shared" si="72"/>
        <v>-4.6666999999999998E-4</v>
      </c>
      <c r="CE89" s="82">
        <f t="shared" si="73"/>
        <v>-1.9418850000000001</v>
      </c>
      <c r="CF89" s="82">
        <f t="shared" si="108"/>
        <v>-4.6666999999999998E-4</v>
      </c>
      <c r="CG89" s="82">
        <f t="shared" si="108"/>
        <v>-4.6666999999999998E-4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2"/>
        <v>36</v>
      </c>
      <c r="B90" s="3" t="str">
        <f t="shared" si="92"/>
        <v>Sipht</v>
      </c>
      <c r="C90" s="3">
        <f t="shared" si="92"/>
        <v>6</v>
      </c>
      <c r="D90" s="82"/>
      <c r="E90" s="82"/>
      <c r="F90" s="82">
        <f t="shared" si="11"/>
        <v>0</v>
      </c>
      <c r="G90" s="82">
        <f t="shared" si="93"/>
        <v>1.9363000000000001</v>
      </c>
      <c r="H90" s="82">
        <f t="shared" si="13"/>
        <v>0.18260399999999999</v>
      </c>
      <c r="I90" s="82">
        <f t="shared" si="14"/>
        <v>1.9363000000000001</v>
      </c>
      <c r="J90" s="82">
        <f t="shared" si="93"/>
        <v>0</v>
      </c>
      <c r="K90" s="82">
        <f t="shared" si="15"/>
        <v>0</v>
      </c>
      <c r="L90" s="82">
        <f t="shared" si="16"/>
        <v>1.8186040000000001</v>
      </c>
      <c r="M90" s="82">
        <f t="shared" si="17"/>
        <v>0.14376999999999995</v>
      </c>
      <c r="N90" s="82">
        <f t="shared" si="94"/>
        <v>1.978539</v>
      </c>
      <c r="O90" s="82">
        <f t="shared" si="94"/>
        <v>0.2571</v>
      </c>
      <c r="P90" s="82">
        <f t="shared" si="19"/>
        <v>0</v>
      </c>
      <c r="Q90" s="82">
        <f t="shared" si="20"/>
        <v>1.8651740000000001</v>
      </c>
      <c r="R90" s="82">
        <f t="shared" si="21"/>
        <v>0.32455599999999984</v>
      </c>
      <c r="S90" s="82">
        <f t="shared" si="95"/>
        <v>2.3263920000000002</v>
      </c>
      <c r="T90" s="82">
        <f t="shared" si="95"/>
        <v>0.13616666999999999</v>
      </c>
      <c r="U90" s="82">
        <f t="shared" si="23"/>
        <v>0</v>
      </c>
      <c r="V90" s="82">
        <f t="shared" si="24"/>
        <v>1.7536960000000001</v>
      </c>
      <c r="W90" s="82">
        <f t="shared" si="25"/>
        <v>0</v>
      </c>
      <c r="X90" s="82">
        <f t="shared" si="96"/>
        <v>1.7536960000000001</v>
      </c>
      <c r="Y90" s="82">
        <f t="shared" si="96"/>
        <v>6.0000000000000006E-4</v>
      </c>
      <c r="Z90" s="82">
        <f t="shared" si="27"/>
        <v>-1</v>
      </c>
      <c r="AA90" s="82">
        <f t="shared" si="28"/>
        <v>-4.0000000000000002E-4</v>
      </c>
      <c r="AB90" s="82">
        <f t="shared" si="29"/>
        <v>-1.7540960000000001</v>
      </c>
      <c r="AC90" s="82">
        <f t="shared" si="97"/>
        <v>-4.0000000000000002E-4</v>
      </c>
      <c r="AD90" s="82">
        <f t="shared" si="97"/>
        <v>-4.0000000000000002E-4</v>
      </c>
      <c r="AE90" s="82">
        <f t="shared" si="31"/>
        <v>-1</v>
      </c>
      <c r="AF90" s="82">
        <f t="shared" si="32"/>
        <v>-4.0000000000000002E-4</v>
      </c>
      <c r="AG90" s="82">
        <f t="shared" si="33"/>
        <v>-1.7540960000000001</v>
      </c>
      <c r="AH90" s="82">
        <f t="shared" si="98"/>
        <v>-4.0000000000000002E-4</v>
      </c>
      <c r="AI90" s="82">
        <f t="shared" si="98"/>
        <v>-4.0000000000000002E-4</v>
      </c>
      <c r="AJ90" s="82">
        <f t="shared" si="35"/>
        <v>-1</v>
      </c>
      <c r="AK90" s="82">
        <f t="shared" si="36"/>
        <v>-4.0000000000000002E-4</v>
      </c>
      <c r="AL90" s="82">
        <f t="shared" si="37"/>
        <v>-1.7540960000000001</v>
      </c>
      <c r="AM90" s="82">
        <f t="shared" si="99"/>
        <v>-4.0000000000000002E-4</v>
      </c>
      <c r="AN90" s="82">
        <f t="shared" si="99"/>
        <v>-4.0000000000000002E-4</v>
      </c>
      <c r="AO90" s="82">
        <f t="shared" si="39"/>
        <v>-1</v>
      </c>
      <c r="AP90" s="82">
        <f t="shared" si="40"/>
        <v>-4.0000000000000002E-4</v>
      </c>
      <c r="AQ90" s="82">
        <f t="shared" si="41"/>
        <v>-1.7540960000000001</v>
      </c>
      <c r="AR90" s="82">
        <f t="shared" si="100"/>
        <v>-4.0000000000000002E-4</v>
      </c>
      <c r="AS90" s="82">
        <f t="shared" si="100"/>
        <v>-4.0000000000000002E-4</v>
      </c>
      <c r="AT90" s="82">
        <f t="shared" si="43"/>
        <v>-1</v>
      </c>
      <c r="AU90" s="82">
        <f t="shared" si="44"/>
        <v>-4.0000000000000002E-4</v>
      </c>
      <c r="AV90" s="82">
        <f t="shared" si="45"/>
        <v>-1.7540960000000001</v>
      </c>
      <c r="AW90" s="82">
        <f t="shared" si="101"/>
        <v>-4.0000000000000002E-4</v>
      </c>
      <c r="AX90" s="82">
        <f t="shared" si="101"/>
        <v>-4.0000000000000002E-4</v>
      </c>
      <c r="AY90" s="82">
        <f t="shared" si="47"/>
        <v>-1</v>
      </c>
      <c r="AZ90" s="82">
        <f t="shared" si="48"/>
        <v>-4.0000000000000002E-4</v>
      </c>
      <c r="BA90" s="82">
        <f t="shared" si="49"/>
        <v>-1.7540960000000001</v>
      </c>
      <c r="BB90" s="82">
        <f t="shared" si="102"/>
        <v>-4.0000000000000002E-4</v>
      </c>
      <c r="BC90" s="82">
        <f t="shared" si="102"/>
        <v>-4.0000000000000002E-4</v>
      </c>
      <c r="BD90" s="82">
        <f t="shared" si="51"/>
        <v>-1</v>
      </c>
      <c r="BE90" s="82">
        <f t="shared" si="52"/>
        <v>-4.0000000000000002E-4</v>
      </c>
      <c r="BF90" s="82">
        <f t="shared" si="53"/>
        <v>-1.7540960000000001</v>
      </c>
      <c r="BG90" s="82">
        <f t="shared" si="103"/>
        <v>-4.0000000000000002E-4</v>
      </c>
      <c r="BH90" s="82">
        <f t="shared" si="103"/>
        <v>-4.0000000000000002E-4</v>
      </c>
      <c r="BI90" s="82">
        <f t="shared" si="55"/>
        <v>-1</v>
      </c>
      <c r="BJ90" s="82">
        <f t="shared" si="56"/>
        <v>-4.0000000000000002E-4</v>
      </c>
      <c r="BK90" s="82">
        <f t="shared" si="57"/>
        <v>-1.7540960000000001</v>
      </c>
      <c r="BL90" s="82">
        <f t="shared" si="104"/>
        <v>-4.0000000000000002E-4</v>
      </c>
      <c r="BM90" s="82">
        <f t="shared" si="104"/>
        <v>-4.0000000000000002E-4</v>
      </c>
      <c r="BN90" s="82">
        <f t="shared" si="59"/>
        <v>-1</v>
      </c>
      <c r="BO90" s="82">
        <f t="shared" si="60"/>
        <v>-4.0000000000000002E-4</v>
      </c>
      <c r="BP90" s="82">
        <f t="shared" si="61"/>
        <v>-1.7540960000000001</v>
      </c>
      <c r="BQ90" s="82">
        <f t="shared" si="105"/>
        <v>-4.0000000000000002E-4</v>
      </c>
      <c r="BR90" s="82">
        <f t="shared" si="105"/>
        <v>-4.0000000000000002E-4</v>
      </c>
      <c r="BS90" s="82">
        <f t="shared" si="63"/>
        <v>-1</v>
      </c>
      <c r="BT90" s="82">
        <f t="shared" si="64"/>
        <v>-4.0000000000000002E-4</v>
      </c>
      <c r="BU90" s="82">
        <f t="shared" si="65"/>
        <v>-1.7540960000000001</v>
      </c>
      <c r="BV90" s="82">
        <f t="shared" si="106"/>
        <v>-4.0000000000000002E-4</v>
      </c>
      <c r="BW90" s="82">
        <f t="shared" si="106"/>
        <v>-4.0000000000000002E-4</v>
      </c>
      <c r="BX90" s="82">
        <f t="shared" si="67"/>
        <v>-1</v>
      </c>
      <c r="BY90" s="82">
        <f t="shared" si="68"/>
        <v>-4.0000000000000002E-4</v>
      </c>
      <c r="BZ90" s="82">
        <f t="shared" si="69"/>
        <v>-1.7540960000000001</v>
      </c>
      <c r="CA90" s="82">
        <f t="shared" si="107"/>
        <v>-4.0000000000000002E-4</v>
      </c>
      <c r="CB90" s="82">
        <f t="shared" si="107"/>
        <v>-4.0000000000000002E-4</v>
      </c>
      <c r="CC90" s="82">
        <f t="shared" si="71"/>
        <v>-1</v>
      </c>
      <c r="CD90" s="82">
        <f t="shared" si="72"/>
        <v>-4.0000000000000002E-4</v>
      </c>
      <c r="CE90" s="82">
        <f t="shared" si="73"/>
        <v>-1.7540960000000001</v>
      </c>
      <c r="CF90" s="82">
        <f t="shared" si="108"/>
        <v>-4.0000000000000002E-4</v>
      </c>
      <c r="CG90" s="82">
        <f t="shared" si="108"/>
        <v>-4.0000000000000002E-4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2"/>
        <v>37</v>
      </c>
      <c r="B91" s="3" t="str">
        <f t="shared" si="92"/>
        <v>Sipht</v>
      </c>
      <c r="C91" s="3">
        <f t="shared" si="92"/>
        <v>7</v>
      </c>
      <c r="D91" s="3"/>
      <c r="E91" s="3"/>
      <c r="F91" s="82">
        <f t="shared" si="11"/>
        <v>0</v>
      </c>
      <c r="G91" s="82">
        <f t="shared" si="93"/>
        <v>1.7058136699999999</v>
      </c>
      <c r="H91" s="82">
        <f t="shared" si="13"/>
        <v>0.10155500000000006</v>
      </c>
      <c r="I91" s="82">
        <f t="shared" si="14"/>
        <v>1.7058136699999999</v>
      </c>
      <c r="J91" s="82">
        <f t="shared" si="93"/>
        <v>0</v>
      </c>
      <c r="K91" s="82">
        <f t="shared" si="15"/>
        <v>0</v>
      </c>
      <c r="L91" s="82">
        <f t="shared" si="16"/>
        <v>1.6012326699999999</v>
      </c>
      <c r="M91" s="82">
        <f t="shared" si="17"/>
        <v>5.6545000000000067E-2</v>
      </c>
      <c r="N91" s="82">
        <f t="shared" si="94"/>
        <v>1.75582767</v>
      </c>
      <c r="O91" s="82">
        <f t="shared" si="94"/>
        <v>0.25283334000000002</v>
      </c>
      <c r="P91" s="82">
        <f t="shared" si="19"/>
        <v>0</v>
      </c>
      <c r="Q91" s="82">
        <f t="shared" si="20"/>
        <v>1.6480886699999999</v>
      </c>
      <c r="R91" s="82">
        <f t="shared" si="21"/>
        <v>0.22491299999999992</v>
      </c>
      <c r="S91" s="82">
        <f t="shared" si="95"/>
        <v>2.0419636699999999</v>
      </c>
      <c r="T91" s="82">
        <f t="shared" si="95"/>
        <v>0.13533334</v>
      </c>
      <c r="U91" s="82">
        <f t="shared" si="23"/>
        <v>0</v>
      </c>
      <c r="V91" s="82">
        <f t="shared" si="24"/>
        <v>1.6042586699999999</v>
      </c>
      <c r="W91" s="82">
        <f t="shared" si="25"/>
        <v>0</v>
      </c>
      <c r="X91" s="82">
        <f t="shared" si="96"/>
        <v>1.6042586699999999</v>
      </c>
      <c r="Y91" s="82">
        <f t="shared" si="96"/>
        <v>2.4666699999999998E-3</v>
      </c>
      <c r="Z91" s="82">
        <f t="shared" si="27"/>
        <v>-1</v>
      </c>
      <c r="AA91" s="82">
        <f t="shared" si="28"/>
        <v>-5.3333000000000005E-4</v>
      </c>
      <c r="AB91" s="82">
        <f t="shared" si="29"/>
        <v>-1.604792</v>
      </c>
      <c r="AC91" s="82">
        <f t="shared" si="97"/>
        <v>-5.3333000000000005E-4</v>
      </c>
      <c r="AD91" s="82">
        <f t="shared" si="97"/>
        <v>-5.3333000000000005E-4</v>
      </c>
      <c r="AE91" s="82">
        <f t="shared" si="31"/>
        <v>-1</v>
      </c>
      <c r="AF91" s="82">
        <f t="shared" si="32"/>
        <v>-5.3333000000000005E-4</v>
      </c>
      <c r="AG91" s="82">
        <f t="shared" si="33"/>
        <v>-1.604792</v>
      </c>
      <c r="AH91" s="82">
        <f t="shared" si="98"/>
        <v>-5.3333000000000005E-4</v>
      </c>
      <c r="AI91" s="82">
        <f t="shared" si="98"/>
        <v>-5.3333000000000005E-4</v>
      </c>
      <c r="AJ91" s="82">
        <f t="shared" si="35"/>
        <v>-1</v>
      </c>
      <c r="AK91" s="82">
        <f t="shared" si="36"/>
        <v>-5.3333000000000005E-4</v>
      </c>
      <c r="AL91" s="82">
        <f t="shared" si="37"/>
        <v>-1.604792</v>
      </c>
      <c r="AM91" s="82">
        <f t="shared" si="99"/>
        <v>-5.3333000000000005E-4</v>
      </c>
      <c r="AN91" s="82">
        <f t="shared" si="99"/>
        <v>-5.3333000000000005E-4</v>
      </c>
      <c r="AO91" s="82">
        <f t="shared" si="39"/>
        <v>-1</v>
      </c>
      <c r="AP91" s="82">
        <f t="shared" si="40"/>
        <v>-5.3333000000000005E-4</v>
      </c>
      <c r="AQ91" s="82">
        <f t="shared" si="41"/>
        <v>-1.604792</v>
      </c>
      <c r="AR91" s="82">
        <f t="shared" si="100"/>
        <v>-5.3333000000000005E-4</v>
      </c>
      <c r="AS91" s="82">
        <f t="shared" si="100"/>
        <v>-5.3333000000000005E-4</v>
      </c>
      <c r="AT91" s="82">
        <f t="shared" si="43"/>
        <v>-1</v>
      </c>
      <c r="AU91" s="82">
        <f t="shared" si="44"/>
        <v>-5.3333000000000005E-4</v>
      </c>
      <c r="AV91" s="82">
        <f t="shared" si="45"/>
        <v>-1.604792</v>
      </c>
      <c r="AW91" s="82">
        <f t="shared" si="101"/>
        <v>-5.3333000000000005E-4</v>
      </c>
      <c r="AX91" s="82">
        <f t="shared" si="101"/>
        <v>-5.3333000000000005E-4</v>
      </c>
      <c r="AY91" s="82">
        <f t="shared" si="47"/>
        <v>-1</v>
      </c>
      <c r="AZ91" s="82">
        <f t="shared" si="48"/>
        <v>-5.3333000000000005E-4</v>
      </c>
      <c r="BA91" s="82">
        <f t="shared" si="49"/>
        <v>-1.604792</v>
      </c>
      <c r="BB91" s="82">
        <f t="shared" si="102"/>
        <v>-5.3333000000000005E-4</v>
      </c>
      <c r="BC91" s="82">
        <f t="shared" si="102"/>
        <v>-5.3333000000000005E-4</v>
      </c>
      <c r="BD91" s="82">
        <f t="shared" si="51"/>
        <v>-1</v>
      </c>
      <c r="BE91" s="82">
        <f t="shared" si="52"/>
        <v>-5.3333000000000005E-4</v>
      </c>
      <c r="BF91" s="82">
        <f t="shared" si="53"/>
        <v>-1.604792</v>
      </c>
      <c r="BG91" s="82">
        <f t="shared" si="103"/>
        <v>-5.3333000000000005E-4</v>
      </c>
      <c r="BH91" s="82">
        <f t="shared" si="103"/>
        <v>-5.3333000000000005E-4</v>
      </c>
      <c r="BI91" s="82">
        <f t="shared" si="55"/>
        <v>-1</v>
      </c>
      <c r="BJ91" s="82">
        <f t="shared" si="56"/>
        <v>-5.3333000000000005E-4</v>
      </c>
      <c r="BK91" s="82">
        <f t="shared" si="57"/>
        <v>-1.604792</v>
      </c>
      <c r="BL91" s="82">
        <f t="shared" si="104"/>
        <v>-5.3333000000000005E-4</v>
      </c>
      <c r="BM91" s="82">
        <f t="shared" si="104"/>
        <v>-5.3333000000000005E-4</v>
      </c>
      <c r="BN91" s="82">
        <f t="shared" si="59"/>
        <v>-1</v>
      </c>
      <c r="BO91" s="82">
        <f t="shared" si="60"/>
        <v>-5.3333000000000005E-4</v>
      </c>
      <c r="BP91" s="82">
        <f t="shared" si="61"/>
        <v>-1.604792</v>
      </c>
      <c r="BQ91" s="82">
        <f t="shared" si="105"/>
        <v>-5.3333000000000005E-4</v>
      </c>
      <c r="BR91" s="82">
        <f t="shared" si="105"/>
        <v>-5.3333000000000005E-4</v>
      </c>
      <c r="BS91" s="82">
        <f t="shared" si="63"/>
        <v>-1</v>
      </c>
      <c r="BT91" s="82">
        <f t="shared" si="64"/>
        <v>-5.3333000000000005E-4</v>
      </c>
      <c r="BU91" s="82">
        <f t="shared" si="65"/>
        <v>-1.604792</v>
      </c>
      <c r="BV91" s="82">
        <f t="shared" si="106"/>
        <v>-5.3333000000000005E-4</v>
      </c>
      <c r="BW91" s="82">
        <f t="shared" si="106"/>
        <v>-5.3333000000000005E-4</v>
      </c>
      <c r="BX91" s="82">
        <f t="shared" si="67"/>
        <v>-1</v>
      </c>
      <c r="BY91" s="82">
        <f t="shared" si="68"/>
        <v>-5.3333000000000005E-4</v>
      </c>
      <c r="BZ91" s="82">
        <f t="shared" si="69"/>
        <v>-1.604792</v>
      </c>
      <c r="CA91" s="82">
        <f t="shared" si="107"/>
        <v>-5.3333000000000005E-4</v>
      </c>
      <c r="CB91" s="82">
        <f t="shared" si="107"/>
        <v>-5.3333000000000005E-4</v>
      </c>
      <c r="CC91" s="82">
        <f t="shared" si="71"/>
        <v>-1</v>
      </c>
      <c r="CD91" s="82">
        <f t="shared" si="72"/>
        <v>-5.3333000000000005E-4</v>
      </c>
      <c r="CE91" s="82">
        <f t="shared" si="73"/>
        <v>-1.604792</v>
      </c>
      <c r="CF91" s="82">
        <f t="shared" si="108"/>
        <v>-5.3333000000000005E-4</v>
      </c>
      <c r="CG91" s="82">
        <f t="shared" si="108"/>
        <v>-5.3333000000000005E-4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2"/>
        <v>38</v>
      </c>
      <c r="B92" s="3" t="str">
        <f t="shared" si="92"/>
        <v>Sipht</v>
      </c>
      <c r="C92" s="3">
        <f t="shared" si="92"/>
        <v>8</v>
      </c>
      <c r="D92" s="3"/>
      <c r="E92" s="3"/>
      <c r="F92" s="82">
        <f t="shared" si="11"/>
        <v>0</v>
      </c>
      <c r="G92" s="82">
        <f t="shared" si="93"/>
        <v>1.324551</v>
      </c>
      <c r="H92" s="82">
        <f t="shared" si="13"/>
        <v>0</v>
      </c>
      <c r="I92" s="82">
        <f t="shared" si="14"/>
        <v>1.324551</v>
      </c>
      <c r="J92" s="82">
        <f t="shared" si="93"/>
        <v>0</v>
      </c>
      <c r="K92" s="82">
        <f t="shared" si="15"/>
        <v>0</v>
      </c>
      <c r="L92" s="82">
        <f t="shared" si="16"/>
        <v>1.324551</v>
      </c>
      <c r="M92" s="82">
        <f t="shared" si="17"/>
        <v>1.6880000000000006E-2</v>
      </c>
      <c r="N92" s="82">
        <f t="shared" si="94"/>
        <v>1.370878</v>
      </c>
      <c r="O92" s="82">
        <f t="shared" si="94"/>
        <v>0.25430000000000003</v>
      </c>
      <c r="P92" s="82">
        <f t="shared" si="19"/>
        <v>0</v>
      </c>
      <c r="Q92" s="82">
        <f t="shared" si="20"/>
        <v>1.317075</v>
      </c>
      <c r="R92" s="82">
        <f t="shared" si="21"/>
        <v>0.1102780000000001</v>
      </c>
      <c r="S92" s="82">
        <f t="shared" si="95"/>
        <v>1.557426</v>
      </c>
      <c r="T92" s="82">
        <f t="shared" si="95"/>
        <v>0.14576666999999999</v>
      </c>
      <c r="U92" s="82">
        <f t="shared" si="23"/>
        <v>0</v>
      </c>
      <c r="V92" s="82">
        <f t="shared" si="24"/>
        <v>1.324551</v>
      </c>
      <c r="W92" s="82">
        <f t="shared" si="25"/>
        <v>0</v>
      </c>
      <c r="X92" s="82">
        <f t="shared" si="96"/>
        <v>1.324551</v>
      </c>
      <c r="Y92" s="82">
        <f t="shared" si="96"/>
        <v>5.0000000000000001E-4</v>
      </c>
      <c r="Z92" s="82">
        <f t="shared" si="27"/>
        <v>-1</v>
      </c>
      <c r="AA92" s="82">
        <f t="shared" si="28"/>
        <v>-5.0000000000000001E-4</v>
      </c>
      <c r="AB92" s="82">
        <f t="shared" si="29"/>
        <v>-1.325051</v>
      </c>
      <c r="AC92" s="82">
        <f t="shared" si="97"/>
        <v>-5.0000000000000001E-4</v>
      </c>
      <c r="AD92" s="82">
        <f t="shared" si="97"/>
        <v>-5.0000000000000001E-4</v>
      </c>
      <c r="AE92" s="82">
        <f t="shared" si="31"/>
        <v>-1</v>
      </c>
      <c r="AF92" s="82">
        <f t="shared" si="32"/>
        <v>-5.0000000000000001E-4</v>
      </c>
      <c r="AG92" s="82">
        <f t="shared" si="33"/>
        <v>-1.325051</v>
      </c>
      <c r="AH92" s="82">
        <f t="shared" si="98"/>
        <v>-5.0000000000000001E-4</v>
      </c>
      <c r="AI92" s="82">
        <f t="shared" si="98"/>
        <v>-5.0000000000000001E-4</v>
      </c>
      <c r="AJ92" s="82">
        <f t="shared" si="35"/>
        <v>-1</v>
      </c>
      <c r="AK92" s="82">
        <f t="shared" si="36"/>
        <v>-5.0000000000000001E-4</v>
      </c>
      <c r="AL92" s="82">
        <f t="shared" si="37"/>
        <v>-1.325051</v>
      </c>
      <c r="AM92" s="82">
        <f t="shared" si="99"/>
        <v>-5.0000000000000001E-4</v>
      </c>
      <c r="AN92" s="82">
        <f t="shared" si="99"/>
        <v>-5.0000000000000001E-4</v>
      </c>
      <c r="AO92" s="82">
        <f t="shared" si="39"/>
        <v>-1</v>
      </c>
      <c r="AP92" s="82">
        <f t="shared" si="40"/>
        <v>-5.0000000000000001E-4</v>
      </c>
      <c r="AQ92" s="82">
        <f t="shared" si="41"/>
        <v>-1.325051</v>
      </c>
      <c r="AR92" s="82">
        <f t="shared" si="100"/>
        <v>-5.0000000000000001E-4</v>
      </c>
      <c r="AS92" s="82">
        <f t="shared" si="100"/>
        <v>-5.0000000000000001E-4</v>
      </c>
      <c r="AT92" s="82">
        <f t="shared" si="43"/>
        <v>-1</v>
      </c>
      <c r="AU92" s="82">
        <f t="shared" si="44"/>
        <v>-5.0000000000000001E-4</v>
      </c>
      <c r="AV92" s="82">
        <f t="shared" si="45"/>
        <v>-1.325051</v>
      </c>
      <c r="AW92" s="82">
        <f t="shared" si="101"/>
        <v>-5.0000000000000001E-4</v>
      </c>
      <c r="AX92" s="82">
        <f t="shared" si="101"/>
        <v>-5.0000000000000001E-4</v>
      </c>
      <c r="AY92" s="82">
        <f t="shared" si="47"/>
        <v>-1</v>
      </c>
      <c r="AZ92" s="82">
        <f t="shared" si="48"/>
        <v>-5.0000000000000001E-4</v>
      </c>
      <c r="BA92" s="82">
        <f t="shared" si="49"/>
        <v>-1.325051</v>
      </c>
      <c r="BB92" s="82">
        <f t="shared" si="102"/>
        <v>-5.0000000000000001E-4</v>
      </c>
      <c r="BC92" s="82">
        <f t="shared" si="102"/>
        <v>-5.0000000000000001E-4</v>
      </c>
      <c r="BD92" s="82">
        <f t="shared" si="51"/>
        <v>-1</v>
      </c>
      <c r="BE92" s="82">
        <f t="shared" si="52"/>
        <v>-5.0000000000000001E-4</v>
      </c>
      <c r="BF92" s="82">
        <f t="shared" si="53"/>
        <v>-1.325051</v>
      </c>
      <c r="BG92" s="82">
        <f t="shared" si="103"/>
        <v>-5.0000000000000001E-4</v>
      </c>
      <c r="BH92" s="82">
        <f t="shared" si="103"/>
        <v>-5.0000000000000001E-4</v>
      </c>
      <c r="BI92" s="82">
        <f t="shared" si="55"/>
        <v>-1</v>
      </c>
      <c r="BJ92" s="82">
        <f t="shared" si="56"/>
        <v>-5.0000000000000001E-4</v>
      </c>
      <c r="BK92" s="82">
        <f t="shared" si="57"/>
        <v>-1.325051</v>
      </c>
      <c r="BL92" s="82">
        <f t="shared" si="104"/>
        <v>-5.0000000000000001E-4</v>
      </c>
      <c r="BM92" s="82">
        <f t="shared" si="104"/>
        <v>-5.0000000000000001E-4</v>
      </c>
      <c r="BN92" s="82">
        <f t="shared" si="59"/>
        <v>-1</v>
      </c>
      <c r="BO92" s="82">
        <f t="shared" si="60"/>
        <v>-5.0000000000000001E-4</v>
      </c>
      <c r="BP92" s="82">
        <f t="shared" si="61"/>
        <v>-1.325051</v>
      </c>
      <c r="BQ92" s="82">
        <f t="shared" si="105"/>
        <v>-5.0000000000000001E-4</v>
      </c>
      <c r="BR92" s="82">
        <f t="shared" si="105"/>
        <v>-5.0000000000000001E-4</v>
      </c>
      <c r="BS92" s="82">
        <f t="shared" si="63"/>
        <v>-1</v>
      </c>
      <c r="BT92" s="82">
        <f t="shared" si="64"/>
        <v>-5.0000000000000001E-4</v>
      </c>
      <c r="BU92" s="82">
        <f t="shared" si="65"/>
        <v>-1.325051</v>
      </c>
      <c r="BV92" s="82">
        <f t="shared" si="106"/>
        <v>-5.0000000000000001E-4</v>
      </c>
      <c r="BW92" s="82">
        <f t="shared" si="106"/>
        <v>-5.0000000000000001E-4</v>
      </c>
      <c r="BX92" s="82">
        <f t="shared" si="67"/>
        <v>-1</v>
      </c>
      <c r="BY92" s="82">
        <f t="shared" si="68"/>
        <v>-5.0000000000000001E-4</v>
      </c>
      <c r="BZ92" s="82">
        <f t="shared" si="69"/>
        <v>-1.325051</v>
      </c>
      <c r="CA92" s="82">
        <f t="shared" si="107"/>
        <v>-5.0000000000000001E-4</v>
      </c>
      <c r="CB92" s="82">
        <f t="shared" si="107"/>
        <v>-5.0000000000000001E-4</v>
      </c>
      <c r="CC92" s="82">
        <f t="shared" si="71"/>
        <v>-1</v>
      </c>
      <c r="CD92" s="82">
        <f t="shared" si="72"/>
        <v>-5.0000000000000001E-4</v>
      </c>
      <c r="CE92" s="82">
        <f t="shared" si="73"/>
        <v>-1.325051</v>
      </c>
      <c r="CF92" s="82">
        <f t="shared" si="108"/>
        <v>-5.0000000000000001E-4</v>
      </c>
      <c r="CG92" s="82">
        <f t="shared" si="108"/>
        <v>-5.0000000000000001E-4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2"/>
        <v>39</v>
      </c>
      <c r="B93" s="3" t="str">
        <f t="shared" si="92"/>
        <v>Sipht</v>
      </c>
      <c r="C93" s="3">
        <f t="shared" si="92"/>
        <v>9</v>
      </c>
      <c r="D93" s="3"/>
      <c r="E93" s="3"/>
      <c r="F93" s="82">
        <f t="shared" si="11"/>
        <v>0</v>
      </c>
      <c r="G93" s="82">
        <f t="shared" si="93"/>
        <v>1.2099843299999999</v>
      </c>
      <c r="H93" s="82">
        <f t="shared" si="13"/>
        <v>0</v>
      </c>
      <c r="I93" s="82">
        <f t="shared" si="14"/>
        <v>1.2099843299999999</v>
      </c>
      <c r="J93" s="82">
        <f t="shared" si="93"/>
        <v>0</v>
      </c>
      <c r="K93" s="82">
        <f t="shared" si="15"/>
        <v>0</v>
      </c>
      <c r="L93" s="82">
        <f t="shared" si="16"/>
        <v>1.2099843299999999</v>
      </c>
      <c r="M93" s="82">
        <f t="shared" si="17"/>
        <v>4.7669000000000183E-2</v>
      </c>
      <c r="N93" s="82">
        <f t="shared" si="94"/>
        <v>1.43315433</v>
      </c>
      <c r="O93" s="82">
        <f t="shared" si="94"/>
        <v>0.24226665999999999</v>
      </c>
      <c r="P93" s="82">
        <f t="shared" si="19"/>
        <v>0</v>
      </c>
      <c r="Q93" s="82">
        <f t="shared" si="20"/>
        <v>1.2525143300000001</v>
      </c>
      <c r="R93" s="82">
        <f t="shared" si="21"/>
        <v>0.15870600000000001</v>
      </c>
      <c r="S93" s="82">
        <f t="shared" si="95"/>
        <v>1.4918773300000001</v>
      </c>
      <c r="T93" s="82">
        <f t="shared" si="95"/>
        <v>0.13256666</v>
      </c>
      <c r="U93" s="82">
        <f t="shared" si="23"/>
        <v>0</v>
      </c>
      <c r="V93" s="82">
        <f t="shared" si="24"/>
        <v>1.2099843299999999</v>
      </c>
      <c r="W93" s="82">
        <f t="shared" si="25"/>
        <v>0</v>
      </c>
      <c r="X93" s="82">
        <f t="shared" si="96"/>
        <v>1.2099843299999999</v>
      </c>
      <c r="Y93" s="82">
        <f t="shared" si="96"/>
        <v>3.3333000000000006E-4</v>
      </c>
      <c r="Z93" s="82">
        <f t="shared" si="27"/>
        <v>-1</v>
      </c>
      <c r="AA93" s="82">
        <f t="shared" si="28"/>
        <v>-6.6666999999999996E-4</v>
      </c>
      <c r="AB93" s="82">
        <f t="shared" si="29"/>
        <v>-1.2106509999999999</v>
      </c>
      <c r="AC93" s="82">
        <f t="shared" si="97"/>
        <v>-6.6666999999999996E-4</v>
      </c>
      <c r="AD93" s="82">
        <f t="shared" si="97"/>
        <v>-6.6666999999999996E-4</v>
      </c>
      <c r="AE93" s="82">
        <f t="shared" si="31"/>
        <v>-1</v>
      </c>
      <c r="AF93" s="82">
        <f t="shared" si="32"/>
        <v>-6.6666999999999996E-4</v>
      </c>
      <c r="AG93" s="82">
        <f t="shared" si="33"/>
        <v>-1.2106509999999999</v>
      </c>
      <c r="AH93" s="82">
        <f t="shared" si="98"/>
        <v>-6.6666999999999996E-4</v>
      </c>
      <c r="AI93" s="82">
        <f t="shared" si="98"/>
        <v>-6.6666999999999996E-4</v>
      </c>
      <c r="AJ93" s="82">
        <f t="shared" si="35"/>
        <v>-1</v>
      </c>
      <c r="AK93" s="82">
        <f t="shared" si="36"/>
        <v>-6.6666999999999996E-4</v>
      </c>
      <c r="AL93" s="82">
        <f t="shared" si="37"/>
        <v>-1.2106509999999999</v>
      </c>
      <c r="AM93" s="82">
        <f t="shared" si="99"/>
        <v>-6.6666999999999996E-4</v>
      </c>
      <c r="AN93" s="82">
        <f t="shared" si="99"/>
        <v>-6.6666999999999996E-4</v>
      </c>
      <c r="AO93" s="82">
        <f t="shared" si="39"/>
        <v>-1</v>
      </c>
      <c r="AP93" s="82">
        <f t="shared" si="40"/>
        <v>-6.6666999999999996E-4</v>
      </c>
      <c r="AQ93" s="82">
        <f t="shared" si="41"/>
        <v>-1.2106509999999999</v>
      </c>
      <c r="AR93" s="82">
        <f t="shared" si="100"/>
        <v>-6.6666999999999996E-4</v>
      </c>
      <c r="AS93" s="82">
        <f t="shared" si="100"/>
        <v>-6.6666999999999996E-4</v>
      </c>
      <c r="AT93" s="82">
        <f t="shared" si="43"/>
        <v>-1</v>
      </c>
      <c r="AU93" s="82">
        <f t="shared" si="44"/>
        <v>-6.6666999999999996E-4</v>
      </c>
      <c r="AV93" s="82">
        <f t="shared" si="45"/>
        <v>-1.2106509999999999</v>
      </c>
      <c r="AW93" s="82">
        <f t="shared" si="101"/>
        <v>-6.6666999999999996E-4</v>
      </c>
      <c r="AX93" s="82">
        <f t="shared" si="101"/>
        <v>-6.6666999999999996E-4</v>
      </c>
      <c r="AY93" s="82">
        <f t="shared" si="47"/>
        <v>-1</v>
      </c>
      <c r="AZ93" s="82">
        <f t="shared" si="48"/>
        <v>-6.6666999999999996E-4</v>
      </c>
      <c r="BA93" s="82">
        <f t="shared" si="49"/>
        <v>-1.2106509999999999</v>
      </c>
      <c r="BB93" s="82">
        <f t="shared" si="102"/>
        <v>-6.6666999999999996E-4</v>
      </c>
      <c r="BC93" s="82">
        <f t="shared" si="102"/>
        <v>-6.6666999999999996E-4</v>
      </c>
      <c r="BD93" s="82">
        <f t="shared" si="51"/>
        <v>-1</v>
      </c>
      <c r="BE93" s="82">
        <f t="shared" si="52"/>
        <v>-6.6666999999999996E-4</v>
      </c>
      <c r="BF93" s="82">
        <f t="shared" si="53"/>
        <v>-1.2106509999999999</v>
      </c>
      <c r="BG93" s="82">
        <f t="shared" si="103"/>
        <v>-6.6666999999999996E-4</v>
      </c>
      <c r="BH93" s="82">
        <f t="shared" si="103"/>
        <v>-6.6666999999999996E-4</v>
      </c>
      <c r="BI93" s="82">
        <f t="shared" si="55"/>
        <v>-1</v>
      </c>
      <c r="BJ93" s="82">
        <f t="shared" si="56"/>
        <v>-6.6666999999999996E-4</v>
      </c>
      <c r="BK93" s="82">
        <f t="shared" si="57"/>
        <v>-1.2106509999999999</v>
      </c>
      <c r="BL93" s="82">
        <f t="shared" si="104"/>
        <v>-6.6666999999999996E-4</v>
      </c>
      <c r="BM93" s="82">
        <f t="shared" si="104"/>
        <v>-6.6666999999999996E-4</v>
      </c>
      <c r="BN93" s="82">
        <f t="shared" si="59"/>
        <v>-1</v>
      </c>
      <c r="BO93" s="82">
        <f t="shared" si="60"/>
        <v>-6.6666999999999996E-4</v>
      </c>
      <c r="BP93" s="82">
        <f t="shared" si="61"/>
        <v>-1.2106509999999999</v>
      </c>
      <c r="BQ93" s="82">
        <f t="shared" si="105"/>
        <v>-6.6666999999999996E-4</v>
      </c>
      <c r="BR93" s="82">
        <f t="shared" si="105"/>
        <v>-6.6666999999999996E-4</v>
      </c>
      <c r="BS93" s="82">
        <f t="shared" si="63"/>
        <v>-1</v>
      </c>
      <c r="BT93" s="82">
        <f t="shared" si="64"/>
        <v>-6.6666999999999996E-4</v>
      </c>
      <c r="BU93" s="82">
        <f t="shared" si="65"/>
        <v>-1.2106509999999999</v>
      </c>
      <c r="BV93" s="82">
        <f t="shared" si="106"/>
        <v>-6.6666999999999996E-4</v>
      </c>
      <c r="BW93" s="82">
        <f t="shared" si="106"/>
        <v>-6.6666999999999996E-4</v>
      </c>
      <c r="BX93" s="82">
        <f t="shared" si="67"/>
        <v>-1</v>
      </c>
      <c r="BY93" s="82">
        <f t="shared" si="68"/>
        <v>-6.6666999999999996E-4</v>
      </c>
      <c r="BZ93" s="82">
        <f t="shared" si="69"/>
        <v>-1.2106509999999999</v>
      </c>
      <c r="CA93" s="82">
        <f t="shared" si="107"/>
        <v>-6.6666999999999996E-4</v>
      </c>
      <c r="CB93" s="82">
        <f t="shared" si="107"/>
        <v>-6.6666999999999996E-4</v>
      </c>
      <c r="CC93" s="82">
        <f t="shared" si="71"/>
        <v>-1</v>
      </c>
      <c r="CD93" s="82">
        <f t="shared" si="72"/>
        <v>-6.6666999999999996E-4</v>
      </c>
      <c r="CE93" s="82">
        <f t="shared" si="73"/>
        <v>-1.2106509999999999</v>
      </c>
      <c r="CF93" s="82">
        <f t="shared" si="108"/>
        <v>-6.6666999999999996E-4</v>
      </c>
      <c r="CG93" s="82">
        <f t="shared" si="108"/>
        <v>-6.6666999999999996E-4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2"/>
        <v>40</v>
      </c>
      <c r="B94" s="3" t="str">
        <f t="shared" si="92"/>
        <v>Sipht</v>
      </c>
      <c r="C94" s="3">
        <f t="shared" si="92"/>
        <v>10</v>
      </c>
      <c r="D94" s="3"/>
      <c r="E94" s="3"/>
      <c r="F94" s="82">
        <f t="shared" si="11"/>
        <v>0</v>
      </c>
      <c r="G94" s="82">
        <f t="shared" si="93"/>
        <v>1.146595</v>
      </c>
      <c r="H94" s="82">
        <f t="shared" si="13"/>
        <v>0</v>
      </c>
      <c r="I94" s="82">
        <f t="shared" si="14"/>
        <v>1.146595</v>
      </c>
      <c r="J94" s="82">
        <f t="shared" si="93"/>
        <v>0</v>
      </c>
      <c r="K94" s="82">
        <f t="shared" si="15"/>
        <v>0</v>
      </c>
      <c r="L94" s="82">
        <f t="shared" si="16"/>
        <v>1.146639</v>
      </c>
      <c r="M94" s="82">
        <f t="shared" si="17"/>
        <v>1.3991000000000087E-2</v>
      </c>
      <c r="N94" s="82">
        <f t="shared" si="94"/>
        <v>1.2358750000000001</v>
      </c>
      <c r="O94" s="82">
        <f t="shared" si="94"/>
        <v>0.24266667</v>
      </c>
      <c r="P94" s="82">
        <f t="shared" si="19"/>
        <v>0</v>
      </c>
      <c r="Q94" s="82">
        <f t="shared" si="20"/>
        <v>1.162995</v>
      </c>
      <c r="R94" s="82">
        <f t="shared" si="21"/>
        <v>0.11151200000000006</v>
      </c>
      <c r="S94" s="82">
        <f t="shared" si="95"/>
        <v>1.3561530000000002</v>
      </c>
      <c r="T94" s="82">
        <f t="shared" si="95"/>
        <v>0.14206667000000001</v>
      </c>
      <c r="U94" s="82">
        <f t="shared" si="23"/>
        <v>0</v>
      </c>
      <c r="V94" s="82">
        <f t="shared" si="24"/>
        <v>1.146595</v>
      </c>
      <c r="W94" s="82">
        <f t="shared" si="25"/>
        <v>0</v>
      </c>
      <c r="X94" s="82">
        <f t="shared" si="96"/>
        <v>1.146595</v>
      </c>
      <c r="Y94" s="82">
        <f t="shared" si="96"/>
        <v>5.0000000000000001E-4</v>
      </c>
      <c r="Z94" s="82">
        <f t="shared" si="27"/>
        <v>-1</v>
      </c>
      <c r="AA94" s="82">
        <f t="shared" si="28"/>
        <v>-5.0000000000000001E-4</v>
      </c>
      <c r="AB94" s="82">
        <f t="shared" si="29"/>
        <v>-1.147095</v>
      </c>
      <c r="AC94" s="82">
        <f t="shared" si="97"/>
        <v>-5.0000000000000001E-4</v>
      </c>
      <c r="AD94" s="82">
        <f t="shared" si="97"/>
        <v>-5.0000000000000001E-4</v>
      </c>
      <c r="AE94" s="82">
        <f t="shared" si="31"/>
        <v>-1</v>
      </c>
      <c r="AF94" s="82">
        <f t="shared" si="32"/>
        <v>-5.0000000000000001E-4</v>
      </c>
      <c r="AG94" s="82">
        <f t="shared" si="33"/>
        <v>-1.147095</v>
      </c>
      <c r="AH94" s="82">
        <f t="shared" si="98"/>
        <v>-5.0000000000000001E-4</v>
      </c>
      <c r="AI94" s="82">
        <f t="shared" si="98"/>
        <v>-5.0000000000000001E-4</v>
      </c>
      <c r="AJ94" s="82">
        <f t="shared" si="35"/>
        <v>-1</v>
      </c>
      <c r="AK94" s="82">
        <f t="shared" si="36"/>
        <v>-5.0000000000000001E-4</v>
      </c>
      <c r="AL94" s="82">
        <f t="shared" si="37"/>
        <v>-1.147095</v>
      </c>
      <c r="AM94" s="82">
        <f t="shared" si="99"/>
        <v>-5.0000000000000001E-4</v>
      </c>
      <c r="AN94" s="82">
        <f t="shared" si="99"/>
        <v>-5.0000000000000001E-4</v>
      </c>
      <c r="AO94" s="82">
        <f t="shared" si="39"/>
        <v>-1</v>
      </c>
      <c r="AP94" s="82">
        <f t="shared" si="40"/>
        <v>-5.0000000000000001E-4</v>
      </c>
      <c r="AQ94" s="82">
        <f t="shared" si="41"/>
        <v>-1.147095</v>
      </c>
      <c r="AR94" s="82">
        <f t="shared" si="100"/>
        <v>-5.0000000000000001E-4</v>
      </c>
      <c r="AS94" s="82">
        <f t="shared" si="100"/>
        <v>-5.0000000000000001E-4</v>
      </c>
      <c r="AT94" s="82">
        <f t="shared" si="43"/>
        <v>-1</v>
      </c>
      <c r="AU94" s="82">
        <f t="shared" si="44"/>
        <v>-5.0000000000000001E-4</v>
      </c>
      <c r="AV94" s="82">
        <f t="shared" si="45"/>
        <v>-1.147095</v>
      </c>
      <c r="AW94" s="82">
        <f t="shared" si="101"/>
        <v>-5.0000000000000001E-4</v>
      </c>
      <c r="AX94" s="82">
        <f t="shared" si="101"/>
        <v>-5.0000000000000001E-4</v>
      </c>
      <c r="AY94" s="82">
        <f t="shared" si="47"/>
        <v>-1</v>
      </c>
      <c r="AZ94" s="82">
        <f t="shared" si="48"/>
        <v>-5.0000000000000001E-4</v>
      </c>
      <c r="BA94" s="82">
        <f t="shared" si="49"/>
        <v>-1.147095</v>
      </c>
      <c r="BB94" s="82">
        <f t="shared" si="102"/>
        <v>-5.0000000000000001E-4</v>
      </c>
      <c r="BC94" s="82">
        <f t="shared" si="102"/>
        <v>-5.0000000000000001E-4</v>
      </c>
      <c r="BD94" s="82">
        <f t="shared" si="51"/>
        <v>-1</v>
      </c>
      <c r="BE94" s="82">
        <f t="shared" si="52"/>
        <v>-5.0000000000000001E-4</v>
      </c>
      <c r="BF94" s="82">
        <f t="shared" si="53"/>
        <v>-1.147095</v>
      </c>
      <c r="BG94" s="82">
        <f t="shared" si="103"/>
        <v>-5.0000000000000001E-4</v>
      </c>
      <c r="BH94" s="82">
        <f t="shared" si="103"/>
        <v>-5.0000000000000001E-4</v>
      </c>
      <c r="BI94" s="82">
        <f t="shared" si="55"/>
        <v>-1</v>
      </c>
      <c r="BJ94" s="82">
        <f t="shared" si="56"/>
        <v>-5.0000000000000001E-4</v>
      </c>
      <c r="BK94" s="82">
        <f t="shared" si="57"/>
        <v>-1.147095</v>
      </c>
      <c r="BL94" s="82">
        <f t="shared" si="104"/>
        <v>-5.0000000000000001E-4</v>
      </c>
      <c r="BM94" s="82">
        <f t="shared" si="104"/>
        <v>-5.0000000000000001E-4</v>
      </c>
      <c r="BN94" s="82">
        <f t="shared" si="59"/>
        <v>-1</v>
      </c>
      <c r="BO94" s="82">
        <f t="shared" si="60"/>
        <v>-5.0000000000000001E-4</v>
      </c>
      <c r="BP94" s="82">
        <f t="shared" si="61"/>
        <v>-1.147095</v>
      </c>
      <c r="BQ94" s="82">
        <f t="shared" si="105"/>
        <v>-5.0000000000000001E-4</v>
      </c>
      <c r="BR94" s="82">
        <f t="shared" si="105"/>
        <v>-5.0000000000000001E-4</v>
      </c>
      <c r="BS94" s="82">
        <f t="shared" si="63"/>
        <v>-1</v>
      </c>
      <c r="BT94" s="82">
        <f t="shared" si="64"/>
        <v>-5.0000000000000001E-4</v>
      </c>
      <c r="BU94" s="82">
        <f t="shared" si="65"/>
        <v>-1.147095</v>
      </c>
      <c r="BV94" s="82">
        <f t="shared" si="106"/>
        <v>-5.0000000000000001E-4</v>
      </c>
      <c r="BW94" s="82">
        <f t="shared" si="106"/>
        <v>-5.0000000000000001E-4</v>
      </c>
      <c r="BX94" s="82">
        <f t="shared" si="67"/>
        <v>-1</v>
      </c>
      <c r="BY94" s="82">
        <f t="shared" si="68"/>
        <v>-5.0000000000000001E-4</v>
      </c>
      <c r="BZ94" s="82">
        <f t="shared" si="69"/>
        <v>-1.147095</v>
      </c>
      <c r="CA94" s="82">
        <f t="shared" si="107"/>
        <v>-5.0000000000000001E-4</v>
      </c>
      <c r="CB94" s="82">
        <f t="shared" si="107"/>
        <v>-5.0000000000000001E-4</v>
      </c>
      <c r="CC94" s="82">
        <f t="shared" si="71"/>
        <v>-1</v>
      </c>
      <c r="CD94" s="82">
        <f t="shared" si="72"/>
        <v>-5.0000000000000001E-4</v>
      </c>
      <c r="CE94" s="82">
        <f t="shared" si="73"/>
        <v>-1.147095</v>
      </c>
      <c r="CF94" s="82">
        <f t="shared" si="108"/>
        <v>-5.0000000000000001E-4</v>
      </c>
      <c r="CG94" s="82">
        <f t="shared" si="108"/>
        <v>-5.0000000000000001E-4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09">A4</f>
        <v>1</v>
      </c>
      <c r="B96" s="3" t="str">
        <f t="shared" si="109"/>
        <v>CyberShake</v>
      </c>
      <c r="C96" s="3">
        <f t="shared" si="109"/>
        <v>1</v>
      </c>
      <c r="D96" s="3"/>
      <c r="E96" s="3"/>
      <c r="F96" s="132">
        <f>RANK(F4,($F4,$K4,$P4,$U4,$Z4,$AE4,$AJ4,$AO4,$AT4,$AY4,$BD4,$BI4,$BN4,$BS4,$BX4,$CC4),0)</f>
        <v>1</v>
      </c>
      <c r="G96" s="29" t="e">
        <f>RANK(G4,($J4,$O4,$T4,$Y4,$AD4,$AI4,$AN4,$AS4,$AX4,$BC4,$BH4,$BM4,$BR4,$BW4,$CB4,$CG4),1)</f>
        <v>#N/A</v>
      </c>
      <c r="H96" s="29">
        <f>RANK(H4,($H4,$M4,$R4,$W4,$AB4,$AG4,$AL4,$AQ4,$AV4,$BA4,$BF4,$BK4,$BP4,$BU4,$BZ4,$CE4),1)</f>
        <v>1</v>
      </c>
      <c r="I96" s="29" t="e">
        <f>RANK(I4,($J4,$O4,$T4,$Y4,$AD4,$AI4,$AN4,$AS4,$AX4,$BC4,$BH4,$BM4,$BR4,$BW4,$CB4,$CG4),1)</f>
        <v>#N/A</v>
      </c>
      <c r="J96" s="29">
        <f>RANK(J4,($J4,$O4,$T4,$Y4,$AD4,$AI4,$AN4,$AS4,$AX4,$BC4,$BH4,$BM4,$BR4,$BW4,$CB4,$CG4),1)</f>
        <v>1</v>
      </c>
      <c r="K96" s="132">
        <f>RANK(K4,($F4,$K4,$P4,$U4,$Z4,$AE4,$AJ4,$AO4,$AT4,$AY4,$BD4,$BI4,$BN4,$BS4,$BX4,$CC4),0)</f>
        <v>1</v>
      </c>
      <c r="L96" s="29" t="e">
        <f>RANK(L4,($J4,$O4,$T4,$Y4,$AD4,$AI4,$AN4,$AS4,$AX4,$BC4,$BH4,$BM4,$BR4,$BW4,$CB4,$CG4),1)</f>
        <v>#N/A</v>
      </c>
      <c r="M96" s="29">
        <f>RANK(M4,($H4,$M4,$R4,$W4,$AB4,$AG4,$AL4,$AQ4,$AV4,$BA4,$BF4,$BK4,$BP4,$BU4,$BZ4,$CE4),1)</f>
        <v>1</v>
      </c>
      <c r="N96" s="29" t="e">
        <f>RANK(N4,($J4,$O4,$T4,$Y4,$AD4,$AI4,$AN4,$AS4,$AX4,$BC4,$BH4,$BM4,$BR4,$BW4,$CB4,$CG4),1)</f>
        <v>#N/A</v>
      </c>
      <c r="O96" s="29">
        <f>RANK(O4,($J4,$O4,$T4,$Y4,$AD4,$AI4,$AN4,$AS4,$AX4,$BC4,$BH4,$BM4,$BR4,$BW4,$CB4,$CG4),1)</f>
        <v>4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3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09"/>
        <v>2</v>
      </c>
      <c r="B97" s="3" t="str">
        <f t="shared" si="109"/>
        <v>CyberShake</v>
      </c>
      <c r="C97" s="3">
        <f t="shared" si="109"/>
        <v>2</v>
      </c>
      <c r="D97" s="3"/>
      <c r="E97" s="3"/>
      <c r="F97" s="29">
        <f>RANK(F5,($F5,$K5,$P5,$U5,$Z5,$AE5,$AJ5,$AO5,$AT5,$AY5,$BD5,$BI5,$BN5,$BS5,$BX5,$CC5),0)</f>
        <v>1</v>
      </c>
      <c r="G97" s="29" t="e">
        <f>RANK(G5,($J5,$O5,$T5,$Y5,$AD5,$AI5,$AN5,$AS5,$AX5,$BC5,$BH5,$BM5,$BR5,$BW5,$CB5,$CG5),1)</f>
        <v>#N/A</v>
      </c>
      <c r="H97" s="29">
        <f>RANK(H5,($H5,$M5,$R5,$W5,$AB5,$AG5,$AL5,$AQ5,$AV5,$BA5,$BF5,$BK5,$BP5,$BU5,$BZ5,$CE5),1)</f>
        <v>1</v>
      </c>
      <c r="I97" s="29" t="e">
        <f>RANK(I5,($J5,$O5,$T5,$Y5,$AD5,$AI5,$AN5,$AS5,$AX5,$BC5,$BH5,$BM5,$BR5,$BW5,$CB5,$CG5),1)</f>
        <v>#N/A</v>
      </c>
      <c r="J97" s="29">
        <f>RANK(J5,($J5,$O5,$T5,$Y5,$AD5,$AI5,$AN5,$AS5,$AX5,$BC5,$BH5,$BM5,$BR5,$BW5,$CB5,$CG5),1)</f>
        <v>1</v>
      </c>
      <c r="K97" s="29">
        <f>RANK(K5,($F5,$K5,$P5,$U5,$Z5,$AE5,$AJ5,$AO5,$AT5,$AY5,$BD5,$BI5,$BN5,$BS5,$BX5,$CC5),0)</f>
        <v>1</v>
      </c>
      <c r="L97" s="29" t="e">
        <f>RANK(L5,($J5,$O5,$T5,$Y5,$AD5,$AI5,$AN5,$AS5,$AX5,$BC5,$BH5,$BM5,$BR5,$BW5,$CB5,$CG5),1)</f>
        <v>#N/A</v>
      </c>
      <c r="M97" s="29">
        <f>RANK(M5,($H5,$M5,$R5,$W5,$AB5,$AG5,$AL5,$AQ5,$AV5,$BA5,$BF5,$BK5,$BP5,$BU5,$BZ5,$CE5),1)</f>
        <v>1</v>
      </c>
      <c r="N97" s="29" t="e">
        <f>RANK(N5,($J5,$O5,$T5,$Y5,$AD5,$AI5,$AN5,$AS5,$AX5,$BC5,$BH5,$BM5,$BR5,$BW5,$CB5,$CG5),1)</f>
        <v>#N/A</v>
      </c>
      <c r="O97" s="29">
        <f>RANK(O5,($J5,$O5,$T5,$Y5,$AD5,$AI5,$AN5,$AS5,$AX5,$BC5,$BH5,$BM5,$BR5,$BW5,$CB5,$CG5),1)</f>
        <v>4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3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2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09"/>
        <v>3</v>
      </c>
      <c r="B98" s="3" t="str">
        <f t="shared" si="109"/>
        <v>CyberShake</v>
      </c>
      <c r="C98" s="3">
        <f t="shared" si="109"/>
        <v>3</v>
      </c>
      <c r="D98" s="3"/>
      <c r="E98" s="3"/>
      <c r="F98" s="29">
        <f>RANK(F6,($F6,$K6,$P6,$U6,$Z6,$AE6,$AJ6,$AO6,$AT6,$AY6,$BD6,$BI6,$BN6,$BS6,$BX6,$CC6),0)</f>
        <v>1</v>
      </c>
      <c r="G98" s="29" t="e">
        <f>RANK(G6,($J6,$O6,$T6,$Y6,$AD6,$AI6,$AN6,$AS6,$AX6,$BC6,$BH6,$BM6,$BR6,$BW6,$CB6,$CG6),1)</f>
        <v>#N/A</v>
      </c>
      <c r="H98" s="29">
        <f>RANK(H6,($H6,$M6,$R6,$W6,$AB6,$AG6,$AL6,$AQ6,$AV6,$BA6,$BF6,$BK6,$BP6,$BU6,$BZ6,$CE6),1)</f>
        <v>3</v>
      </c>
      <c r="I98" s="29" t="e">
        <f>RANK(I6,($J6,$O6,$T6,$Y6,$AD6,$AI6,$AN6,$AS6,$AX6,$BC6,$BH6,$BM6,$BR6,$BW6,$CB6,$CG6),1)</f>
        <v>#N/A</v>
      </c>
      <c r="J98" s="29">
        <f>RANK(J6,($J6,$O6,$T6,$Y6,$AD6,$AI6,$AN6,$AS6,$AX6,$BC6,$BH6,$BM6,$BR6,$BW6,$CB6,$CG6),1)</f>
        <v>1</v>
      </c>
      <c r="K98" s="29">
        <f>RANK(K6,($F6,$K6,$P6,$U6,$Z6,$AE6,$AJ6,$AO6,$AT6,$AY6,$BD6,$BI6,$BN6,$BS6,$BX6,$CC6),0)</f>
        <v>1</v>
      </c>
      <c r="L98" s="29" t="e">
        <f>RANK(L6,($J6,$O6,$T6,$Y6,$AD6,$AI6,$AN6,$AS6,$AX6,$BC6,$BH6,$BM6,$BR6,$BW6,$CB6,$CG6),1)</f>
        <v>#N/A</v>
      </c>
      <c r="M98" s="29">
        <f>RANK(M6,($H6,$M6,$R6,$W6,$AB6,$AG6,$AL6,$AQ6,$AV6,$BA6,$BF6,$BK6,$BP6,$BU6,$BZ6,$CE6),1)</f>
        <v>2</v>
      </c>
      <c r="N98" s="29" t="e">
        <f>RANK(N6,($J6,$O6,$T6,$Y6,$AD6,$AI6,$AN6,$AS6,$AX6,$BC6,$BH6,$BM6,$BR6,$BW6,$CB6,$CG6),1)</f>
        <v>#N/A</v>
      </c>
      <c r="O98" s="29">
        <f>RANK(O6,($J6,$O6,$T6,$Y6,$AD6,$AI6,$AN6,$AS6,$AX6,$BC6,$BH6,$BM6,$BR6,$BW6,$CB6,$CG6),1)</f>
        <v>4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1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3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3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2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09"/>
        <v>4</v>
      </c>
      <c r="B99" s="3" t="str">
        <f t="shared" si="109"/>
        <v>CyberShake</v>
      </c>
      <c r="C99" s="3">
        <f t="shared" si="109"/>
        <v>4</v>
      </c>
      <c r="D99" s="3"/>
      <c r="E99" s="3"/>
      <c r="F99" s="29">
        <f>RANK(F7,($F7,$K7,$P7,$U7,$Z7,$AE7,$AJ7,$AO7,$AT7,$AY7,$BD7,$BI7,$BN7,$BS7,$BX7,$CC7),0)</f>
        <v>1</v>
      </c>
      <c r="G99" s="29" t="e">
        <f>RANK(G7,($J7,$O7,$T7,$Y7,$AD7,$AI7,$AN7,$AS7,$AX7,$BC7,$BH7,$BM7,$BR7,$BW7,$CB7,$CG7),1)</f>
        <v>#N/A</v>
      </c>
      <c r="H99" s="29">
        <f>RANK(H7,($H7,$M7,$R7,$W7,$AB7,$AG7,$AL7,$AQ7,$AV7,$BA7,$BF7,$BK7,$BP7,$BU7,$BZ7,$CE7),1)</f>
        <v>1</v>
      </c>
      <c r="I99" s="29" t="e">
        <f>RANK(I7,($J7,$O7,$T7,$Y7,$AD7,$AI7,$AN7,$AS7,$AX7,$BC7,$BH7,$BM7,$BR7,$BW7,$CB7,$CG7),1)</f>
        <v>#N/A</v>
      </c>
      <c r="J99" s="29">
        <f>RANK(J7,($J7,$O7,$T7,$Y7,$AD7,$AI7,$AN7,$AS7,$AX7,$BC7,$BH7,$BM7,$BR7,$BW7,$CB7,$CG7),1)</f>
        <v>1</v>
      </c>
      <c r="K99" s="29">
        <f>RANK(K7,($F7,$K7,$P7,$U7,$Z7,$AE7,$AJ7,$AO7,$AT7,$AY7,$BD7,$BI7,$BN7,$BS7,$BX7,$CC7),0)</f>
        <v>1</v>
      </c>
      <c r="L99" s="29" t="e">
        <f>RANK(L7,($J7,$O7,$T7,$Y7,$AD7,$AI7,$AN7,$AS7,$AX7,$BC7,$BH7,$BM7,$BR7,$BW7,$CB7,$CG7),1)</f>
        <v>#N/A</v>
      </c>
      <c r="M99" s="29">
        <f>RANK(M7,($H7,$M7,$R7,$W7,$AB7,$AG7,$AL7,$AQ7,$AV7,$BA7,$BF7,$BK7,$BP7,$BU7,$BZ7,$CE7),1)</f>
        <v>1</v>
      </c>
      <c r="N99" s="29" t="e">
        <f>RANK(N7,($J7,$O7,$T7,$Y7,$AD7,$AI7,$AN7,$AS7,$AX7,$BC7,$BH7,$BM7,$BR7,$BW7,$CB7,$CG7),1)</f>
        <v>#N/A</v>
      </c>
      <c r="O99" s="29">
        <f>RANK(O7,($J7,$O7,$T7,$Y7,$AD7,$AI7,$AN7,$AS7,$AX7,$BC7,$BH7,$BM7,$BR7,$BW7,$CB7,$CG7),1)</f>
        <v>4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3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2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09"/>
        <v>5</v>
      </c>
      <c r="B100" s="3" t="str">
        <f t="shared" si="109"/>
        <v>CyberShake</v>
      </c>
      <c r="C100" s="3">
        <f t="shared" si="109"/>
        <v>5</v>
      </c>
      <c r="D100" s="3"/>
      <c r="E100" s="3"/>
      <c r="F100" s="29">
        <f>RANK(F8,($F8,$K8,$P8,$U8,$Z8,$AE8,$AJ8,$AO8,$AT8,$AY8,$BD8,$BI8,$BN8,$BS8,$BX8,$CC8),0)</f>
        <v>1</v>
      </c>
      <c r="G100" s="29" t="e">
        <f>RANK(G8,($J8,$O8,$T8,$Y8,$AD8,$AI8,$AN8,$AS8,$AX8,$BC8,$BH8,$BM8,$BR8,$BW8,$CB8,$CG8),1)</f>
        <v>#N/A</v>
      </c>
      <c r="H100" s="29">
        <f>RANK(H8,($H8,$M8,$R8,$W8,$AB8,$AG8,$AL8,$AQ8,$AV8,$BA8,$BF8,$BK8,$BP8,$BU8,$BZ8,$CE8),1)</f>
        <v>2</v>
      </c>
      <c r="I100" s="29" t="e">
        <f>RANK(I8,($J8,$O8,$T8,$Y8,$AD8,$AI8,$AN8,$AS8,$AX8,$BC8,$BH8,$BM8,$BR8,$BW8,$CB8,$CG8),1)</f>
        <v>#N/A</v>
      </c>
      <c r="J100" s="29">
        <f>RANK(J8,($J8,$O8,$T8,$Y8,$AD8,$AI8,$AN8,$AS8,$AX8,$BC8,$BH8,$BM8,$BR8,$BW8,$CB8,$CG8),1)</f>
        <v>1</v>
      </c>
      <c r="K100" s="29">
        <f>RANK(K8,($F8,$K8,$P8,$U8,$Z8,$AE8,$AJ8,$AO8,$AT8,$AY8,$BD8,$BI8,$BN8,$BS8,$BX8,$CC8),0)</f>
        <v>1</v>
      </c>
      <c r="L100" s="29" t="e">
        <f>RANK(L8,($J8,$O8,$T8,$Y8,$AD8,$AI8,$AN8,$AS8,$AX8,$BC8,$BH8,$BM8,$BR8,$BW8,$CB8,$CG8),1)</f>
        <v>#N/A</v>
      </c>
      <c r="M100" s="29">
        <f>RANK(M8,($H8,$M8,$R8,$W8,$AB8,$AG8,$AL8,$AQ8,$AV8,$BA8,$BF8,$BK8,$BP8,$BU8,$BZ8,$CE8),1)</f>
        <v>1</v>
      </c>
      <c r="N100" s="29" t="e">
        <f>RANK(N8,($J8,$O8,$T8,$Y8,$AD8,$AI8,$AN8,$AS8,$AX8,$BC8,$BH8,$BM8,$BR8,$BW8,$CB8,$CG8),1)</f>
        <v>#N/A</v>
      </c>
      <c r="O100" s="29">
        <f>RANK(O8,($J8,$O8,$T8,$Y8,$AD8,$AI8,$AN8,$AS8,$AX8,$BC8,$BH8,$BM8,$BR8,$BW8,$CB8,$CG8),1)</f>
        <v>4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4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3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2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2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09"/>
        <v>6</v>
      </c>
      <c r="B101" s="3" t="str">
        <f t="shared" si="109"/>
        <v>CyberShake</v>
      </c>
      <c r="C101" s="3">
        <f t="shared" si="109"/>
        <v>6</v>
      </c>
      <c r="D101" s="3"/>
      <c r="E101" s="3"/>
      <c r="F101" s="29">
        <f>RANK(F9,($F9,$K9,$P9,$U9,$Z9,$AE9,$AJ9,$AO9,$AT9,$AY9,$BD9,$BI9,$BN9,$BS9,$BX9,$CC9),0)</f>
        <v>1</v>
      </c>
      <c r="G101" s="29" t="e">
        <f>RANK(G9,($J9,$O9,$T9,$Y9,$AD9,$AI9,$AN9,$AS9,$AX9,$BC9,$BH9,$BM9,$BR9,$BW9,$CB9,$CG9),1)</f>
        <v>#N/A</v>
      </c>
      <c r="H101" s="29">
        <f>RANK(H9,($H9,$M9,$R9,$W9,$AB9,$AG9,$AL9,$AQ9,$AV9,$BA9,$BF9,$BK9,$BP9,$BU9,$BZ9,$CE9),1)</f>
        <v>2</v>
      </c>
      <c r="I101" s="29" t="e">
        <f>RANK(I9,($J9,$O9,$T9,$Y9,$AD9,$AI9,$AN9,$AS9,$AX9,$BC9,$BH9,$BM9,$BR9,$BW9,$CB9,$CG9),1)</f>
        <v>#N/A</v>
      </c>
      <c r="J101" s="29">
        <f>RANK(J9,($J9,$O9,$T9,$Y9,$AD9,$AI9,$AN9,$AS9,$AX9,$BC9,$BH9,$BM9,$BR9,$BW9,$CB9,$CG9),1)</f>
        <v>1</v>
      </c>
      <c r="K101" s="29">
        <f>RANK(K9,($F9,$K9,$P9,$U9,$Z9,$AE9,$AJ9,$AO9,$AT9,$AY9,$BD9,$BI9,$BN9,$BS9,$BX9,$CC9),0)</f>
        <v>1</v>
      </c>
      <c r="L101" s="29" t="e">
        <f>RANK(L9,($J9,$O9,$T9,$Y9,$AD9,$AI9,$AN9,$AS9,$AX9,$BC9,$BH9,$BM9,$BR9,$BW9,$CB9,$CG9),1)</f>
        <v>#N/A</v>
      </c>
      <c r="M101" s="29">
        <f>RANK(M9,($H9,$M9,$R9,$W9,$AB9,$AG9,$AL9,$AQ9,$AV9,$BA9,$BF9,$BK9,$BP9,$BU9,$BZ9,$CE9),1)</f>
        <v>4</v>
      </c>
      <c r="N101" s="29" t="e">
        <f>RANK(N9,($J9,$O9,$T9,$Y9,$AD9,$AI9,$AN9,$AS9,$AX9,$BC9,$BH9,$BM9,$BR9,$BW9,$CB9,$CG9),1)</f>
        <v>#N/A</v>
      </c>
      <c r="O101" s="29">
        <f>RANK(O9,($J9,$O9,$T9,$Y9,$AD9,$AI9,$AN9,$AS9,$AX9,$BC9,$BH9,$BM9,$BR9,$BW9,$CB9,$CG9),1)</f>
        <v>4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1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3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2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2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09"/>
        <v>7</v>
      </c>
      <c r="B102" s="3" t="str">
        <f t="shared" si="109"/>
        <v>CyberShake</v>
      </c>
      <c r="C102" s="3">
        <f t="shared" si="109"/>
        <v>7</v>
      </c>
      <c r="D102" s="3"/>
      <c r="E102" s="3"/>
      <c r="F102" s="29">
        <f>RANK(F10,($F10,$K10,$P10,$U10,$Z10,$AE10,$AJ10,$AO10,$AT10,$AY10,$BD10,$BI10,$BN10,$BS10,$BX10,$CC10),0)</f>
        <v>1</v>
      </c>
      <c r="G102" s="29" t="e">
        <f>RANK(G10,($J10,$O10,$T10,$Y10,$AD10,$AI10,$AN10,$AS10,$AX10,$BC10,$BH10,$BM10,$BR10,$BW10,$CB10,$CG10),1)</f>
        <v>#N/A</v>
      </c>
      <c r="H102" s="29">
        <f>RANK(H10,($H10,$M10,$R10,$W10,$AB10,$AG10,$AL10,$AQ10,$AV10,$BA10,$BF10,$BK10,$BP10,$BU10,$BZ10,$CE10),1)</f>
        <v>1</v>
      </c>
      <c r="I102" s="29" t="e">
        <f>RANK(I10,($J10,$O10,$T10,$Y10,$AD10,$AI10,$AN10,$AS10,$AX10,$BC10,$BH10,$BM10,$BR10,$BW10,$CB10,$CG10),1)</f>
        <v>#N/A</v>
      </c>
      <c r="J102" s="29">
        <f>RANK(J10,($J10,$O10,$T10,$Y10,$AD10,$AI10,$AN10,$AS10,$AX10,$BC10,$BH10,$BM10,$BR10,$BW10,$CB10,$CG10),1)</f>
        <v>1</v>
      </c>
      <c r="K102" s="29">
        <f>RANK(K10,($F10,$K10,$P10,$U10,$Z10,$AE10,$AJ10,$AO10,$AT10,$AY10,$BD10,$BI10,$BN10,$BS10,$BX10,$CC10),0)</f>
        <v>1</v>
      </c>
      <c r="L102" s="29" t="e">
        <f>RANK(L10,($J10,$O10,$T10,$Y10,$AD10,$AI10,$AN10,$AS10,$AX10,$BC10,$BH10,$BM10,$BR10,$BW10,$CB10,$CG10),1)</f>
        <v>#N/A</v>
      </c>
      <c r="M102" s="29">
        <f>RANK(M10,($H10,$M10,$R10,$W10,$AB10,$AG10,$AL10,$AQ10,$AV10,$BA10,$BF10,$BK10,$BP10,$BU10,$BZ10,$CE10),1)</f>
        <v>1</v>
      </c>
      <c r="N102" s="29" t="e">
        <f>RANK(N10,($J10,$O10,$T10,$Y10,$AD10,$AI10,$AN10,$AS10,$AX10,$BC10,$BH10,$BM10,$BR10,$BW10,$CB10,$CG10),1)</f>
        <v>#N/A</v>
      </c>
      <c r="O102" s="29">
        <f>RANK(O10,($J10,$O10,$T10,$Y10,$AD10,$AI10,$AN10,$AS10,$AX10,$BC10,$BH10,$BM10,$BR10,$BW10,$CB10,$CG10),1)</f>
        <v>4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1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3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2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09"/>
        <v>8</v>
      </c>
      <c r="B103" s="3" t="str">
        <f t="shared" si="109"/>
        <v>CyberShake</v>
      </c>
      <c r="C103" s="3">
        <f t="shared" si="109"/>
        <v>8</v>
      </c>
      <c r="D103" s="3"/>
      <c r="E103" s="3"/>
      <c r="F103" s="29">
        <f>RANK(F11,($F11,$K11,$P11,$U11,$Z11,$AE11,$AJ11,$AO11,$AT11,$AY11,$BD11,$BI11,$BN11,$BS11,$BX11,$CC11),0)</f>
        <v>1</v>
      </c>
      <c r="G103" s="29" t="e">
        <f>RANK(G11,($J11,$O11,$T11,$Y11,$AD11,$AI11,$AN11,$AS11,$AX11,$BC11,$BH11,$BM11,$BR11,$BW11,$CB11,$CG11),1)</f>
        <v>#N/A</v>
      </c>
      <c r="H103" s="29">
        <f>RANK(H11,($H11,$M11,$R11,$W11,$AB11,$AG11,$AL11,$AQ11,$AV11,$BA11,$BF11,$BK11,$BP11,$BU11,$BZ11,$CE11),1)</f>
        <v>3</v>
      </c>
      <c r="I103" s="29" t="e">
        <f>RANK(I11,($J11,$O11,$T11,$Y11,$AD11,$AI11,$AN11,$AS11,$AX11,$BC11,$BH11,$BM11,$BR11,$BW11,$CB11,$CG11),1)</f>
        <v>#N/A</v>
      </c>
      <c r="J103" s="29">
        <f>RANK(J11,($J11,$O11,$T11,$Y11,$AD11,$AI11,$AN11,$AS11,$AX11,$BC11,$BH11,$BM11,$BR11,$BW11,$CB11,$CG11),1)</f>
        <v>1</v>
      </c>
      <c r="K103" s="29">
        <f>RANK(K11,($F11,$K11,$P11,$U11,$Z11,$AE11,$AJ11,$AO11,$AT11,$AY11,$BD11,$BI11,$BN11,$BS11,$BX11,$CC11),0)</f>
        <v>1</v>
      </c>
      <c r="L103" s="29" t="e">
        <f>RANK(L11,($J11,$O11,$T11,$Y11,$AD11,$AI11,$AN11,$AS11,$AX11,$BC11,$BH11,$BM11,$BR11,$BW11,$CB11,$CG11),1)</f>
        <v>#N/A</v>
      </c>
      <c r="M103" s="29">
        <f>RANK(M11,($H11,$M11,$R11,$W11,$AB11,$AG11,$AL11,$AQ11,$AV11,$BA11,$BF11,$BK11,$BP11,$BU11,$BZ11,$CE11),1)</f>
        <v>1</v>
      </c>
      <c r="N103" s="29" t="e">
        <f>RANK(N11,($J11,$O11,$T11,$Y11,$AD11,$AI11,$AN11,$AS11,$AX11,$BC11,$BH11,$BM11,$BR11,$BW11,$CB11,$CG11),1)</f>
        <v>#N/A</v>
      </c>
      <c r="O103" s="29">
        <f>RANK(O11,($J11,$O11,$T11,$Y11,$AD11,$AI11,$AN11,$AS11,$AX11,$BC11,$BH11,$BM11,$BR11,$BW11,$CB11,$CG11),1)</f>
        <v>4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4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3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2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2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09"/>
        <v>9</v>
      </c>
      <c r="B104" s="3" t="str">
        <f t="shared" si="109"/>
        <v>CyberShake</v>
      </c>
      <c r="C104" s="3">
        <f t="shared" si="109"/>
        <v>9</v>
      </c>
      <c r="D104" s="3"/>
      <c r="E104" s="3"/>
      <c r="F104" s="29">
        <f>RANK(F12,($F12,$K12,$P12,$U12,$Z12,$AE12,$AJ12,$AO12,$AT12,$AY12,$BD12,$BI12,$BN12,$BS12,$BX12,$CC12),0)</f>
        <v>1</v>
      </c>
      <c r="G104" s="29" t="e">
        <f>RANK(G12,($J12,$O12,$T12,$Y12,$AD12,$AI12,$AN12,$AS12,$AX12,$BC12,$BH12,$BM12,$BR12,$BW12,$CB12,$CG12),1)</f>
        <v>#N/A</v>
      </c>
      <c r="H104" s="29">
        <f>RANK(H12,($H12,$M12,$R12,$W12,$AB12,$AG12,$AL12,$AQ12,$AV12,$BA12,$BF12,$BK12,$BP12,$BU12,$BZ12,$CE12),1)</f>
        <v>2</v>
      </c>
      <c r="I104" s="29" t="e">
        <f>RANK(I12,($J12,$O12,$T12,$Y12,$AD12,$AI12,$AN12,$AS12,$AX12,$BC12,$BH12,$BM12,$BR12,$BW12,$CB12,$CG12),1)</f>
        <v>#N/A</v>
      </c>
      <c r="J104" s="29">
        <f>RANK(J12,($J12,$O12,$T12,$Y12,$AD12,$AI12,$AN12,$AS12,$AX12,$BC12,$BH12,$BM12,$BR12,$BW12,$CB12,$CG12),1)</f>
        <v>1</v>
      </c>
      <c r="K104" s="29">
        <f>RANK(K12,($F12,$K12,$P12,$U12,$Z12,$AE12,$AJ12,$AO12,$AT12,$AY12,$BD12,$BI12,$BN12,$BS12,$BX12,$CC12),0)</f>
        <v>1</v>
      </c>
      <c r="L104" s="29" t="e">
        <f>RANK(L12,($J12,$O12,$T12,$Y12,$AD12,$AI12,$AN12,$AS12,$AX12,$BC12,$BH12,$BM12,$BR12,$BW12,$CB12,$CG12),1)</f>
        <v>#N/A</v>
      </c>
      <c r="M104" s="29">
        <f>RANK(M12,($H12,$M12,$R12,$W12,$AB12,$AG12,$AL12,$AQ12,$AV12,$BA12,$BF12,$BK12,$BP12,$BU12,$BZ12,$CE12),1)</f>
        <v>3</v>
      </c>
      <c r="N104" s="29" t="e">
        <f>RANK(N12,($J12,$O12,$T12,$Y12,$AD12,$AI12,$AN12,$AS12,$AX12,$BC12,$BH12,$BM12,$BR12,$BW12,$CB12,$CG12),1)</f>
        <v>#N/A</v>
      </c>
      <c r="O104" s="29">
        <f>RANK(O12,($J12,$O12,$T12,$Y12,$AD12,$AI12,$AN12,$AS12,$AX12,$BC12,$BH12,$BM12,$BR12,$BW12,$CB12,$CG12),1)</f>
        <v>4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4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3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2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09"/>
        <v>10</v>
      </c>
      <c r="B105" s="3" t="str">
        <f t="shared" si="109"/>
        <v>CyberShake</v>
      </c>
      <c r="C105" s="3">
        <f t="shared" si="109"/>
        <v>10</v>
      </c>
      <c r="D105" s="3"/>
      <c r="E105" s="3"/>
      <c r="F105" s="29">
        <f>RANK(F13,($F13,$K13,$P13,$U13,$Z13,$AE13,$AJ13,$AO13,$AT13,$AY13,$BD13,$BI13,$BN13,$BS13,$BX13,$CC13),0)</f>
        <v>1</v>
      </c>
      <c r="G105" s="29" t="e">
        <f>RANK(G13,($J13,$O13,$T13,$Y13,$AD13,$AI13,$AN13,$AS13,$AX13,$BC13,$BH13,$BM13,$BR13,$BW13,$CB13,$CG13),1)</f>
        <v>#N/A</v>
      </c>
      <c r="H105" s="29">
        <f>RANK(H13,($H13,$M13,$R13,$W13,$AB13,$AG13,$AL13,$AQ13,$AV13,$BA13,$BF13,$BK13,$BP13,$BU13,$BZ13,$CE13),1)</f>
        <v>2</v>
      </c>
      <c r="I105" s="29" t="e">
        <f>RANK(I13,($J13,$O13,$T13,$Y13,$AD13,$AI13,$AN13,$AS13,$AX13,$BC13,$BH13,$BM13,$BR13,$BW13,$CB13,$CG13),1)</f>
        <v>#N/A</v>
      </c>
      <c r="J105" s="29">
        <f>RANK(J13,($J13,$O13,$T13,$Y13,$AD13,$AI13,$AN13,$AS13,$AX13,$BC13,$BH13,$BM13,$BR13,$BW13,$CB13,$CG13),1)</f>
        <v>1</v>
      </c>
      <c r="K105" s="29">
        <f>RANK(K13,($F13,$K13,$P13,$U13,$Z13,$AE13,$AJ13,$AO13,$AT13,$AY13,$BD13,$BI13,$BN13,$BS13,$BX13,$CC13),0)</f>
        <v>1</v>
      </c>
      <c r="L105" s="29" t="e">
        <f>RANK(L13,($J13,$O13,$T13,$Y13,$AD13,$AI13,$AN13,$AS13,$AX13,$BC13,$BH13,$BM13,$BR13,$BW13,$CB13,$CG13),1)</f>
        <v>#N/A</v>
      </c>
      <c r="M105" s="29">
        <f>RANK(M13,($H13,$M13,$R13,$W13,$AB13,$AG13,$AL13,$AQ13,$AV13,$BA13,$BF13,$BK13,$BP13,$BU13,$BZ13,$CE13),1)</f>
        <v>1</v>
      </c>
      <c r="N105" s="29" t="e">
        <f>RANK(N13,($J13,$O13,$T13,$Y13,$AD13,$AI13,$AN13,$AS13,$AX13,$BC13,$BH13,$BM13,$BR13,$BW13,$CB13,$CG13),1)</f>
        <v>#N/A</v>
      </c>
      <c r="O105" s="29">
        <f>RANK(O13,($J13,$O13,$T13,$Y13,$AD13,$AI13,$AN13,$AS13,$AX13,$BC13,$BH13,$BM13,$BR13,$BW13,$CB13,$CG13),1)</f>
        <v>4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4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3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2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2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09"/>
        <v>11</v>
      </c>
      <c r="B106" s="3" t="str">
        <f t="shared" si="109"/>
        <v>LIGO</v>
      </c>
      <c r="C106" s="3">
        <f t="shared" si="109"/>
        <v>1</v>
      </c>
      <c r="D106" s="82"/>
      <c r="E106" s="82"/>
      <c r="F106" s="29">
        <f>RANK(F14,($F14,$K14,$P14,$U14,$Z14,$AE14,$AJ14,$AO14,$AT14,$AY14,$BD14,$BI14,$BN14,$BS14,$BX14,$CC14),0)</f>
        <v>1</v>
      </c>
      <c r="G106" s="29" t="e">
        <f>RANK(G14,($J14,$O14,$T14,$Y14,$AD14,$AI14,$AN14,$AS14,$AX14,$BC14,$BH14,$BM14,$BR14,$BW14,$CB14,$CG14),1)</f>
        <v>#N/A</v>
      </c>
      <c r="H106" s="29">
        <f>RANK(H14,($H14,$M14,$R14,$W14,$AB14,$AG14,$AL14,$AQ14,$AV14,$BA14,$BF14,$BK14,$BP14,$BU14,$BZ14,$CE14),1)</f>
        <v>2</v>
      </c>
      <c r="I106" s="29" t="e">
        <f>RANK(I14,($J14,$O14,$T14,$Y14,$AD14,$AI14,$AN14,$AS14,$AX14,$BC14,$BH14,$BM14,$BR14,$BW14,$CB14,$CG14),1)</f>
        <v>#N/A</v>
      </c>
      <c r="J106" s="29">
        <f>RANK(J14,($J14,$O14,$T14,$Y14,$AD14,$AI14,$AN14,$AS14,$AX14,$BC14,$BH14,$BM14,$BR14,$BW14,$CB14,$CG14),1)</f>
        <v>1</v>
      </c>
      <c r="K106" s="29">
        <f>RANK(K14,($F14,$K14,$P14,$U14,$Z14,$AE14,$AJ14,$AO14,$AT14,$AY14,$BD14,$BI14,$BN14,$BS14,$BX14,$CC14),0)</f>
        <v>1</v>
      </c>
      <c r="L106" s="29" t="e">
        <f>RANK(L14,($J14,$O14,$T14,$Y14,$AD14,$AI14,$AN14,$AS14,$AX14,$BC14,$BH14,$BM14,$BR14,$BW14,$CB14,$CG14),1)</f>
        <v>#N/A</v>
      </c>
      <c r="M106" s="29">
        <f>RANK(M14,($H14,$M14,$R14,$W14,$AB14,$AG14,$AL14,$AQ14,$AV14,$BA14,$BF14,$BK14,$BP14,$BU14,$BZ14,$CE14),1)</f>
        <v>4</v>
      </c>
      <c r="N106" s="29" t="e">
        <f>RANK(N14,($J14,$O14,$T14,$Y14,$AD14,$AI14,$AN14,$AS14,$AX14,$BC14,$BH14,$BM14,$BR14,$BW14,$CB14,$CG14),1)</f>
        <v>#N/A</v>
      </c>
      <c r="O106" s="29">
        <f>RANK(O14,($J14,$O14,$T14,$Y14,$AD14,$AI14,$AN14,$AS14,$AX14,$BC14,$BH14,$BM14,$BR14,$BW14,$CB14,$CG14),1)</f>
        <v>4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3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3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2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09"/>
        <v>12</v>
      </c>
      <c r="B107" s="3" t="str">
        <f t="shared" si="109"/>
        <v>LIGO</v>
      </c>
      <c r="C107" s="3">
        <f t="shared" si="109"/>
        <v>2</v>
      </c>
      <c r="D107" s="94"/>
      <c r="E107" s="94"/>
      <c r="F107" s="29">
        <f>RANK(F15,($F15,$K15,$P15,$U15,$Z15,$AE15,$AJ15,$AO15,$AT15,$AY15,$BD15,$BI15,$BN15,$BS15,$BX15,$CC15),0)</f>
        <v>1</v>
      </c>
      <c r="G107" s="29" t="e">
        <f>RANK(G15,($J15,$O15,$T15,$Y15,$AD15,$AI15,$AN15,$AS15,$AX15,$BC15,$BH15,$BM15,$BR15,$BW15,$CB15,$CG15),1)</f>
        <v>#N/A</v>
      </c>
      <c r="H107" s="29">
        <f>RANK(H15,($H15,$M15,$R15,$W15,$AB15,$AG15,$AL15,$AQ15,$AV15,$BA15,$BF15,$BK15,$BP15,$BU15,$BZ15,$CE15),1)</f>
        <v>2</v>
      </c>
      <c r="I107" s="29" t="e">
        <f>RANK(I15,($J15,$O15,$T15,$Y15,$AD15,$AI15,$AN15,$AS15,$AX15,$BC15,$BH15,$BM15,$BR15,$BW15,$CB15,$CG15),1)</f>
        <v>#N/A</v>
      </c>
      <c r="J107" s="29">
        <f>RANK(J15,($J15,$O15,$T15,$Y15,$AD15,$AI15,$AN15,$AS15,$AX15,$BC15,$BH15,$BM15,$BR15,$BW15,$CB15,$CG15),1)</f>
        <v>1</v>
      </c>
      <c r="K107" s="29">
        <f>RANK(K15,($F15,$K15,$P15,$U15,$Z15,$AE15,$AJ15,$AO15,$AT15,$AY15,$BD15,$BI15,$BN15,$BS15,$BX15,$CC15),0)</f>
        <v>1</v>
      </c>
      <c r="L107" s="29" t="e">
        <f>RANK(L15,($J15,$O15,$T15,$Y15,$AD15,$AI15,$AN15,$AS15,$AX15,$BC15,$BH15,$BM15,$BR15,$BW15,$CB15,$CG15),1)</f>
        <v>#N/A</v>
      </c>
      <c r="M107" s="29">
        <f>RANK(M15,($H15,$M15,$R15,$W15,$AB15,$AG15,$AL15,$AQ15,$AV15,$BA15,$BF15,$BK15,$BP15,$BU15,$BZ15,$CE15),1)</f>
        <v>4</v>
      </c>
      <c r="N107" s="29" t="e">
        <f>RANK(N15,($J15,$O15,$T15,$Y15,$AD15,$AI15,$AN15,$AS15,$AX15,$BC15,$BH15,$BM15,$BR15,$BW15,$CB15,$CG15),1)</f>
        <v>#N/A</v>
      </c>
      <c r="O107" s="29">
        <f>RANK(O15,($J15,$O15,$T15,$Y15,$AD15,$AI15,$AN15,$AS15,$AX15,$BC15,$BH15,$BM15,$BR15,$BW15,$CB15,$CG15),1)</f>
        <v>4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3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3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2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09"/>
        <v>13</v>
      </c>
      <c r="B108" s="3" t="str">
        <f t="shared" si="109"/>
        <v>LIGO</v>
      </c>
      <c r="C108" s="3">
        <f t="shared" si="109"/>
        <v>3</v>
      </c>
      <c r="D108" s="82"/>
      <c r="E108" s="82"/>
      <c r="F108" s="29">
        <f>RANK(F16,($F16,$K16,$P16,$U16,$Z16,$AE16,$AJ16,$AO16,$AT16,$AY16,$BD16,$BI16,$BN16,$BS16,$BX16,$CC16),0)</f>
        <v>1</v>
      </c>
      <c r="G108" s="29" t="e">
        <f>RANK(G16,($J16,$O16,$T16,$Y16,$AD16,$AI16,$AN16,$AS16,$AX16,$BC16,$BH16,$BM16,$BR16,$BW16,$CB16,$CG16),1)</f>
        <v>#N/A</v>
      </c>
      <c r="H108" s="29">
        <f>RANK(H16,($H16,$M16,$R16,$W16,$AB16,$AG16,$AL16,$AQ16,$AV16,$BA16,$BF16,$BK16,$BP16,$BU16,$BZ16,$CE16),1)</f>
        <v>2</v>
      </c>
      <c r="I108" s="29" t="e">
        <f>RANK(I16,($J16,$O16,$T16,$Y16,$AD16,$AI16,$AN16,$AS16,$AX16,$BC16,$BH16,$BM16,$BR16,$BW16,$CB16,$CG16),1)</f>
        <v>#N/A</v>
      </c>
      <c r="J108" s="29">
        <f>RANK(J16,($J16,$O16,$T16,$Y16,$AD16,$AI16,$AN16,$AS16,$AX16,$BC16,$BH16,$BM16,$BR16,$BW16,$CB16,$CG16),1)</f>
        <v>1</v>
      </c>
      <c r="K108" s="29">
        <f>RANK(K16,($F16,$K16,$P16,$U16,$Z16,$AE16,$AJ16,$AO16,$AT16,$AY16,$BD16,$BI16,$BN16,$BS16,$BX16,$CC16),0)</f>
        <v>1</v>
      </c>
      <c r="L108" s="29" t="e">
        <f>RANK(L16,($J16,$O16,$T16,$Y16,$AD16,$AI16,$AN16,$AS16,$AX16,$BC16,$BH16,$BM16,$BR16,$BW16,$CB16,$CG16),1)</f>
        <v>#N/A</v>
      </c>
      <c r="M108" s="29">
        <f>RANK(M16,($H16,$M16,$R16,$W16,$AB16,$AG16,$AL16,$AQ16,$AV16,$BA16,$BF16,$BK16,$BP16,$BU16,$BZ16,$CE16),1)</f>
        <v>4</v>
      </c>
      <c r="N108" s="29" t="e">
        <f>RANK(N16,($J16,$O16,$T16,$Y16,$AD16,$AI16,$AN16,$AS16,$AX16,$BC16,$BH16,$BM16,$BR16,$BW16,$CB16,$CG16),1)</f>
        <v>#N/A</v>
      </c>
      <c r="O108" s="29">
        <f>RANK(O16,($J16,$O16,$T16,$Y16,$AD16,$AI16,$AN16,$AS16,$AX16,$BC16,$BH16,$BM16,$BR16,$BW16,$CB16,$CG16),1)</f>
        <v>4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3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3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2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09"/>
        <v>14</v>
      </c>
      <c r="B109" s="3" t="str">
        <f t="shared" si="109"/>
        <v>LIGO</v>
      </c>
      <c r="C109" s="3">
        <f t="shared" si="109"/>
        <v>4</v>
      </c>
      <c r="D109" s="82"/>
      <c r="E109" s="82"/>
      <c r="F109" s="29">
        <f>RANK(F17,($F17,$K17,$P17,$U17,$Z17,$AE17,$AJ17,$AO17,$AT17,$AY17,$BD17,$BI17,$BN17,$BS17,$BX17,$CC17),0)</f>
        <v>1</v>
      </c>
      <c r="G109" s="29" t="e">
        <f>RANK(G17,($J17,$O17,$T17,$Y17,$AD17,$AI17,$AN17,$AS17,$AX17,$BC17,$BH17,$BM17,$BR17,$BW17,$CB17,$CG17),1)</f>
        <v>#N/A</v>
      </c>
      <c r="H109" s="29">
        <f>RANK(H17,($H17,$M17,$R17,$W17,$AB17,$AG17,$AL17,$AQ17,$AV17,$BA17,$BF17,$BK17,$BP17,$BU17,$BZ17,$CE17),1)</f>
        <v>3</v>
      </c>
      <c r="I109" s="29" t="e">
        <f>RANK(I17,($J17,$O17,$T17,$Y17,$AD17,$AI17,$AN17,$AS17,$AX17,$BC17,$BH17,$BM17,$BR17,$BW17,$CB17,$CG17),1)</f>
        <v>#N/A</v>
      </c>
      <c r="J109" s="29">
        <f>RANK(J17,($J17,$O17,$T17,$Y17,$AD17,$AI17,$AN17,$AS17,$AX17,$BC17,$BH17,$BM17,$BR17,$BW17,$CB17,$CG17),1)</f>
        <v>1</v>
      </c>
      <c r="K109" s="29">
        <f>RANK(K17,($F17,$K17,$P17,$U17,$Z17,$AE17,$AJ17,$AO17,$AT17,$AY17,$BD17,$BI17,$BN17,$BS17,$BX17,$CC17),0)</f>
        <v>1</v>
      </c>
      <c r="L109" s="29" t="e">
        <f>RANK(L17,($J17,$O17,$T17,$Y17,$AD17,$AI17,$AN17,$AS17,$AX17,$BC17,$BH17,$BM17,$BR17,$BW17,$CB17,$CG17),1)</f>
        <v>#N/A</v>
      </c>
      <c r="M109" s="29">
        <f>RANK(M17,($H17,$M17,$R17,$W17,$AB17,$AG17,$AL17,$AQ17,$AV17,$BA17,$BF17,$BK17,$BP17,$BU17,$BZ17,$CE17),1)</f>
        <v>4</v>
      </c>
      <c r="N109" s="29" t="e">
        <f>RANK(N17,($J17,$O17,$T17,$Y17,$AD17,$AI17,$AN17,$AS17,$AX17,$BC17,$BH17,$BM17,$BR17,$BW17,$CB17,$CG17),1)</f>
        <v>#N/A</v>
      </c>
      <c r="O109" s="29">
        <f>RANK(O17,($J17,$O17,$T17,$Y17,$AD17,$AI17,$AN17,$AS17,$AX17,$BC17,$BH17,$BM17,$BR17,$BW17,$CB17,$CG17),1)</f>
        <v>4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2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3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1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2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09"/>
        <v>15</v>
      </c>
      <c r="B110" s="3" t="str">
        <f t="shared" si="109"/>
        <v>LIGO</v>
      </c>
      <c r="C110" s="3">
        <f t="shared" si="109"/>
        <v>5</v>
      </c>
      <c r="D110" s="82"/>
      <c r="E110" s="82"/>
      <c r="F110" s="29">
        <f>RANK(F18,($F18,$K18,$P18,$U18,$Z18,$AE18,$AJ18,$AO18,$AT18,$AY18,$BD18,$BI18,$BN18,$BS18,$BX18,$CC18),0)</f>
        <v>1</v>
      </c>
      <c r="G110" s="29" t="e">
        <f>RANK(G18,($J18,$O18,$T18,$Y18,$AD18,$AI18,$AN18,$AS18,$AX18,$BC18,$BH18,$BM18,$BR18,$BW18,$CB18,$CG18),1)</f>
        <v>#N/A</v>
      </c>
      <c r="H110" s="29">
        <f>RANK(H18,($H18,$M18,$R18,$W18,$AB18,$AG18,$AL18,$AQ18,$AV18,$BA18,$BF18,$BK18,$BP18,$BU18,$BZ18,$CE18),1)</f>
        <v>3</v>
      </c>
      <c r="I110" s="29" t="e">
        <f>RANK(I18,($J18,$O18,$T18,$Y18,$AD18,$AI18,$AN18,$AS18,$AX18,$BC18,$BH18,$BM18,$BR18,$BW18,$CB18,$CG18),1)</f>
        <v>#N/A</v>
      </c>
      <c r="J110" s="29">
        <f>RANK(J18,($J18,$O18,$T18,$Y18,$AD18,$AI18,$AN18,$AS18,$AX18,$BC18,$BH18,$BM18,$BR18,$BW18,$CB18,$CG18),1)</f>
        <v>1</v>
      </c>
      <c r="K110" s="29">
        <f>RANK(K18,($F18,$K18,$P18,$U18,$Z18,$AE18,$AJ18,$AO18,$AT18,$AY18,$BD18,$BI18,$BN18,$BS18,$BX18,$CC18),0)</f>
        <v>1</v>
      </c>
      <c r="L110" s="29" t="e">
        <f>RANK(L18,($J18,$O18,$T18,$Y18,$AD18,$AI18,$AN18,$AS18,$AX18,$BC18,$BH18,$BM18,$BR18,$BW18,$CB18,$CG18),1)</f>
        <v>#N/A</v>
      </c>
      <c r="M110" s="29">
        <f>RANK(M18,($H18,$M18,$R18,$W18,$AB18,$AG18,$AL18,$AQ18,$AV18,$BA18,$BF18,$BK18,$BP18,$BU18,$BZ18,$CE18),1)</f>
        <v>4</v>
      </c>
      <c r="N110" s="29" t="e">
        <f>RANK(N18,($J18,$O18,$T18,$Y18,$AD18,$AI18,$AN18,$AS18,$AX18,$BC18,$BH18,$BM18,$BR18,$BW18,$CB18,$CG18),1)</f>
        <v>#N/A</v>
      </c>
      <c r="O110" s="29">
        <f>RANK(O18,($J18,$O18,$T18,$Y18,$AD18,$AI18,$AN18,$AS18,$AX18,$BC18,$BH18,$BM18,$BR18,$BW18,$CB18,$CG18),1)</f>
        <v>4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2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3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1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2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09"/>
        <v>16</v>
      </c>
      <c r="B111" s="3" t="str">
        <f t="shared" si="109"/>
        <v>LIGO</v>
      </c>
      <c r="C111" s="3">
        <f t="shared" si="109"/>
        <v>6</v>
      </c>
      <c r="D111" s="82"/>
      <c r="E111" s="82"/>
      <c r="F111" s="29">
        <f>RANK(F19,($F19,$K19,$P19,$U19,$Z19,$AE19,$AJ19,$AO19,$AT19,$AY19,$BD19,$BI19,$BN19,$BS19,$BX19,$CC19),0)</f>
        <v>1</v>
      </c>
      <c r="G111" s="29" t="e">
        <f>RANK(G19,($J19,$O19,$T19,$Y19,$AD19,$AI19,$AN19,$AS19,$AX19,$BC19,$BH19,$BM19,$BR19,$BW19,$CB19,$CG19),1)</f>
        <v>#N/A</v>
      </c>
      <c r="H111" s="29">
        <f>RANK(H19,($H19,$M19,$R19,$W19,$AB19,$AG19,$AL19,$AQ19,$AV19,$BA19,$BF19,$BK19,$BP19,$BU19,$BZ19,$CE19),1)</f>
        <v>3</v>
      </c>
      <c r="I111" s="29" t="e">
        <f>RANK(I19,($J19,$O19,$T19,$Y19,$AD19,$AI19,$AN19,$AS19,$AX19,$BC19,$BH19,$BM19,$BR19,$BW19,$CB19,$CG19),1)</f>
        <v>#N/A</v>
      </c>
      <c r="J111" s="29">
        <f>RANK(J19,($J19,$O19,$T19,$Y19,$AD19,$AI19,$AN19,$AS19,$AX19,$BC19,$BH19,$BM19,$BR19,$BW19,$CB19,$CG19),1)</f>
        <v>1</v>
      </c>
      <c r="K111" s="29">
        <f>RANK(K19,($F19,$K19,$P19,$U19,$Z19,$AE19,$AJ19,$AO19,$AT19,$AY19,$BD19,$BI19,$BN19,$BS19,$BX19,$CC19),0)</f>
        <v>1</v>
      </c>
      <c r="L111" s="29" t="e">
        <f>RANK(L19,($J19,$O19,$T19,$Y19,$AD19,$AI19,$AN19,$AS19,$AX19,$BC19,$BH19,$BM19,$BR19,$BW19,$CB19,$CG19),1)</f>
        <v>#N/A</v>
      </c>
      <c r="M111" s="29">
        <f>RANK(M19,($H19,$M19,$R19,$W19,$AB19,$AG19,$AL19,$AQ19,$AV19,$BA19,$BF19,$BK19,$BP19,$BU19,$BZ19,$CE19),1)</f>
        <v>4</v>
      </c>
      <c r="N111" s="29" t="e">
        <f>RANK(N19,($J19,$O19,$T19,$Y19,$AD19,$AI19,$AN19,$AS19,$AX19,$BC19,$BH19,$BM19,$BR19,$BW19,$CB19,$CG19),1)</f>
        <v>#N/A</v>
      </c>
      <c r="O111" s="29">
        <f>RANK(O19,($J19,$O19,$T19,$Y19,$AD19,$AI19,$AN19,$AS19,$AX19,$BC19,$BH19,$BM19,$BR19,$BW19,$CB19,$CG19),1)</f>
        <v>4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1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3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2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2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0">A20</f>
        <v>17</v>
      </c>
      <c r="B112" s="3" t="str">
        <f t="shared" si="110"/>
        <v>LIGO</v>
      </c>
      <c r="C112" s="3">
        <f t="shared" si="110"/>
        <v>7</v>
      </c>
      <c r="D112" s="82"/>
      <c r="E112" s="82"/>
      <c r="F112" s="29">
        <f>RANK(F20,($F20,$K20,$P20,$U20,$Z20,$AE20,$AJ20,$AO20,$AT20,$AY20,$BD20,$BI20,$BN20,$BS20,$BX20,$CC20),0)</f>
        <v>1</v>
      </c>
      <c r="G112" s="29" t="e">
        <f>RANK(G20,($J20,$O20,$T20,$Y20,$AD20,$AI20,$AN20,$AS20,$AX20,$BC20,$BH20,$BM20,$BR20,$BW20,$CB20,$CG20),1)</f>
        <v>#N/A</v>
      </c>
      <c r="H112" s="29">
        <f>RANK(H20,($H20,$M20,$R20,$W20,$AB20,$AG20,$AL20,$AQ20,$AV20,$BA20,$BF20,$BK20,$BP20,$BU20,$BZ20,$CE20),1)</f>
        <v>2</v>
      </c>
      <c r="I112" s="29" t="e">
        <f>RANK(I20,($J20,$O20,$T20,$Y20,$AD20,$AI20,$AN20,$AS20,$AX20,$BC20,$BH20,$BM20,$BR20,$BW20,$CB20,$CG20),1)</f>
        <v>#N/A</v>
      </c>
      <c r="J112" s="29">
        <f>RANK(J20,($J20,$O20,$T20,$Y20,$AD20,$AI20,$AN20,$AS20,$AX20,$BC20,$BH20,$BM20,$BR20,$BW20,$CB20,$CG20),1)</f>
        <v>1</v>
      </c>
      <c r="K112" s="29">
        <f>RANK(K20,($F20,$K20,$P20,$U20,$Z20,$AE20,$AJ20,$AO20,$AT20,$AY20,$BD20,$BI20,$BN20,$BS20,$BX20,$CC20),0)</f>
        <v>1</v>
      </c>
      <c r="L112" s="29" t="e">
        <f>RANK(L20,($J20,$O20,$T20,$Y20,$AD20,$AI20,$AN20,$AS20,$AX20,$BC20,$BH20,$BM20,$BR20,$BW20,$CB20,$CG20),1)</f>
        <v>#N/A</v>
      </c>
      <c r="M112" s="29">
        <f>RANK(M20,($H20,$M20,$R20,$W20,$AB20,$AG20,$AL20,$AQ20,$AV20,$BA20,$BF20,$BK20,$BP20,$BU20,$BZ20,$CE20),1)</f>
        <v>4</v>
      </c>
      <c r="N112" s="29" t="e">
        <f>RANK(N20,($J20,$O20,$T20,$Y20,$AD20,$AI20,$AN20,$AS20,$AX20,$BC20,$BH20,$BM20,$BR20,$BW20,$CB20,$CG20),1)</f>
        <v>#N/A</v>
      </c>
      <c r="O112" s="29">
        <f>RANK(O20,($J20,$O20,$T20,$Y20,$AD20,$AI20,$AN20,$AS20,$AX20,$BC20,$BH20,$BM20,$BR20,$BW20,$CB20,$CG20),1)</f>
        <v>4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3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3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1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2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0"/>
        <v>18</v>
      </c>
      <c r="B113" s="3" t="str">
        <f t="shared" si="110"/>
        <v>LIGO</v>
      </c>
      <c r="C113" s="3">
        <f t="shared" si="110"/>
        <v>8</v>
      </c>
      <c r="D113" s="3"/>
      <c r="E113" s="3"/>
      <c r="F113" s="29">
        <f>RANK(F21,($F21,$K21,$P21,$U21,$Z21,$AE21,$AJ21,$AO21,$AT21,$AY21,$BD21,$BI21,$BN21,$BS21,$BX21,$CC21),0)</f>
        <v>1</v>
      </c>
      <c r="G113" s="29" t="e">
        <f>RANK(G21,($J21,$O21,$T21,$Y21,$AD21,$AI21,$AN21,$AS21,$AX21,$BC21,$BH21,$BM21,$BR21,$BW21,$CB21,$CG21),1)</f>
        <v>#N/A</v>
      </c>
      <c r="H113" s="29">
        <f>RANK(H21,($H21,$M21,$R21,$W21,$AB21,$AG21,$AL21,$AQ21,$AV21,$BA21,$BF21,$BK21,$BP21,$BU21,$BZ21,$CE21),1)</f>
        <v>3</v>
      </c>
      <c r="I113" s="29" t="e">
        <f>RANK(I21,($J21,$O21,$T21,$Y21,$AD21,$AI21,$AN21,$AS21,$AX21,$BC21,$BH21,$BM21,$BR21,$BW21,$CB21,$CG21),1)</f>
        <v>#N/A</v>
      </c>
      <c r="J113" s="29">
        <f>RANK(J21,($J21,$O21,$T21,$Y21,$AD21,$AI21,$AN21,$AS21,$AX21,$BC21,$BH21,$BM21,$BR21,$BW21,$CB21,$CG21),1)</f>
        <v>1</v>
      </c>
      <c r="K113" s="29">
        <f>RANK(K21,($F21,$K21,$P21,$U21,$Z21,$AE21,$AJ21,$AO21,$AT21,$AY21,$BD21,$BI21,$BN21,$BS21,$BX21,$CC21),0)</f>
        <v>1</v>
      </c>
      <c r="L113" s="29" t="e">
        <f>RANK(L21,($J21,$O21,$T21,$Y21,$AD21,$AI21,$AN21,$AS21,$AX21,$BC21,$BH21,$BM21,$BR21,$BW21,$CB21,$CG21),1)</f>
        <v>#N/A</v>
      </c>
      <c r="M113" s="29">
        <f>RANK(M21,($H21,$M21,$R21,$W21,$AB21,$AG21,$AL21,$AQ21,$AV21,$BA21,$BF21,$BK21,$BP21,$BU21,$BZ21,$CE21),1)</f>
        <v>4</v>
      </c>
      <c r="N113" s="29" t="e">
        <f>RANK(N21,($J21,$O21,$T21,$Y21,$AD21,$AI21,$AN21,$AS21,$AX21,$BC21,$BH21,$BM21,$BR21,$BW21,$CB21,$CG21),1)</f>
        <v>#N/A</v>
      </c>
      <c r="O113" s="29">
        <f>RANK(O21,($J21,$O21,$T21,$Y21,$AD21,$AI21,$AN21,$AS21,$AX21,$BC21,$BH21,$BM21,$BR21,$BW21,$CB21,$CG21),1)</f>
        <v>4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2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3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1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2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0"/>
        <v>19</v>
      </c>
      <c r="B114" s="3" t="str">
        <f t="shared" si="110"/>
        <v>LIGO</v>
      </c>
      <c r="C114" s="3">
        <f t="shared" si="110"/>
        <v>9</v>
      </c>
      <c r="D114" s="3"/>
      <c r="E114" s="3"/>
      <c r="F114" s="29">
        <f>RANK(F22,($F22,$K22,$P22,$U22,$Z22,$AE22,$AJ22,$AO22,$AT22,$AY22,$BD22,$BI22,$BN22,$BS22,$BX22,$CC22),0)</f>
        <v>1</v>
      </c>
      <c r="G114" s="29" t="e">
        <f>RANK(G22,($J22,$O22,$T22,$Y22,$AD22,$AI22,$AN22,$AS22,$AX22,$BC22,$BH22,$BM22,$BR22,$BW22,$CB22,$CG22),1)</f>
        <v>#N/A</v>
      </c>
      <c r="H114" s="29">
        <f>RANK(H22,($H22,$M22,$R22,$W22,$AB22,$AG22,$AL22,$AQ22,$AV22,$BA22,$BF22,$BK22,$BP22,$BU22,$BZ22,$CE22),1)</f>
        <v>1</v>
      </c>
      <c r="I114" s="29" t="e">
        <f>RANK(I22,($J22,$O22,$T22,$Y22,$AD22,$AI22,$AN22,$AS22,$AX22,$BC22,$BH22,$BM22,$BR22,$BW22,$CB22,$CG22),1)</f>
        <v>#N/A</v>
      </c>
      <c r="J114" s="29">
        <f>RANK(J22,($J22,$O22,$T22,$Y22,$AD22,$AI22,$AN22,$AS22,$AX22,$BC22,$BH22,$BM22,$BR22,$BW22,$CB22,$CG22),1)</f>
        <v>1</v>
      </c>
      <c r="K114" s="29">
        <f>RANK(K22,($F22,$K22,$P22,$U22,$Z22,$AE22,$AJ22,$AO22,$AT22,$AY22,$BD22,$BI22,$BN22,$BS22,$BX22,$CC22),0)</f>
        <v>1</v>
      </c>
      <c r="L114" s="29" t="e">
        <f>RANK(L22,($J22,$O22,$T22,$Y22,$AD22,$AI22,$AN22,$AS22,$AX22,$BC22,$BH22,$BM22,$BR22,$BW22,$CB22,$CG22),1)</f>
        <v>#N/A</v>
      </c>
      <c r="M114" s="29">
        <f>RANK(M22,($H22,$M22,$R22,$W22,$AB22,$AG22,$AL22,$AQ22,$AV22,$BA22,$BF22,$BK22,$BP22,$BU22,$BZ22,$CE22),1)</f>
        <v>4</v>
      </c>
      <c r="N114" s="29" t="e">
        <f>RANK(N22,($J22,$O22,$T22,$Y22,$AD22,$AI22,$AN22,$AS22,$AX22,$BC22,$BH22,$BM22,$BR22,$BW22,$CB22,$CG22),1)</f>
        <v>#N/A</v>
      </c>
      <c r="O114" s="29">
        <f>RANK(O22,($J22,$O22,$T22,$Y22,$AD22,$AI22,$AN22,$AS22,$AX22,$BC22,$BH22,$BM22,$BR22,$BW22,$CB22,$CG22),1)</f>
        <v>4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3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3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2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0"/>
        <v>20</v>
      </c>
      <c r="B115" s="3" t="str">
        <f t="shared" si="110"/>
        <v>LIGO</v>
      </c>
      <c r="C115" s="3">
        <f t="shared" si="110"/>
        <v>10</v>
      </c>
      <c r="D115" s="3"/>
      <c r="E115" s="3"/>
      <c r="F115" s="29">
        <f>RANK(F23,($F23,$K23,$P23,$U23,$Z23,$AE23,$AJ23,$AO23,$AT23,$AY23,$BD23,$BI23,$BN23,$BS23,$BX23,$CC23),0)</f>
        <v>1</v>
      </c>
      <c r="G115" s="29" t="e">
        <f>RANK(G23,($J23,$O23,$T23,$Y23,$AD23,$AI23,$AN23,$AS23,$AX23,$BC23,$BH23,$BM23,$BR23,$BW23,$CB23,$CG23),1)</f>
        <v>#N/A</v>
      </c>
      <c r="H115" s="29">
        <f>RANK(H23,($H23,$M23,$R23,$W23,$AB23,$AG23,$AL23,$AQ23,$AV23,$BA23,$BF23,$BK23,$BP23,$BU23,$BZ23,$CE23),1)</f>
        <v>3</v>
      </c>
      <c r="I115" s="29" t="e">
        <f>RANK(I23,($J23,$O23,$T23,$Y23,$AD23,$AI23,$AN23,$AS23,$AX23,$BC23,$BH23,$BM23,$BR23,$BW23,$CB23,$CG23),1)</f>
        <v>#N/A</v>
      </c>
      <c r="J115" s="29">
        <f>RANK(J23,($J23,$O23,$T23,$Y23,$AD23,$AI23,$AN23,$AS23,$AX23,$BC23,$BH23,$BM23,$BR23,$BW23,$CB23,$CG23),1)</f>
        <v>1</v>
      </c>
      <c r="K115" s="29">
        <f>RANK(K23,($F23,$K23,$P23,$U23,$Z23,$AE23,$AJ23,$AO23,$AT23,$AY23,$BD23,$BI23,$BN23,$BS23,$BX23,$CC23),0)</f>
        <v>1</v>
      </c>
      <c r="L115" s="29" t="e">
        <f>RANK(L23,($J23,$O23,$T23,$Y23,$AD23,$AI23,$AN23,$AS23,$AX23,$BC23,$BH23,$BM23,$BR23,$BW23,$CB23,$CG23),1)</f>
        <v>#N/A</v>
      </c>
      <c r="M115" s="29">
        <f>RANK(M23,($H23,$M23,$R23,$W23,$AB23,$AG23,$AL23,$AQ23,$AV23,$BA23,$BF23,$BK23,$BP23,$BU23,$BZ23,$CE23),1)</f>
        <v>4</v>
      </c>
      <c r="N115" s="29" t="e">
        <f>RANK(N23,($J23,$O23,$T23,$Y23,$AD23,$AI23,$AN23,$AS23,$AX23,$BC23,$BH23,$BM23,$BR23,$BW23,$CB23,$CG23),1)</f>
        <v>#N/A</v>
      </c>
      <c r="O115" s="29">
        <f>RANK(O23,($J23,$O23,$T23,$Y23,$AD23,$AI23,$AN23,$AS23,$AX23,$BC23,$BH23,$BM23,$BR23,$BW23,$CB23,$CG23),1)</f>
        <v>4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2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3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1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2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0"/>
        <v>21</v>
      </c>
      <c r="B116" s="3" t="str">
        <f t="shared" si="110"/>
        <v>Montage</v>
      </c>
      <c r="C116" s="3">
        <f t="shared" si="110"/>
        <v>1</v>
      </c>
      <c r="D116" s="3"/>
      <c r="E116" s="3"/>
      <c r="F116" s="29">
        <f>RANK(F24,($F24,$K24,$P24,$U24,$Z24,$AE24,$AJ24,$AO24,$AT24,$AY24,$BD24,$BI24,$BN24,$BS24,$BX24,$CC24),0)</f>
        <v>1</v>
      </c>
      <c r="G116" s="29" t="e">
        <f>RANK(G24,($J24,$O24,$T24,$Y24,$AD24,$AI24,$AN24,$AS24,$AX24,$BC24,$BH24,$BM24,$BR24,$BW24,$CB24,$CG24),1)</f>
        <v>#N/A</v>
      </c>
      <c r="H116" s="29">
        <f>RANK(H24,($H24,$M24,$R24,$W24,$AB24,$AG24,$AL24,$AQ24,$AV24,$BA24,$BF24,$BK24,$BP24,$BU24,$BZ24,$CE24),1)</f>
        <v>1</v>
      </c>
      <c r="I116" s="29" t="e">
        <f>RANK(I24,($J24,$O24,$T24,$Y24,$AD24,$AI24,$AN24,$AS24,$AX24,$BC24,$BH24,$BM24,$BR24,$BW24,$CB24,$CG24),1)</f>
        <v>#N/A</v>
      </c>
      <c r="J116" s="29">
        <f>RANK(J24,($J24,$O24,$T24,$Y24,$AD24,$AI24,$AN24,$AS24,$AX24,$BC24,$BH24,$BM24,$BR24,$BW24,$CB24,$CG24),1)</f>
        <v>1</v>
      </c>
      <c r="K116" s="29">
        <f>RANK(K24,($F24,$K24,$P24,$U24,$Z24,$AE24,$AJ24,$AO24,$AT24,$AY24,$BD24,$BI24,$BN24,$BS24,$BX24,$CC24),0)</f>
        <v>1</v>
      </c>
      <c r="L116" s="29" t="e">
        <f>RANK(L24,($J24,$O24,$T24,$Y24,$AD24,$AI24,$AN24,$AS24,$AX24,$BC24,$BH24,$BM24,$BR24,$BW24,$CB24,$CG24),1)</f>
        <v>#N/A</v>
      </c>
      <c r="M116" s="29">
        <f>RANK(M24,($H24,$M24,$R24,$W24,$AB24,$AG24,$AL24,$AQ24,$AV24,$BA24,$BF24,$BK24,$BP24,$BU24,$BZ24,$CE24),1)</f>
        <v>1</v>
      </c>
      <c r="N116" s="29" t="e">
        <f>RANK(N24,($J24,$O24,$T24,$Y24,$AD24,$AI24,$AN24,$AS24,$AX24,$BC24,$BH24,$BM24,$BR24,$BW24,$CB24,$CG24),1)</f>
        <v>#N/A</v>
      </c>
      <c r="O116" s="29">
        <f>RANK(O24,($J24,$O24,$T24,$Y24,$AD24,$AI24,$AN24,$AS24,$AX24,$BC24,$BH24,$BM24,$BR24,$BW24,$CB24,$CG24),1)</f>
        <v>4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3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2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0"/>
        <v>22</v>
      </c>
      <c r="B117" s="3" t="str">
        <f t="shared" si="110"/>
        <v>Montage</v>
      </c>
      <c r="C117" s="3">
        <f t="shared" si="110"/>
        <v>2</v>
      </c>
      <c r="D117" s="3"/>
      <c r="E117" s="3"/>
      <c r="F117" s="29">
        <f>RANK(F25,($F25,$K25,$P25,$U25,$Z25,$AE25,$AJ25,$AO25,$AT25,$AY25,$BD25,$BI25,$BN25,$BS25,$BX25,$CC25),0)</f>
        <v>1</v>
      </c>
      <c r="G117" s="29" t="e">
        <f>RANK(G25,($J25,$O25,$T25,$Y25,$AD25,$AI25,$AN25,$AS25,$AX25,$BC25,$BH25,$BM25,$BR25,$BW25,$CB25,$CG25),1)</f>
        <v>#N/A</v>
      </c>
      <c r="H117" s="29">
        <f>RANK(H25,($H25,$M25,$R25,$W25,$AB25,$AG25,$AL25,$AQ25,$AV25,$BA25,$BF25,$BK25,$BP25,$BU25,$BZ25,$CE25),1)</f>
        <v>1</v>
      </c>
      <c r="I117" s="29" t="e">
        <f>RANK(I25,($J25,$O25,$T25,$Y25,$AD25,$AI25,$AN25,$AS25,$AX25,$BC25,$BH25,$BM25,$BR25,$BW25,$CB25,$CG25),1)</f>
        <v>#N/A</v>
      </c>
      <c r="J117" s="29">
        <f>RANK(J25,($J25,$O25,$T25,$Y25,$AD25,$AI25,$AN25,$AS25,$AX25,$BC25,$BH25,$BM25,$BR25,$BW25,$CB25,$CG25),1)</f>
        <v>1</v>
      </c>
      <c r="K117" s="29">
        <f>RANK(K25,($F25,$K25,$P25,$U25,$Z25,$AE25,$AJ25,$AO25,$AT25,$AY25,$BD25,$BI25,$BN25,$BS25,$BX25,$CC25),0)</f>
        <v>1</v>
      </c>
      <c r="L117" s="29" t="e">
        <f>RANK(L25,($J25,$O25,$T25,$Y25,$AD25,$AI25,$AN25,$AS25,$AX25,$BC25,$BH25,$BM25,$BR25,$BW25,$CB25,$CG25),1)</f>
        <v>#N/A</v>
      </c>
      <c r="M117" s="29">
        <f>RANK(M25,($H25,$M25,$R25,$W25,$AB25,$AG25,$AL25,$AQ25,$AV25,$BA25,$BF25,$BK25,$BP25,$BU25,$BZ25,$CE25),1)</f>
        <v>1</v>
      </c>
      <c r="N117" s="29" t="e">
        <f>RANK(N25,($J25,$O25,$T25,$Y25,$AD25,$AI25,$AN25,$AS25,$AX25,$BC25,$BH25,$BM25,$BR25,$BW25,$CB25,$CG25),1)</f>
        <v>#N/A</v>
      </c>
      <c r="O117" s="29">
        <f>RANK(O25,($J25,$O25,$T25,$Y25,$AD25,$AI25,$AN25,$AS25,$AX25,$BC25,$BH25,$BM25,$BR25,$BW25,$CB25,$CG25),1)</f>
        <v>4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3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2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0"/>
        <v>23</v>
      </c>
      <c r="B118" s="3" t="str">
        <f t="shared" si="110"/>
        <v>Montage</v>
      </c>
      <c r="C118" s="3">
        <f t="shared" si="110"/>
        <v>3</v>
      </c>
      <c r="D118" s="3"/>
      <c r="E118" s="3"/>
      <c r="F118" s="29">
        <f>RANK(F26,($F26,$K26,$P26,$U26,$Z26,$AE26,$AJ26,$AO26,$AT26,$AY26,$BD26,$BI26,$BN26,$BS26,$BX26,$CC26),0)</f>
        <v>1</v>
      </c>
      <c r="G118" s="29" t="e">
        <f>RANK(G26,($J26,$O26,$T26,$Y26,$AD26,$AI26,$AN26,$AS26,$AX26,$BC26,$BH26,$BM26,$BR26,$BW26,$CB26,$CG26),1)</f>
        <v>#N/A</v>
      </c>
      <c r="H118" s="29">
        <f>RANK(H26,($H26,$M26,$R26,$W26,$AB26,$AG26,$AL26,$AQ26,$AV26,$BA26,$BF26,$BK26,$BP26,$BU26,$BZ26,$CE26),1)</f>
        <v>4</v>
      </c>
      <c r="I118" s="29" t="e">
        <f>RANK(I26,($J26,$O26,$T26,$Y26,$AD26,$AI26,$AN26,$AS26,$AX26,$BC26,$BH26,$BM26,$BR26,$BW26,$CB26,$CG26),1)</f>
        <v>#N/A</v>
      </c>
      <c r="J118" s="29">
        <f>RANK(J26,($J26,$O26,$T26,$Y26,$AD26,$AI26,$AN26,$AS26,$AX26,$BC26,$BH26,$BM26,$BR26,$BW26,$CB26,$CG26),1)</f>
        <v>1</v>
      </c>
      <c r="K118" s="29">
        <f>RANK(K26,($F26,$K26,$P26,$U26,$Z26,$AE26,$AJ26,$AO26,$AT26,$AY26,$BD26,$BI26,$BN26,$BS26,$BX26,$CC26),0)</f>
        <v>1</v>
      </c>
      <c r="L118" s="29" t="e">
        <f>RANK(L26,($J26,$O26,$T26,$Y26,$AD26,$AI26,$AN26,$AS26,$AX26,$BC26,$BH26,$BM26,$BR26,$BW26,$CB26,$CG26),1)</f>
        <v>#N/A</v>
      </c>
      <c r="M118" s="29">
        <f>RANK(M26,($H26,$M26,$R26,$W26,$AB26,$AG26,$AL26,$AQ26,$AV26,$BA26,$BF26,$BK26,$BP26,$BU26,$BZ26,$CE26),1)</f>
        <v>1</v>
      </c>
      <c r="N118" s="29" t="e">
        <f>RANK(N26,($J26,$O26,$T26,$Y26,$AD26,$AI26,$AN26,$AS26,$AX26,$BC26,$BH26,$BM26,$BR26,$BW26,$CB26,$CG26),1)</f>
        <v>#N/A</v>
      </c>
      <c r="O118" s="29">
        <f>RANK(O26,($J26,$O26,$T26,$Y26,$AD26,$AI26,$AN26,$AS26,$AX26,$BC26,$BH26,$BM26,$BR26,$BW26,$CB26,$CG26),1)</f>
        <v>4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2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3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3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2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0"/>
        <v>24</v>
      </c>
      <c r="B119" s="3" t="str">
        <f t="shared" si="110"/>
        <v>Montage</v>
      </c>
      <c r="C119" s="3">
        <f t="shared" si="110"/>
        <v>4</v>
      </c>
      <c r="D119" s="3"/>
      <c r="E119" s="3"/>
      <c r="F119" s="29">
        <f>RANK(F27,($F27,$K27,$P27,$U27,$Z27,$AE27,$AJ27,$AO27,$AT27,$AY27,$BD27,$BI27,$BN27,$BS27,$BX27,$CC27),0)</f>
        <v>1</v>
      </c>
      <c r="G119" s="29" t="e">
        <f>RANK(G27,($J27,$O27,$T27,$Y27,$AD27,$AI27,$AN27,$AS27,$AX27,$BC27,$BH27,$BM27,$BR27,$BW27,$CB27,$CG27),1)</f>
        <v>#N/A</v>
      </c>
      <c r="H119" s="29">
        <f>RANK(H27,($H27,$M27,$R27,$W27,$AB27,$AG27,$AL27,$AQ27,$AV27,$BA27,$BF27,$BK27,$BP27,$BU27,$BZ27,$CE27),1)</f>
        <v>1</v>
      </c>
      <c r="I119" s="29" t="e">
        <f>RANK(I27,($J27,$O27,$T27,$Y27,$AD27,$AI27,$AN27,$AS27,$AX27,$BC27,$BH27,$BM27,$BR27,$BW27,$CB27,$CG27),1)</f>
        <v>#N/A</v>
      </c>
      <c r="J119" s="29">
        <f>RANK(J27,($J27,$O27,$T27,$Y27,$AD27,$AI27,$AN27,$AS27,$AX27,$BC27,$BH27,$BM27,$BR27,$BW27,$CB27,$CG27),1)</f>
        <v>1</v>
      </c>
      <c r="K119" s="29">
        <f>RANK(K27,($F27,$K27,$P27,$U27,$Z27,$AE27,$AJ27,$AO27,$AT27,$AY27,$BD27,$BI27,$BN27,$BS27,$BX27,$CC27),0)</f>
        <v>1</v>
      </c>
      <c r="L119" s="29" t="e">
        <f>RANK(L27,($J27,$O27,$T27,$Y27,$AD27,$AI27,$AN27,$AS27,$AX27,$BC27,$BH27,$BM27,$BR27,$BW27,$CB27,$CG27),1)</f>
        <v>#N/A</v>
      </c>
      <c r="M119" s="29">
        <f>RANK(M27,($H27,$M27,$R27,$W27,$AB27,$AG27,$AL27,$AQ27,$AV27,$BA27,$BF27,$BK27,$BP27,$BU27,$BZ27,$CE27),1)</f>
        <v>1</v>
      </c>
      <c r="N119" s="29" t="e">
        <f>RANK(N27,($J27,$O27,$T27,$Y27,$AD27,$AI27,$AN27,$AS27,$AX27,$BC27,$BH27,$BM27,$BR27,$BW27,$CB27,$CG27),1)</f>
        <v>#N/A</v>
      </c>
      <c r="O119" s="29">
        <f>RANK(O27,($J27,$O27,$T27,$Y27,$AD27,$AI27,$AN27,$AS27,$AX27,$BC27,$BH27,$BM27,$BR27,$BW27,$CB27,$CG27),1)</f>
        <v>4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3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0"/>
        <v>25</v>
      </c>
      <c r="B120" s="3" t="str">
        <f t="shared" si="110"/>
        <v>Montage</v>
      </c>
      <c r="C120" s="3">
        <f t="shared" si="110"/>
        <v>5</v>
      </c>
      <c r="D120" s="3"/>
      <c r="E120" s="3"/>
      <c r="F120" s="29">
        <f>RANK(F28,($F28,$K28,$P28,$U28,$Z28,$AE28,$AJ28,$AO28,$AT28,$AY28,$BD28,$BI28,$BN28,$BS28,$BX28,$CC28),0)</f>
        <v>1</v>
      </c>
      <c r="G120" s="29" t="e">
        <f>RANK(G28,($J28,$O28,$T28,$Y28,$AD28,$AI28,$AN28,$AS28,$AX28,$BC28,$BH28,$BM28,$BR28,$BW28,$CB28,$CG28),1)</f>
        <v>#N/A</v>
      </c>
      <c r="H120" s="29">
        <f>RANK(H28,($H28,$M28,$R28,$W28,$AB28,$AG28,$AL28,$AQ28,$AV28,$BA28,$BF28,$BK28,$BP28,$BU28,$BZ28,$CE28),1)</f>
        <v>4</v>
      </c>
      <c r="I120" s="29" t="e">
        <f>RANK(I28,($J28,$O28,$T28,$Y28,$AD28,$AI28,$AN28,$AS28,$AX28,$BC28,$BH28,$BM28,$BR28,$BW28,$CB28,$CG28),1)</f>
        <v>#N/A</v>
      </c>
      <c r="J120" s="29">
        <f>RANK(J28,($J28,$O28,$T28,$Y28,$AD28,$AI28,$AN28,$AS28,$AX28,$BC28,$BH28,$BM28,$BR28,$BW28,$CB28,$CG28),1)</f>
        <v>1</v>
      </c>
      <c r="K120" s="29">
        <f>RANK(K28,($F28,$K28,$P28,$U28,$Z28,$AE28,$AJ28,$AO28,$AT28,$AY28,$BD28,$BI28,$BN28,$BS28,$BX28,$CC28),0)</f>
        <v>1</v>
      </c>
      <c r="L120" s="29" t="e">
        <f>RANK(L28,($J28,$O28,$T28,$Y28,$AD28,$AI28,$AN28,$AS28,$AX28,$BC28,$BH28,$BM28,$BR28,$BW28,$CB28,$CG28),1)</f>
        <v>#N/A</v>
      </c>
      <c r="M120" s="29">
        <f>RANK(M28,($H28,$M28,$R28,$W28,$AB28,$AG28,$AL28,$AQ28,$AV28,$BA28,$BF28,$BK28,$BP28,$BU28,$BZ28,$CE28),1)</f>
        <v>1</v>
      </c>
      <c r="N120" s="29" t="e">
        <f>RANK(N28,($J28,$O28,$T28,$Y28,$AD28,$AI28,$AN28,$AS28,$AX28,$BC28,$BH28,$BM28,$BR28,$BW28,$CB28,$CG28),1)</f>
        <v>#N/A</v>
      </c>
      <c r="O120" s="29">
        <f>RANK(O28,($J28,$O28,$T28,$Y28,$AD28,$AI28,$AN28,$AS28,$AX28,$BC28,$BH28,$BM28,$BR28,$BW28,$CB28,$CG28),1)</f>
        <v>4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3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3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2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2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0"/>
        <v>26</v>
      </c>
      <c r="B121" s="3" t="str">
        <f t="shared" si="110"/>
        <v>Montage</v>
      </c>
      <c r="C121" s="3">
        <f t="shared" si="110"/>
        <v>6</v>
      </c>
      <c r="D121" s="3"/>
      <c r="E121" s="3"/>
      <c r="F121" s="29">
        <f>RANK(F29,($F29,$K29,$P29,$U29,$Z29,$AE29,$AJ29,$AO29,$AT29,$AY29,$BD29,$BI29,$BN29,$BS29,$BX29,$CC29),0)</f>
        <v>1</v>
      </c>
      <c r="G121" s="29" t="e">
        <f>RANK(G29,($J29,$O29,$T29,$Y29,$AD29,$AI29,$AN29,$AS29,$AX29,$BC29,$BH29,$BM29,$BR29,$BW29,$CB29,$CG29),1)</f>
        <v>#N/A</v>
      </c>
      <c r="H121" s="29">
        <f>RANK(H29,($H29,$M29,$R29,$W29,$AB29,$AG29,$AL29,$AQ29,$AV29,$BA29,$BF29,$BK29,$BP29,$BU29,$BZ29,$CE29),1)</f>
        <v>3</v>
      </c>
      <c r="I121" s="29" t="e">
        <f>RANK(I29,($J29,$O29,$T29,$Y29,$AD29,$AI29,$AN29,$AS29,$AX29,$BC29,$BH29,$BM29,$BR29,$BW29,$CB29,$CG29),1)</f>
        <v>#N/A</v>
      </c>
      <c r="J121" s="29">
        <f>RANK(J29,($J29,$O29,$T29,$Y29,$AD29,$AI29,$AN29,$AS29,$AX29,$BC29,$BH29,$BM29,$BR29,$BW29,$CB29,$CG29),1)</f>
        <v>1</v>
      </c>
      <c r="K121" s="29">
        <f>RANK(K29,($F29,$K29,$P29,$U29,$Z29,$AE29,$AJ29,$AO29,$AT29,$AY29,$BD29,$BI29,$BN29,$BS29,$BX29,$CC29),0)</f>
        <v>1</v>
      </c>
      <c r="L121" s="29" t="e">
        <f>RANK(L29,($J29,$O29,$T29,$Y29,$AD29,$AI29,$AN29,$AS29,$AX29,$BC29,$BH29,$BM29,$BR29,$BW29,$CB29,$CG29),1)</f>
        <v>#N/A</v>
      </c>
      <c r="M121" s="29">
        <f>RANK(M29,($H29,$M29,$R29,$W29,$AB29,$AG29,$AL29,$AQ29,$AV29,$BA29,$BF29,$BK29,$BP29,$BU29,$BZ29,$CE29),1)</f>
        <v>1</v>
      </c>
      <c r="N121" s="29" t="e">
        <f>RANK(N29,($J29,$O29,$T29,$Y29,$AD29,$AI29,$AN29,$AS29,$AX29,$BC29,$BH29,$BM29,$BR29,$BW29,$CB29,$CG29),1)</f>
        <v>#N/A</v>
      </c>
      <c r="O121" s="29">
        <f>RANK(O29,($J29,$O29,$T29,$Y29,$AD29,$AI29,$AN29,$AS29,$AX29,$BC29,$BH29,$BM29,$BR29,$BW29,$CB29,$CG29),1)</f>
        <v>4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2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3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3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2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0"/>
        <v>27</v>
      </c>
      <c r="B122" s="3" t="str">
        <f t="shared" si="110"/>
        <v>Montage</v>
      </c>
      <c r="C122" s="3">
        <f t="shared" si="110"/>
        <v>7</v>
      </c>
      <c r="D122" s="3"/>
      <c r="E122" s="3"/>
      <c r="F122" s="29">
        <f>RANK(F30,($F30,$K30,$P30,$U30,$Z30,$AE30,$AJ30,$AO30,$AT30,$AY30,$BD30,$BI30,$BN30,$BS30,$BX30,$CC30),0)</f>
        <v>1</v>
      </c>
      <c r="G122" s="29" t="e">
        <f>RANK(G30,($J30,$O30,$T30,$Y30,$AD30,$AI30,$AN30,$AS30,$AX30,$BC30,$BH30,$BM30,$BR30,$BW30,$CB30,$CG30),1)</f>
        <v>#N/A</v>
      </c>
      <c r="H122" s="29">
        <f>RANK(H30,($H30,$M30,$R30,$W30,$AB30,$AG30,$AL30,$AQ30,$AV30,$BA30,$BF30,$BK30,$BP30,$BU30,$BZ30,$CE30),1)</f>
        <v>1</v>
      </c>
      <c r="I122" s="29" t="e">
        <f>RANK(I30,($J30,$O30,$T30,$Y30,$AD30,$AI30,$AN30,$AS30,$AX30,$BC30,$BH30,$BM30,$BR30,$BW30,$CB30,$CG30),1)</f>
        <v>#N/A</v>
      </c>
      <c r="J122" s="29">
        <f>RANK(J30,($J30,$O30,$T30,$Y30,$AD30,$AI30,$AN30,$AS30,$AX30,$BC30,$BH30,$BM30,$BR30,$BW30,$CB30,$CG30),1)</f>
        <v>1</v>
      </c>
      <c r="K122" s="29">
        <f>RANK(K30,($F30,$K30,$P30,$U30,$Z30,$AE30,$AJ30,$AO30,$AT30,$AY30,$BD30,$BI30,$BN30,$BS30,$BX30,$CC30),0)</f>
        <v>1</v>
      </c>
      <c r="L122" s="29" t="e">
        <f>RANK(L30,($J30,$O30,$T30,$Y30,$AD30,$AI30,$AN30,$AS30,$AX30,$BC30,$BH30,$BM30,$BR30,$BW30,$CB30,$CG30),1)</f>
        <v>#N/A</v>
      </c>
      <c r="M122" s="29">
        <f>RANK(M30,($H30,$M30,$R30,$W30,$AB30,$AG30,$AL30,$AQ30,$AV30,$BA30,$BF30,$BK30,$BP30,$BU30,$BZ30,$CE30),1)</f>
        <v>1</v>
      </c>
      <c r="N122" s="29" t="e">
        <f>RANK(N30,($J30,$O30,$T30,$Y30,$AD30,$AI30,$AN30,$AS30,$AX30,$BC30,$BH30,$BM30,$BR30,$BW30,$CB30,$CG30),1)</f>
        <v>#N/A</v>
      </c>
      <c r="O122" s="29">
        <f>RANK(O30,($J30,$O30,$T30,$Y30,$AD30,$AI30,$AN30,$AS30,$AX30,$BC30,$BH30,$BM30,$BR30,$BW30,$CB30,$CG30),1)</f>
        <v>4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3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2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0"/>
        <v>28</v>
      </c>
      <c r="B123" s="3" t="str">
        <f t="shared" si="110"/>
        <v>Montage</v>
      </c>
      <c r="C123" s="3">
        <f t="shared" si="110"/>
        <v>8</v>
      </c>
      <c r="D123" s="3"/>
      <c r="E123" s="3"/>
      <c r="F123" s="29">
        <f>RANK(F31,($F31,$K31,$P31,$U31,$Z31,$AE31,$AJ31,$AO31,$AT31,$AY31,$BD31,$BI31,$BN31,$BS31,$BX31,$CC31),0)</f>
        <v>1</v>
      </c>
      <c r="G123" s="29" t="e">
        <f>RANK(G31,($J31,$O31,$T31,$Y31,$AD31,$AI31,$AN31,$AS31,$AX31,$BC31,$BH31,$BM31,$BR31,$BW31,$CB31,$CG31),1)</f>
        <v>#N/A</v>
      </c>
      <c r="H123" s="29">
        <f>RANK(H31,($H31,$M31,$R31,$W31,$AB31,$AG31,$AL31,$AQ31,$AV31,$BA31,$BF31,$BK31,$BP31,$BU31,$BZ31,$CE31),1)</f>
        <v>3</v>
      </c>
      <c r="I123" s="29" t="e">
        <f>RANK(I31,($J31,$O31,$T31,$Y31,$AD31,$AI31,$AN31,$AS31,$AX31,$BC31,$BH31,$BM31,$BR31,$BW31,$CB31,$CG31),1)</f>
        <v>#N/A</v>
      </c>
      <c r="J123" s="29">
        <f>RANK(J31,($J31,$O31,$T31,$Y31,$AD31,$AI31,$AN31,$AS31,$AX31,$BC31,$BH31,$BM31,$BR31,$BW31,$CB31,$CG31),1)</f>
        <v>1</v>
      </c>
      <c r="K123" s="29">
        <f>RANK(K31,($F31,$K31,$P31,$U31,$Z31,$AE31,$AJ31,$AO31,$AT31,$AY31,$BD31,$BI31,$BN31,$BS31,$BX31,$CC31),0)</f>
        <v>1</v>
      </c>
      <c r="L123" s="29" t="e">
        <f>RANK(L31,($J31,$O31,$T31,$Y31,$AD31,$AI31,$AN31,$AS31,$AX31,$BC31,$BH31,$BM31,$BR31,$BW31,$CB31,$CG31),1)</f>
        <v>#N/A</v>
      </c>
      <c r="M123" s="29">
        <f>RANK(M31,($H31,$M31,$R31,$W31,$AB31,$AG31,$AL31,$AQ31,$AV31,$BA31,$BF31,$BK31,$BP31,$BU31,$BZ31,$CE31),1)</f>
        <v>1</v>
      </c>
      <c r="N123" s="29" t="e">
        <f>RANK(N31,($J31,$O31,$T31,$Y31,$AD31,$AI31,$AN31,$AS31,$AX31,$BC31,$BH31,$BM31,$BR31,$BW31,$CB31,$CG31),1)</f>
        <v>#N/A</v>
      </c>
      <c r="O123" s="29">
        <f>RANK(O31,($J31,$O31,$T31,$Y31,$AD31,$AI31,$AN31,$AS31,$AX31,$BC31,$BH31,$BM31,$BR31,$BW31,$CB31,$CG31),1)</f>
        <v>4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4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3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2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2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0"/>
        <v>29</v>
      </c>
      <c r="B124" s="3" t="str">
        <f t="shared" si="110"/>
        <v>Montage</v>
      </c>
      <c r="C124" s="3">
        <f t="shared" si="110"/>
        <v>9</v>
      </c>
      <c r="D124" s="3"/>
      <c r="E124" s="3"/>
      <c r="F124" s="29">
        <f>RANK(F32,($F32,$K32,$P32,$U32,$Z32,$AE32,$AJ32,$AO32,$AT32,$AY32,$BD32,$BI32,$BN32,$BS32,$BX32,$CC32),0)</f>
        <v>1</v>
      </c>
      <c r="G124" s="29" t="e">
        <f>RANK(G32,($J32,$O32,$T32,$Y32,$AD32,$AI32,$AN32,$AS32,$AX32,$BC32,$BH32,$BM32,$BR32,$BW32,$CB32,$CG32),1)</f>
        <v>#N/A</v>
      </c>
      <c r="H124" s="29">
        <f>RANK(H32,($H32,$M32,$R32,$W32,$AB32,$AG32,$AL32,$AQ32,$AV32,$BA32,$BF32,$BK32,$BP32,$BU32,$BZ32,$CE32),1)</f>
        <v>3</v>
      </c>
      <c r="I124" s="29" t="e">
        <f>RANK(I32,($J32,$O32,$T32,$Y32,$AD32,$AI32,$AN32,$AS32,$AX32,$BC32,$BH32,$BM32,$BR32,$BW32,$CB32,$CG32),1)</f>
        <v>#N/A</v>
      </c>
      <c r="J124" s="29">
        <f>RANK(J32,($J32,$O32,$T32,$Y32,$AD32,$AI32,$AN32,$AS32,$AX32,$BC32,$BH32,$BM32,$BR32,$BW32,$CB32,$CG32),1)</f>
        <v>1</v>
      </c>
      <c r="K124" s="29">
        <f>RANK(K32,($F32,$K32,$P32,$U32,$Z32,$AE32,$AJ32,$AO32,$AT32,$AY32,$BD32,$BI32,$BN32,$BS32,$BX32,$CC32),0)</f>
        <v>1</v>
      </c>
      <c r="L124" s="29" t="e">
        <f>RANK(L32,($J32,$O32,$T32,$Y32,$AD32,$AI32,$AN32,$AS32,$AX32,$BC32,$BH32,$BM32,$BR32,$BW32,$CB32,$CG32),1)</f>
        <v>#N/A</v>
      </c>
      <c r="M124" s="29">
        <f>RANK(M32,($H32,$M32,$R32,$W32,$AB32,$AG32,$AL32,$AQ32,$AV32,$BA32,$BF32,$BK32,$BP32,$BU32,$BZ32,$CE32),1)</f>
        <v>1</v>
      </c>
      <c r="N124" s="29" t="e">
        <f>RANK(N32,($J32,$O32,$T32,$Y32,$AD32,$AI32,$AN32,$AS32,$AX32,$BC32,$BH32,$BM32,$BR32,$BW32,$CB32,$CG32),1)</f>
        <v>#N/A</v>
      </c>
      <c r="O124" s="29">
        <f>RANK(O32,($J32,$O32,$T32,$Y32,$AD32,$AI32,$AN32,$AS32,$AX32,$BC32,$BH32,$BM32,$BR32,$BW32,$CB32,$CG32),1)</f>
        <v>4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4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3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2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2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0"/>
        <v>30</v>
      </c>
      <c r="B125" s="3" t="str">
        <f t="shared" si="110"/>
        <v>Montage</v>
      </c>
      <c r="C125" s="3">
        <f t="shared" si="110"/>
        <v>10</v>
      </c>
      <c r="D125" s="3"/>
      <c r="E125" s="3"/>
      <c r="F125" s="29">
        <f>RANK(F33,($F33,$K33,$P33,$U33,$Z33,$AE33,$AJ33,$AO33,$AT33,$AY33,$BD33,$BI33,$BN33,$BS33,$BX33,$CC33),0)</f>
        <v>1</v>
      </c>
      <c r="G125" s="29" t="e">
        <f>RANK(G33,($J33,$O33,$T33,$Y33,$AD33,$AI33,$AN33,$AS33,$AX33,$BC33,$BH33,$BM33,$BR33,$BW33,$CB33,$CG33),1)</f>
        <v>#N/A</v>
      </c>
      <c r="H125" s="29">
        <f>RANK(H33,($H33,$M33,$R33,$W33,$AB33,$AG33,$AL33,$AQ33,$AV33,$BA33,$BF33,$BK33,$BP33,$BU33,$BZ33,$CE33),1)</f>
        <v>3</v>
      </c>
      <c r="I125" s="29" t="e">
        <f>RANK(I33,($J33,$O33,$T33,$Y33,$AD33,$AI33,$AN33,$AS33,$AX33,$BC33,$BH33,$BM33,$BR33,$BW33,$CB33,$CG33),1)</f>
        <v>#N/A</v>
      </c>
      <c r="J125" s="29">
        <f>RANK(J33,($J33,$O33,$T33,$Y33,$AD33,$AI33,$AN33,$AS33,$AX33,$BC33,$BH33,$BM33,$BR33,$BW33,$CB33,$CG33),1)</f>
        <v>1</v>
      </c>
      <c r="K125" s="29">
        <f>RANK(K33,($F33,$K33,$P33,$U33,$Z33,$AE33,$AJ33,$AO33,$AT33,$AY33,$BD33,$BI33,$BN33,$BS33,$BX33,$CC33),0)</f>
        <v>1</v>
      </c>
      <c r="L125" s="29" t="e">
        <f>RANK(L33,($J33,$O33,$T33,$Y33,$AD33,$AI33,$AN33,$AS33,$AX33,$BC33,$BH33,$BM33,$BR33,$BW33,$CB33,$CG33),1)</f>
        <v>#N/A</v>
      </c>
      <c r="M125" s="29">
        <f>RANK(M33,($H33,$M33,$R33,$W33,$AB33,$AG33,$AL33,$AQ33,$AV33,$BA33,$BF33,$BK33,$BP33,$BU33,$BZ33,$CE33),1)</f>
        <v>1</v>
      </c>
      <c r="N125" s="29" t="e">
        <f>RANK(N33,($J33,$O33,$T33,$Y33,$AD33,$AI33,$AN33,$AS33,$AX33,$BC33,$BH33,$BM33,$BR33,$BW33,$CB33,$CG33),1)</f>
        <v>#N/A</v>
      </c>
      <c r="O125" s="29">
        <f>RANK(O33,($J33,$O33,$T33,$Y33,$AD33,$AI33,$AN33,$AS33,$AX33,$BC33,$BH33,$BM33,$BR33,$BW33,$CB33,$CG33),1)</f>
        <v>4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4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3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2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2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0"/>
        <v>31</v>
      </c>
      <c r="B126" s="3" t="str">
        <f t="shared" si="110"/>
        <v>Sipht</v>
      </c>
      <c r="C126" s="3">
        <f t="shared" si="110"/>
        <v>1</v>
      </c>
      <c r="D126" s="3"/>
      <c r="E126" s="3"/>
      <c r="F126" s="29">
        <f>RANK(F34,($F34,$K34,$P34,$U34,$Z34,$AE34,$AJ34,$AO34,$AT34,$AY34,$BD34,$BI34,$BN34,$BS34,$BX34,$CC34),0)</f>
        <v>1</v>
      </c>
      <c r="G126" s="29" t="e">
        <f>RANK(G34,($J34,$O34,$T34,$Y34,$AD34,$AI34,$AN34,$AS34,$AX34,$BC34,$BH34,$BM34,$BR34,$BW34,$CB34,$CG34),1)</f>
        <v>#N/A</v>
      </c>
      <c r="H126" s="29">
        <f>RANK(H34,($H34,$M34,$R34,$W34,$AB34,$AG34,$AL34,$AQ34,$AV34,$BA34,$BF34,$BK34,$BP34,$BU34,$BZ34,$CE34),1)</f>
        <v>2</v>
      </c>
      <c r="I126" s="29" t="e">
        <f>RANK(I34,($J34,$O34,$T34,$Y34,$AD34,$AI34,$AN34,$AS34,$AX34,$BC34,$BH34,$BM34,$BR34,$BW34,$CB34,$CG34),1)</f>
        <v>#N/A</v>
      </c>
      <c r="J126" s="29">
        <f>RANK(J34,($J34,$O34,$T34,$Y34,$AD34,$AI34,$AN34,$AS34,$AX34,$BC34,$BH34,$BM34,$BR34,$BW34,$CB34,$CG34),1)</f>
        <v>1</v>
      </c>
      <c r="K126" s="29">
        <f>RANK(K34,($F34,$K34,$P34,$U34,$Z34,$AE34,$AJ34,$AO34,$AT34,$AY34,$BD34,$BI34,$BN34,$BS34,$BX34,$CC34),0)</f>
        <v>1</v>
      </c>
      <c r="L126" s="29" t="e">
        <f>RANK(L34,($J34,$O34,$T34,$Y34,$AD34,$AI34,$AN34,$AS34,$AX34,$BC34,$BH34,$BM34,$BR34,$BW34,$CB34,$CG34),1)</f>
        <v>#N/A</v>
      </c>
      <c r="M126" s="29">
        <f>RANK(M34,($H34,$M34,$R34,$W34,$AB34,$AG34,$AL34,$AQ34,$AV34,$BA34,$BF34,$BK34,$BP34,$BU34,$BZ34,$CE34),1)</f>
        <v>3</v>
      </c>
      <c r="N126" s="29" t="e">
        <f>RANK(N34,($J34,$O34,$T34,$Y34,$AD34,$AI34,$AN34,$AS34,$AX34,$BC34,$BH34,$BM34,$BR34,$BW34,$CB34,$CG34),1)</f>
        <v>#N/A</v>
      </c>
      <c r="O126" s="29">
        <f>RANK(O34,($J34,$O34,$T34,$Y34,$AD34,$AI34,$AN34,$AS34,$AX34,$BC34,$BH34,$BM34,$BR34,$BW34,$CB34,$CG34),1)</f>
        <v>4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4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3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2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0"/>
        <v>32</v>
      </c>
      <c r="B127" s="3" t="str">
        <f t="shared" si="110"/>
        <v>Sipht</v>
      </c>
      <c r="C127" s="3">
        <f t="shared" si="110"/>
        <v>2</v>
      </c>
      <c r="D127" s="3"/>
      <c r="E127" s="3"/>
      <c r="F127" s="29">
        <f>RANK(F35,($F35,$K35,$P35,$U35,$Z35,$AE35,$AJ35,$AO35,$AT35,$AY35,$BD35,$BI35,$BN35,$BS35,$BX35,$CC35),0)</f>
        <v>1</v>
      </c>
      <c r="G127" s="29" t="e">
        <f>RANK(G35,($J35,$O35,$T35,$Y35,$AD35,$AI35,$AN35,$AS35,$AX35,$BC35,$BH35,$BM35,$BR35,$BW35,$CB35,$CG35),1)</f>
        <v>#N/A</v>
      </c>
      <c r="H127" s="29">
        <f>RANK(H35,($H35,$M35,$R35,$W35,$AB35,$AG35,$AL35,$AQ35,$AV35,$BA35,$BF35,$BK35,$BP35,$BU35,$BZ35,$CE35),1)</f>
        <v>2</v>
      </c>
      <c r="I127" s="29" t="e">
        <f>RANK(I35,($J35,$O35,$T35,$Y35,$AD35,$AI35,$AN35,$AS35,$AX35,$BC35,$BH35,$BM35,$BR35,$BW35,$CB35,$CG35),1)</f>
        <v>#N/A</v>
      </c>
      <c r="J127" s="29">
        <f>RANK(J35,($J35,$O35,$T35,$Y35,$AD35,$AI35,$AN35,$AS35,$AX35,$BC35,$BH35,$BM35,$BR35,$BW35,$CB35,$CG35),1)</f>
        <v>1</v>
      </c>
      <c r="K127" s="29">
        <f>RANK(K35,($F35,$K35,$P35,$U35,$Z35,$AE35,$AJ35,$AO35,$AT35,$AY35,$BD35,$BI35,$BN35,$BS35,$BX35,$CC35),0)</f>
        <v>1</v>
      </c>
      <c r="L127" s="29" t="e">
        <f>RANK(L35,($J35,$O35,$T35,$Y35,$AD35,$AI35,$AN35,$AS35,$AX35,$BC35,$BH35,$BM35,$BR35,$BW35,$CB35,$CG35),1)</f>
        <v>#N/A</v>
      </c>
      <c r="M127" s="29">
        <f>RANK(M35,($H35,$M35,$R35,$W35,$AB35,$AG35,$AL35,$AQ35,$AV35,$BA35,$BF35,$BK35,$BP35,$BU35,$BZ35,$CE35),1)</f>
        <v>3</v>
      </c>
      <c r="N127" s="29" t="e">
        <f>RANK(N35,($J35,$O35,$T35,$Y35,$AD35,$AI35,$AN35,$AS35,$AX35,$BC35,$BH35,$BM35,$BR35,$BW35,$CB35,$CG35),1)</f>
        <v>#N/A</v>
      </c>
      <c r="O127" s="29">
        <f>RANK(O35,($J35,$O35,$T35,$Y35,$AD35,$AI35,$AN35,$AS35,$AX35,$BC35,$BH35,$BM35,$BR35,$BW35,$CB35,$CG35),1)</f>
        <v>4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4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3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2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1">A36</f>
        <v>33</v>
      </c>
      <c r="B128" s="3" t="str">
        <f t="shared" si="111"/>
        <v>Sipht</v>
      </c>
      <c r="C128" s="3">
        <f t="shared" si="111"/>
        <v>3</v>
      </c>
      <c r="D128" s="3"/>
      <c r="E128" s="3"/>
      <c r="F128" s="29">
        <f>RANK(F36,($F36,$K36,$P36,$U36,$Z36,$AE36,$AJ36,$AO36,$AT36,$AY36,$BD36,$BI36,$BN36,$BS36,$BX36,$CC36),0)</f>
        <v>1</v>
      </c>
      <c r="G128" s="29" t="e">
        <f>RANK(G36,($J36,$O36,$T36,$Y36,$AD36,$AI36,$AN36,$AS36,$AX36,$BC36,$BH36,$BM36,$BR36,$BW36,$CB36,$CG36),1)</f>
        <v>#N/A</v>
      </c>
      <c r="H128" s="29">
        <f>RANK(H36,($H36,$M36,$R36,$W36,$AB36,$AG36,$AL36,$AQ36,$AV36,$BA36,$BF36,$BK36,$BP36,$BU36,$BZ36,$CE36),1)</f>
        <v>4</v>
      </c>
      <c r="I128" s="29" t="e">
        <f>RANK(I36,($J36,$O36,$T36,$Y36,$AD36,$AI36,$AN36,$AS36,$AX36,$BC36,$BH36,$BM36,$BR36,$BW36,$CB36,$CG36),1)</f>
        <v>#N/A</v>
      </c>
      <c r="J128" s="29">
        <f>RANK(J36,($J36,$O36,$T36,$Y36,$AD36,$AI36,$AN36,$AS36,$AX36,$BC36,$BH36,$BM36,$BR36,$BW36,$CB36,$CG36),1)</f>
        <v>1</v>
      </c>
      <c r="K128" s="29">
        <f>RANK(K36,($F36,$K36,$P36,$U36,$Z36,$AE36,$AJ36,$AO36,$AT36,$AY36,$BD36,$BI36,$BN36,$BS36,$BX36,$CC36),0)</f>
        <v>1</v>
      </c>
      <c r="L128" s="29" t="e">
        <f>RANK(L36,($J36,$O36,$T36,$Y36,$AD36,$AI36,$AN36,$AS36,$AX36,$BC36,$BH36,$BM36,$BR36,$BW36,$CB36,$CG36),1)</f>
        <v>#N/A</v>
      </c>
      <c r="M128" s="29">
        <f>RANK(M36,($H36,$M36,$R36,$W36,$AB36,$AG36,$AL36,$AQ36,$AV36,$BA36,$BF36,$BK36,$BP36,$BU36,$BZ36,$CE36),1)</f>
        <v>3</v>
      </c>
      <c r="N128" s="29" t="e">
        <f>RANK(N36,($J36,$O36,$T36,$Y36,$AD36,$AI36,$AN36,$AS36,$AX36,$BC36,$BH36,$BM36,$BR36,$BW36,$CB36,$CG36),1)</f>
        <v>#N/A</v>
      </c>
      <c r="O128" s="29">
        <f>RANK(O36,($J36,$O36,$T36,$Y36,$AD36,$AI36,$AN36,$AS36,$AX36,$BC36,$BH36,$BM36,$BR36,$BW36,$CB36,$CG36),1)</f>
        <v>4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2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3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1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2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1"/>
        <v>34</v>
      </c>
      <c r="B129" s="3" t="str">
        <f t="shared" si="111"/>
        <v>Sipht</v>
      </c>
      <c r="C129" s="3">
        <f t="shared" si="111"/>
        <v>4</v>
      </c>
      <c r="D129" s="3"/>
      <c r="E129" s="3"/>
      <c r="F129" s="29">
        <f>RANK(F37,($F37,$K37,$P37,$U37,$Z37,$AE37,$AJ37,$AO37,$AT37,$AY37,$BD37,$BI37,$BN37,$BS37,$BX37,$CC37),0)</f>
        <v>1</v>
      </c>
      <c r="G129" s="29" t="e">
        <f>RANK(G37,($J37,$O37,$T37,$Y37,$AD37,$AI37,$AN37,$AS37,$AX37,$BC37,$BH37,$BM37,$BR37,$BW37,$CB37,$CG37),1)</f>
        <v>#N/A</v>
      </c>
      <c r="H129" s="29">
        <f>RANK(H37,($H37,$M37,$R37,$W37,$AB37,$AG37,$AL37,$AQ37,$AV37,$BA37,$BF37,$BK37,$BP37,$BU37,$BZ37,$CE37),1)</f>
        <v>2</v>
      </c>
      <c r="I129" s="29" t="e">
        <f>RANK(I37,($J37,$O37,$T37,$Y37,$AD37,$AI37,$AN37,$AS37,$AX37,$BC37,$BH37,$BM37,$BR37,$BW37,$CB37,$CG37),1)</f>
        <v>#N/A</v>
      </c>
      <c r="J129" s="29">
        <f>RANK(J37,($J37,$O37,$T37,$Y37,$AD37,$AI37,$AN37,$AS37,$AX37,$BC37,$BH37,$BM37,$BR37,$BW37,$CB37,$CG37),1)</f>
        <v>1</v>
      </c>
      <c r="K129" s="29">
        <f>RANK(K37,($F37,$K37,$P37,$U37,$Z37,$AE37,$AJ37,$AO37,$AT37,$AY37,$BD37,$BI37,$BN37,$BS37,$BX37,$CC37),0)</f>
        <v>1</v>
      </c>
      <c r="L129" s="29" t="e">
        <f>RANK(L37,($J37,$O37,$T37,$Y37,$AD37,$AI37,$AN37,$AS37,$AX37,$BC37,$BH37,$BM37,$BR37,$BW37,$CB37,$CG37),1)</f>
        <v>#N/A</v>
      </c>
      <c r="M129" s="29">
        <f>RANK(M37,($H37,$M37,$R37,$W37,$AB37,$AG37,$AL37,$AQ37,$AV37,$BA37,$BF37,$BK37,$BP37,$BU37,$BZ37,$CE37),1)</f>
        <v>3</v>
      </c>
      <c r="N129" s="29" t="e">
        <f>RANK(N37,($J37,$O37,$T37,$Y37,$AD37,$AI37,$AN37,$AS37,$AX37,$BC37,$BH37,$BM37,$BR37,$BW37,$CB37,$CG37),1)</f>
        <v>#N/A</v>
      </c>
      <c r="O129" s="29">
        <f>RANK(O37,($J37,$O37,$T37,$Y37,$AD37,$AI37,$AN37,$AS37,$AX37,$BC37,$BH37,$BM37,$BR37,$BW37,$CB37,$CG37),1)</f>
        <v>4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4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3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2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1"/>
        <v>35</v>
      </c>
      <c r="B130" s="3" t="str">
        <f t="shared" si="111"/>
        <v>Sipht</v>
      </c>
      <c r="C130" s="3">
        <f t="shared" si="111"/>
        <v>5</v>
      </c>
      <c r="D130" s="3"/>
      <c r="E130" s="3"/>
      <c r="F130" s="29">
        <f>RANK(F38,($F38,$K38,$P38,$U38,$Z38,$AE38,$AJ38,$AO38,$AT38,$AY38,$BD38,$BI38,$BN38,$BS38,$BX38,$CC38),0)</f>
        <v>1</v>
      </c>
      <c r="G130" s="29" t="e">
        <f>RANK(G38,($J38,$O38,$T38,$Y38,$AD38,$AI38,$AN38,$AS38,$AX38,$BC38,$BH38,$BM38,$BR38,$BW38,$CB38,$CG38),1)</f>
        <v>#N/A</v>
      </c>
      <c r="H130" s="29">
        <f>RANK(H38,($H38,$M38,$R38,$W38,$AB38,$AG38,$AL38,$AQ38,$AV38,$BA38,$BF38,$BK38,$BP38,$BU38,$BZ38,$CE38),1)</f>
        <v>3</v>
      </c>
      <c r="I130" s="29" t="e">
        <f>RANK(I38,($J38,$O38,$T38,$Y38,$AD38,$AI38,$AN38,$AS38,$AX38,$BC38,$BH38,$BM38,$BR38,$BW38,$CB38,$CG38),1)</f>
        <v>#N/A</v>
      </c>
      <c r="J130" s="29">
        <f>RANK(J38,($J38,$O38,$T38,$Y38,$AD38,$AI38,$AN38,$AS38,$AX38,$BC38,$BH38,$BM38,$BR38,$BW38,$CB38,$CG38),1)</f>
        <v>1</v>
      </c>
      <c r="K130" s="29">
        <f>RANK(K38,($F38,$K38,$P38,$U38,$Z38,$AE38,$AJ38,$AO38,$AT38,$AY38,$BD38,$BI38,$BN38,$BS38,$BX38,$CC38),0)</f>
        <v>1</v>
      </c>
      <c r="L130" s="29" t="e">
        <f>RANK(L38,($J38,$O38,$T38,$Y38,$AD38,$AI38,$AN38,$AS38,$AX38,$BC38,$BH38,$BM38,$BR38,$BW38,$CB38,$CG38),1)</f>
        <v>#N/A</v>
      </c>
      <c r="M130" s="29">
        <f>RANK(M38,($H38,$M38,$R38,$W38,$AB38,$AG38,$AL38,$AQ38,$AV38,$BA38,$BF38,$BK38,$BP38,$BU38,$BZ38,$CE38),1)</f>
        <v>2</v>
      </c>
      <c r="N130" s="29" t="e">
        <f>RANK(N38,($J38,$O38,$T38,$Y38,$AD38,$AI38,$AN38,$AS38,$AX38,$BC38,$BH38,$BM38,$BR38,$BW38,$CB38,$CG38),1)</f>
        <v>#N/A</v>
      </c>
      <c r="O130" s="29">
        <f>RANK(O38,($J38,$O38,$T38,$Y38,$AD38,$AI38,$AN38,$AS38,$AX38,$BC38,$BH38,$BM38,$BR38,$BW38,$CB38,$CG38),1)</f>
        <v>4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4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3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2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1"/>
        <v>36</v>
      </c>
      <c r="B131" s="3" t="str">
        <f t="shared" si="111"/>
        <v>Sipht</v>
      </c>
      <c r="C131" s="3">
        <f t="shared" si="111"/>
        <v>6</v>
      </c>
      <c r="D131" s="3"/>
      <c r="E131" s="3"/>
      <c r="F131" s="29">
        <f>RANK(F39,($F39,$K39,$P39,$U39,$Z39,$AE39,$AJ39,$AO39,$AT39,$AY39,$BD39,$BI39,$BN39,$BS39,$BX39,$CC39),0)</f>
        <v>1</v>
      </c>
      <c r="G131" s="29" t="e">
        <f>RANK(G39,($J39,$O39,$T39,$Y39,$AD39,$AI39,$AN39,$AS39,$AX39,$BC39,$BH39,$BM39,$BR39,$BW39,$CB39,$CG39),1)</f>
        <v>#N/A</v>
      </c>
      <c r="H131" s="29">
        <f>RANK(H39,($H39,$M39,$R39,$W39,$AB39,$AG39,$AL39,$AQ39,$AV39,$BA39,$BF39,$BK39,$BP39,$BU39,$BZ39,$CE39),1)</f>
        <v>3</v>
      </c>
      <c r="I131" s="29" t="e">
        <f>RANK(I39,($J39,$O39,$T39,$Y39,$AD39,$AI39,$AN39,$AS39,$AX39,$BC39,$BH39,$BM39,$BR39,$BW39,$CB39,$CG39),1)</f>
        <v>#N/A</v>
      </c>
      <c r="J131" s="29">
        <f>RANK(J39,($J39,$O39,$T39,$Y39,$AD39,$AI39,$AN39,$AS39,$AX39,$BC39,$BH39,$BM39,$BR39,$BW39,$CB39,$CG39),1)</f>
        <v>1</v>
      </c>
      <c r="K131" s="29">
        <f>RANK(K39,($F39,$K39,$P39,$U39,$Z39,$AE39,$AJ39,$AO39,$AT39,$AY39,$BD39,$BI39,$BN39,$BS39,$BX39,$CC39),0)</f>
        <v>1</v>
      </c>
      <c r="L131" s="29" t="e">
        <f>RANK(L39,($J39,$O39,$T39,$Y39,$AD39,$AI39,$AN39,$AS39,$AX39,$BC39,$BH39,$BM39,$BR39,$BW39,$CB39,$CG39),1)</f>
        <v>#N/A</v>
      </c>
      <c r="M131" s="29">
        <f>RANK(M39,($H39,$M39,$R39,$W39,$AB39,$AG39,$AL39,$AQ39,$AV39,$BA39,$BF39,$BK39,$BP39,$BU39,$BZ39,$CE39),1)</f>
        <v>2</v>
      </c>
      <c r="N131" s="29" t="e">
        <f>RANK(N39,($J39,$O39,$T39,$Y39,$AD39,$AI39,$AN39,$AS39,$AX39,$BC39,$BH39,$BM39,$BR39,$BW39,$CB39,$CG39),1)</f>
        <v>#N/A</v>
      </c>
      <c r="O131" s="29">
        <f>RANK(O39,($J39,$O39,$T39,$Y39,$AD39,$AI39,$AN39,$AS39,$AX39,$BC39,$BH39,$BM39,$BR39,$BW39,$CB39,$CG39),1)</f>
        <v>4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4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3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2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1"/>
        <v>37</v>
      </c>
      <c r="B132" s="3" t="str">
        <f t="shared" si="111"/>
        <v>Sipht</v>
      </c>
      <c r="C132" s="3">
        <f t="shared" si="111"/>
        <v>7</v>
      </c>
      <c r="D132" s="3"/>
      <c r="E132" s="3"/>
      <c r="F132" s="29">
        <f>RANK(F40,($F40,$K40,$P40,$U40,$Z40,$AE40,$AJ40,$AO40,$AT40,$AY40,$BD40,$BI40,$BN40,$BS40,$BX40,$CC40),0)</f>
        <v>1</v>
      </c>
      <c r="G132" s="29" t="e">
        <f>RANK(G40,($J40,$O40,$T40,$Y40,$AD40,$AI40,$AN40,$AS40,$AX40,$BC40,$BH40,$BM40,$BR40,$BW40,$CB40,$CG40),1)</f>
        <v>#N/A</v>
      </c>
      <c r="H132" s="29">
        <f>RANK(H40,($H40,$M40,$R40,$W40,$AB40,$AG40,$AL40,$AQ40,$AV40,$BA40,$BF40,$BK40,$BP40,$BU40,$BZ40,$CE40),1)</f>
        <v>3</v>
      </c>
      <c r="I132" s="29" t="e">
        <f>RANK(I40,($J40,$O40,$T40,$Y40,$AD40,$AI40,$AN40,$AS40,$AX40,$BC40,$BH40,$BM40,$BR40,$BW40,$CB40,$CG40),1)</f>
        <v>#N/A</v>
      </c>
      <c r="J132" s="29">
        <f>RANK(J40,($J40,$O40,$T40,$Y40,$AD40,$AI40,$AN40,$AS40,$AX40,$BC40,$BH40,$BM40,$BR40,$BW40,$CB40,$CG40),1)</f>
        <v>1</v>
      </c>
      <c r="K132" s="29">
        <f>RANK(K40,($F40,$K40,$P40,$U40,$Z40,$AE40,$AJ40,$AO40,$AT40,$AY40,$BD40,$BI40,$BN40,$BS40,$BX40,$CC40),0)</f>
        <v>1</v>
      </c>
      <c r="L132" s="29" t="e">
        <f>RANK(L40,($J40,$O40,$T40,$Y40,$AD40,$AI40,$AN40,$AS40,$AX40,$BC40,$BH40,$BM40,$BR40,$BW40,$CB40,$CG40),1)</f>
        <v>#N/A</v>
      </c>
      <c r="M132" s="29">
        <f>RANK(M40,($H40,$M40,$R40,$W40,$AB40,$AG40,$AL40,$AQ40,$AV40,$BA40,$BF40,$BK40,$BP40,$BU40,$BZ40,$CE40),1)</f>
        <v>2</v>
      </c>
      <c r="N132" s="29" t="e">
        <f>RANK(N40,($J40,$O40,$T40,$Y40,$AD40,$AI40,$AN40,$AS40,$AX40,$BC40,$BH40,$BM40,$BR40,$BW40,$CB40,$CG40),1)</f>
        <v>#N/A</v>
      </c>
      <c r="O132" s="29">
        <f>RANK(O40,($J40,$O40,$T40,$Y40,$AD40,$AI40,$AN40,$AS40,$AX40,$BC40,$BH40,$BM40,$BR40,$BW40,$CB40,$CG40),1)</f>
        <v>4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4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3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2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1"/>
        <v>38</v>
      </c>
      <c r="B133" s="3" t="str">
        <f t="shared" si="111"/>
        <v>Sipht</v>
      </c>
      <c r="C133" s="3">
        <f t="shared" si="111"/>
        <v>8</v>
      </c>
      <c r="D133" s="3"/>
      <c r="E133" s="3"/>
      <c r="F133" s="29">
        <f>RANK(F41,($F41,$K41,$P41,$U41,$Z41,$AE41,$AJ41,$AO41,$AT41,$AY41,$BD41,$BI41,$BN41,$BS41,$BX41,$CC41),0)</f>
        <v>1</v>
      </c>
      <c r="G133" s="29" t="e">
        <f>RANK(G41,($J41,$O41,$T41,$Y41,$AD41,$AI41,$AN41,$AS41,$AX41,$BC41,$BH41,$BM41,$BR41,$BW41,$CB41,$CG41),1)</f>
        <v>#N/A</v>
      </c>
      <c r="H133" s="29">
        <f>RANK(H41,($H41,$M41,$R41,$W41,$AB41,$AG41,$AL41,$AQ41,$AV41,$BA41,$BF41,$BK41,$BP41,$BU41,$BZ41,$CE41),1)</f>
        <v>1</v>
      </c>
      <c r="I133" s="29" t="e">
        <f>RANK(I41,($J41,$O41,$T41,$Y41,$AD41,$AI41,$AN41,$AS41,$AX41,$BC41,$BH41,$BM41,$BR41,$BW41,$CB41,$CG41),1)</f>
        <v>#N/A</v>
      </c>
      <c r="J133" s="29">
        <f>RANK(J41,($J41,$O41,$T41,$Y41,$AD41,$AI41,$AN41,$AS41,$AX41,$BC41,$BH41,$BM41,$BR41,$BW41,$CB41,$CG41),1)</f>
        <v>1</v>
      </c>
      <c r="K133" s="29">
        <f>RANK(K41,($F41,$K41,$P41,$U41,$Z41,$AE41,$AJ41,$AO41,$AT41,$AY41,$BD41,$BI41,$BN41,$BS41,$BX41,$CC41),0)</f>
        <v>1</v>
      </c>
      <c r="L133" s="29" t="e">
        <f>RANK(L41,($J41,$O41,$T41,$Y41,$AD41,$AI41,$AN41,$AS41,$AX41,$BC41,$BH41,$BM41,$BR41,$BW41,$CB41,$CG41),1)</f>
        <v>#N/A</v>
      </c>
      <c r="M133" s="29">
        <f>RANK(M41,($H41,$M41,$R41,$W41,$AB41,$AG41,$AL41,$AQ41,$AV41,$BA41,$BF41,$BK41,$BP41,$BU41,$BZ41,$CE41),1)</f>
        <v>3</v>
      </c>
      <c r="N133" s="29" t="e">
        <f>RANK(N41,($J41,$O41,$T41,$Y41,$AD41,$AI41,$AN41,$AS41,$AX41,$BC41,$BH41,$BM41,$BR41,$BW41,$CB41,$CG41),1)</f>
        <v>#N/A</v>
      </c>
      <c r="O133" s="29">
        <f>RANK(O41,($J41,$O41,$T41,$Y41,$AD41,$AI41,$AN41,$AS41,$AX41,$BC41,$BH41,$BM41,$BR41,$BW41,$CB41,$CG41),1)</f>
        <v>4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4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3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2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1"/>
        <v>39</v>
      </c>
      <c r="B134" s="3" t="str">
        <f t="shared" si="111"/>
        <v>Sipht</v>
      </c>
      <c r="C134" s="3">
        <f t="shared" si="111"/>
        <v>9</v>
      </c>
      <c r="D134" s="3"/>
      <c r="E134" s="3"/>
      <c r="F134" s="29">
        <f>RANK(F42,($F42,$K42,$P42,$U42,$Z42,$AE42,$AJ42,$AO42,$AT42,$AY42,$BD42,$BI42,$BN42,$BS42,$BX42,$CC42),0)</f>
        <v>1</v>
      </c>
      <c r="G134" s="29" t="e">
        <f>RANK(G42,($J42,$O42,$T42,$Y42,$AD42,$AI42,$AN42,$AS42,$AX42,$BC42,$BH42,$BM42,$BR42,$BW42,$CB42,$CG42),1)</f>
        <v>#N/A</v>
      </c>
      <c r="H134" s="29">
        <f>RANK(H42,($H42,$M42,$R42,$W42,$AB42,$AG42,$AL42,$AQ42,$AV42,$BA42,$BF42,$BK42,$BP42,$BU42,$BZ42,$CE42),1)</f>
        <v>1</v>
      </c>
      <c r="I134" s="29" t="e">
        <f>RANK(I42,($J42,$O42,$T42,$Y42,$AD42,$AI42,$AN42,$AS42,$AX42,$BC42,$BH42,$BM42,$BR42,$BW42,$CB42,$CG42),1)</f>
        <v>#N/A</v>
      </c>
      <c r="J134" s="29">
        <f>RANK(J42,($J42,$O42,$T42,$Y42,$AD42,$AI42,$AN42,$AS42,$AX42,$BC42,$BH42,$BM42,$BR42,$BW42,$CB42,$CG42),1)</f>
        <v>1</v>
      </c>
      <c r="K134" s="29">
        <f>RANK(K42,($F42,$K42,$P42,$U42,$Z42,$AE42,$AJ42,$AO42,$AT42,$AY42,$BD42,$BI42,$BN42,$BS42,$BX42,$CC42),0)</f>
        <v>1</v>
      </c>
      <c r="L134" s="29" t="e">
        <f>RANK(L42,($J42,$O42,$T42,$Y42,$AD42,$AI42,$AN42,$AS42,$AX42,$BC42,$BH42,$BM42,$BR42,$BW42,$CB42,$CG42),1)</f>
        <v>#N/A</v>
      </c>
      <c r="M134" s="29">
        <f>RANK(M42,($H42,$M42,$R42,$W42,$AB42,$AG42,$AL42,$AQ42,$AV42,$BA42,$BF42,$BK42,$BP42,$BU42,$BZ42,$CE42),1)</f>
        <v>3</v>
      </c>
      <c r="N134" s="29" t="e">
        <f>RANK(N42,($J42,$O42,$T42,$Y42,$AD42,$AI42,$AN42,$AS42,$AX42,$BC42,$BH42,$BM42,$BR42,$BW42,$CB42,$CG42),1)</f>
        <v>#N/A</v>
      </c>
      <c r="O134" s="29">
        <f>RANK(O42,($J42,$O42,$T42,$Y42,$AD42,$AI42,$AN42,$AS42,$AX42,$BC42,$BH42,$BM42,$BR42,$BW42,$CB42,$CG42),1)</f>
        <v>4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4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3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2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1"/>
        <v>40</v>
      </c>
      <c r="B135" s="3" t="str">
        <f t="shared" si="111"/>
        <v>Sipht</v>
      </c>
      <c r="C135" s="3">
        <f t="shared" si="111"/>
        <v>10</v>
      </c>
      <c r="D135" s="3"/>
      <c r="E135" s="3"/>
      <c r="F135" s="29">
        <f>RANK(F43,($F43,$K43,$P43,$U43,$Z43,$AE43,$AJ43,$AO43,$AT43,$AY43,$BD43,$BI43,$BN43,$BS43,$BX43,$CC43),0)</f>
        <v>1</v>
      </c>
      <c r="G135" s="29" t="e">
        <f>RANK(G43,($J43,$O43,$T43,$Y43,$AD43,$AI43,$AN43,$AS43,$AX43,$BC43,$BH43,$BM43,$BR43,$BW43,$CB43,$CG43),1)</f>
        <v>#N/A</v>
      </c>
      <c r="H135" s="29">
        <f>RANK(H43,($H43,$M43,$R43,$W43,$AB43,$AG43,$AL43,$AQ43,$AV43,$BA43,$BF43,$BK43,$BP43,$BU43,$BZ43,$CE43),1)</f>
        <v>1</v>
      </c>
      <c r="I135" s="29" t="e">
        <f>RANK(I43,($J43,$O43,$T43,$Y43,$AD43,$AI43,$AN43,$AS43,$AX43,$BC43,$BH43,$BM43,$BR43,$BW43,$CB43,$CG43),1)</f>
        <v>#N/A</v>
      </c>
      <c r="J135" s="29">
        <f>RANK(J43,($J43,$O43,$T43,$Y43,$AD43,$AI43,$AN43,$AS43,$AX43,$BC43,$BH43,$BM43,$BR43,$BW43,$CB43,$CG43),1)</f>
        <v>1</v>
      </c>
      <c r="K135" s="29">
        <f>RANK(K43,($F43,$K43,$P43,$U43,$Z43,$AE43,$AJ43,$AO43,$AT43,$AY43,$BD43,$BI43,$BN43,$BS43,$BX43,$CC43),0)</f>
        <v>1</v>
      </c>
      <c r="L135" s="29" t="e">
        <f>RANK(L43,($J43,$O43,$T43,$Y43,$AD43,$AI43,$AN43,$AS43,$AX43,$BC43,$BH43,$BM43,$BR43,$BW43,$CB43,$CG43),1)</f>
        <v>#N/A</v>
      </c>
      <c r="M135" s="29">
        <f>RANK(M43,($H43,$M43,$R43,$W43,$AB43,$AG43,$AL43,$AQ43,$AV43,$BA43,$BF43,$BK43,$BP43,$BU43,$BZ43,$CE43),1)</f>
        <v>3</v>
      </c>
      <c r="N135" s="29" t="e">
        <f>RANK(N43,($J43,$O43,$T43,$Y43,$AD43,$AI43,$AN43,$AS43,$AX43,$BC43,$BH43,$BM43,$BR43,$BW43,$CB43,$CG43),1)</f>
        <v>#N/A</v>
      </c>
      <c r="O135" s="29">
        <f>RANK(O43,($J43,$O43,$T43,$Y43,$AD43,$AI43,$AN43,$AS43,$AX43,$BC43,$BH43,$BM43,$BR43,$BW43,$CB43,$CG43),1)</f>
        <v>4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4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3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2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2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2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25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24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23" priority="16">
      <formula>I4=MIN($I4,$N4,$S4,$X4,$AC4,$AH4,$AM4,$AR4,$AW4,$BB4,$BG4,$BL4,$BQ4,$BV4,$CA4,$CF4)</formula>
    </cfRule>
  </conditionalFormatting>
  <conditionalFormatting sqref="L52">
    <cfRule type="expression" dxfId="122" priority="15">
      <formula>L52=MIN($J52,$O52,$T52,$Y52,$AD52,$AI52,$AN52,$AS52,$AX52,$BC52,$BH52,$BM52,$BR52,$BW52,$CB52,$CG52)</formula>
    </cfRule>
  </conditionalFormatting>
  <conditionalFormatting sqref="Q52">
    <cfRule type="expression" dxfId="121" priority="14">
      <formula>Q52=MIN($J52,$O52,$T52,$Y52,$AD52,$AI52,$AN52,$AS52,$AX52,$BC52,$BH52,$BM52,$BR52,$BW52,$CB52,$CG52)</formula>
    </cfRule>
  </conditionalFormatting>
  <conditionalFormatting sqref="V52">
    <cfRule type="expression" dxfId="120" priority="13">
      <formula>V52=MIN($J52,$O52,$T52,$Y52,$AD52,$AI52,$AN52,$AS52,$AX52,$BC52,$BH52,$BM52,$BR52,$BW52,$CB52,$CG52)</formula>
    </cfRule>
  </conditionalFormatting>
  <conditionalFormatting sqref="AA52">
    <cfRule type="expression" dxfId="119" priority="12">
      <formula>AA52=MIN($J52,$O52,$T52,$Y52,$AD52,$AI52,$AN52,$AS52,$AX52,$BC52,$BH52,$BM52,$BR52,$BW52,$CB52,$CG52)</formula>
    </cfRule>
  </conditionalFormatting>
  <conditionalFormatting sqref="AF52">
    <cfRule type="expression" dxfId="118" priority="11">
      <formula>AF52=MIN($J52,$O52,$T52,$Y52,$AD52,$AI52,$AN52,$AS52,$AX52,$BC52,$BH52,$BM52,$BR52,$BW52,$CB52,$CG52)</formula>
    </cfRule>
  </conditionalFormatting>
  <conditionalFormatting sqref="AK52">
    <cfRule type="expression" dxfId="117" priority="10">
      <formula>AK52=MIN($J52,$O52,$T52,$Y52,$AD52,$AI52,$AN52,$AS52,$AX52,$BC52,$BH52,$BM52,$BR52,$BW52,$CB52,$CG52)</formula>
    </cfRule>
  </conditionalFormatting>
  <conditionalFormatting sqref="AP52">
    <cfRule type="expression" dxfId="116" priority="9">
      <formula>AP52=MIN($J52,$O52,$T52,$Y52,$AD52,$AI52,$AN52,$AS52,$AX52,$BC52,$BH52,$BM52,$BR52,$BW52,$CB52,$CG52)</formula>
    </cfRule>
  </conditionalFormatting>
  <conditionalFormatting sqref="AU52">
    <cfRule type="expression" dxfId="115" priority="8">
      <formula>AU52=MIN($J52,$O52,$T52,$Y52,$AD52,$AI52,$AN52,$AS52,$AX52,$BC52,$BH52,$BM52,$BR52,$BW52,$CB52,$CG52)</formula>
    </cfRule>
  </conditionalFormatting>
  <conditionalFormatting sqref="AZ52">
    <cfRule type="expression" dxfId="114" priority="7">
      <formula>AZ52=MIN($J52,$O52,$T52,$Y52,$AD52,$AI52,$AN52,$AS52,$AX52,$BC52,$BH52,$BM52,$BR52,$BW52,$CB52,$CG52)</formula>
    </cfRule>
  </conditionalFormatting>
  <conditionalFormatting sqref="BE52">
    <cfRule type="expression" dxfId="113" priority="6">
      <formula>BE52=MIN($J52,$O52,$T52,$Y52,$AD52,$AI52,$AN52,$AS52,$AX52,$BC52,$BH52,$BM52,$BR52,$BW52,$CB52,$CG52)</formula>
    </cfRule>
  </conditionalFormatting>
  <conditionalFormatting sqref="BJ52">
    <cfRule type="expression" dxfId="112" priority="5">
      <formula>BJ52=MIN($J52,$O52,$T52,$Y52,$AD52,$AI52,$AN52,$AS52,$AX52,$BC52,$BH52,$BM52,$BR52,$BW52,$CB52,$CG52)</formula>
    </cfRule>
  </conditionalFormatting>
  <conditionalFormatting sqref="BO52">
    <cfRule type="expression" dxfId="111" priority="4">
      <formula>BO52=MIN($J52,$O52,$T52,$Y52,$AD52,$AI52,$AN52,$AS52,$AX52,$BC52,$BH52,$BM52,$BR52,$BW52,$CB52,$CG52)</formula>
    </cfRule>
  </conditionalFormatting>
  <conditionalFormatting sqref="BT52">
    <cfRule type="expression" dxfId="110" priority="3">
      <formula>BT52=MIN($J52,$O52,$T52,$Y52,$AD52,$AI52,$AN52,$AS52,$AX52,$BC52,$BH52,$BM52,$BR52,$BW52,$CB52,$CG52)</formula>
    </cfRule>
  </conditionalFormatting>
  <conditionalFormatting sqref="BY52">
    <cfRule type="expression" dxfId="109" priority="2">
      <formula>BY52=MIN($J52,$O52,$T52,$Y52,$AD52,$AI52,$AN52,$AS52,$AX52,$BC52,$BH52,$BM52,$BR52,$BW52,$CB52,$CG52)</formula>
    </cfRule>
  </conditionalFormatting>
  <conditionalFormatting sqref="CD52">
    <cfRule type="expression" dxfId="10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46DE5-23A3-4866-9E00-E8EB0AFC2105}">
  <dimension ref="A1:CN316"/>
  <sheetViews>
    <sheetView topLeftCell="A41" zoomScale="70" zoomScaleNormal="70" workbookViewId="0">
      <selection activeCell="E4" sqref="E4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6"/>
      <c r="Q1" s="336"/>
      <c r="R1" s="336"/>
      <c r="S1" s="336"/>
      <c r="T1" s="336"/>
      <c r="U1" s="337"/>
      <c r="V1" s="337"/>
      <c r="W1" s="337"/>
      <c r="X1" s="337"/>
      <c r="Y1" s="337"/>
      <c r="Z1" s="336"/>
      <c r="AA1" s="336"/>
      <c r="AB1" s="336"/>
      <c r="AC1" s="336"/>
      <c r="AD1" s="336"/>
      <c r="AE1" s="337"/>
      <c r="AF1" s="337"/>
      <c r="AG1" s="337"/>
      <c r="AH1" s="337"/>
      <c r="AI1" s="337"/>
      <c r="AJ1" s="337"/>
      <c r="AK1" s="337"/>
      <c r="AL1" s="337"/>
      <c r="AM1" s="337"/>
      <c r="AN1" s="337"/>
      <c r="AO1" s="336"/>
      <c r="AP1" s="336"/>
      <c r="AQ1" s="336"/>
      <c r="AR1" s="336"/>
      <c r="AS1" s="336"/>
      <c r="AT1" s="337"/>
      <c r="AU1" s="337"/>
      <c r="AV1" s="337"/>
      <c r="AW1" s="337"/>
      <c r="AX1" s="337"/>
      <c r="AY1" s="336"/>
      <c r="AZ1" s="336"/>
      <c r="BA1" s="336"/>
      <c r="BB1" s="336"/>
      <c r="BC1" s="336"/>
      <c r="BD1" s="337"/>
      <c r="BE1" s="337"/>
      <c r="BF1" s="337"/>
      <c r="BG1" s="337"/>
      <c r="BH1" s="337"/>
      <c r="BI1" s="338"/>
      <c r="BJ1" s="338"/>
      <c r="BK1" s="338"/>
      <c r="BL1" s="338"/>
      <c r="BM1" s="338"/>
      <c r="BN1" s="336"/>
      <c r="BO1" s="336"/>
      <c r="BP1" s="336"/>
      <c r="BQ1" s="336"/>
      <c r="BR1" s="336"/>
      <c r="BS1" s="337"/>
      <c r="BT1" s="337"/>
      <c r="BU1" s="337"/>
      <c r="BV1" s="337"/>
      <c r="BW1" s="337"/>
      <c r="BX1" s="338"/>
      <c r="BY1" s="338"/>
      <c r="BZ1" s="338"/>
      <c r="CA1" s="338"/>
      <c r="CB1" s="338"/>
      <c r="CC1" s="336"/>
      <c r="CD1" s="336"/>
      <c r="CE1" s="336"/>
      <c r="CF1" s="336"/>
      <c r="CG1" s="336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121" t="str">
        <f>IF(ISBLANK('50 tasks'!H2),"",'50 tasks'!H2)</f>
        <v>GRP-HEFT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121" t="str">
        <f>IF(ISBLANK('50 tasks'!M2),"",'50 tasks'!M2)</f>
        <v>PSO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121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121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121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">
        <v>122</v>
      </c>
      <c r="AF2" s="121" t="s">
        <v>122</v>
      </c>
      <c r="AG2" s="124" t="str">
        <f>IF(ISBLANK('50 tasks'!AG2),"",'50 tasks'!AG2)</f>
        <v>Alg6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tr">
        <f>IF(ISBLANK('50 tasks'!AL2),"",'50 tasks'!AL2)</f>
        <v>Alg7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tr">
        <f>IF(ISBLANK('50 tasks'!AQ2),"",'50 tasks'!AQ2)</f>
        <v>Alg8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tr">
        <f>IF(ISBLANK('50 tasks'!AV2),"",'50 tasks'!AV2)</f>
        <v>Alg9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tr">
        <f>IF(ISBLANK('50 tasks'!BA2),"",'50 tasks'!BA2)</f>
        <v>Alg10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tr">
        <f>IF(ISBLANK('50 tasks'!BF2),"",'50 tasks'!BF2)</f>
        <v>Alg11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tr">
        <f>IF(ISBLANK('50 tasks'!BK2),"",'50 tasks'!BK2)</f>
        <v>Alg12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tr">
        <f>IF(ISBLANK('50 tasks'!BP2),"",'50 tasks'!BP2)</f>
        <v>Alg13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tr">
        <f>IF(ISBLANK('50 tasks'!BU2),"",'50 tasks'!BU2)</f>
        <v>Alg14</v>
      </c>
      <c r="BV2" s="121" t="s">
        <v>122</v>
      </c>
      <c r="BW2" s="125" t="s">
        <v>122</v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141</v>
      </c>
      <c r="R3" s="112" t="s">
        <v>143</v>
      </c>
      <c r="S3" s="112" t="s">
        <v>142</v>
      </c>
      <c r="T3" s="114" t="s">
        <v>127</v>
      </c>
      <c r="U3" s="113" t="s">
        <v>110</v>
      </c>
      <c r="V3" s="112" t="s">
        <v>141</v>
      </c>
      <c r="W3" s="112" t="s">
        <v>143</v>
      </c>
      <c r="X3" s="112" t="s">
        <v>142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152</v>
      </c>
      <c r="AG3" s="112" t="s">
        <v>153</v>
      </c>
      <c r="AH3" s="112" t="s">
        <v>154</v>
      </c>
      <c r="AI3" s="114" t="s">
        <v>127</v>
      </c>
      <c r="AJ3" s="113" t="s">
        <v>110</v>
      </c>
      <c r="AK3" s="112" t="s">
        <v>152</v>
      </c>
      <c r="AL3" s="112" t="s">
        <v>153</v>
      </c>
      <c r="AM3" s="112" t="s">
        <v>154</v>
      </c>
      <c r="AN3" s="114" t="s">
        <v>127</v>
      </c>
      <c r="AO3" s="113" t="s">
        <v>110</v>
      </c>
      <c r="AP3" s="112" t="s">
        <v>152</v>
      </c>
      <c r="AQ3" s="112" t="s">
        <v>153</v>
      </c>
      <c r="AR3" s="112" t="s">
        <v>154</v>
      </c>
      <c r="AS3" s="114" t="s">
        <v>127</v>
      </c>
      <c r="AT3" s="113" t="s">
        <v>110</v>
      </c>
      <c r="AU3" s="112" t="s">
        <v>152</v>
      </c>
      <c r="AV3" s="112" t="s">
        <v>153</v>
      </c>
      <c r="AW3" s="112" t="s">
        <v>154</v>
      </c>
      <c r="AX3" s="114" t="s">
        <v>127</v>
      </c>
      <c r="AY3" s="113" t="s">
        <v>110</v>
      </c>
      <c r="AZ3" s="112" t="s">
        <v>152</v>
      </c>
      <c r="BA3" s="112" t="s">
        <v>153</v>
      </c>
      <c r="BB3" s="112" t="s">
        <v>154</v>
      </c>
      <c r="BC3" s="114" t="s">
        <v>127</v>
      </c>
      <c r="BD3" s="113" t="s">
        <v>110</v>
      </c>
      <c r="BE3" s="112" t="s">
        <v>152</v>
      </c>
      <c r="BF3" s="112" t="s">
        <v>153</v>
      </c>
      <c r="BG3" s="112" t="s">
        <v>154</v>
      </c>
      <c r="BH3" s="114" t="s">
        <v>127</v>
      </c>
      <c r="BI3" s="113" t="s">
        <v>110</v>
      </c>
      <c r="BJ3" s="112" t="s">
        <v>152</v>
      </c>
      <c r="BK3" s="112" t="s">
        <v>153</v>
      </c>
      <c r="BL3" s="112" t="s">
        <v>154</v>
      </c>
      <c r="BM3" s="114" t="s">
        <v>127</v>
      </c>
      <c r="BN3" s="113" t="s">
        <v>110</v>
      </c>
      <c r="BO3" s="112" t="s">
        <v>152</v>
      </c>
      <c r="BP3" s="112" t="s">
        <v>153</v>
      </c>
      <c r="BQ3" s="112" t="s">
        <v>154</v>
      </c>
      <c r="BR3" s="114" t="s">
        <v>127</v>
      </c>
      <c r="BS3" s="113" t="s">
        <v>110</v>
      </c>
      <c r="BT3" s="112" t="s">
        <v>152</v>
      </c>
      <c r="BU3" s="112" t="s">
        <v>153</v>
      </c>
      <c r="BV3" s="112" t="s">
        <v>154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>
        <v>1</v>
      </c>
      <c r="G4" s="101">
        <v>78.799187000000003</v>
      </c>
      <c r="H4" s="180">
        <v>78.799187000000003</v>
      </c>
      <c r="I4" s="101">
        <v>78.799187000000003</v>
      </c>
      <c r="J4" s="183">
        <v>2.1299999999999999E-2</v>
      </c>
      <c r="K4" s="96">
        <v>1</v>
      </c>
      <c r="L4" s="101">
        <v>78.799187000000003</v>
      </c>
      <c r="M4" s="103">
        <v>78.799187000000003</v>
      </c>
      <c r="N4" s="101">
        <v>78.799187000000003</v>
      </c>
      <c r="O4" s="115">
        <v>259.73430000000002</v>
      </c>
      <c r="P4" s="98">
        <v>1</v>
      </c>
      <c r="Q4" s="101">
        <v>78.799187000000003</v>
      </c>
      <c r="R4" s="101">
        <v>78.799187000000003</v>
      </c>
      <c r="S4" s="101">
        <v>78.799187000000003</v>
      </c>
      <c r="T4" s="105">
        <v>304.56296666999998</v>
      </c>
      <c r="U4" s="98">
        <v>1</v>
      </c>
      <c r="V4" s="101">
        <v>78.799187000000003</v>
      </c>
      <c r="W4" s="101">
        <v>78.799187000000003</v>
      </c>
      <c r="X4" s="101">
        <v>78.799187000000003</v>
      </c>
      <c r="Y4" s="105">
        <v>9.8000000000000004E-2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78.799187000000003</v>
      </c>
      <c r="CL4" s="94">
        <v>78.799187000000003</v>
      </c>
      <c r="CM4" s="94">
        <v>78.799187000000003</v>
      </c>
      <c r="CN4" s="83">
        <v>2.1299999999999999E-2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>
        <v>1</v>
      </c>
      <c r="G5" s="101">
        <v>35.414929000000001</v>
      </c>
      <c r="H5" s="180">
        <v>35.414929000000001</v>
      </c>
      <c r="I5" s="101">
        <v>35.414929000000001</v>
      </c>
      <c r="J5" s="183">
        <v>2.0233330000000001E-2</v>
      </c>
      <c r="K5" s="96">
        <v>1</v>
      </c>
      <c r="L5" s="101">
        <v>35.324463999999999</v>
      </c>
      <c r="M5" s="103">
        <v>35.387782000000001</v>
      </c>
      <c r="N5" s="101">
        <v>35.414910999999996</v>
      </c>
      <c r="O5" s="115">
        <v>228.9393</v>
      </c>
      <c r="P5" s="98">
        <v>1</v>
      </c>
      <c r="Q5" s="101">
        <v>35.395342999999997</v>
      </c>
      <c r="R5" s="101">
        <v>35.414098000000003</v>
      </c>
      <c r="S5" s="101">
        <v>35.433630999999998</v>
      </c>
      <c r="T5" s="105">
        <v>108.13873332999999</v>
      </c>
      <c r="U5" s="98">
        <v>1</v>
      </c>
      <c r="V5" s="101">
        <v>35.414929000000001</v>
      </c>
      <c r="W5" s="101">
        <v>35.414929000000001</v>
      </c>
      <c r="X5" s="101">
        <v>35.414929000000001</v>
      </c>
      <c r="Y5" s="105">
        <v>0.121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35.324463999999999</v>
      </c>
      <c r="CL5" s="94">
        <v>35.387782000000001</v>
      </c>
      <c r="CM5" s="94">
        <v>35.433630999999998</v>
      </c>
      <c r="CN5" s="83">
        <v>2.0233330000000001E-2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>
        <v>1</v>
      </c>
      <c r="G6" s="101">
        <v>23.904184000000001</v>
      </c>
      <c r="H6" s="180">
        <v>23.904184000000001</v>
      </c>
      <c r="I6" s="101">
        <v>23.904184000000001</v>
      </c>
      <c r="J6" s="183">
        <v>2.0733330000000001E-2</v>
      </c>
      <c r="K6" s="96">
        <v>1</v>
      </c>
      <c r="L6" s="101">
        <v>32.353763000000001</v>
      </c>
      <c r="M6" s="103">
        <v>37.754368999999997</v>
      </c>
      <c r="N6" s="101">
        <v>44.282308999999998</v>
      </c>
      <c r="O6" s="115">
        <v>152.97333333</v>
      </c>
      <c r="P6" s="98">
        <v>1</v>
      </c>
      <c r="Q6" s="101">
        <v>23.892230999999999</v>
      </c>
      <c r="R6" s="101">
        <v>23.914442000000001</v>
      </c>
      <c r="S6" s="101">
        <v>23.936643</v>
      </c>
      <c r="T6" s="105">
        <v>63.41866667</v>
      </c>
      <c r="U6" s="98">
        <v>1</v>
      </c>
      <c r="V6" s="101">
        <v>23.886188000000001</v>
      </c>
      <c r="W6" s="101">
        <v>23.886188000000001</v>
      </c>
      <c r="X6" s="101">
        <v>23.886188000000001</v>
      </c>
      <c r="Y6" s="105">
        <v>0.11799999999999999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23.886188000000001</v>
      </c>
      <c r="CL6" s="94">
        <v>23.886188000000001</v>
      </c>
      <c r="CM6" s="94">
        <v>44.282308999999998</v>
      </c>
      <c r="CN6" s="83">
        <v>2.0733330000000001E-2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>
        <v>1</v>
      </c>
      <c r="G7" s="101">
        <v>17.619091000000001</v>
      </c>
      <c r="H7" s="180">
        <v>17.619091000000001</v>
      </c>
      <c r="I7" s="101">
        <v>17.619091000000001</v>
      </c>
      <c r="J7" s="183">
        <v>2.153333E-2</v>
      </c>
      <c r="K7" s="96">
        <v>1</v>
      </c>
      <c r="L7" s="101">
        <v>17.605340999999999</v>
      </c>
      <c r="M7" s="103">
        <v>17.647642000000001</v>
      </c>
      <c r="N7" s="101">
        <v>17.886265000000002</v>
      </c>
      <c r="O7" s="115">
        <v>162.178</v>
      </c>
      <c r="P7" s="98">
        <v>1</v>
      </c>
      <c r="Q7" s="101">
        <v>17.586444</v>
      </c>
      <c r="R7" s="101">
        <v>17.59994</v>
      </c>
      <c r="S7" s="101">
        <v>17.618918000000001</v>
      </c>
      <c r="T7" s="105">
        <v>62.307633330000002</v>
      </c>
      <c r="U7" s="98">
        <v>1</v>
      </c>
      <c r="V7" s="101">
        <v>17.6008</v>
      </c>
      <c r="W7" s="101">
        <v>17.6008</v>
      </c>
      <c r="X7" s="101">
        <v>17.6008</v>
      </c>
      <c r="Y7" s="105">
        <v>0.16900000000000001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17.515136999999999</v>
      </c>
      <c r="CL7" s="94">
        <v>17.593463</v>
      </c>
      <c r="CM7" s="94">
        <v>17.886265000000002</v>
      </c>
      <c r="CN7" s="83">
        <v>2.153333E-2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>
        <v>1</v>
      </c>
      <c r="G8" s="101">
        <v>13.861154000000001</v>
      </c>
      <c r="H8" s="180">
        <v>13.861154000000001</v>
      </c>
      <c r="I8" s="101">
        <v>13.861154000000001</v>
      </c>
      <c r="J8" s="183">
        <v>2.203333E-2</v>
      </c>
      <c r="K8" s="96">
        <v>1</v>
      </c>
      <c r="L8" s="101">
        <v>16.724558999999999</v>
      </c>
      <c r="M8" s="103">
        <v>17.664853999999998</v>
      </c>
      <c r="N8" s="101">
        <v>19.004602999999999</v>
      </c>
      <c r="O8" s="115">
        <v>111.00530000000001</v>
      </c>
      <c r="P8" s="98">
        <v>1</v>
      </c>
      <c r="Q8" s="101">
        <v>13.838074000000001</v>
      </c>
      <c r="R8" s="101">
        <v>13.888192</v>
      </c>
      <c r="S8" s="101">
        <v>14.018223000000001</v>
      </c>
      <c r="T8" s="105">
        <v>43.689266670000002</v>
      </c>
      <c r="U8" s="98">
        <v>1</v>
      </c>
      <c r="V8" s="101">
        <v>13.861154000000001</v>
      </c>
      <c r="W8" s="101">
        <v>13.861154000000001</v>
      </c>
      <c r="X8" s="101">
        <v>13.861154000000001</v>
      </c>
      <c r="Y8" s="105">
        <v>0.10199999999999999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13.830887000000001</v>
      </c>
      <c r="CL8" s="94">
        <v>13.861154000000001</v>
      </c>
      <c r="CM8" s="94">
        <v>21.293839999999999</v>
      </c>
      <c r="CN8" s="83">
        <v>2.203333E-2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>
        <v>1</v>
      </c>
      <c r="G9" s="101">
        <v>11.671298999999999</v>
      </c>
      <c r="H9" s="180">
        <v>11.671298999999999</v>
      </c>
      <c r="I9" s="101">
        <v>11.671298999999999</v>
      </c>
      <c r="J9" s="183">
        <v>2.323333E-2</v>
      </c>
      <c r="K9" s="96">
        <v>1</v>
      </c>
      <c r="L9" s="101">
        <v>20.942720000000001</v>
      </c>
      <c r="M9" s="103">
        <v>24.627317999999999</v>
      </c>
      <c r="N9" s="101">
        <v>29.442834000000001</v>
      </c>
      <c r="O9" s="115">
        <v>106.84766667</v>
      </c>
      <c r="P9" s="98">
        <v>1</v>
      </c>
      <c r="Q9" s="101">
        <v>11.656758999999999</v>
      </c>
      <c r="R9" s="101">
        <v>11.671746000000001</v>
      </c>
      <c r="S9" s="101">
        <v>11.688269</v>
      </c>
      <c r="T9" s="105">
        <v>40.843200000000003</v>
      </c>
      <c r="U9" s="98">
        <v>1</v>
      </c>
      <c r="V9" s="101">
        <v>11.671298999999999</v>
      </c>
      <c r="W9" s="101">
        <v>11.671298999999999</v>
      </c>
      <c r="X9" s="101">
        <v>11.671298999999999</v>
      </c>
      <c r="Y9" s="105">
        <v>0.114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11.648949</v>
      </c>
      <c r="CL9" s="94">
        <v>11.663240999999999</v>
      </c>
      <c r="CM9" s="94">
        <v>29.442834000000001</v>
      </c>
      <c r="CN9" s="83">
        <v>2.323333E-2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>
        <v>1</v>
      </c>
      <c r="G10" s="101">
        <v>9.868665</v>
      </c>
      <c r="H10" s="180">
        <v>9.868665</v>
      </c>
      <c r="I10" s="101">
        <v>9.868665</v>
      </c>
      <c r="J10" s="183">
        <v>2.3199999999999998E-2</v>
      </c>
      <c r="K10" s="96">
        <v>1</v>
      </c>
      <c r="L10" s="101">
        <v>10.204705000000001</v>
      </c>
      <c r="M10" s="103">
        <v>10.356954</v>
      </c>
      <c r="N10" s="101">
        <v>10.527511000000001</v>
      </c>
      <c r="O10" s="115">
        <v>108.30553333</v>
      </c>
      <c r="P10" s="98">
        <v>1</v>
      </c>
      <c r="Q10" s="101">
        <v>9.8595179999999996</v>
      </c>
      <c r="R10" s="101">
        <v>9.8624320000000001</v>
      </c>
      <c r="S10" s="101">
        <v>9.8764819999999993</v>
      </c>
      <c r="T10" s="105">
        <v>44.255099999999999</v>
      </c>
      <c r="U10" s="98">
        <v>1</v>
      </c>
      <c r="V10" s="101">
        <v>9.8584309999999995</v>
      </c>
      <c r="W10" s="101">
        <v>9.8584309999999995</v>
      </c>
      <c r="X10" s="101">
        <v>9.8584309999999995</v>
      </c>
      <c r="Y10" s="105">
        <v>0.14099999999999999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9.8535550000000001</v>
      </c>
      <c r="CL10" s="94">
        <v>9.8562779999999997</v>
      </c>
      <c r="CM10" s="94">
        <v>11.634344</v>
      </c>
      <c r="CN10" s="83">
        <v>2.3199999999999998E-2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>
        <v>1</v>
      </c>
      <c r="G11" s="101">
        <v>8.6433119999999999</v>
      </c>
      <c r="H11" s="180">
        <v>8.6433119999999999</v>
      </c>
      <c r="I11" s="101">
        <v>8.6433119999999999</v>
      </c>
      <c r="J11" s="183">
        <v>2.493333E-2</v>
      </c>
      <c r="K11" s="96">
        <v>1</v>
      </c>
      <c r="L11" s="101">
        <v>9.0425459999999998</v>
      </c>
      <c r="M11" s="103">
        <v>9.4393750000000001</v>
      </c>
      <c r="N11" s="101">
        <v>9.9710110000000007</v>
      </c>
      <c r="O11" s="115">
        <v>81.150866669999999</v>
      </c>
      <c r="P11" s="98">
        <v>1</v>
      </c>
      <c r="Q11" s="101">
        <v>8.627948</v>
      </c>
      <c r="R11" s="101">
        <v>8.6401020000000006</v>
      </c>
      <c r="S11" s="101">
        <v>8.6575539999999993</v>
      </c>
      <c r="T11" s="105">
        <v>35.436100000000003</v>
      </c>
      <c r="U11" s="98">
        <v>1</v>
      </c>
      <c r="V11" s="101">
        <v>8.6238030000000006</v>
      </c>
      <c r="W11" s="101">
        <v>8.6238030000000006</v>
      </c>
      <c r="X11" s="101">
        <v>8.6238030000000006</v>
      </c>
      <c r="Y11" s="105">
        <v>0.108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8.6212470000000003</v>
      </c>
      <c r="CL11" s="94">
        <v>8.6238030000000006</v>
      </c>
      <c r="CM11" s="94">
        <v>9.9710110000000007</v>
      </c>
      <c r="CN11" s="83">
        <v>2.493333E-2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>
        <v>1</v>
      </c>
      <c r="G12" s="101">
        <v>7.809774</v>
      </c>
      <c r="H12" s="180">
        <v>7.809774</v>
      </c>
      <c r="I12" s="101">
        <v>7.809774</v>
      </c>
      <c r="J12" s="183">
        <v>2.5966670000000001E-2</v>
      </c>
      <c r="K12" s="96">
        <v>1</v>
      </c>
      <c r="L12" s="101">
        <v>15.795506</v>
      </c>
      <c r="M12" s="103">
        <v>20.628495000000001</v>
      </c>
      <c r="N12" s="101">
        <v>24.490887000000001</v>
      </c>
      <c r="O12" s="115">
        <v>89.601766670000004</v>
      </c>
      <c r="P12" s="98">
        <v>1</v>
      </c>
      <c r="Q12" s="101">
        <v>7.7973889999999999</v>
      </c>
      <c r="R12" s="101">
        <v>7.8076910000000002</v>
      </c>
      <c r="S12" s="101">
        <v>7.8242070000000004</v>
      </c>
      <c r="T12" s="105">
        <v>34.015033330000001</v>
      </c>
      <c r="U12" s="98">
        <v>1</v>
      </c>
      <c r="V12" s="101">
        <v>7.7973929999999996</v>
      </c>
      <c r="W12" s="101">
        <v>7.7973929999999996</v>
      </c>
      <c r="X12" s="101">
        <v>7.7973929999999996</v>
      </c>
      <c r="Y12" s="105">
        <v>0.14199999999999999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7.790451</v>
      </c>
      <c r="CL12" s="94">
        <v>7.7973929999999996</v>
      </c>
      <c r="CM12" s="94">
        <v>27.568016</v>
      </c>
      <c r="CN12" s="83">
        <v>2.5966670000000001E-2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>
        <v>1</v>
      </c>
      <c r="G13" s="101">
        <v>7.070614</v>
      </c>
      <c r="H13" s="180">
        <v>7.070614</v>
      </c>
      <c r="I13" s="101">
        <v>7.070614</v>
      </c>
      <c r="J13" s="183">
        <v>2.6700000000000002E-2</v>
      </c>
      <c r="K13" s="96">
        <v>1</v>
      </c>
      <c r="L13" s="101">
        <v>7.5138259999999999</v>
      </c>
      <c r="M13" s="103">
        <v>7.8343860000000003</v>
      </c>
      <c r="N13" s="101">
        <v>8.4802549999999997</v>
      </c>
      <c r="O13" s="115">
        <v>70.351933329999994</v>
      </c>
      <c r="P13" s="98">
        <v>1</v>
      </c>
      <c r="Q13" s="101">
        <v>7.060117</v>
      </c>
      <c r="R13" s="101">
        <v>7.071034</v>
      </c>
      <c r="S13" s="101">
        <v>7.0952289999999998</v>
      </c>
      <c r="T13" s="105">
        <v>30.652000000000001</v>
      </c>
      <c r="U13" s="98">
        <v>1</v>
      </c>
      <c r="V13" s="101">
        <v>7.0681760000000002</v>
      </c>
      <c r="W13" s="101">
        <v>7.0681760000000002</v>
      </c>
      <c r="X13" s="101">
        <v>7.0681760000000002</v>
      </c>
      <c r="Y13" s="105">
        <v>0.20499999999999999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7.0528500000000003</v>
      </c>
      <c r="CL13" s="94">
        <v>7.0621710000000002</v>
      </c>
      <c r="CM13" s="94">
        <v>8.4802549999999997</v>
      </c>
      <c r="CN13" s="83">
        <v>2.6700000000000002E-2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>
        <v>1</v>
      </c>
      <c r="G14" s="99">
        <v>30.740985999999999</v>
      </c>
      <c r="H14" s="181">
        <v>30.740985999999999</v>
      </c>
      <c r="I14" s="99">
        <v>30.740985999999999</v>
      </c>
      <c r="J14" s="184">
        <v>2.5066669999999999E-2</v>
      </c>
      <c r="K14" s="95">
        <v>1</v>
      </c>
      <c r="L14" s="99">
        <v>35.537450999999997</v>
      </c>
      <c r="M14" s="102">
        <v>37.299337999999999</v>
      </c>
      <c r="N14" s="99">
        <v>38.968229999999998</v>
      </c>
      <c r="O14" s="116">
        <v>77.465800000000002</v>
      </c>
      <c r="P14" s="97">
        <v>1</v>
      </c>
      <c r="Q14" s="99">
        <v>30.789681000000002</v>
      </c>
      <c r="R14" s="99">
        <v>30.889946999999999</v>
      </c>
      <c r="S14" s="99">
        <v>31.014924000000001</v>
      </c>
      <c r="T14" s="104">
        <v>30.522966669999999</v>
      </c>
      <c r="U14" s="97">
        <v>1</v>
      </c>
      <c r="V14" s="99">
        <v>30.684080999999999</v>
      </c>
      <c r="W14" s="99">
        <v>30.684080999999999</v>
      </c>
      <c r="X14" s="99">
        <v>30.684080999999999</v>
      </c>
      <c r="Y14" s="104">
        <v>0.67300000000000004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30.683828999999999</v>
      </c>
      <c r="CL14" s="94">
        <v>30.684080999999999</v>
      </c>
      <c r="CM14" s="94">
        <v>38.968229999999998</v>
      </c>
      <c r="CN14" s="83">
        <v>2.5066669999999999E-2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>
        <v>1</v>
      </c>
      <c r="G15" s="101">
        <v>15.288785000000001</v>
      </c>
      <c r="H15" s="180">
        <v>15.288785000000001</v>
      </c>
      <c r="I15" s="101">
        <v>15.288785000000001</v>
      </c>
      <c r="J15" s="183">
        <v>3.0300000000000001E-2</v>
      </c>
      <c r="K15" s="96">
        <v>1</v>
      </c>
      <c r="L15" s="101">
        <v>27.129732000000001</v>
      </c>
      <c r="M15" s="103">
        <v>28.962851000000001</v>
      </c>
      <c r="N15" s="101">
        <v>30.998255</v>
      </c>
      <c r="O15" s="115">
        <v>49.295200000000001</v>
      </c>
      <c r="P15" s="98">
        <v>1</v>
      </c>
      <c r="Q15" s="101">
        <v>15.354471999999999</v>
      </c>
      <c r="R15" s="101">
        <v>15.416582</v>
      </c>
      <c r="S15" s="101">
        <v>15.497377999999999</v>
      </c>
      <c r="T15" s="105">
        <v>20.621433329999999</v>
      </c>
      <c r="U15" s="98">
        <v>1</v>
      </c>
      <c r="V15" s="101">
        <v>15.288130000000001</v>
      </c>
      <c r="W15" s="101">
        <v>15.288130000000001</v>
      </c>
      <c r="X15" s="101">
        <v>15.288130000000001</v>
      </c>
      <c r="Y15" s="105">
        <v>0.54800000000000004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15.288130000000001</v>
      </c>
      <c r="CL15" s="94">
        <v>15.288130000000001</v>
      </c>
      <c r="CM15" s="94">
        <v>30.998255</v>
      </c>
      <c r="CN15" s="83">
        <v>3.0300000000000001E-2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>
        <v>1</v>
      </c>
      <c r="G16" s="101">
        <v>10.169872</v>
      </c>
      <c r="H16" s="180">
        <v>10.169872</v>
      </c>
      <c r="I16" s="101">
        <v>10.169872</v>
      </c>
      <c r="J16" s="183">
        <v>3.4299999999999997E-2</v>
      </c>
      <c r="K16" s="96">
        <v>1</v>
      </c>
      <c r="L16" s="101">
        <v>19.066383999999999</v>
      </c>
      <c r="M16" s="103">
        <v>23.263666000000001</v>
      </c>
      <c r="N16" s="101">
        <v>27.747081000000001</v>
      </c>
      <c r="O16" s="115">
        <v>41.1721</v>
      </c>
      <c r="P16" s="98">
        <v>1</v>
      </c>
      <c r="Q16" s="101">
        <v>10.316827</v>
      </c>
      <c r="R16" s="101">
        <v>10.433825000000001</v>
      </c>
      <c r="S16" s="101">
        <v>10.632826</v>
      </c>
      <c r="T16" s="105">
        <v>17.267299999999999</v>
      </c>
      <c r="U16" s="98">
        <v>1</v>
      </c>
      <c r="V16" s="101">
        <v>10.169798999999999</v>
      </c>
      <c r="W16" s="101">
        <v>10.169798999999999</v>
      </c>
      <c r="X16" s="101">
        <v>10.169798999999999</v>
      </c>
      <c r="Y16" s="105">
        <v>0.20599999999999999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10.169798999999999</v>
      </c>
      <c r="CL16" s="94">
        <v>10.169798999999999</v>
      </c>
      <c r="CM16" s="94">
        <v>27.747081000000001</v>
      </c>
      <c r="CN16" s="83">
        <v>3.4299999999999997E-2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>
        <v>1</v>
      </c>
      <c r="G17" s="101">
        <v>7.6439469999999998</v>
      </c>
      <c r="H17" s="180">
        <v>7.6439469999999998</v>
      </c>
      <c r="I17" s="101">
        <v>7.6439469999999998</v>
      </c>
      <c r="J17" s="183">
        <v>3.7466670000000001E-2</v>
      </c>
      <c r="K17" s="96">
        <v>1</v>
      </c>
      <c r="L17" s="101">
        <v>15.256907</v>
      </c>
      <c r="M17" s="103">
        <v>16.196946000000001</v>
      </c>
      <c r="N17" s="101">
        <v>17.307321999999999</v>
      </c>
      <c r="O17" s="115">
        <v>38.807899999999997</v>
      </c>
      <c r="P17" s="98">
        <v>1</v>
      </c>
      <c r="Q17" s="101">
        <v>7.8207500000000003</v>
      </c>
      <c r="R17" s="101">
        <v>7.8871450000000003</v>
      </c>
      <c r="S17" s="101">
        <v>7.9944459999999999</v>
      </c>
      <c r="T17" s="105">
        <v>15.95026667</v>
      </c>
      <c r="U17" s="98">
        <v>1</v>
      </c>
      <c r="V17" s="101">
        <v>7.6413460000000004</v>
      </c>
      <c r="W17" s="101">
        <v>7.6413460000000004</v>
      </c>
      <c r="X17" s="101">
        <v>7.6413460000000004</v>
      </c>
      <c r="Y17" s="105">
        <v>0.46100000000000002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7.6386710000000004</v>
      </c>
      <c r="CL17" s="94">
        <v>7.6386710000000004</v>
      </c>
      <c r="CM17" s="94">
        <v>17.307321999999999</v>
      </c>
      <c r="CN17" s="83">
        <v>3.7466670000000001E-2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>
        <v>1</v>
      </c>
      <c r="G18" s="101">
        <v>6.1918870000000004</v>
      </c>
      <c r="H18" s="180">
        <v>6.1918870000000004</v>
      </c>
      <c r="I18" s="101">
        <v>6.1918870000000004</v>
      </c>
      <c r="J18" s="183">
        <v>4.1700000000000001E-2</v>
      </c>
      <c r="K18" s="96">
        <v>1</v>
      </c>
      <c r="L18" s="101">
        <v>20.918990000000001</v>
      </c>
      <c r="M18" s="103">
        <v>27.867128000000001</v>
      </c>
      <c r="N18" s="101">
        <v>33.199486999999998</v>
      </c>
      <c r="O18" s="115">
        <v>35.610166669999998</v>
      </c>
      <c r="P18" s="98">
        <v>1</v>
      </c>
      <c r="Q18" s="101">
        <v>6.3359189999999996</v>
      </c>
      <c r="R18" s="101">
        <v>6.3799580000000002</v>
      </c>
      <c r="S18" s="101">
        <v>6.4321390000000003</v>
      </c>
      <c r="T18" s="105">
        <v>14.85726667</v>
      </c>
      <c r="U18" s="98">
        <v>1</v>
      </c>
      <c r="V18" s="101">
        <v>6.1917749999999998</v>
      </c>
      <c r="W18" s="101">
        <v>6.1917749999999998</v>
      </c>
      <c r="X18" s="101">
        <v>6.1917749999999998</v>
      </c>
      <c r="Y18" s="105">
        <v>0.23200000000000001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6.1917749999999998</v>
      </c>
      <c r="CL18" s="94">
        <v>6.1917749999999998</v>
      </c>
      <c r="CM18" s="94">
        <v>33.199486999999998</v>
      </c>
      <c r="CN18" s="83">
        <v>4.1700000000000001E-2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>
        <v>1</v>
      </c>
      <c r="G19" s="101">
        <v>5.1178080000000001</v>
      </c>
      <c r="H19" s="180">
        <v>5.1178080000000001</v>
      </c>
      <c r="I19" s="101">
        <v>5.1178080000000001</v>
      </c>
      <c r="J19" s="183">
        <v>4.4499999999999998E-2</v>
      </c>
      <c r="K19" s="96">
        <v>1</v>
      </c>
      <c r="L19" s="101">
        <v>11.330446999999999</v>
      </c>
      <c r="M19" s="103">
        <v>12.328815000000001</v>
      </c>
      <c r="N19" s="101">
        <v>13.610302000000001</v>
      </c>
      <c r="O19" s="115">
        <v>34.827233329999999</v>
      </c>
      <c r="P19" s="98">
        <v>1</v>
      </c>
      <c r="Q19" s="101">
        <v>5.3225090000000002</v>
      </c>
      <c r="R19" s="101">
        <v>5.4853249999999996</v>
      </c>
      <c r="S19" s="101">
        <v>5.6268630000000002</v>
      </c>
      <c r="T19" s="105">
        <v>14.108333330000001</v>
      </c>
      <c r="U19" s="98">
        <v>1</v>
      </c>
      <c r="V19" s="101">
        <v>5.1147140000000002</v>
      </c>
      <c r="W19" s="101">
        <v>5.1147140000000002</v>
      </c>
      <c r="X19" s="101">
        <v>5.1147140000000002</v>
      </c>
      <c r="Y19" s="105">
        <v>0.45900000000000002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5.1147140000000002</v>
      </c>
      <c r="CL19" s="94">
        <v>5.1147140000000002</v>
      </c>
      <c r="CM19" s="94">
        <v>13.610302000000001</v>
      </c>
      <c r="CN19" s="83">
        <v>4.4499999999999998E-2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>
        <v>1</v>
      </c>
      <c r="G20" s="101">
        <v>4.416112</v>
      </c>
      <c r="H20" s="180">
        <v>4.416112</v>
      </c>
      <c r="I20" s="101">
        <v>4.416112</v>
      </c>
      <c r="J20" s="183">
        <v>4.6300000000000001E-2</v>
      </c>
      <c r="K20" s="96">
        <v>1</v>
      </c>
      <c r="L20" s="101">
        <v>8.7498389999999997</v>
      </c>
      <c r="M20" s="103">
        <v>9.2416319999999992</v>
      </c>
      <c r="N20" s="101">
        <v>10.332838000000001</v>
      </c>
      <c r="O20" s="115">
        <v>33.360133329999996</v>
      </c>
      <c r="P20" s="98">
        <v>1</v>
      </c>
      <c r="Q20" s="101">
        <v>4.686693</v>
      </c>
      <c r="R20" s="101">
        <v>4.7963050000000003</v>
      </c>
      <c r="S20" s="101">
        <v>4.9002100000000004</v>
      </c>
      <c r="T20" s="105">
        <v>13.791333330000001</v>
      </c>
      <c r="U20" s="98">
        <v>1</v>
      </c>
      <c r="V20" s="101">
        <v>4.3767149999999999</v>
      </c>
      <c r="W20" s="101">
        <v>4.3767149999999999</v>
      </c>
      <c r="X20" s="101">
        <v>4.3767149999999999</v>
      </c>
      <c r="Y20" s="105">
        <v>1.099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4.3676450000000004</v>
      </c>
      <c r="CL20" s="94">
        <v>4.3676450000000004</v>
      </c>
      <c r="CM20" s="94">
        <v>10.332838000000001</v>
      </c>
      <c r="CN20" s="83">
        <v>4.6300000000000001E-2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>
        <v>1</v>
      </c>
      <c r="G21" s="101">
        <v>3.881475</v>
      </c>
      <c r="H21" s="180">
        <v>3.881475</v>
      </c>
      <c r="I21" s="101">
        <v>3.881475</v>
      </c>
      <c r="J21" s="183">
        <v>4.613333E-2</v>
      </c>
      <c r="K21" s="96">
        <v>1</v>
      </c>
      <c r="L21" s="101">
        <v>9.5741189999999996</v>
      </c>
      <c r="M21" s="103">
        <v>10.794318000000001</v>
      </c>
      <c r="N21" s="101">
        <v>11.975132</v>
      </c>
      <c r="O21" s="115">
        <v>33.700166670000002</v>
      </c>
      <c r="P21" s="98">
        <v>1</v>
      </c>
      <c r="Q21" s="101">
        <v>4.0543259999999997</v>
      </c>
      <c r="R21" s="101">
        <v>4.1191880000000003</v>
      </c>
      <c r="S21" s="101">
        <v>4.1784379999999999</v>
      </c>
      <c r="T21" s="105">
        <v>13.759033329999999</v>
      </c>
      <c r="U21" s="98">
        <v>1</v>
      </c>
      <c r="V21" s="101">
        <v>3.8710819999999999</v>
      </c>
      <c r="W21" s="101">
        <v>3.8710819999999999</v>
      </c>
      <c r="X21" s="101">
        <v>3.8710819999999999</v>
      </c>
      <c r="Y21" s="105">
        <v>0.32800000000000001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3.8710819999999999</v>
      </c>
      <c r="CL21" s="94">
        <v>3.8710819999999999</v>
      </c>
      <c r="CM21" s="94">
        <v>11.975132</v>
      </c>
      <c r="CN21" s="83">
        <v>4.613333E-2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>
        <v>1</v>
      </c>
      <c r="G22" s="101">
        <v>3.508238</v>
      </c>
      <c r="H22" s="180">
        <v>3.508238</v>
      </c>
      <c r="I22" s="101">
        <v>3.508238</v>
      </c>
      <c r="J22" s="183">
        <v>4.6800000000000001E-2</v>
      </c>
      <c r="K22" s="96">
        <v>1</v>
      </c>
      <c r="L22" s="101">
        <v>8.5086410000000008</v>
      </c>
      <c r="M22" s="103">
        <v>9.065315</v>
      </c>
      <c r="N22" s="101">
        <v>9.6620790000000003</v>
      </c>
      <c r="O22" s="115">
        <v>32.977400000000003</v>
      </c>
      <c r="P22" s="98">
        <v>1</v>
      </c>
      <c r="Q22" s="101">
        <v>3.654846</v>
      </c>
      <c r="R22" s="101">
        <v>3.6995230000000001</v>
      </c>
      <c r="S22" s="101">
        <v>3.7244950000000001</v>
      </c>
      <c r="T22" s="105">
        <v>13.56533333</v>
      </c>
      <c r="U22" s="98">
        <v>1</v>
      </c>
      <c r="V22" s="101">
        <v>3.4927600000000001</v>
      </c>
      <c r="W22" s="101">
        <v>3.4927600000000001</v>
      </c>
      <c r="X22" s="101">
        <v>3.4927600000000001</v>
      </c>
      <c r="Y22" s="105">
        <v>0.47899999999999998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3.4927600000000001</v>
      </c>
      <c r="CL22" s="94">
        <v>3.4927600000000001</v>
      </c>
      <c r="CM22" s="94">
        <v>9.6620790000000003</v>
      </c>
      <c r="CN22" s="83">
        <v>4.6800000000000001E-2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>
        <v>1</v>
      </c>
      <c r="G23" s="101">
        <v>3.19163</v>
      </c>
      <c r="H23" s="180">
        <v>3.19163</v>
      </c>
      <c r="I23" s="101">
        <v>3.19163</v>
      </c>
      <c r="J23" s="183">
        <v>4.3966669999999999E-2</v>
      </c>
      <c r="K23" s="96">
        <v>1</v>
      </c>
      <c r="L23" s="101">
        <v>8.2901199999999999</v>
      </c>
      <c r="M23" s="103">
        <v>9.1492249999999995</v>
      </c>
      <c r="N23" s="101">
        <v>10.014371000000001</v>
      </c>
      <c r="O23" s="115">
        <v>32.997633329999999</v>
      </c>
      <c r="P23" s="98">
        <v>1</v>
      </c>
      <c r="Q23" s="101">
        <v>3.338403</v>
      </c>
      <c r="R23" s="101">
        <v>3.3659159999999999</v>
      </c>
      <c r="S23" s="101">
        <v>3.4179900000000001</v>
      </c>
      <c r="T23" s="105">
        <v>13.4711</v>
      </c>
      <c r="U23" s="98">
        <v>1</v>
      </c>
      <c r="V23" s="101">
        <v>3.1379160000000001</v>
      </c>
      <c r="W23" s="101">
        <v>3.1379160000000001</v>
      </c>
      <c r="X23" s="101">
        <v>3.1379160000000001</v>
      </c>
      <c r="Y23" s="105">
        <v>0.23100000000000001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3.1379160000000001</v>
      </c>
      <c r="CL23" s="94">
        <v>3.1379160000000001</v>
      </c>
      <c r="CM23" s="94">
        <v>10.014371000000001</v>
      </c>
      <c r="CN23" s="83">
        <v>4.3966669999999999E-2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>
        <v>1</v>
      </c>
      <c r="G24" s="99">
        <v>120.184393</v>
      </c>
      <c r="H24" s="181">
        <v>120.184393</v>
      </c>
      <c r="I24" s="99">
        <v>120.184393</v>
      </c>
      <c r="J24" s="184">
        <v>2.5366670000000001E-2</v>
      </c>
      <c r="K24" s="95">
        <v>1</v>
      </c>
      <c r="L24" s="99">
        <v>120.184393</v>
      </c>
      <c r="M24" s="102">
        <v>120.184393</v>
      </c>
      <c r="N24" s="99">
        <v>120.184393</v>
      </c>
      <c r="O24" s="116">
        <v>260.28586667000002</v>
      </c>
      <c r="P24" s="97">
        <v>1</v>
      </c>
      <c r="Q24" s="99">
        <v>120.184393</v>
      </c>
      <c r="R24" s="99">
        <v>120.184393</v>
      </c>
      <c r="S24" s="99">
        <v>120.184393</v>
      </c>
      <c r="T24" s="104">
        <v>287.92126667000002</v>
      </c>
      <c r="U24" s="97">
        <v>1</v>
      </c>
      <c r="V24" s="99">
        <v>120.184393</v>
      </c>
      <c r="W24" s="99">
        <v>120.184393</v>
      </c>
      <c r="X24" s="99">
        <v>120.184393</v>
      </c>
      <c r="Y24" s="104">
        <v>6.5000000000000002E-2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120.184393</v>
      </c>
      <c r="CL24" s="94">
        <v>120.184393</v>
      </c>
      <c r="CM24" s="94">
        <v>120.184393</v>
      </c>
      <c r="CN24" s="83">
        <v>2.5366670000000001E-2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>
        <v>1</v>
      </c>
      <c r="G25" s="101">
        <v>49.179507000000001</v>
      </c>
      <c r="H25" s="180">
        <v>49.179507000000001</v>
      </c>
      <c r="I25" s="101">
        <v>49.179507000000001</v>
      </c>
      <c r="J25" s="183">
        <v>2.3566670000000001E-2</v>
      </c>
      <c r="K25" s="96">
        <v>1</v>
      </c>
      <c r="L25" s="101">
        <v>49.156534000000001</v>
      </c>
      <c r="M25" s="103">
        <v>49.156973999999998</v>
      </c>
      <c r="N25" s="101">
        <v>49.160142999999998</v>
      </c>
      <c r="O25" s="115">
        <v>217.02726666999999</v>
      </c>
      <c r="P25" s="98">
        <v>1</v>
      </c>
      <c r="Q25" s="101">
        <v>49.164349999999999</v>
      </c>
      <c r="R25" s="101">
        <v>49.187697</v>
      </c>
      <c r="S25" s="101">
        <v>49.202058000000001</v>
      </c>
      <c r="T25" s="105">
        <v>110.37056667</v>
      </c>
      <c r="U25" s="98">
        <v>1</v>
      </c>
      <c r="V25" s="101">
        <v>49.170211999999999</v>
      </c>
      <c r="W25" s="101">
        <v>49.170211999999999</v>
      </c>
      <c r="X25" s="101">
        <v>49.170211999999999</v>
      </c>
      <c r="Y25" s="105">
        <v>0.108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49.156534000000001</v>
      </c>
      <c r="CL25" s="94">
        <v>49.156973999999998</v>
      </c>
      <c r="CM25" s="94">
        <v>49.202058000000001</v>
      </c>
      <c r="CN25" s="83">
        <v>2.3566670000000001E-2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>
        <v>1</v>
      </c>
      <c r="G26" s="101">
        <v>34.096223999999999</v>
      </c>
      <c r="H26" s="180">
        <v>34.096223999999999</v>
      </c>
      <c r="I26" s="101">
        <v>34.096223999999999</v>
      </c>
      <c r="J26" s="183">
        <v>2.373333E-2</v>
      </c>
      <c r="K26" s="96">
        <v>1</v>
      </c>
      <c r="L26" s="101">
        <v>39.882297999999999</v>
      </c>
      <c r="M26" s="103">
        <v>46.07564</v>
      </c>
      <c r="N26" s="101">
        <v>51.098799999999997</v>
      </c>
      <c r="O26" s="115">
        <v>152.27869999999999</v>
      </c>
      <c r="P26" s="98">
        <v>1</v>
      </c>
      <c r="Q26" s="101">
        <v>34.058923999999998</v>
      </c>
      <c r="R26" s="101">
        <v>34.094225000000002</v>
      </c>
      <c r="S26" s="101">
        <v>34.126275999999997</v>
      </c>
      <c r="T26" s="105">
        <v>67.951466670000002</v>
      </c>
      <c r="U26" s="98">
        <v>1</v>
      </c>
      <c r="V26" s="101">
        <v>34.066173999999997</v>
      </c>
      <c r="W26" s="101">
        <v>34.066173999999997</v>
      </c>
      <c r="X26" s="101">
        <v>34.066173999999997</v>
      </c>
      <c r="Y26" s="105">
        <v>0.08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34.058923999999998</v>
      </c>
      <c r="CL26" s="94">
        <v>34.066173999999997</v>
      </c>
      <c r="CM26" s="94">
        <v>51.098799999999997</v>
      </c>
      <c r="CN26" s="83">
        <v>2.373333E-2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>
        <v>1</v>
      </c>
      <c r="G27" s="101">
        <v>24.236208999999999</v>
      </c>
      <c r="H27" s="180">
        <v>24.236208999999999</v>
      </c>
      <c r="I27" s="101">
        <v>24.236208999999999</v>
      </c>
      <c r="J27" s="183">
        <v>2.376667E-2</v>
      </c>
      <c r="K27" s="96">
        <v>1</v>
      </c>
      <c r="L27" s="101">
        <v>24.215111</v>
      </c>
      <c r="M27" s="103">
        <v>24.215464000000001</v>
      </c>
      <c r="N27" s="101">
        <v>24.217144000000001</v>
      </c>
      <c r="O27" s="115">
        <v>215.14773332999999</v>
      </c>
      <c r="P27" s="98">
        <v>1</v>
      </c>
      <c r="Q27" s="101">
        <v>24.221052</v>
      </c>
      <c r="R27" s="101">
        <v>24.234186000000001</v>
      </c>
      <c r="S27" s="101">
        <v>24.244236000000001</v>
      </c>
      <c r="T27" s="105">
        <v>97.374099999999999</v>
      </c>
      <c r="U27" s="98">
        <v>1</v>
      </c>
      <c r="V27" s="101">
        <v>24.236208999999999</v>
      </c>
      <c r="W27" s="101">
        <v>24.236208999999999</v>
      </c>
      <c r="X27" s="101">
        <v>24.236208999999999</v>
      </c>
      <c r="Y27" s="105">
        <v>0.09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24.215111</v>
      </c>
      <c r="CL27" s="94">
        <v>24.215464000000001</v>
      </c>
      <c r="CM27" s="94">
        <v>24.244236000000001</v>
      </c>
      <c r="CN27" s="83">
        <v>2.376667E-2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>
        <v>1</v>
      </c>
      <c r="G28" s="101">
        <v>18.986699000000002</v>
      </c>
      <c r="H28" s="180">
        <v>18.986699000000002</v>
      </c>
      <c r="I28" s="101">
        <v>18.986699000000002</v>
      </c>
      <c r="J28" s="183">
        <v>2.3900000000000001E-2</v>
      </c>
      <c r="K28" s="96">
        <v>1</v>
      </c>
      <c r="L28" s="101">
        <v>18.950012999999998</v>
      </c>
      <c r="M28" s="103">
        <v>18.986751000000002</v>
      </c>
      <c r="N28" s="101">
        <v>19.305423999999999</v>
      </c>
      <c r="O28" s="115">
        <v>180.58643333000001</v>
      </c>
      <c r="P28" s="98">
        <v>1</v>
      </c>
      <c r="Q28" s="101">
        <v>18.960979999999999</v>
      </c>
      <c r="R28" s="101">
        <v>18.988709</v>
      </c>
      <c r="S28" s="101">
        <v>19.001621</v>
      </c>
      <c r="T28" s="105">
        <v>73.851733330000002</v>
      </c>
      <c r="U28" s="98">
        <v>1</v>
      </c>
      <c r="V28" s="101">
        <v>18.983741999999999</v>
      </c>
      <c r="W28" s="101">
        <v>18.983741999999999</v>
      </c>
      <c r="X28" s="101">
        <v>18.983741999999999</v>
      </c>
      <c r="Y28" s="105">
        <v>0.16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18.950012999999998</v>
      </c>
      <c r="CL28" s="94">
        <v>18.981269000000001</v>
      </c>
      <c r="CM28" s="94">
        <v>19.305423999999999</v>
      </c>
      <c r="CN28" s="83">
        <v>2.3900000000000001E-2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>
        <v>1</v>
      </c>
      <c r="G29" s="101">
        <v>16.267019999999999</v>
      </c>
      <c r="H29" s="180">
        <v>16.267019999999999</v>
      </c>
      <c r="I29" s="101">
        <v>16.267019999999999</v>
      </c>
      <c r="J29" s="183">
        <v>2.553333E-2</v>
      </c>
      <c r="K29" s="96">
        <v>1</v>
      </c>
      <c r="L29" s="101">
        <v>31.253513999999999</v>
      </c>
      <c r="M29" s="103">
        <v>34.698861999999998</v>
      </c>
      <c r="N29" s="101">
        <v>38.135426000000002</v>
      </c>
      <c r="O29" s="115">
        <v>116.76476667</v>
      </c>
      <c r="P29" s="98">
        <v>1</v>
      </c>
      <c r="Q29" s="101">
        <v>16.236319999999999</v>
      </c>
      <c r="R29" s="101">
        <v>16.258353</v>
      </c>
      <c r="S29" s="101">
        <v>16.273015999999998</v>
      </c>
      <c r="T29" s="105">
        <v>57.737266669999997</v>
      </c>
      <c r="U29" s="98">
        <v>1</v>
      </c>
      <c r="V29" s="101">
        <v>16.248228999999998</v>
      </c>
      <c r="W29" s="101">
        <v>16.248228999999998</v>
      </c>
      <c r="X29" s="101">
        <v>16.248228999999998</v>
      </c>
      <c r="Y29" s="105">
        <v>8.5999999999999993E-2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16.236319999999999</v>
      </c>
      <c r="CL29" s="94">
        <v>16.248228999999998</v>
      </c>
      <c r="CM29" s="94">
        <v>38.135426000000002</v>
      </c>
      <c r="CN29" s="83">
        <v>2.553333E-2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>
        <v>1</v>
      </c>
      <c r="G30" s="101">
        <v>13.86295</v>
      </c>
      <c r="H30" s="180">
        <v>13.86295</v>
      </c>
      <c r="I30" s="101">
        <v>13.86295</v>
      </c>
      <c r="J30" s="183">
        <v>2.4033329999999999E-2</v>
      </c>
      <c r="K30" s="96">
        <v>1</v>
      </c>
      <c r="L30" s="101">
        <v>13.857392000000001</v>
      </c>
      <c r="M30" s="103">
        <v>13.868237000000001</v>
      </c>
      <c r="N30" s="101">
        <v>13.904875000000001</v>
      </c>
      <c r="O30" s="115">
        <v>164.03039999999999</v>
      </c>
      <c r="P30" s="98">
        <v>1</v>
      </c>
      <c r="Q30" s="101">
        <v>13.861435</v>
      </c>
      <c r="R30" s="101">
        <v>13.866961</v>
      </c>
      <c r="S30" s="101">
        <v>13.876222</v>
      </c>
      <c r="T30" s="105">
        <v>63.937433329999998</v>
      </c>
      <c r="U30" s="98">
        <v>1</v>
      </c>
      <c r="V30" s="101">
        <v>13.86295</v>
      </c>
      <c r="W30" s="101">
        <v>13.86295</v>
      </c>
      <c r="X30" s="101">
        <v>13.86295</v>
      </c>
      <c r="Y30" s="105">
        <v>0.10100000000000001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13.85586</v>
      </c>
      <c r="CL30" s="94">
        <v>13.86295</v>
      </c>
      <c r="CM30" s="94">
        <v>13.947342000000001</v>
      </c>
      <c r="CN30" s="83">
        <v>2.4033329999999999E-2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>
        <v>1</v>
      </c>
      <c r="G31" s="101">
        <v>12.072618</v>
      </c>
      <c r="H31" s="180">
        <v>12.072618</v>
      </c>
      <c r="I31" s="101">
        <v>12.072618</v>
      </c>
      <c r="J31" s="183">
        <v>2.6100000000000002E-2</v>
      </c>
      <c r="K31" s="96">
        <v>1</v>
      </c>
      <c r="L31" s="101">
        <v>12.486190000000001</v>
      </c>
      <c r="M31" s="103">
        <v>12.989354000000001</v>
      </c>
      <c r="N31" s="101">
        <v>13.946453</v>
      </c>
      <c r="O31" s="115">
        <v>133.10376667</v>
      </c>
      <c r="P31" s="98">
        <v>1</v>
      </c>
      <c r="Q31" s="101">
        <v>12.061527999999999</v>
      </c>
      <c r="R31" s="101">
        <v>12.074210000000001</v>
      </c>
      <c r="S31" s="101">
        <v>12.082160999999999</v>
      </c>
      <c r="T31" s="105">
        <v>53.7545</v>
      </c>
      <c r="U31" s="98">
        <v>1</v>
      </c>
      <c r="V31" s="101">
        <v>12.069925</v>
      </c>
      <c r="W31" s="101">
        <v>12.069925</v>
      </c>
      <c r="X31" s="101">
        <v>12.069925</v>
      </c>
      <c r="Y31" s="105">
        <v>9.6000000000000002E-2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12.061527999999999</v>
      </c>
      <c r="CL31" s="94">
        <v>12.069925</v>
      </c>
      <c r="CM31" s="94">
        <v>13.946453</v>
      </c>
      <c r="CN31" s="83">
        <v>2.6100000000000002E-2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>
        <v>1</v>
      </c>
      <c r="G32" s="101">
        <v>10.983731000000001</v>
      </c>
      <c r="H32" s="180">
        <v>10.983731000000001</v>
      </c>
      <c r="I32" s="101">
        <v>10.983731000000001</v>
      </c>
      <c r="J32" s="183">
        <v>3.0266669999999999E-2</v>
      </c>
      <c r="K32" s="96">
        <v>1</v>
      </c>
      <c r="L32" s="101">
        <v>26.881792000000001</v>
      </c>
      <c r="M32" s="103">
        <v>29.79635</v>
      </c>
      <c r="N32" s="101">
        <v>33.299233999999998</v>
      </c>
      <c r="O32" s="115">
        <v>95.206433329999996</v>
      </c>
      <c r="P32" s="98">
        <v>1</v>
      </c>
      <c r="Q32" s="101">
        <v>10.965462</v>
      </c>
      <c r="R32" s="101">
        <v>10.974714000000001</v>
      </c>
      <c r="S32" s="101">
        <v>10.985916</v>
      </c>
      <c r="T32" s="105">
        <v>46.6952</v>
      </c>
      <c r="U32" s="98">
        <v>1</v>
      </c>
      <c r="V32" s="101">
        <v>10.970449</v>
      </c>
      <c r="W32" s="101">
        <v>10.970449</v>
      </c>
      <c r="X32" s="101">
        <v>10.970449</v>
      </c>
      <c r="Y32" s="105">
        <v>0.10100000000000001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10.965462</v>
      </c>
      <c r="CL32" s="94">
        <v>10.970449</v>
      </c>
      <c r="CM32" s="94">
        <v>33.299233999999998</v>
      </c>
      <c r="CN32" s="83">
        <v>3.0266669999999999E-2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>
        <v>1</v>
      </c>
      <c r="G33" s="101">
        <v>9.895194</v>
      </c>
      <c r="H33" s="180">
        <v>9.895194</v>
      </c>
      <c r="I33" s="101">
        <v>9.895194</v>
      </c>
      <c r="J33" s="183">
        <v>3.0233329999999999E-2</v>
      </c>
      <c r="K33" s="96">
        <v>1</v>
      </c>
      <c r="L33" s="101">
        <v>9.8780750000000008</v>
      </c>
      <c r="M33" s="103">
        <v>9.8982109999999999</v>
      </c>
      <c r="N33" s="101">
        <v>9.932124</v>
      </c>
      <c r="O33" s="115">
        <v>118.79073332999999</v>
      </c>
      <c r="P33" s="98">
        <v>1</v>
      </c>
      <c r="Q33" s="101">
        <v>9.8842999999999996</v>
      </c>
      <c r="R33" s="101">
        <v>9.8936039999999998</v>
      </c>
      <c r="S33" s="101">
        <v>9.9038649999999997</v>
      </c>
      <c r="T33" s="105">
        <v>48.895000000000003</v>
      </c>
      <c r="U33" s="98">
        <v>1</v>
      </c>
      <c r="V33" s="101">
        <v>9.8880730000000003</v>
      </c>
      <c r="W33" s="101">
        <v>9.8880730000000003</v>
      </c>
      <c r="X33" s="101">
        <v>9.8880730000000003</v>
      </c>
      <c r="Y33" s="105">
        <v>0.125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9.8780750000000008</v>
      </c>
      <c r="CL33" s="94">
        <v>9.8832170000000001</v>
      </c>
      <c r="CM33" s="94">
        <v>9.9587590000000006</v>
      </c>
      <c r="CN33" s="83">
        <v>3.0233329999999999E-2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>
        <v>1</v>
      </c>
      <c r="G34" s="99">
        <v>8.1690830000000005</v>
      </c>
      <c r="H34" s="181">
        <v>8.1690830000000005</v>
      </c>
      <c r="I34" s="99">
        <v>8.1690830000000005</v>
      </c>
      <c r="J34" s="184">
        <v>2.5600000000000001E-2</v>
      </c>
      <c r="K34" s="95">
        <v>1</v>
      </c>
      <c r="L34" s="99">
        <v>8.1853230000000003</v>
      </c>
      <c r="M34" s="102">
        <v>8.3247250000000008</v>
      </c>
      <c r="N34" s="99">
        <v>8.4820069999999994</v>
      </c>
      <c r="O34" s="116">
        <v>107.19953332999999</v>
      </c>
      <c r="P34" s="97">
        <v>1</v>
      </c>
      <c r="Q34" s="99">
        <v>8.2000240000000009</v>
      </c>
      <c r="R34" s="99">
        <v>8.2357910000000007</v>
      </c>
      <c r="S34" s="99">
        <v>8.3440100000000008</v>
      </c>
      <c r="T34" s="104">
        <v>40.830300000000001</v>
      </c>
      <c r="U34" s="97">
        <v>1</v>
      </c>
      <c r="V34" s="99">
        <v>8.1689939999999996</v>
      </c>
      <c r="W34" s="99">
        <v>8.1689939999999996</v>
      </c>
      <c r="X34" s="99">
        <v>8.1689939999999996</v>
      </c>
      <c r="Y34" s="104">
        <v>0.19600000000000001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8.1689939999999996</v>
      </c>
      <c r="CL34" s="94">
        <v>8.1689939999999996</v>
      </c>
      <c r="CM34" s="94">
        <v>8.8360269999999996</v>
      </c>
      <c r="CN34" s="83">
        <v>2.5600000000000001E-2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>
        <v>1</v>
      </c>
      <c r="G35" s="101">
        <v>4.0650339999999998</v>
      </c>
      <c r="H35" s="180">
        <v>4.0650339999999998</v>
      </c>
      <c r="I35" s="101">
        <v>4.0650339999999998</v>
      </c>
      <c r="J35" s="183">
        <v>2.9133329999999999E-2</v>
      </c>
      <c r="K35" s="96">
        <v>1</v>
      </c>
      <c r="L35" s="101">
        <v>4.5501589999999998</v>
      </c>
      <c r="M35" s="103">
        <v>4.9226039999999998</v>
      </c>
      <c r="N35" s="101">
        <v>5.6404019999999999</v>
      </c>
      <c r="O35" s="115">
        <v>53.548333329999998</v>
      </c>
      <c r="P35" s="98">
        <v>1</v>
      </c>
      <c r="Q35" s="101">
        <v>4.097143</v>
      </c>
      <c r="R35" s="101">
        <v>4.1606079999999999</v>
      </c>
      <c r="S35" s="101">
        <v>4.2657550000000004</v>
      </c>
      <c r="T35" s="105">
        <v>28.387699999999999</v>
      </c>
      <c r="U35" s="98">
        <v>1</v>
      </c>
      <c r="V35" s="101">
        <v>4.0649980000000001</v>
      </c>
      <c r="W35" s="101">
        <v>4.0649980000000001</v>
      </c>
      <c r="X35" s="101">
        <v>4.0649980000000001</v>
      </c>
      <c r="Y35" s="105">
        <v>0.17699999999999999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4.0649800000000003</v>
      </c>
      <c r="CL35" s="94">
        <v>4.0649800000000003</v>
      </c>
      <c r="CM35" s="94">
        <v>5.6404019999999999</v>
      </c>
      <c r="CN35" s="83">
        <v>2.9133329999999999E-2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>
        <v>1</v>
      </c>
      <c r="G36" s="101">
        <v>2.7447659999999998</v>
      </c>
      <c r="H36" s="180">
        <v>2.7447659999999998</v>
      </c>
      <c r="I36" s="101">
        <v>2.7447659999999998</v>
      </c>
      <c r="J36" s="183">
        <v>3.1966670000000003E-2</v>
      </c>
      <c r="K36" s="96">
        <v>1</v>
      </c>
      <c r="L36" s="101">
        <v>3.0685229999999999</v>
      </c>
      <c r="M36" s="103">
        <v>3.255528</v>
      </c>
      <c r="N36" s="101">
        <v>3.609032</v>
      </c>
      <c r="O36" s="115">
        <v>43.360500000000002</v>
      </c>
      <c r="P36" s="98">
        <v>1</v>
      </c>
      <c r="Q36" s="101">
        <v>2.782645</v>
      </c>
      <c r="R36" s="101">
        <v>2.8244349999999998</v>
      </c>
      <c r="S36" s="101">
        <v>2.923645</v>
      </c>
      <c r="T36" s="105">
        <v>26.6907</v>
      </c>
      <c r="U36" s="98">
        <v>1</v>
      </c>
      <c r="V36" s="101">
        <v>2.739414</v>
      </c>
      <c r="W36" s="101">
        <v>2.739414</v>
      </c>
      <c r="X36" s="101">
        <v>2.739414</v>
      </c>
      <c r="Y36" s="105">
        <v>0.35299999999999998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2.7222900000000001</v>
      </c>
      <c r="CL36" s="94">
        <v>2.7222900000000001</v>
      </c>
      <c r="CM36" s="94">
        <v>3.609032</v>
      </c>
      <c r="CN36" s="83">
        <v>3.1966670000000003E-2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>
        <v>1</v>
      </c>
      <c r="G37" s="101">
        <v>2.0229339999999998</v>
      </c>
      <c r="H37" s="180">
        <v>2.0229339999999998</v>
      </c>
      <c r="I37" s="101">
        <v>2.0229339999999998</v>
      </c>
      <c r="J37" s="183">
        <v>3.3000000000000002E-2</v>
      </c>
      <c r="K37" s="96">
        <v>1</v>
      </c>
      <c r="L37" s="101">
        <v>2.6156869999999999</v>
      </c>
      <c r="M37" s="103">
        <v>2.9075329999999999</v>
      </c>
      <c r="N37" s="101">
        <v>3.3167819999999999</v>
      </c>
      <c r="O37" s="115">
        <v>39.286266670000003</v>
      </c>
      <c r="P37" s="98">
        <v>1</v>
      </c>
      <c r="Q37" s="101">
        <v>2.1343079999999999</v>
      </c>
      <c r="R37" s="101">
        <v>2.2162850000000001</v>
      </c>
      <c r="S37" s="101">
        <v>2.2999299999999998</v>
      </c>
      <c r="T37" s="105">
        <v>23.970333329999999</v>
      </c>
      <c r="U37" s="98">
        <v>1</v>
      </c>
      <c r="V37" s="101">
        <v>2.0228320000000002</v>
      </c>
      <c r="W37" s="101">
        <v>2.0228320000000002</v>
      </c>
      <c r="X37" s="101">
        <v>2.0228320000000002</v>
      </c>
      <c r="Y37" s="105">
        <v>0.11799999999999999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2.0228320000000002</v>
      </c>
      <c r="CL37" s="94">
        <v>2.0228320000000002</v>
      </c>
      <c r="CM37" s="94">
        <v>3.4839669999999998</v>
      </c>
      <c r="CN37" s="83">
        <v>3.3000000000000002E-2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>
        <v>1</v>
      </c>
      <c r="G38" s="101">
        <v>1.699066</v>
      </c>
      <c r="H38" s="180">
        <v>1.699066</v>
      </c>
      <c r="I38" s="101">
        <v>1.699066</v>
      </c>
      <c r="J38" s="183">
        <v>4.2433329999999998E-2</v>
      </c>
      <c r="K38" s="96">
        <v>1</v>
      </c>
      <c r="L38" s="101">
        <v>2.1318929999999998</v>
      </c>
      <c r="M38" s="103">
        <v>2.3115389999999998</v>
      </c>
      <c r="N38" s="101">
        <v>2.4923500000000001</v>
      </c>
      <c r="O38" s="115">
        <v>36.619733330000003</v>
      </c>
      <c r="P38" s="98">
        <v>1</v>
      </c>
      <c r="Q38" s="101">
        <v>1.7300279999999999</v>
      </c>
      <c r="R38" s="101">
        <v>1.794511</v>
      </c>
      <c r="S38" s="101">
        <v>1.8932640000000001</v>
      </c>
      <c r="T38" s="105">
        <v>23.840033330000001</v>
      </c>
      <c r="U38" s="98">
        <v>1</v>
      </c>
      <c r="V38" s="101">
        <v>1.6971270000000001</v>
      </c>
      <c r="W38" s="101">
        <v>1.6971270000000001</v>
      </c>
      <c r="X38" s="101">
        <v>1.6971270000000001</v>
      </c>
      <c r="Y38" s="105">
        <v>9.9000000000000005E-2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1.6744190000000001</v>
      </c>
      <c r="CL38" s="94">
        <v>1.6744190000000001</v>
      </c>
      <c r="CM38" s="94">
        <v>2.5433870000000001</v>
      </c>
      <c r="CN38" s="83">
        <v>4.2433329999999998E-2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>
        <v>1</v>
      </c>
      <c r="G39" s="101">
        <v>1.4964980000000001</v>
      </c>
      <c r="H39" s="180">
        <v>1.4964980000000001</v>
      </c>
      <c r="I39" s="101">
        <v>1.4964980000000001</v>
      </c>
      <c r="J39" s="183">
        <v>3.6666669999999998E-2</v>
      </c>
      <c r="K39" s="96">
        <v>1</v>
      </c>
      <c r="L39" s="101">
        <v>1.8841950000000001</v>
      </c>
      <c r="M39" s="103">
        <v>2.0429870000000001</v>
      </c>
      <c r="N39" s="101">
        <v>2.3173300000000001</v>
      </c>
      <c r="O39" s="115">
        <v>34.352800000000002</v>
      </c>
      <c r="P39" s="98">
        <v>1</v>
      </c>
      <c r="Q39" s="101">
        <v>1.5041949999999999</v>
      </c>
      <c r="R39" s="101">
        <v>1.5992630000000001</v>
      </c>
      <c r="S39" s="101">
        <v>1.6972579999999999</v>
      </c>
      <c r="T39" s="105">
        <v>22.969200000000001</v>
      </c>
      <c r="U39" s="98">
        <v>1</v>
      </c>
      <c r="V39" s="101">
        <v>1.4690529999999999</v>
      </c>
      <c r="W39" s="101">
        <v>1.4690529999999999</v>
      </c>
      <c r="X39" s="101">
        <v>1.4690529999999999</v>
      </c>
      <c r="Y39" s="105">
        <v>0.183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1.4615899999999999</v>
      </c>
      <c r="CL39" s="94">
        <v>1.4690529999999999</v>
      </c>
      <c r="CM39" s="94">
        <v>2.3173300000000001</v>
      </c>
      <c r="CN39" s="83">
        <v>3.6666669999999998E-2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>
        <v>1</v>
      </c>
      <c r="G40" s="101">
        <v>1.3408770000000001</v>
      </c>
      <c r="H40" s="180">
        <v>1.3408770000000001</v>
      </c>
      <c r="I40" s="101">
        <v>1.3408770000000001</v>
      </c>
      <c r="J40" s="183">
        <v>4.0800000000000003E-2</v>
      </c>
      <c r="K40" s="96">
        <v>1</v>
      </c>
      <c r="L40" s="101">
        <v>1.7804409999999999</v>
      </c>
      <c r="M40" s="103">
        <v>1.9947969999999999</v>
      </c>
      <c r="N40" s="101">
        <v>2.2433190000000001</v>
      </c>
      <c r="O40" s="115">
        <v>32.932699999999997</v>
      </c>
      <c r="P40" s="98">
        <v>1</v>
      </c>
      <c r="Q40" s="101">
        <v>1.3611850000000001</v>
      </c>
      <c r="R40" s="101">
        <v>1.4766950000000001</v>
      </c>
      <c r="S40" s="101">
        <v>1.579847</v>
      </c>
      <c r="T40" s="105">
        <v>21.939066669999999</v>
      </c>
      <c r="U40" s="98">
        <v>1</v>
      </c>
      <c r="V40" s="101">
        <v>1.314735</v>
      </c>
      <c r="W40" s="101">
        <v>1.314735</v>
      </c>
      <c r="X40" s="101">
        <v>1.314735</v>
      </c>
      <c r="Y40" s="105">
        <v>0.26700000000000002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1.3112809999999999</v>
      </c>
      <c r="CL40" s="94">
        <v>1.3112809999999999</v>
      </c>
      <c r="CM40" s="94">
        <v>2.2433190000000001</v>
      </c>
      <c r="CN40" s="83">
        <v>4.0800000000000003E-2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>
        <v>1</v>
      </c>
      <c r="G41" s="101">
        <v>1.0361419999999999</v>
      </c>
      <c r="H41" s="180">
        <v>1.0361419999999999</v>
      </c>
      <c r="I41" s="101">
        <v>1.0361419999999999</v>
      </c>
      <c r="J41" s="183">
        <v>5.0700000000000002E-2</v>
      </c>
      <c r="K41" s="96">
        <v>1</v>
      </c>
      <c r="L41" s="101">
        <v>1.5945929999999999</v>
      </c>
      <c r="M41" s="103">
        <v>1.793296</v>
      </c>
      <c r="N41" s="101">
        <v>1.9790730000000001</v>
      </c>
      <c r="O41" s="115">
        <v>31.41823333</v>
      </c>
      <c r="P41" s="98">
        <v>1</v>
      </c>
      <c r="Q41" s="101">
        <v>1.286975</v>
      </c>
      <c r="R41" s="101">
        <v>1.38992</v>
      </c>
      <c r="S41" s="101">
        <v>1.4946010000000001</v>
      </c>
      <c r="T41" s="105">
        <v>20.840399999999999</v>
      </c>
      <c r="U41" s="98">
        <v>1</v>
      </c>
      <c r="V41" s="101">
        <v>1.0361419999999999</v>
      </c>
      <c r="W41" s="101">
        <v>1.0361419999999999</v>
      </c>
      <c r="X41" s="101">
        <v>1.0361419999999999</v>
      </c>
      <c r="Y41" s="105">
        <v>0.111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1.0361419999999999</v>
      </c>
      <c r="CL41" s="94">
        <v>1.0361419999999999</v>
      </c>
      <c r="CM41" s="94">
        <v>1.9790730000000001</v>
      </c>
      <c r="CN41" s="83">
        <v>5.0700000000000002E-2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>
        <v>1</v>
      </c>
      <c r="G42" s="101">
        <v>1</v>
      </c>
      <c r="H42" s="180">
        <v>1</v>
      </c>
      <c r="I42" s="101">
        <v>1</v>
      </c>
      <c r="J42" s="183">
        <v>4.6233330000000003E-2</v>
      </c>
      <c r="K42" s="96">
        <v>1</v>
      </c>
      <c r="L42" s="101">
        <v>1.4097109999999999</v>
      </c>
      <c r="M42" s="103">
        <v>1.7013640000000001</v>
      </c>
      <c r="N42" s="101">
        <v>2.0000260000000001</v>
      </c>
      <c r="O42" s="115">
        <v>30.441199999999998</v>
      </c>
      <c r="P42" s="98">
        <v>1</v>
      </c>
      <c r="Q42" s="101">
        <v>1.2162729999999999</v>
      </c>
      <c r="R42" s="101">
        <v>1.328287</v>
      </c>
      <c r="S42" s="101">
        <v>1.3936539999999999</v>
      </c>
      <c r="T42" s="105">
        <v>19.636266670000001</v>
      </c>
      <c r="U42" s="98">
        <v>1</v>
      </c>
      <c r="V42" s="101">
        <v>1</v>
      </c>
      <c r="W42" s="101">
        <v>1</v>
      </c>
      <c r="X42" s="101">
        <v>1</v>
      </c>
      <c r="Y42" s="105">
        <v>0.125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</v>
      </c>
      <c r="CL42" s="94">
        <v>1</v>
      </c>
      <c r="CM42" s="94">
        <v>2.2292909999999999</v>
      </c>
      <c r="CN42" s="83">
        <v>4.6233330000000003E-2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>
        <v>1</v>
      </c>
      <c r="G43" s="100">
        <v>1</v>
      </c>
      <c r="H43" s="180">
        <v>1</v>
      </c>
      <c r="I43" s="100">
        <v>1</v>
      </c>
      <c r="J43" s="183">
        <v>5.3233330000000002E-2</v>
      </c>
      <c r="K43" s="96">
        <v>1</v>
      </c>
      <c r="L43" s="100">
        <v>1.3869370000000001</v>
      </c>
      <c r="M43" s="103">
        <v>1.5449120000000001</v>
      </c>
      <c r="N43" s="100">
        <v>1.699276</v>
      </c>
      <c r="O43" s="115">
        <v>30.564499999999999</v>
      </c>
      <c r="P43" s="98">
        <v>1</v>
      </c>
      <c r="Q43" s="100">
        <v>1.1131120000000001</v>
      </c>
      <c r="R43" s="101">
        <v>1.274065</v>
      </c>
      <c r="S43" s="100">
        <v>1.3483499999999999</v>
      </c>
      <c r="T43" s="105">
        <v>19.6126</v>
      </c>
      <c r="U43" s="98">
        <v>1</v>
      </c>
      <c r="V43" s="100">
        <v>1</v>
      </c>
      <c r="W43" s="101">
        <v>1</v>
      </c>
      <c r="X43" s="100">
        <v>1</v>
      </c>
      <c r="Y43" s="105">
        <v>0.13100000000000001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</v>
      </c>
      <c r="CL43" s="94">
        <v>1</v>
      </c>
      <c r="CM43" s="94">
        <v>1.699276</v>
      </c>
      <c r="CN43" s="83">
        <v>5.3233330000000002E-2</v>
      </c>
    </row>
    <row r="44" spans="1:92" s="137" customFormat="1" ht="21.75" customHeight="1" x14ac:dyDescent="0.2">
      <c r="A44" s="324" t="str">
        <f>B4</f>
        <v>CyberShake</v>
      </c>
      <c r="B44" s="325"/>
      <c r="C44" s="326"/>
      <c r="D44" s="156" t="s">
        <v>128</v>
      </c>
      <c r="E44" s="156"/>
      <c r="F44" s="157">
        <f t="shared" ref="F44:CG44" si="0">AVERAGE(F96:F105)</f>
        <v>1</v>
      </c>
      <c r="G44" s="159" t="e">
        <f t="shared" si="0"/>
        <v>#N/A</v>
      </c>
      <c r="H44" s="158">
        <f t="shared" si="0"/>
        <v>2.2000000000000002</v>
      </c>
      <c r="I44" s="159" t="e">
        <f t="shared" si="0"/>
        <v>#N/A</v>
      </c>
      <c r="J44" s="159">
        <f t="shared" si="0"/>
        <v>1</v>
      </c>
      <c r="K44" s="160">
        <f t="shared" si="0"/>
        <v>1</v>
      </c>
      <c r="L44" s="159" t="e">
        <f t="shared" si="0"/>
        <v>#N/A</v>
      </c>
      <c r="M44" s="158">
        <f t="shared" si="0"/>
        <v>3.4</v>
      </c>
      <c r="N44" s="159" t="e">
        <f t="shared" si="0"/>
        <v>#N/A</v>
      </c>
      <c r="O44" s="161">
        <f t="shared" si="0"/>
        <v>3.9</v>
      </c>
      <c r="P44" s="157">
        <f t="shared" si="0"/>
        <v>1</v>
      </c>
      <c r="Q44" s="159" t="e">
        <f t="shared" si="0"/>
        <v>#N/A</v>
      </c>
      <c r="R44" s="158">
        <f t="shared" si="0"/>
        <v>2.2000000000000002</v>
      </c>
      <c r="S44" s="159" t="e">
        <f t="shared" si="0"/>
        <v>#N/A</v>
      </c>
      <c r="T44" s="162">
        <f t="shared" si="0"/>
        <v>3.1</v>
      </c>
      <c r="U44" s="157">
        <f t="shared" si="0"/>
        <v>1</v>
      </c>
      <c r="V44" s="159" t="e">
        <f t="shared" si="0"/>
        <v>#N/A</v>
      </c>
      <c r="W44" s="158">
        <f t="shared" si="0"/>
        <v>1.3</v>
      </c>
      <c r="X44" s="159" t="e">
        <f t="shared" si="0"/>
        <v>#N/A</v>
      </c>
      <c r="Y44" s="159">
        <f t="shared" si="0"/>
        <v>2</v>
      </c>
      <c r="Z44" s="160" t="e">
        <f t="shared" si="0"/>
        <v>#N/A</v>
      </c>
      <c r="AA44" s="159" t="e">
        <f t="shared" si="0"/>
        <v>#N/A</v>
      </c>
      <c r="AB44" s="158" t="e">
        <f t="shared" si="0"/>
        <v>#N/A</v>
      </c>
      <c r="AC44" s="159" t="e">
        <f t="shared" si="0"/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si="0"/>
        <v>#N/A</v>
      </c>
      <c r="AL44" s="158" t="e">
        <f t="shared" si="0"/>
        <v>#N/A</v>
      </c>
      <c r="AM44" s="159" t="e">
        <f t="shared" si="0"/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si="0"/>
        <v>#N/A</v>
      </c>
      <c r="AV44" s="158" t="e">
        <f t="shared" si="0"/>
        <v>#N/A</v>
      </c>
      <c r="AW44" s="159" t="e">
        <f t="shared" si="0"/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si="0"/>
        <v>#N/A</v>
      </c>
      <c r="BF44" s="158" t="e">
        <f t="shared" si="0"/>
        <v>#N/A</v>
      </c>
      <c r="BG44" s="159" t="e">
        <f t="shared" si="0"/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si="0"/>
        <v>#N/A</v>
      </c>
      <c r="BP44" s="158" t="e">
        <f t="shared" si="0"/>
        <v>#N/A</v>
      </c>
      <c r="BQ44" s="159" t="e">
        <f t="shared" si="0"/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si="0"/>
        <v>#N/A</v>
      </c>
      <c r="BZ44" s="158" t="e">
        <f t="shared" si="0"/>
        <v>#N/A</v>
      </c>
      <c r="CA44" s="159" t="e">
        <f t="shared" si="0"/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327"/>
      <c r="B45" s="328"/>
      <c r="C45" s="329"/>
      <c r="D45" s="148" t="s">
        <v>129</v>
      </c>
      <c r="E45" s="148"/>
      <c r="F45" s="149">
        <f t="shared" ref="F45:CG45" si="1">COUNTIF(F55:F64,"=0")</f>
        <v>10</v>
      </c>
      <c r="G45" s="151">
        <f t="shared" si="1"/>
        <v>0</v>
      </c>
      <c r="H45" s="150">
        <f t="shared" si="1"/>
        <v>2</v>
      </c>
      <c r="I45" s="151">
        <f t="shared" si="1"/>
        <v>0</v>
      </c>
      <c r="J45" s="151">
        <f t="shared" si="1"/>
        <v>10</v>
      </c>
      <c r="K45" s="152">
        <f t="shared" si="1"/>
        <v>10</v>
      </c>
      <c r="L45" s="151">
        <f t="shared" si="1"/>
        <v>0</v>
      </c>
      <c r="M45" s="150">
        <f t="shared" si="1"/>
        <v>2</v>
      </c>
      <c r="N45" s="151">
        <f t="shared" si="1"/>
        <v>0</v>
      </c>
      <c r="O45" s="153">
        <f t="shared" si="1"/>
        <v>0</v>
      </c>
      <c r="P45" s="149">
        <f t="shared" si="1"/>
        <v>10</v>
      </c>
      <c r="Q45" s="151">
        <f t="shared" si="1"/>
        <v>0</v>
      </c>
      <c r="R45" s="150">
        <f t="shared" si="1"/>
        <v>1</v>
      </c>
      <c r="S45" s="151">
        <f t="shared" si="1"/>
        <v>0</v>
      </c>
      <c r="T45" s="154">
        <f t="shared" si="1"/>
        <v>0</v>
      </c>
      <c r="U45" s="149">
        <f t="shared" si="1"/>
        <v>10</v>
      </c>
      <c r="V45" s="151">
        <f t="shared" si="1"/>
        <v>0</v>
      </c>
      <c r="W45" s="150">
        <f t="shared" si="1"/>
        <v>5</v>
      </c>
      <c r="X45" s="151">
        <f t="shared" si="1"/>
        <v>0</v>
      </c>
      <c r="Y45" s="151">
        <f t="shared" si="1"/>
        <v>0</v>
      </c>
      <c r="Z45" s="152">
        <f t="shared" si="1"/>
        <v>0</v>
      </c>
      <c r="AA45" s="151">
        <f t="shared" si="1"/>
        <v>0</v>
      </c>
      <c r="AB45" s="150">
        <f t="shared" si="1"/>
        <v>0</v>
      </c>
      <c r="AC45" s="151">
        <f t="shared" si="1"/>
        <v>0</v>
      </c>
      <c r="AD45" s="153">
        <f t="shared" si="1"/>
        <v>0</v>
      </c>
      <c r="AE45" s="155">
        <f t="shared" si="1"/>
        <v>0</v>
      </c>
      <c r="AF45" s="151">
        <f t="shared" si="1"/>
        <v>0</v>
      </c>
      <c r="AG45" s="150">
        <f t="shared" si="1"/>
        <v>0</v>
      </c>
      <c r="AH45" s="151">
        <f t="shared" si="1"/>
        <v>0</v>
      </c>
      <c r="AI45" s="154">
        <f t="shared" si="1"/>
        <v>0</v>
      </c>
      <c r="AJ45" s="149">
        <f t="shared" si="1"/>
        <v>0</v>
      </c>
      <c r="AK45" s="151">
        <f t="shared" si="1"/>
        <v>0</v>
      </c>
      <c r="AL45" s="150">
        <f t="shared" si="1"/>
        <v>0</v>
      </c>
      <c r="AM45" s="151">
        <f t="shared" si="1"/>
        <v>0</v>
      </c>
      <c r="AN45" s="151">
        <f t="shared" si="1"/>
        <v>0</v>
      </c>
      <c r="AO45" s="149">
        <f t="shared" si="1"/>
        <v>0</v>
      </c>
      <c r="AP45" s="151">
        <f t="shared" si="1"/>
        <v>0</v>
      </c>
      <c r="AQ45" s="150">
        <f t="shared" si="1"/>
        <v>0</v>
      </c>
      <c r="AR45" s="151">
        <f t="shared" si="1"/>
        <v>0</v>
      </c>
      <c r="AS45" s="151">
        <f t="shared" si="1"/>
        <v>0</v>
      </c>
      <c r="AT45" s="149">
        <f t="shared" si="1"/>
        <v>0</v>
      </c>
      <c r="AU45" s="151">
        <f t="shared" si="1"/>
        <v>0</v>
      </c>
      <c r="AV45" s="150">
        <f t="shared" si="1"/>
        <v>0</v>
      </c>
      <c r="AW45" s="151">
        <f t="shared" si="1"/>
        <v>0</v>
      </c>
      <c r="AX45" s="151">
        <f t="shared" si="1"/>
        <v>0</v>
      </c>
      <c r="AY45" s="149">
        <f t="shared" si="1"/>
        <v>0</v>
      </c>
      <c r="AZ45" s="151">
        <f t="shared" si="1"/>
        <v>0</v>
      </c>
      <c r="BA45" s="150">
        <f t="shared" si="1"/>
        <v>0</v>
      </c>
      <c r="BB45" s="151">
        <f t="shared" si="1"/>
        <v>0</v>
      </c>
      <c r="BC45" s="151">
        <f t="shared" si="1"/>
        <v>0</v>
      </c>
      <c r="BD45" s="155">
        <f t="shared" si="1"/>
        <v>0</v>
      </c>
      <c r="BE45" s="151">
        <f t="shared" si="1"/>
        <v>0</v>
      </c>
      <c r="BF45" s="150">
        <f t="shared" si="1"/>
        <v>0</v>
      </c>
      <c r="BG45" s="151">
        <f t="shared" si="1"/>
        <v>0</v>
      </c>
      <c r="BH45" s="154">
        <f t="shared" si="1"/>
        <v>0</v>
      </c>
      <c r="BI45" s="149">
        <f t="shared" si="1"/>
        <v>0</v>
      </c>
      <c r="BJ45" s="151">
        <f t="shared" si="1"/>
        <v>0</v>
      </c>
      <c r="BK45" s="150">
        <f t="shared" si="1"/>
        <v>0</v>
      </c>
      <c r="BL45" s="151">
        <f t="shared" si="1"/>
        <v>0</v>
      </c>
      <c r="BM45" s="151">
        <f t="shared" si="1"/>
        <v>0</v>
      </c>
      <c r="BN45" s="149">
        <f t="shared" si="1"/>
        <v>0</v>
      </c>
      <c r="BO45" s="151">
        <f t="shared" si="1"/>
        <v>0</v>
      </c>
      <c r="BP45" s="150">
        <f t="shared" si="1"/>
        <v>0</v>
      </c>
      <c r="BQ45" s="151">
        <f t="shared" si="1"/>
        <v>0</v>
      </c>
      <c r="BR45" s="151">
        <f t="shared" si="1"/>
        <v>0</v>
      </c>
      <c r="BS45" s="155">
        <f t="shared" si="1"/>
        <v>0</v>
      </c>
      <c r="BT45" s="151">
        <f t="shared" si="1"/>
        <v>0</v>
      </c>
      <c r="BU45" s="150">
        <f t="shared" si="1"/>
        <v>0</v>
      </c>
      <c r="BV45" s="151">
        <f t="shared" si="1"/>
        <v>0</v>
      </c>
      <c r="BW45" s="154">
        <f t="shared" si="1"/>
        <v>0</v>
      </c>
      <c r="BX45" s="149">
        <f t="shared" si="1"/>
        <v>0</v>
      </c>
      <c r="BY45" s="151">
        <f t="shared" si="1"/>
        <v>0</v>
      </c>
      <c r="BZ45" s="150">
        <f t="shared" si="1"/>
        <v>0</v>
      </c>
      <c r="CA45" s="151">
        <f t="shared" si="1"/>
        <v>0</v>
      </c>
      <c r="CB45" s="151">
        <f t="shared" si="1"/>
        <v>0</v>
      </c>
      <c r="CC45" s="155">
        <f t="shared" si="1"/>
        <v>0</v>
      </c>
      <c r="CD45" s="151">
        <f t="shared" si="1"/>
        <v>0</v>
      </c>
      <c r="CE45" s="150">
        <f t="shared" si="1"/>
        <v>0</v>
      </c>
      <c r="CF45" s="151">
        <f t="shared" si="1"/>
        <v>0</v>
      </c>
      <c r="CG45" s="151">
        <f t="shared" si="1"/>
        <v>0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39" t="str">
        <f>B14</f>
        <v>LIGO</v>
      </c>
      <c r="B46" s="340"/>
      <c r="C46" s="341"/>
      <c r="D46" s="164" t="s">
        <v>128</v>
      </c>
      <c r="E46" s="164"/>
      <c r="F46" s="165">
        <f t="shared" ref="F46:CG46" si="2">AVERAGE(F106:F115)</f>
        <v>1</v>
      </c>
      <c r="G46" s="167" t="e">
        <f t="shared" si="2"/>
        <v>#N/A</v>
      </c>
      <c r="H46" s="166">
        <f t="shared" si="2"/>
        <v>2</v>
      </c>
      <c r="I46" s="167" t="e">
        <f t="shared" si="2"/>
        <v>#N/A</v>
      </c>
      <c r="J46" s="167">
        <f t="shared" si="2"/>
        <v>1</v>
      </c>
      <c r="K46" s="168">
        <f t="shared" si="2"/>
        <v>1</v>
      </c>
      <c r="L46" s="167" t="e">
        <f t="shared" si="2"/>
        <v>#N/A</v>
      </c>
      <c r="M46" s="166">
        <f t="shared" si="2"/>
        <v>4</v>
      </c>
      <c r="N46" s="167" t="e">
        <f t="shared" si="2"/>
        <v>#N/A</v>
      </c>
      <c r="O46" s="169">
        <f t="shared" si="2"/>
        <v>4</v>
      </c>
      <c r="P46" s="165">
        <f t="shared" si="2"/>
        <v>1</v>
      </c>
      <c r="Q46" s="167" t="e">
        <f t="shared" si="2"/>
        <v>#N/A</v>
      </c>
      <c r="R46" s="166">
        <f t="shared" si="2"/>
        <v>3</v>
      </c>
      <c r="S46" s="167" t="e">
        <f t="shared" si="2"/>
        <v>#N/A</v>
      </c>
      <c r="T46" s="170">
        <f t="shared" si="2"/>
        <v>3</v>
      </c>
      <c r="U46" s="165">
        <f t="shared" si="2"/>
        <v>1</v>
      </c>
      <c r="V46" s="167" t="e">
        <f t="shared" si="2"/>
        <v>#N/A</v>
      </c>
      <c r="W46" s="166">
        <f t="shared" si="2"/>
        <v>1</v>
      </c>
      <c r="X46" s="167" t="e">
        <f t="shared" si="2"/>
        <v>#N/A</v>
      </c>
      <c r="Y46" s="167">
        <f t="shared" si="2"/>
        <v>2</v>
      </c>
      <c r="Z46" s="168" t="e">
        <f t="shared" si="2"/>
        <v>#N/A</v>
      </c>
      <c r="AA46" s="167" t="e">
        <f t="shared" si="2"/>
        <v>#N/A</v>
      </c>
      <c r="AB46" s="166" t="e">
        <f t="shared" si="2"/>
        <v>#N/A</v>
      </c>
      <c r="AC46" s="167" t="e">
        <f t="shared" si="2"/>
        <v>#N/A</v>
      </c>
      <c r="AD46" s="169" t="e">
        <f t="shared" si="2"/>
        <v>#N/A</v>
      </c>
      <c r="AE46" s="171" t="e">
        <f t="shared" si="2"/>
        <v>#N/A</v>
      </c>
      <c r="AF46" s="167" t="e">
        <f t="shared" si="2"/>
        <v>#N/A</v>
      </c>
      <c r="AG46" s="166" t="e">
        <f t="shared" si="2"/>
        <v>#N/A</v>
      </c>
      <c r="AH46" s="167" t="e">
        <f t="shared" si="2"/>
        <v>#N/A</v>
      </c>
      <c r="AI46" s="170" t="e">
        <f t="shared" si="2"/>
        <v>#N/A</v>
      </c>
      <c r="AJ46" s="165" t="e">
        <f t="shared" si="2"/>
        <v>#N/A</v>
      </c>
      <c r="AK46" s="167" t="e">
        <f t="shared" si="2"/>
        <v>#N/A</v>
      </c>
      <c r="AL46" s="166" t="e">
        <f t="shared" si="2"/>
        <v>#N/A</v>
      </c>
      <c r="AM46" s="167" t="e">
        <f t="shared" si="2"/>
        <v>#N/A</v>
      </c>
      <c r="AN46" s="167" t="e">
        <f t="shared" si="2"/>
        <v>#N/A</v>
      </c>
      <c r="AO46" s="165" t="e">
        <f t="shared" si="2"/>
        <v>#N/A</v>
      </c>
      <c r="AP46" s="167" t="e">
        <f t="shared" si="2"/>
        <v>#N/A</v>
      </c>
      <c r="AQ46" s="166" t="e">
        <f t="shared" si="2"/>
        <v>#N/A</v>
      </c>
      <c r="AR46" s="167" t="e">
        <f t="shared" si="2"/>
        <v>#N/A</v>
      </c>
      <c r="AS46" s="167" t="e">
        <f t="shared" si="2"/>
        <v>#N/A</v>
      </c>
      <c r="AT46" s="165" t="e">
        <f t="shared" si="2"/>
        <v>#N/A</v>
      </c>
      <c r="AU46" s="167" t="e">
        <f t="shared" si="2"/>
        <v>#N/A</v>
      </c>
      <c r="AV46" s="166" t="e">
        <f t="shared" si="2"/>
        <v>#N/A</v>
      </c>
      <c r="AW46" s="167" t="e">
        <f t="shared" si="2"/>
        <v>#N/A</v>
      </c>
      <c r="AX46" s="167" t="e">
        <f t="shared" si="2"/>
        <v>#N/A</v>
      </c>
      <c r="AY46" s="165" t="e">
        <f t="shared" si="2"/>
        <v>#N/A</v>
      </c>
      <c r="AZ46" s="167" t="e">
        <f t="shared" si="2"/>
        <v>#N/A</v>
      </c>
      <c r="BA46" s="166" t="e">
        <f t="shared" si="2"/>
        <v>#N/A</v>
      </c>
      <c r="BB46" s="167" t="e">
        <f t="shared" si="2"/>
        <v>#N/A</v>
      </c>
      <c r="BC46" s="167" t="e">
        <f t="shared" si="2"/>
        <v>#N/A</v>
      </c>
      <c r="BD46" s="171" t="e">
        <f t="shared" si="2"/>
        <v>#N/A</v>
      </c>
      <c r="BE46" s="167" t="e">
        <f t="shared" si="2"/>
        <v>#N/A</v>
      </c>
      <c r="BF46" s="166" t="e">
        <f t="shared" si="2"/>
        <v>#N/A</v>
      </c>
      <c r="BG46" s="167" t="e">
        <f t="shared" si="2"/>
        <v>#N/A</v>
      </c>
      <c r="BH46" s="170" t="e">
        <f t="shared" si="2"/>
        <v>#N/A</v>
      </c>
      <c r="BI46" s="165" t="e">
        <f t="shared" si="2"/>
        <v>#N/A</v>
      </c>
      <c r="BJ46" s="167" t="e">
        <f t="shared" si="2"/>
        <v>#N/A</v>
      </c>
      <c r="BK46" s="166" t="e">
        <f t="shared" si="2"/>
        <v>#N/A</v>
      </c>
      <c r="BL46" s="167" t="e">
        <f t="shared" si="2"/>
        <v>#N/A</v>
      </c>
      <c r="BM46" s="167" t="e">
        <f t="shared" si="2"/>
        <v>#N/A</v>
      </c>
      <c r="BN46" s="165" t="e">
        <f t="shared" si="2"/>
        <v>#N/A</v>
      </c>
      <c r="BO46" s="167" t="e">
        <f t="shared" si="2"/>
        <v>#N/A</v>
      </c>
      <c r="BP46" s="166" t="e">
        <f t="shared" si="2"/>
        <v>#N/A</v>
      </c>
      <c r="BQ46" s="167" t="e">
        <f t="shared" si="2"/>
        <v>#N/A</v>
      </c>
      <c r="BR46" s="167" t="e">
        <f t="shared" si="2"/>
        <v>#N/A</v>
      </c>
      <c r="BS46" s="171" t="e">
        <f t="shared" si="2"/>
        <v>#N/A</v>
      </c>
      <c r="BT46" s="167" t="e">
        <f t="shared" si="2"/>
        <v>#N/A</v>
      </c>
      <c r="BU46" s="166" t="e">
        <f t="shared" si="2"/>
        <v>#N/A</v>
      </c>
      <c r="BV46" s="167" t="e">
        <f t="shared" si="2"/>
        <v>#N/A</v>
      </c>
      <c r="BW46" s="170" t="e">
        <f t="shared" si="2"/>
        <v>#N/A</v>
      </c>
      <c r="BX46" s="165" t="e">
        <f t="shared" si="2"/>
        <v>#N/A</v>
      </c>
      <c r="BY46" s="167" t="e">
        <f t="shared" si="2"/>
        <v>#N/A</v>
      </c>
      <c r="BZ46" s="166" t="e">
        <f t="shared" si="2"/>
        <v>#N/A</v>
      </c>
      <c r="CA46" s="167" t="e">
        <f t="shared" si="2"/>
        <v>#N/A</v>
      </c>
      <c r="CB46" s="167" t="e">
        <f t="shared" si="2"/>
        <v>#N/A</v>
      </c>
      <c r="CC46" s="171" t="e">
        <f t="shared" si="2"/>
        <v>#N/A</v>
      </c>
      <c r="CD46" s="167" t="e">
        <f t="shared" si="2"/>
        <v>#N/A</v>
      </c>
      <c r="CE46" s="166" t="e">
        <f t="shared" si="2"/>
        <v>#N/A</v>
      </c>
      <c r="CF46" s="167" t="e">
        <f t="shared" si="2"/>
        <v>#N/A</v>
      </c>
      <c r="CG46" s="167" t="e">
        <f t="shared" si="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42"/>
      <c r="B47" s="343"/>
      <c r="C47" s="344"/>
      <c r="D47" s="142" t="s">
        <v>129</v>
      </c>
      <c r="E47" s="142"/>
      <c r="F47" s="143">
        <f t="shared" ref="F47:CG47" si="3">COUNTIF(F65:F74,"=0")</f>
        <v>10</v>
      </c>
      <c r="G47" s="144">
        <f t="shared" si="3"/>
        <v>0</v>
      </c>
      <c r="H47" s="147">
        <f t="shared" si="3"/>
        <v>0</v>
      </c>
      <c r="I47" s="144">
        <f t="shared" si="3"/>
        <v>0</v>
      </c>
      <c r="J47" s="144">
        <f t="shared" si="3"/>
        <v>10</v>
      </c>
      <c r="K47" s="145">
        <f t="shared" si="3"/>
        <v>10</v>
      </c>
      <c r="L47" s="144">
        <f t="shared" si="3"/>
        <v>0</v>
      </c>
      <c r="M47" s="147">
        <f t="shared" si="3"/>
        <v>0</v>
      </c>
      <c r="N47" s="144">
        <f t="shared" si="3"/>
        <v>0</v>
      </c>
      <c r="O47" s="146">
        <f t="shared" si="3"/>
        <v>0</v>
      </c>
      <c r="P47" s="143">
        <f t="shared" si="3"/>
        <v>10</v>
      </c>
      <c r="Q47" s="144">
        <f t="shared" si="3"/>
        <v>0</v>
      </c>
      <c r="R47" s="147">
        <f t="shared" si="3"/>
        <v>0</v>
      </c>
      <c r="S47" s="144">
        <f t="shared" si="3"/>
        <v>0</v>
      </c>
      <c r="T47" s="135">
        <f t="shared" si="3"/>
        <v>0</v>
      </c>
      <c r="U47" s="143">
        <f t="shared" si="3"/>
        <v>10</v>
      </c>
      <c r="V47" s="144">
        <f t="shared" si="3"/>
        <v>0</v>
      </c>
      <c r="W47" s="147">
        <f t="shared" si="3"/>
        <v>8</v>
      </c>
      <c r="X47" s="144">
        <f t="shared" si="3"/>
        <v>0</v>
      </c>
      <c r="Y47" s="144">
        <f t="shared" si="3"/>
        <v>0</v>
      </c>
      <c r="Z47" s="145">
        <f t="shared" si="3"/>
        <v>0</v>
      </c>
      <c r="AA47" s="144">
        <f t="shared" si="3"/>
        <v>0</v>
      </c>
      <c r="AB47" s="147">
        <f t="shared" si="3"/>
        <v>0</v>
      </c>
      <c r="AC47" s="144">
        <f t="shared" si="3"/>
        <v>0</v>
      </c>
      <c r="AD47" s="146">
        <f t="shared" si="3"/>
        <v>0</v>
      </c>
      <c r="AE47" s="134">
        <f t="shared" si="3"/>
        <v>0</v>
      </c>
      <c r="AF47" s="144">
        <f t="shared" si="3"/>
        <v>0</v>
      </c>
      <c r="AG47" s="147">
        <f t="shared" si="3"/>
        <v>0</v>
      </c>
      <c r="AH47" s="144">
        <f t="shared" si="3"/>
        <v>0</v>
      </c>
      <c r="AI47" s="135">
        <f t="shared" si="3"/>
        <v>0</v>
      </c>
      <c r="AJ47" s="143">
        <f t="shared" si="3"/>
        <v>0</v>
      </c>
      <c r="AK47" s="144">
        <f t="shared" si="3"/>
        <v>0</v>
      </c>
      <c r="AL47" s="147">
        <f t="shared" si="3"/>
        <v>0</v>
      </c>
      <c r="AM47" s="144">
        <f t="shared" si="3"/>
        <v>0</v>
      </c>
      <c r="AN47" s="144">
        <f t="shared" si="3"/>
        <v>0</v>
      </c>
      <c r="AO47" s="143">
        <f t="shared" si="3"/>
        <v>0</v>
      </c>
      <c r="AP47" s="144">
        <f t="shared" si="3"/>
        <v>0</v>
      </c>
      <c r="AQ47" s="147">
        <f t="shared" si="3"/>
        <v>0</v>
      </c>
      <c r="AR47" s="144">
        <f t="shared" si="3"/>
        <v>0</v>
      </c>
      <c r="AS47" s="144">
        <f t="shared" si="3"/>
        <v>0</v>
      </c>
      <c r="AT47" s="143">
        <f t="shared" si="3"/>
        <v>0</v>
      </c>
      <c r="AU47" s="144">
        <f t="shared" si="3"/>
        <v>0</v>
      </c>
      <c r="AV47" s="147">
        <f t="shared" si="3"/>
        <v>0</v>
      </c>
      <c r="AW47" s="144">
        <f t="shared" si="3"/>
        <v>0</v>
      </c>
      <c r="AX47" s="144">
        <f t="shared" si="3"/>
        <v>0</v>
      </c>
      <c r="AY47" s="143">
        <f t="shared" si="3"/>
        <v>0</v>
      </c>
      <c r="AZ47" s="144">
        <f t="shared" si="3"/>
        <v>0</v>
      </c>
      <c r="BA47" s="147">
        <f t="shared" si="3"/>
        <v>0</v>
      </c>
      <c r="BB47" s="144">
        <f t="shared" si="3"/>
        <v>0</v>
      </c>
      <c r="BC47" s="144">
        <f t="shared" si="3"/>
        <v>0</v>
      </c>
      <c r="BD47" s="134">
        <f t="shared" si="3"/>
        <v>0</v>
      </c>
      <c r="BE47" s="144">
        <f t="shared" si="3"/>
        <v>0</v>
      </c>
      <c r="BF47" s="147">
        <f t="shared" si="3"/>
        <v>0</v>
      </c>
      <c r="BG47" s="144">
        <f t="shared" si="3"/>
        <v>0</v>
      </c>
      <c r="BH47" s="135">
        <f t="shared" si="3"/>
        <v>0</v>
      </c>
      <c r="BI47" s="143">
        <f t="shared" si="3"/>
        <v>0</v>
      </c>
      <c r="BJ47" s="144">
        <f t="shared" si="3"/>
        <v>0</v>
      </c>
      <c r="BK47" s="147">
        <f t="shared" si="3"/>
        <v>0</v>
      </c>
      <c r="BL47" s="144">
        <f t="shared" si="3"/>
        <v>0</v>
      </c>
      <c r="BM47" s="144">
        <f t="shared" si="3"/>
        <v>0</v>
      </c>
      <c r="BN47" s="143">
        <f t="shared" si="3"/>
        <v>0</v>
      </c>
      <c r="BO47" s="144">
        <f t="shared" si="3"/>
        <v>0</v>
      </c>
      <c r="BP47" s="147">
        <f t="shared" si="3"/>
        <v>0</v>
      </c>
      <c r="BQ47" s="144">
        <f t="shared" si="3"/>
        <v>0</v>
      </c>
      <c r="BR47" s="144">
        <f t="shared" si="3"/>
        <v>0</v>
      </c>
      <c r="BS47" s="134">
        <f t="shared" si="3"/>
        <v>0</v>
      </c>
      <c r="BT47" s="144">
        <f t="shared" si="3"/>
        <v>0</v>
      </c>
      <c r="BU47" s="147">
        <f t="shared" si="3"/>
        <v>0</v>
      </c>
      <c r="BV47" s="144">
        <f t="shared" si="3"/>
        <v>0</v>
      </c>
      <c r="BW47" s="135">
        <f t="shared" si="3"/>
        <v>0</v>
      </c>
      <c r="BX47" s="143">
        <f t="shared" si="3"/>
        <v>0</v>
      </c>
      <c r="BY47" s="144">
        <f t="shared" si="3"/>
        <v>0</v>
      </c>
      <c r="BZ47" s="147">
        <f t="shared" si="3"/>
        <v>0</v>
      </c>
      <c r="CA47" s="144">
        <f t="shared" si="3"/>
        <v>0</v>
      </c>
      <c r="CB47" s="144">
        <f t="shared" si="3"/>
        <v>0</v>
      </c>
      <c r="CC47" s="134">
        <f t="shared" si="3"/>
        <v>0</v>
      </c>
      <c r="CD47" s="144">
        <f t="shared" si="3"/>
        <v>0</v>
      </c>
      <c r="CE47" s="147">
        <f t="shared" si="3"/>
        <v>0</v>
      </c>
      <c r="CF47" s="144">
        <f t="shared" si="3"/>
        <v>0</v>
      </c>
      <c r="CG47" s="144">
        <f t="shared" si="3"/>
        <v>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324" t="str">
        <f>B24</f>
        <v>Montage</v>
      </c>
      <c r="B48" s="325"/>
      <c r="C48" s="326"/>
      <c r="D48" s="156" t="s">
        <v>128</v>
      </c>
      <c r="E48" s="156"/>
      <c r="F48" s="157">
        <f t="shared" ref="F48:CG48" si="4">AVERAGE(F116:F125)</f>
        <v>1</v>
      </c>
      <c r="G48" s="159" t="e">
        <f t="shared" si="4"/>
        <v>#N/A</v>
      </c>
      <c r="H48" s="158">
        <f t="shared" si="4"/>
        <v>2.4</v>
      </c>
      <c r="I48" s="159" t="e">
        <f t="shared" si="4"/>
        <v>#N/A</v>
      </c>
      <c r="J48" s="159">
        <f t="shared" si="4"/>
        <v>1</v>
      </c>
      <c r="K48" s="160">
        <f t="shared" si="4"/>
        <v>1</v>
      </c>
      <c r="L48" s="159" t="e">
        <f t="shared" si="4"/>
        <v>#N/A</v>
      </c>
      <c r="M48" s="158">
        <f t="shared" si="4"/>
        <v>3</v>
      </c>
      <c r="N48" s="159" t="e">
        <f t="shared" si="4"/>
        <v>#N/A</v>
      </c>
      <c r="O48" s="161">
        <f t="shared" si="4"/>
        <v>3.9</v>
      </c>
      <c r="P48" s="157">
        <f t="shared" si="4"/>
        <v>1</v>
      </c>
      <c r="Q48" s="159" t="e">
        <f t="shared" si="4"/>
        <v>#N/A</v>
      </c>
      <c r="R48" s="158">
        <f t="shared" si="4"/>
        <v>2.5</v>
      </c>
      <c r="S48" s="159" t="e">
        <f t="shared" si="4"/>
        <v>#N/A</v>
      </c>
      <c r="T48" s="162">
        <f t="shared" si="4"/>
        <v>3.1</v>
      </c>
      <c r="U48" s="157">
        <f t="shared" si="4"/>
        <v>1</v>
      </c>
      <c r="V48" s="159" t="e">
        <f t="shared" si="4"/>
        <v>#N/A</v>
      </c>
      <c r="W48" s="158">
        <f t="shared" si="4"/>
        <v>1.3</v>
      </c>
      <c r="X48" s="159" t="e">
        <f t="shared" si="4"/>
        <v>#N/A</v>
      </c>
      <c r="Y48" s="159">
        <f t="shared" si="4"/>
        <v>2</v>
      </c>
      <c r="Z48" s="160" t="e">
        <f t="shared" si="4"/>
        <v>#N/A</v>
      </c>
      <c r="AA48" s="159" t="e">
        <f t="shared" si="4"/>
        <v>#N/A</v>
      </c>
      <c r="AB48" s="158" t="e">
        <f t="shared" si="4"/>
        <v>#N/A</v>
      </c>
      <c r="AC48" s="159" t="e">
        <f t="shared" si="4"/>
        <v>#N/A</v>
      </c>
      <c r="AD48" s="161" t="e">
        <f t="shared" si="4"/>
        <v>#N/A</v>
      </c>
      <c r="AE48" s="163" t="e">
        <f t="shared" si="4"/>
        <v>#N/A</v>
      </c>
      <c r="AF48" s="159" t="e">
        <f t="shared" si="4"/>
        <v>#N/A</v>
      </c>
      <c r="AG48" s="158" t="e">
        <f t="shared" si="4"/>
        <v>#N/A</v>
      </c>
      <c r="AH48" s="159" t="e">
        <f t="shared" si="4"/>
        <v>#N/A</v>
      </c>
      <c r="AI48" s="162" t="e">
        <f t="shared" si="4"/>
        <v>#N/A</v>
      </c>
      <c r="AJ48" s="157" t="e">
        <f t="shared" si="4"/>
        <v>#N/A</v>
      </c>
      <c r="AK48" s="159" t="e">
        <f t="shared" si="4"/>
        <v>#N/A</v>
      </c>
      <c r="AL48" s="158" t="e">
        <f t="shared" si="4"/>
        <v>#N/A</v>
      </c>
      <c r="AM48" s="159" t="e">
        <f t="shared" si="4"/>
        <v>#N/A</v>
      </c>
      <c r="AN48" s="159" t="e">
        <f t="shared" si="4"/>
        <v>#N/A</v>
      </c>
      <c r="AO48" s="157" t="e">
        <f t="shared" si="4"/>
        <v>#N/A</v>
      </c>
      <c r="AP48" s="159" t="e">
        <f t="shared" si="4"/>
        <v>#N/A</v>
      </c>
      <c r="AQ48" s="158" t="e">
        <f t="shared" si="4"/>
        <v>#N/A</v>
      </c>
      <c r="AR48" s="159" t="e">
        <f t="shared" si="4"/>
        <v>#N/A</v>
      </c>
      <c r="AS48" s="159" t="e">
        <f t="shared" si="4"/>
        <v>#N/A</v>
      </c>
      <c r="AT48" s="157" t="e">
        <f t="shared" si="4"/>
        <v>#N/A</v>
      </c>
      <c r="AU48" s="159" t="e">
        <f t="shared" si="4"/>
        <v>#N/A</v>
      </c>
      <c r="AV48" s="158" t="e">
        <f t="shared" si="4"/>
        <v>#N/A</v>
      </c>
      <c r="AW48" s="159" t="e">
        <f t="shared" si="4"/>
        <v>#N/A</v>
      </c>
      <c r="AX48" s="159" t="e">
        <f t="shared" si="4"/>
        <v>#N/A</v>
      </c>
      <c r="AY48" s="157" t="e">
        <f t="shared" si="4"/>
        <v>#N/A</v>
      </c>
      <c r="AZ48" s="159" t="e">
        <f t="shared" si="4"/>
        <v>#N/A</v>
      </c>
      <c r="BA48" s="158" t="e">
        <f t="shared" si="4"/>
        <v>#N/A</v>
      </c>
      <c r="BB48" s="159" t="e">
        <f t="shared" si="4"/>
        <v>#N/A</v>
      </c>
      <c r="BC48" s="159" t="e">
        <f t="shared" si="4"/>
        <v>#N/A</v>
      </c>
      <c r="BD48" s="163" t="e">
        <f t="shared" si="4"/>
        <v>#N/A</v>
      </c>
      <c r="BE48" s="159" t="e">
        <f t="shared" si="4"/>
        <v>#N/A</v>
      </c>
      <c r="BF48" s="158" t="e">
        <f t="shared" si="4"/>
        <v>#N/A</v>
      </c>
      <c r="BG48" s="159" t="e">
        <f t="shared" si="4"/>
        <v>#N/A</v>
      </c>
      <c r="BH48" s="162" t="e">
        <f t="shared" si="4"/>
        <v>#N/A</v>
      </c>
      <c r="BI48" s="157" t="e">
        <f t="shared" si="4"/>
        <v>#N/A</v>
      </c>
      <c r="BJ48" s="159" t="e">
        <f t="shared" si="4"/>
        <v>#N/A</v>
      </c>
      <c r="BK48" s="158" t="e">
        <f t="shared" si="4"/>
        <v>#N/A</v>
      </c>
      <c r="BL48" s="159" t="e">
        <f t="shared" si="4"/>
        <v>#N/A</v>
      </c>
      <c r="BM48" s="159" t="e">
        <f t="shared" si="4"/>
        <v>#N/A</v>
      </c>
      <c r="BN48" s="157" t="e">
        <f t="shared" si="4"/>
        <v>#N/A</v>
      </c>
      <c r="BO48" s="159" t="e">
        <f t="shared" si="4"/>
        <v>#N/A</v>
      </c>
      <c r="BP48" s="158" t="e">
        <f t="shared" si="4"/>
        <v>#N/A</v>
      </c>
      <c r="BQ48" s="159" t="e">
        <f t="shared" si="4"/>
        <v>#N/A</v>
      </c>
      <c r="BR48" s="159" t="e">
        <f t="shared" si="4"/>
        <v>#N/A</v>
      </c>
      <c r="BS48" s="163" t="e">
        <f t="shared" si="4"/>
        <v>#N/A</v>
      </c>
      <c r="BT48" s="159" t="e">
        <f t="shared" si="4"/>
        <v>#N/A</v>
      </c>
      <c r="BU48" s="158" t="e">
        <f t="shared" si="4"/>
        <v>#N/A</v>
      </c>
      <c r="BV48" s="159" t="e">
        <f t="shared" si="4"/>
        <v>#N/A</v>
      </c>
      <c r="BW48" s="162" t="e">
        <f t="shared" si="4"/>
        <v>#N/A</v>
      </c>
      <c r="BX48" s="157" t="e">
        <f t="shared" si="4"/>
        <v>#N/A</v>
      </c>
      <c r="BY48" s="159" t="e">
        <f t="shared" si="4"/>
        <v>#N/A</v>
      </c>
      <c r="BZ48" s="158" t="e">
        <f t="shared" si="4"/>
        <v>#N/A</v>
      </c>
      <c r="CA48" s="159" t="e">
        <f t="shared" si="4"/>
        <v>#N/A</v>
      </c>
      <c r="CB48" s="159" t="e">
        <f t="shared" si="4"/>
        <v>#N/A</v>
      </c>
      <c r="CC48" s="163" t="e">
        <f t="shared" si="4"/>
        <v>#N/A</v>
      </c>
      <c r="CD48" s="159" t="e">
        <f t="shared" si="4"/>
        <v>#N/A</v>
      </c>
      <c r="CE48" s="158" t="e">
        <f t="shared" si="4"/>
        <v>#N/A</v>
      </c>
      <c r="CF48" s="159" t="e">
        <f t="shared" si="4"/>
        <v>#N/A</v>
      </c>
      <c r="CG48" s="159" t="e">
        <f t="shared" si="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327"/>
      <c r="B49" s="328"/>
      <c r="C49" s="329"/>
      <c r="D49" s="148" t="s">
        <v>129</v>
      </c>
      <c r="E49" s="148"/>
      <c r="F49" s="149">
        <f t="shared" ref="F49:CG49" si="5">COUNTIF(F75:F84,"=0")</f>
        <v>10</v>
      </c>
      <c r="G49" s="151">
        <f t="shared" si="5"/>
        <v>0</v>
      </c>
      <c r="H49" s="150">
        <f t="shared" si="5"/>
        <v>2</v>
      </c>
      <c r="I49" s="151">
        <f t="shared" si="5"/>
        <v>0</v>
      </c>
      <c r="J49" s="151">
        <f t="shared" si="5"/>
        <v>10</v>
      </c>
      <c r="K49" s="152">
        <f t="shared" si="5"/>
        <v>10</v>
      </c>
      <c r="L49" s="151">
        <f t="shared" si="5"/>
        <v>0</v>
      </c>
      <c r="M49" s="150">
        <f t="shared" si="5"/>
        <v>3</v>
      </c>
      <c r="N49" s="151">
        <f t="shared" si="5"/>
        <v>0</v>
      </c>
      <c r="O49" s="153">
        <f t="shared" si="5"/>
        <v>0</v>
      </c>
      <c r="P49" s="149">
        <f t="shared" si="5"/>
        <v>10</v>
      </c>
      <c r="Q49" s="151">
        <f t="shared" si="5"/>
        <v>0</v>
      </c>
      <c r="R49" s="150">
        <f t="shared" si="5"/>
        <v>1</v>
      </c>
      <c r="S49" s="151">
        <f t="shared" si="5"/>
        <v>0</v>
      </c>
      <c r="T49" s="154">
        <f t="shared" si="5"/>
        <v>0</v>
      </c>
      <c r="U49" s="149">
        <f t="shared" si="5"/>
        <v>10</v>
      </c>
      <c r="V49" s="151">
        <f t="shared" si="5"/>
        <v>0</v>
      </c>
      <c r="W49" s="150">
        <f t="shared" si="5"/>
        <v>6</v>
      </c>
      <c r="X49" s="151">
        <f t="shared" si="5"/>
        <v>0</v>
      </c>
      <c r="Y49" s="151">
        <f t="shared" si="5"/>
        <v>0</v>
      </c>
      <c r="Z49" s="152">
        <f t="shared" si="5"/>
        <v>0</v>
      </c>
      <c r="AA49" s="151">
        <f t="shared" si="5"/>
        <v>0</v>
      </c>
      <c r="AB49" s="150">
        <f t="shared" si="5"/>
        <v>0</v>
      </c>
      <c r="AC49" s="151">
        <f t="shared" si="5"/>
        <v>0</v>
      </c>
      <c r="AD49" s="153">
        <f t="shared" si="5"/>
        <v>0</v>
      </c>
      <c r="AE49" s="155">
        <f t="shared" si="5"/>
        <v>0</v>
      </c>
      <c r="AF49" s="151">
        <f t="shared" si="5"/>
        <v>0</v>
      </c>
      <c r="AG49" s="150">
        <f t="shared" si="5"/>
        <v>0</v>
      </c>
      <c r="AH49" s="151">
        <f t="shared" si="5"/>
        <v>0</v>
      </c>
      <c r="AI49" s="154">
        <f t="shared" si="5"/>
        <v>0</v>
      </c>
      <c r="AJ49" s="149">
        <f t="shared" si="5"/>
        <v>0</v>
      </c>
      <c r="AK49" s="151">
        <f t="shared" si="5"/>
        <v>0</v>
      </c>
      <c r="AL49" s="150">
        <f t="shared" si="5"/>
        <v>0</v>
      </c>
      <c r="AM49" s="151">
        <f t="shared" si="5"/>
        <v>0</v>
      </c>
      <c r="AN49" s="151">
        <f t="shared" si="5"/>
        <v>0</v>
      </c>
      <c r="AO49" s="149">
        <f t="shared" si="5"/>
        <v>0</v>
      </c>
      <c r="AP49" s="151">
        <f t="shared" si="5"/>
        <v>0</v>
      </c>
      <c r="AQ49" s="150">
        <f t="shared" si="5"/>
        <v>0</v>
      </c>
      <c r="AR49" s="151">
        <f t="shared" si="5"/>
        <v>0</v>
      </c>
      <c r="AS49" s="151">
        <f t="shared" si="5"/>
        <v>0</v>
      </c>
      <c r="AT49" s="149">
        <f t="shared" si="5"/>
        <v>0</v>
      </c>
      <c r="AU49" s="151">
        <f t="shared" si="5"/>
        <v>0</v>
      </c>
      <c r="AV49" s="150">
        <f t="shared" si="5"/>
        <v>0</v>
      </c>
      <c r="AW49" s="151">
        <f t="shared" si="5"/>
        <v>0</v>
      </c>
      <c r="AX49" s="151">
        <f t="shared" si="5"/>
        <v>0</v>
      </c>
      <c r="AY49" s="149">
        <f t="shared" si="5"/>
        <v>0</v>
      </c>
      <c r="AZ49" s="151">
        <f t="shared" si="5"/>
        <v>0</v>
      </c>
      <c r="BA49" s="150">
        <f t="shared" si="5"/>
        <v>0</v>
      </c>
      <c r="BB49" s="151">
        <f t="shared" si="5"/>
        <v>0</v>
      </c>
      <c r="BC49" s="151">
        <f t="shared" si="5"/>
        <v>0</v>
      </c>
      <c r="BD49" s="155">
        <f t="shared" si="5"/>
        <v>0</v>
      </c>
      <c r="BE49" s="151">
        <f t="shared" si="5"/>
        <v>0</v>
      </c>
      <c r="BF49" s="150">
        <f t="shared" si="5"/>
        <v>0</v>
      </c>
      <c r="BG49" s="151">
        <f t="shared" si="5"/>
        <v>0</v>
      </c>
      <c r="BH49" s="154">
        <f t="shared" si="5"/>
        <v>0</v>
      </c>
      <c r="BI49" s="149">
        <f t="shared" si="5"/>
        <v>0</v>
      </c>
      <c r="BJ49" s="151">
        <f t="shared" si="5"/>
        <v>0</v>
      </c>
      <c r="BK49" s="150">
        <f t="shared" si="5"/>
        <v>0</v>
      </c>
      <c r="BL49" s="151">
        <f t="shared" si="5"/>
        <v>0</v>
      </c>
      <c r="BM49" s="151">
        <f t="shared" si="5"/>
        <v>0</v>
      </c>
      <c r="BN49" s="149">
        <f t="shared" si="5"/>
        <v>0</v>
      </c>
      <c r="BO49" s="151">
        <f t="shared" si="5"/>
        <v>0</v>
      </c>
      <c r="BP49" s="150">
        <f t="shared" si="5"/>
        <v>0</v>
      </c>
      <c r="BQ49" s="151">
        <f t="shared" si="5"/>
        <v>0</v>
      </c>
      <c r="BR49" s="151">
        <f t="shared" si="5"/>
        <v>0</v>
      </c>
      <c r="BS49" s="155">
        <f t="shared" si="5"/>
        <v>0</v>
      </c>
      <c r="BT49" s="151">
        <f t="shared" si="5"/>
        <v>0</v>
      </c>
      <c r="BU49" s="150">
        <f t="shared" si="5"/>
        <v>0</v>
      </c>
      <c r="BV49" s="151">
        <f t="shared" si="5"/>
        <v>0</v>
      </c>
      <c r="BW49" s="154">
        <f t="shared" si="5"/>
        <v>0</v>
      </c>
      <c r="BX49" s="149">
        <f t="shared" si="5"/>
        <v>0</v>
      </c>
      <c r="BY49" s="151">
        <f t="shared" si="5"/>
        <v>0</v>
      </c>
      <c r="BZ49" s="150">
        <f t="shared" si="5"/>
        <v>0</v>
      </c>
      <c r="CA49" s="151">
        <f t="shared" si="5"/>
        <v>0</v>
      </c>
      <c r="CB49" s="151">
        <f t="shared" si="5"/>
        <v>0</v>
      </c>
      <c r="CC49" s="155">
        <f t="shared" si="5"/>
        <v>0</v>
      </c>
      <c r="CD49" s="151">
        <f t="shared" si="5"/>
        <v>0</v>
      </c>
      <c r="CE49" s="150">
        <f t="shared" si="5"/>
        <v>0</v>
      </c>
      <c r="CF49" s="151">
        <f t="shared" si="5"/>
        <v>0</v>
      </c>
      <c r="CG49" s="151">
        <f t="shared" si="5"/>
        <v>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324" t="str">
        <f>B34</f>
        <v>Sipht</v>
      </c>
      <c r="B50" s="325"/>
      <c r="C50" s="326"/>
      <c r="D50" s="156" t="s">
        <v>128</v>
      </c>
      <c r="E50" s="156"/>
      <c r="F50" s="157">
        <f t="shared" ref="F50:CG50" si="6">AVERAGE(F126:F135)</f>
        <v>1</v>
      </c>
      <c r="G50" s="159" t="e">
        <f t="shared" si="6"/>
        <v>#N/A</v>
      </c>
      <c r="H50" s="158">
        <f t="shared" si="6"/>
        <v>1.7</v>
      </c>
      <c r="I50" s="159" t="e">
        <f t="shared" si="6"/>
        <v>#N/A</v>
      </c>
      <c r="J50" s="159">
        <f t="shared" si="6"/>
        <v>1</v>
      </c>
      <c r="K50" s="160">
        <f t="shared" si="6"/>
        <v>1</v>
      </c>
      <c r="L50" s="159" t="e">
        <f t="shared" si="6"/>
        <v>#N/A</v>
      </c>
      <c r="M50" s="158">
        <f t="shared" si="6"/>
        <v>4</v>
      </c>
      <c r="N50" s="159" t="e">
        <f t="shared" si="6"/>
        <v>#N/A</v>
      </c>
      <c r="O50" s="161">
        <f t="shared" si="6"/>
        <v>4</v>
      </c>
      <c r="P50" s="157">
        <f t="shared" si="6"/>
        <v>1</v>
      </c>
      <c r="Q50" s="159" t="e">
        <f t="shared" si="6"/>
        <v>#N/A</v>
      </c>
      <c r="R50" s="158">
        <f t="shared" si="6"/>
        <v>3</v>
      </c>
      <c r="S50" s="159" t="e">
        <f t="shared" si="6"/>
        <v>#N/A</v>
      </c>
      <c r="T50" s="162">
        <f t="shared" si="6"/>
        <v>3</v>
      </c>
      <c r="U50" s="157">
        <f t="shared" si="6"/>
        <v>1</v>
      </c>
      <c r="V50" s="159" t="e">
        <f t="shared" si="6"/>
        <v>#N/A</v>
      </c>
      <c r="W50" s="158">
        <f t="shared" si="6"/>
        <v>1</v>
      </c>
      <c r="X50" s="159" t="e">
        <f t="shared" si="6"/>
        <v>#N/A</v>
      </c>
      <c r="Y50" s="159">
        <f t="shared" si="6"/>
        <v>2</v>
      </c>
      <c r="Z50" s="160" t="e">
        <f t="shared" si="6"/>
        <v>#N/A</v>
      </c>
      <c r="AA50" s="159" t="e">
        <f t="shared" si="6"/>
        <v>#N/A</v>
      </c>
      <c r="AB50" s="158" t="e">
        <f t="shared" si="6"/>
        <v>#N/A</v>
      </c>
      <c r="AC50" s="159" t="e">
        <f t="shared" si="6"/>
        <v>#N/A</v>
      </c>
      <c r="AD50" s="161" t="e">
        <f t="shared" si="6"/>
        <v>#N/A</v>
      </c>
      <c r="AE50" s="163" t="e">
        <f t="shared" si="6"/>
        <v>#N/A</v>
      </c>
      <c r="AF50" s="159" t="e">
        <f t="shared" si="6"/>
        <v>#N/A</v>
      </c>
      <c r="AG50" s="158" t="e">
        <f t="shared" si="6"/>
        <v>#N/A</v>
      </c>
      <c r="AH50" s="159" t="e">
        <f t="shared" si="6"/>
        <v>#N/A</v>
      </c>
      <c r="AI50" s="162" t="e">
        <f t="shared" si="6"/>
        <v>#N/A</v>
      </c>
      <c r="AJ50" s="157" t="e">
        <f t="shared" si="6"/>
        <v>#N/A</v>
      </c>
      <c r="AK50" s="159" t="e">
        <f t="shared" si="6"/>
        <v>#N/A</v>
      </c>
      <c r="AL50" s="158" t="e">
        <f t="shared" si="6"/>
        <v>#N/A</v>
      </c>
      <c r="AM50" s="159" t="e">
        <f t="shared" si="6"/>
        <v>#N/A</v>
      </c>
      <c r="AN50" s="159" t="e">
        <f t="shared" si="6"/>
        <v>#N/A</v>
      </c>
      <c r="AO50" s="157" t="e">
        <f t="shared" si="6"/>
        <v>#N/A</v>
      </c>
      <c r="AP50" s="159" t="e">
        <f t="shared" si="6"/>
        <v>#N/A</v>
      </c>
      <c r="AQ50" s="158" t="e">
        <f t="shared" si="6"/>
        <v>#N/A</v>
      </c>
      <c r="AR50" s="159" t="e">
        <f t="shared" si="6"/>
        <v>#N/A</v>
      </c>
      <c r="AS50" s="159" t="e">
        <f t="shared" si="6"/>
        <v>#N/A</v>
      </c>
      <c r="AT50" s="157" t="e">
        <f t="shared" si="6"/>
        <v>#N/A</v>
      </c>
      <c r="AU50" s="159" t="e">
        <f t="shared" si="6"/>
        <v>#N/A</v>
      </c>
      <c r="AV50" s="158" t="e">
        <f t="shared" si="6"/>
        <v>#N/A</v>
      </c>
      <c r="AW50" s="159" t="e">
        <f t="shared" si="6"/>
        <v>#N/A</v>
      </c>
      <c r="AX50" s="159" t="e">
        <f t="shared" si="6"/>
        <v>#N/A</v>
      </c>
      <c r="AY50" s="157" t="e">
        <f t="shared" si="6"/>
        <v>#N/A</v>
      </c>
      <c r="AZ50" s="159" t="e">
        <f t="shared" si="6"/>
        <v>#N/A</v>
      </c>
      <c r="BA50" s="158" t="e">
        <f t="shared" si="6"/>
        <v>#N/A</v>
      </c>
      <c r="BB50" s="159" t="e">
        <f t="shared" si="6"/>
        <v>#N/A</v>
      </c>
      <c r="BC50" s="159" t="e">
        <f t="shared" si="6"/>
        <v>#N/A</v>
      </c>
      <c r="BD50" s="163" t="e">
        <f t="shared" si="6"/>
        <v>#N/A</v>
      </c>
      <c r="BE50" s="159" t="e">
        <f t="shared" si="6"/>
        <v>#N/A</v>
      </c>
      <c r="BF50" s="158" t="e">
        <f t="shared" si="6"/>
        <v>#N/A</v>
      </c>
      <c r="BG50" s="159" t="e">
        <f t="shared" si="6"/>
        <v>#N/A</v>
      </c>
      <c r="BH50" s="162" t="e">
        <f t="shared" si="6"/>
        <v>#N/A</v>
      </c>
      <c r="BI50" s="157" t="e">
        <f t="shared" si="6"/>
        <v>#N/A</v>
      </c>
      <c r="BJ50" s="159" t="e">
        <f t="shared" si="6"/>
        <v>#N/A</v>
      </c>
      <c r="BK50" s="158" t="e">
        <f t="shared" si="6"/>
        <v>#N/A</v>
      </c>
      <c r="BL50" s="159" t="e">
        <f t="shared" si="6"/>
        <v>#N/A</v>
      </c>
      <c r="BM50" s="159" t="e">
        <f t="shared" si="6"/>
        <v>#N/A</v>
      </c>
      <c r="BN50" s="157" t="e">
        <f t="shared" si="6"/>
        <v>#N/A</v>
      </c>
      <c r="BO50" s="159" t="e">
        <f t="shared" si="6"/>
        <v>#N/A</v>
      </c>
      <c r="BP50" s="158" t="e">
        <f t="shared" si="6"/>
        <v>#N/A</v>
      </c>
      <c r="BQ50" s="159" t="e">
        <f t="shared" si="6"/>
        <v>#N/A</v>
      </c>
      <c r="BR50" s="159" t="e">
        <f t="shared" si="6"/>
        <v>#N/A</v>
      </c>
      <c r="BS50" s="163" t="e">
        <f t="shared" si="6"/>
        <v>#N/A</v>
      </c>
      <c r="BT50" s="159" t="e">
        <f t="shared" si="6"/>
        <v>#N/A</v>
      </c>
      <c r="BU50" s="158" t="e">
        <f t="shared" si="6"/>
        <v>#N/A</v>
      </c>
      <c r="BV50" s="159" t="e">
        <f t="shared" si="6"/>
        <v>#N/A</v>
      </c>
      <c r="BW50" s="162" t="e">
        <f t="shared" si="6"/>
        <v>#N/A</v>
      </c>
      <c r="BX50" s="157" t="e">
        <f t="shared" si="6"/>
        <v>#N/A</v>
      </c>
      <c r="BY50" s="159" t="e">
        <f t="shared" si="6"/>
        <v>#N/A</v>
      </c>
      <c r="BZ50" s="158" t="e">
        <f t="shared" si="6"/>
        <v>#N/A</v>
      </c>
      <c r="CA50" s="159" t="e">
        <f t="shared" si="6"/>
        <v>#N/A</v>
      </c>
      <c r="CB50" s="159" t="e">
        <f t="shared" si="6"/>
        <v>#N/A</v>
      </c>
      <c r="CC50" s="163" t="e">
        <f t="shared" si="6"/>
        <v>#N/A</v>
      </c>
      <c r="CD50" s="159" t="e">
        <f t="shared" si="6"/>
        <v>#N/A</v>
      </c>
      <c r="CE50" s="158" t="e">
        <f t="shared" si="6"/>
        <v>#N/A</v>
      </c>
      <c r="CF50" s="159" t="e">
        <f t="shared" si="6"/>
        <v>#N/A</v>
      </c>
      <c r="CG50" s="159" t="e">
        <f t="shared" si="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327"/>
      <c r="B51" s="328"/>
      <c r="C51" s="329"/>
      <c r="D51" s="148" t="s">
        <v>129</v>
      </c>
      <c r="E51" s="148"/>
      <c r="F51" s="149">
        <f t="shared" ref="F51:CG51" si="7">COUNTIF(F85:F94,"=0")</f>
        <v>10</v>
      </c>
      <c r="G51" s="172">
        <f t="shared" si="7"/>
        <v>0</v>
      </c>
      <c r="H51" s="150">
        <f t="shared" si="7"/>
        <v>3</v>
      </c>
      <c r="I51" s="172">
        <f t="shared" si="7"/>
        <v>0</v>
      </c>
      <c r="J51" s="172">
        <f t="shared" si="7"/>
        <v>10</v>
      </c>
      <c r="K51" s="152">
        <f t="shared" si="7"/>
        <v>10</v>
      </c>
      <c r="L51" s="172">
        <f t="shared" si="7"/>
        <v>0</v>
      </c>
      <c r="M51" s="150">
        <f t="shared" si="7"/>
        <v>0</v>
      </c>
      <c r="N51" s="172">
        <f t="shared" si="7"/>
        <v>0</v>
      </c>
      <c r="O51" s="173">
        <f t="shared" si="7"/>
        <v>0</v>
      </c>
      <c r="P51" s="149">
        <f t="shared" si="7"/>
        <v>10</v>
      </c>
      <c r="Q51" s="172">
        <f t="shared" si="7"/>
        <v>0</v>
      </c>
      <c r="R51" s="150">
        <f t="shared" si="7"/>
        <v>0</v>
      </c>
      <c r="S51" s="172">
        <f t="shared" si="7"/>
        <v>0</v>
      </c>
      <c r="T51" s="174">
        <f t="shared" si="7"/>
        <v>0</v>
      </c>
      <c r="U51" s="149">
        <f t="shared" si="7"/>
        <v>10</v>
      </c>
      <c r="V51" s="172">
        <f t="shared" si="7"/>
        <v>0</v>
      </c>
      <c r="W51" s="150">
        <f t="shared" si="7"/>
        <v>6</v>
      </c>
      <c r="X51" s="172">
        <f t="shared" si="7"/>
        <v>0</v>
      </c>
      <c r="Y51" s="151">
        <f t="shared" si="7"/>
        <v>0</v>
      </c>
      <c r="Z51" s="152">
        <f t="shared" si="7"/>
        <v>0</v>
      </c>
      <c r="AA51" s="172">
        <f t="shared" si="7"/>
        <v>0</v>
      </c>
      <c r="AB51" s="150">
        <f t="shared" si="7"/>
        <v>0</v>
      </c>
      <c r="AC51" s="172">
        <f t="shared" si="7"/>
        <v>0</v>
      </c>
      <c r="AD51" s="153">
        <f t="shared" si="7"/>
        <v>0</v>
      </c>
      <c r="AE51" s="155">
        <f t="shared" si="7"/>
        <v>0</v>
      </c>
      <c r="AF51" s="172">
        <f t="shared" si="7"/>
        <v>0</v>
      </c>
      <c r="AG51" s="150">
        <f t="shared" si="7"/>
        <v>0</v>
      </c>
      <c r="AH51" s="172">
        <f t="shared" si="7"/>
        <v>0</v>
      </c>
      <c r="AI51" s="154">
        <f t="shared" si="7"/>
        <v>0</v>
      </c>
      <c r="AJ51" s="149">
        <f t="shared" si="7"/>
        <v>0</v>
      </c>
      <c r="AK51" s="172">
        <f t="shared" si="7"/>
        <v>0</v>
      </c>
      <c r="AL51" s="150">
        <f t="shared" si="7"/>
        <v>0</v>
      </c>
      <c r="AM51" s="172">
        <f t="shared" si="7"/>
        <v>0</v>
      </c>
      <c r="AN51" s="151">
        <f t="shared" si="7"/>
        <v>0</v>
      </c>
      <c r="AO51" s="149">
        <f t="shared" si="7"/>
        <v>0</v>
      </c>
      <c r="AP51" s="172">
        <f t="shared" si="7"/>
        <v>0</v>
      </c>
      <c r="AQ51" s="150">
        <f t="shared" si="7"/>
        <v>0</v>
      </c>
      <c r="AR51" s="172">
        <f t="shared" si="7"/>
        <v>0</v>
      </c>
      <c r="AS51" s="151">
        <f t="shared" si="7"/>
        <v>0</v>
      </c>
      <c r="AT51" s="149">
        <f t="shared" si="7"/>
        <v>0</v>
      </c>
      <c r="AU51" s="172">
        <f t="shared" si="7"/>
        <v>0</v>
      </c>
      <c r="AV51" s="150">
        <f t="shared" si="7"/>
        <v>0</v>
      </c>
      <c r="AW51" s="172">
        <f t="shared" si="7"/>
        <v>0</v>
      </c>
      <c r="AX51" s="151">
        <f t="shared" si="7"/>
        <v>0</v>
      </c>
      <c r="AY51" s="149">
        <f t="shared" si="7"/>
        <v>0</v>
      </c>
      <c r="AZ51" s="172">
        <f t="shared" si="7"/>
        <v>0</v>
      </c>
      <c r="BA51" s="150">
        <f t="shared" si="7"/>
        <v>0</v>
      </c>
      <c r="BB51" s="172">
        <f t="shared" si="7"/>
        <v>0</v>
      </c>
      <c r="BC51" s="151">
        <f t="shared" si="7"/>
        <v>0</v>
      </c>
      <c r="BD51" s="155">
        <f t="shared" si="7"/>
        <v>0</v>
      </c>
      <c r="BE51" s="172">
        <f t="shared" si="7"/>
        <v>0</v>
      </c>
      <c r="BF51" s="150">
        <f t="shared" si="7"/>
        <v>0</v>
      </c>
      <c r="BG51" s="172">
        <f t="shared" si="7"/>
        <v>0</v>
      </c>
      <c r="BH51" s="154">
        <f t="shared" si="7"/>
        <v>0</v>
      </c>
      <c r="BI51" s="149">
        <f t="shared" si="7"/>
        <v>0</v>
      </c>
      <c r="BJ51" s="172">
        <f t="shared" si="7"/>
        <v>0</v>
      </c>
      <c r="BK51" s="150">
        <f t="shared" si="7"/>
        <v>0</v>
      </c>
      <c r="BL51" s="172">
        <f t="shared" si="7"/>
        <v>0</v>
      </c>
      <c r="BM51" s="151">
        <f t="shared" si="7"/>
        <v>0</v>
      </c>
      <c r="BN51" s="149">
        <f t="shared" si="7"/>
        <v>0</v>
      </c>
      <c r="BO51" s="172">
        <f t="shared" si="7"/>
        <v>0</v>
      </c>
      <c r="BP51" s="150">
        <f t="shared" si="7"/>
        <v>0</v>
      </c>
      <c r="BQ51" s="172">
        <f t="shared" si="7"/>
        <v>0</v>
      </c>
      <c r="BR51" s="151">
        <f t="shared" si="7"/>
        <v>0</v>
      </c>
      <c r="BS51" s="155">
        <f t="shared" si="7"/>
        <v>0</v>
      </c>
      <c r="BT51" s="172">
        <f t="shared" si="7"/>
        <v>0</v>
      </c>
      <c r="BU51" s="150">
        <f t="shared" si="7"/>
        <v>0</v>
      </c>
      <c r="BV51" s="172">
        <f t="shared" si="7"/>
        <v>0</v>
      </c>
      <c r="BW51" s="154">
        <f t="shared" si="7"/>
        <v>0</v>
      </c>
      <c r="BX51" s="149">
        <f t="shared" si="7"/>
        <v>0</v>
      </c>
      <c r="BY51" s="172">
        <f t="shared" si="7"/>
        <v>0</v>
      </c>
      <c r="BZ51" s="150">
        <f t="shared" si="7"/>
        <v>0</v>
      </c>
      <c r="CA51" s="172">
        <f t="shared" si="7"/>
        <v>0</v>
      </c>
      <c r="CB51" s="151">
        <f t="shared" si="7"/>
        <v>0</v>
      </c>
      <c r="CC51" s="155">
        <f t="shared" si="7"/>
        <v>0</v>
      </c>
      <c r="CD51" s="172">
        <f t="shared" si="7"/>
        <v>0</v>
      </c>
      <c r="CE51" s="150">
        <f t="shared" si="7"/>
        <v>0</v>
      </c>
      <c r="CF51" s="172">
        <f t="shared" si="7"/>
        <v>0</v>
      </c>
      <c r="CG51" s="151">
        <f t="shared" si="7"/>
        <v>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30" t="s">
        <v>130</v>
      </c>
      <c r="B52" s="331"/>
      <c r="C52" s="332"/>
      <c r="D52" s="185" t="s">
        <v>109</v>
      </c>
      <c r="E52" s="186"/>
      <c r="F52" s="187">
        <f t="shared" ref="F52:CG52" si="8">AVERAGE(F96:F135)</f>
        <v>1</v>
      </c>
      <c r="G52" s="188" t="e">
        <f t="shared" si="8"/>
        <v>#N/A</v>
      </c>
      <c r="H52" s="189">
        <f t="shared" si="8"/>
        <v>2.0750000000000002</v>
      </c>
      <c r="I52" s="188" t="e">
        <f t="shared" si="8"/>
        <v>#N/A</v>
      </c>
      <c r="J52" s="188">
        <f t="shared" si="8"/>
        <v>1</v>
      </c>
      <c r="K52" s="190">
        <f t="shared" si="8"/>
        <v>1</v>
      </c>
      <c r="L52" s="188" t="e">
        <f t="shared" si="8"/>
        <v>#N/A</v>
      </c>
      <c r="M52" s="189">
        <f t="shared" si="8"/>
        <v>3.6</v>
      </c>
      <c r="N52" s="188" t="e">
        <f t="shared" si="8"/>
        <v>#N/A</v>
      </c>
      <c r="O52" s="191">
        <f t="shared" si="8"/>
        <v>3.95</v>
      </c>
      <c r="P52" s="192">
        <f t="shared" si="8"/>
        <v>1</v>
      </c>
      <c r="Q52" s="188" t="e">
        <f t="shared" si="8"/>
        <v>#N/A</v>
      </c>
      <c r="R52" s="193">
        <f t="shared" si="8"/>
        <v>2.6749999999999998</v>
      </c>
      <c r="S52" s="188" t="e">
        <f t="shared" si="8"/>
        <v>#N/A</v>
      </c>
      <c r="T52" s="188">
        <f t="shared" si="8"/>
        <v>3.05</v>
      </c>
      <c r="U52" s="194">
        <f t="shared" si="8"/>
        <v>1</v>
      </c>
      <c r="V52" s="188" t="e">
        <f t="shared" si="8"/>
        <v>#N/A</v>
      </c>
      <c r="W52" s="189">
        <f t="shared" si="8"/>
        <v>1.1499999999999999</v>
      </c>
      <c r="X52" s="188" t="e">
        <f t="shared" si="8"/>
        <v>#N/A</v>
      </c>
      <c r="Y52" s="195">
        <f t="shared" si="8"/>
        <v>2</v>
      </c>
      <c r="Z52" s="196" t="e">
        <f t="shared" si="8"/>
        <v>#N/A</v>
      </c>
      <c r="AA52" s="188" t="e">
        <f t="shared" si="8"/>
        <v>#N/A</v>
      </c>
      <c r="AB52" s="189" t="e">
        <f t="shared" si="8"/>
        <v>#N/A</v>
      </c>
      <c r="AC52" s="188" t="e">
        <f t="shared" si="8"/>
        <v>#N/A</v>
      </c>
      <c r="AD52" s="197" t="e">
        <f t="shared" si="8"/>
        <v>#N/A</v>
      </c>
      <c r="AE52" s="198" t="e">
        <f t="shared" si="8"/>
        <v>#N/A</v>
      </c>
      <c r="AF52" s="188" t="e">
        <f t="shared" si="8"/>
        <v>#N/A</v>
      </c>
      <c r="AG52" s="193" t="e">
        <f t="shared" si="8"/>
        <v>#N/A</v>
      </c>
      <c r="AH52" s="188" t="e">
        <f t="shared" si="8"/>
        <v>#N/A</v>
      </c>
      <c r="AI52" s="199" t="e">
        <f t="shared" si="8"/>
        <v>#N/A</v>
      </c>
      <c r="AJ52" s="200" t="e">
        <f t="shared" si="8"/>
        <v>#N/A</v>
      </c>
      <c r="AK52" s="188" t="e">
        <f t="shared" si="8"/>
        <v>#N/A</v>
      </c>
      <c r="AL52" s="193" t="e">
        <f t="shared" si="8"/>
        <v>#N/A</v>
      </c>
      <c r="AM52" s="188" t="e">
        <f t="shared" si="8"/>
        <v>#N/A</v>
      </c>
      <c r="AN52" s="188" t="e">
        <f t="shared" si="8"/>
        <v>#N/A</v>
      </c>
      <c r="AO52" s="198" t="e">
        <f t="shared" si="8"/>
        <v>#N/A</v>
      </c>
      <c r="AP52" s="188" t="e">
        <f t="shared" si="8"/>
        <v>#N/A</v>
      </c>
      <c r="AQ52" s="193" t="e">
        <f t="shared" si="8"/>
        <v>#N/A</v>
      </c>
      <c r="AR52" s="188" t="e">
        <f t="shared" si="8"/>
        <v>#N/A</v>
      </c>
      <c r="AS52" s="199" t="e">
        <f t="shared" si="8"/>
        <v>#N/A</v>
      </c>
      <c r="AT52" s="200" t="e">
        <f t="shared" si="8"/>
        <v>#N/A</v>
      </c>
      <c r="AU52" s="188" t="e">
        <f t="shared" si="8"/>
        <v>#N/A</v>
      </c>
      <c r="AV52" s="193" t="e">
        <f t="shared" si="8"/>
        <v>#N/A</v>
      </c>
      <c r="AW52" s="188" t="e">
        <f t="shared" si="8"/>
        <v>#N/A</v>
      </c>
      <c r="AX52" s="188" t="e">
        <f t="shared" si="8"/>
        <v>#N/A</v>
      </c>
      <c r="AY52" s="198" t="e">
        <f t="shared" si="8"/>
        <v>#N/A</v>
      </c>
      <c r="AZ52" s="188" t="e">
        <f t="shared" si="8"/>
        <v>#N/A</v>
      </c>
      <c r="BA52" s="193" t="e">
        <f t="shared" si="8"/>
        <v>#N/A</v>
      </c>
      <c r="BB52" s="188" t="e">
        <f t="shared" si="8"/>
        <v>#N/A</v>
      </c>
      <c r="BC52" s="199" t="e">
        <f t="shared" si="8"/>
        <v>#N/A</v>
      </c>
      <c r="BD52" s="200" t="e">
        <f t="shared" si="8"/>
        <v>#N/A</v>
      </c>
      <c r="BE52" s="188" t="e">
        <f t="shared" si="8"/>
        <v>#N/A</v>
      </c>
      <c r="BF52" s="193" t="e">
        <f t="shared" si="8"/>
        <v>#N/A</v>
      </c>
      <c r="BG52" s="188" t="e">
        <f t="shared" si="8"/>
        <v>#N/A</v>
      </c>
      <c r="BH52" s="188" t="e">
        <f t="shared" si="8"/>
        <v>#N/A</v>
      </c>
      <c r="BI52" s="198" t="e">
        <f t="shared" si="8"/>
        <v>#N/A</v>
      </c>
      <c r="BJ52" s="188" t="e">
        <f t="shared" si="8"/>
        <v>#N/A</v>
      </c>
      <c r="BK52" s="193" t="e">
        <f t="shared" si="8"/>
        <v>#N/A</v>
      </c>
      <c r="BL52" s="188" t="e">
        <f t="shared" si="8"/>
        <v>#N/A</v>
      </c>
      <c r="BM52" s="199" t="e">
        <f t="shared" si="8"/>
        <v>#N/A</v>
      </c>
      <c r="BN52" s="200" t="e">
        <f t="shared" si="8"/>
        <v>#N/A</v>
      </c>
      <c r="BO52" s="188" t="e">
        <f t="shared" si="8"/>
        <v>#N/A</v>
      </c>
      <c r="BP52" s="193" t="e">
        <f t="shared" si="8"/>
        <v>#N/A</v>
      </c>
      <c r="BQ52" s="188" t="e">
        <f t="shared" si="8"/>
        <v>#N/A</v>
      </c>
      <c r="BR52" s="188" t="e">
        <f t="shared" si="8"/>
        <v>#N/A</v>
      </c>
      <c r="BS52" s="198" t="e">
        <f t="shared" si="8"/>
        <v>#N/A</v>
      </c>
      <c r="BT52" s="188" t="e">
        <f t="shared" si="8"/>
        <v>#N/A</v>
      </c>
      <c r="BU52" s="193" t="e">
        <f t="shared" si="8"/>
        <v>#N/A</v>
      </c>
      <c r="BV52" s="188" t="e">
        <f t="shared" si="8"/>
        <v>#N/A</v>
      </c>
      <c r="BW52" s="199" t="e">
        <f t="shared" si="8"/>
        <v>#N/A</v>
      </c>
      <c r="BX52" s="200" t="e">
        <f t="shared" si="8"/>
        <v>#N/A</v>
      </c>
      <c r="BY52" s="188" t="e">
        <f t="shared" si="8"/>
        <v>#N/A</v>
      </c>
      <c r="BZ52" s="193" t="e">
        <f t="shared" si="8"/>
        <v>#N/A</v>
      </c>
      <c r="CA52" s="188" t="e">
        <f t="shared" si="8"/>
        <v>#N/A</v>
      </c>
      <c r="CB52" s="188" t="e">
        <f t="shared" si="8"/>
        <v>#N/A</v>
      </c>
      <c r="CC52" s="198" t="e">
        <f t="shared" si="8"/>
        <v>#N/A</v>
      </c>
      <c r="CD52" s="188" t="e">
        <f t="shared" si="8"/>
        <v>#N/A</v>
      </c>
      <c r="CE52" s="193" t="e">
        <f t="shared" si="8"/>
        <v>#N/A</v>
      </c>
      <c r="CF52" s="188" t="e">
        <f t="shared" si="8"/>
        <v>#N/A</v>
      </c>
      <c r="CG52" s="199" t="e">
        <f t="shared" si="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33"/>
      <c r="B53" s="334"/>
      <c r="C53" s="335"/>
      <c r="D53" s="202" t="s">
        <v>108</v>
      </c>
      <c r="E53" s="203"/>
      <c r="F53" s="204">
        <f t="shared" ref="F53:CG53" si="9">COUNTIF(F55:F94,"=0")</f>
        <v>40</v>
      </c>
      <c r="G53" s="205">
        <f t="shared" si="9"/>
        <v>0</v>
      </c>
      <c r="H53" s="206">
        <f t="shared" si="9"/>
        <v>7</v>
      </c>
      <c r="I53" s="205">
        <f t="shared" si="9"/>
        <v>0</v>
      </c>
      <c r="J53" s="205">
        <f t="shared" si="9"/>
        <v>40</v>
      </c>
      <c r="K53" s="204">
        <f t="shared" si="9"/>
        <v>40</v>
      </c>
      <c r="L53" s="205">
        <f t="shared" si="9"/>
        <v>0</v>
      </c>
      <c r="M53" s="206">
        <f t="shared" si="9"/>
        <v>5</v>
      </c>
      <c r="N53" s="205">
        <f t="shared" si="9"/>
        <v>0</v>
      </c>
      <c r="O53" s="205">
        <f t="shared" si="9"/>
        <v>0</v>
      </c>
      <c r="P53" s="204">
        <f t="shared" si="9"/>
        <v>40</v>
      </c>
      <c r="Q53" s="205">
        <f t="shared" si="9"/>
        <v>0</v>
      </c>
      <c r="R53" s="206">
        <f t="shared" si="9"/>
        <v>2</v>
      </c>
      <c r="S53" s="205">
        <f t="shared" si="9"/>
        <v>0</v>
      </c>
      <c r="T53" s="205">
        <f t="shared" si="9"/>
        <v>0</v>
      </c>
      <c r="U53" s="207">
        <f t="shared" si="9"/>
        <v>40</v>
      </c>
      <c r="V53" s="205">
        <f t="shared" si="9"/>
        <v>0</v>
      </c>
      <c r="W53" s="206">
        <f t="shared" si="9"/>
        <v>25</v>
      </c>
      <c r="X53" s="205">
        <f t="shared" si="9"/>
        <v>0</v>
      </c>
      <c r="Y53" s="208">
        <f t="shared" si="9"/>
        <v>0</v>
      </c>
      <c r="Z53" s="209">
        <f t="shared" si="9"/>
        <v>0</v>
      </c>
      <c r="AA53" s="205">
        <f t="shared" si="9"/>
        <v>0</v>
      </c>
      <c r="AB53" s="210">
        <f t="shared" si="9"/>
        <v>0</v>
      </c>
      <c r="AC53" s="205">
        <f t="shared" si="9"/>
        <v>0</v>
      </c>
      <c r="AD53" s="211">
        <f t="shared" si="9"/>
        <v>0</v>
      </c>
      <c r="AE53" s="209">
        <f t="shared" si="9"/>
        <v>0</v>
      </c>
      <c r="AF53" s="205">
        <f t="shared" si="9"/>
        <v>0</v>
      </c>
      <c r="AG53" s="210">
        <f t="shared" si="9"/>
        <v>0</v>
      </c>
      <c r="AH53" s="205">
        <f t="shared" si="9"/>
        <v>0</v>
      </c>
      <c r="AI53" s="212">
        <f t="shared" si="9"/>
        <v>0</v>
      </c>
      <c r="AJ53" s="213">
        <f t="shared" si="9"/>
        <v>0</v>
      </c>
      <c r="AK53" s="205">
        <f t="shared" si="9"/>
        <v>0</v>
      </c>
      <c r="AL53" s="210">
        <f t="shared" si="9"/>
        <v>0</v>
      </c>
      <c r="AM53" s="205">
        <f t="shared" si="9"/>
        <v>0</v>
      </c>
      <c r="AN53" s="212">
        <f t="shared" si="9"/>
        <v>0</v>
      </c>
      <c r="AO53" s="213">
        <f t="shared" si="9"/>
        <v>0</v>
      </c>
      <c r="AP53" s="205">
        <f t="shared" si="9"/>
        <v>0</v>
      </c>
      <c r="AQ53" s="210">
        <f t="shared" si="9"/>
        <v>0</v>
      </c>
      <c r="AR53" s="205">
        <f t="shared" si="9"/>
        <v>0</v>
      </c>
      <c r="AS53" s="212">
        <f t="shared" si="9"/>
        <v>0</v>
      </c>
      <c r="AT53" s="213">
        <f t="shared" si="9"/>
        <v>0</v>
      </c>
      <c r="AU53" s="205">
        <f t="shared" si="9"/>
        <v>0</v>
      </c>
      <c r="AV53" s="210">
        <f t="shared" si="9"/>
        <v>0</v>
      </c>
      <c r="AW53" s="205">
        <f t="shared" si="9"/>
        <v>0</v>
      </c>
      <c r="AX53" s="212">
        <f t="shared" si="9"/>
        <v>0</v>
      </c>
      <c r="AY53" s="213">
        <f t="shared" si="9"/>
        <v>0</v>
      </c>
      <c r="AZ53" s="205">
        <f t="shared" si="9"/>
        <v>0</v>
      </c>
      <c r="BA53" s="210">
        <f t="shared" si="9"/>
        <v>0</v>
      </c>
      <c r="BB53" s="205">
        <f t="shared" si="9"/>
        <v>0</v>
      </c>
      <c r="BC53" s="212">
        <f t="shared" si="9"/>
        <v>0</v>
      </c>
      <c r="BD53" s="213">
        <f t="shared" si="9"/>
        <v>0</v>
      </c>
      <c r="BE53" s="205">
        <f t="shared" si="9"/>
        <v>0</v>
      </c>
      <c r="BF53" s="210">
        <f t="shared" si="9"/>
        <v>0</v>
      </c>
      <c r="BG53" s="205">
        <f t="shared" si="9"/>
        <v>0</v>
      </c>
      <c r="BH53" s="212">
        <f t="shared" si="9"/>
        <v>0</v>
      </c>
      <c r="BI53" s="213">
        <f t="shared" si="9"/>
        <v>0</v>
      </c>
      <c r="BJ53" s="205">
        <f t="shared" si="9"/>
        <v>0</v>
      </c>
      <c r="BK53" s="210">
        <f t="shared" si="9"/>
        <v>0</v>
      </c>
      <c r="BL53" s="205">
        <f t="shared" si="9"/>
        <v>0</v>
      </c>
      <c r="BM53" s="212">
        <f t="shared" si="9"/>
        <v>0</v>
      </c>
      <c r="BN53" s="213">
        <f t="shared" si="9"/>
        <v>0</v>
      </c>
      <c r="BO53" s="205">
        <f t="shared" si="9"/>
        <v>0</v>
      </c>
      <c r="BP53" s="210">
        <f t="shared" si="9"/>
        <v>0</v>
      </c>
      <c r="BQ53" s="205">
        <f t="shared" si="9"/>
        <v>0</v>
      </c>
      <c r="BR53" s="212">
        <f t="shared" si="9"/>
        <v>0</v>
      </c>
      <c r="BS53" s="213">
        <f t="shared" si="9"/>
        <v>0</v>
      </c>
      <c r="BT53" s="205">
        <f t="shared" si="9"/>
        <v>0</v>
      </c>
      <c r="BU53" s="210">
        <f t="shared" si="9"/>
        <v>0</v>
      </c>
      <c r="BV53" s="205">
        <f t="shared" si="9"/>
        <v>0</v>
      </c>
      <c r="BW53" s="212">
        <f t="shared" si="9"/>
        <v>0</v>
      </c>
      <c r="BX53" s="213">
        <f t="shared" si="9"/>
        <v>0</v>
      </c>
      <c r="BY53" s="205">
        <f t="shared" si="9"/>
        <v>0</v>
      </c>
      <c r="BZ53" s="210">
        <f t="shared" si="9"/>
        <v>0</v>
      </c>
      <c r="CA53" s="205">
        <f t="shared" si="9"/>
        <v>0</v>
      </c>
      <c r="CB53" s="212">
        <f t="shared" si="9"/>
        <v>0</v>
      </c>
      <c r="CC53" s="209">
        <f t="shared" si="9"/>
        <v>0</v>
      </c>
      <c r="CD53" s="205">
        <f t="shared" si="9"/>
        <v>0</v>
      </c>
      <c r="CE53" s="210">
        <f t="shared" si="9"/>
        <v>0</v>
      </c>
      <c r="CF53" s="205">
        <f t="shared" si="9"/>
        <v>0</v>
      </c>
      <c r="CG53" s="214">
        <f t="shared" si="9"/>
        <v>0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0">A4</f>
        <v>1</v>
      </c>
      <c r="B55" s="3" t="str">
        <f t="shared" si="10"/>
        <v>CyberShake</v>
      </c>
      <c r="C55" s="3">
        <f t="shared" si="10"/>
        <v>1</v>
      </c>
      <c r="D55" s="133"/>
      <c r="E55" s="133"/>
      <c r="F55" s="82">
        <f t="shared" ref="F55:F94" si="11">F4-$CJ4</f>
        <v>0</v>
      </c>
      <c r="G55" s="82">
        <f t="shared" ref="G55:J70" si="12">G4-$CN4</f>
        <v>78.777887000000007</v>
      </c>
      <c r="H55" s="82">
        <f t="shared" ref="H55:H94" si="13">H4-$CL4</f>
        <v>0</v>
      </c>
      <c r="I55" s="82">
        <f t="shared" ref="I55:I94" si="14">I4-$CN4</f>
        <v>78.777887000000007</v>
      </c>
      <c r="J55" s="82">
        <f t="shared" si="12"/>
        <v>0</v>
      </c>
      <c r="K55" s="82">
        <f t="shared" ref="K55:K94" si="15">K4-$CJ4</f>
        <v>0</v>
      </c>
      <c r="L55" s="82">
        <f t="shared" ref="L55:L94" si="16">L4-$CN4</f>
        <v>78.777887000000007</v>
      </c>
      <c r="M55" s="82">
        <f t="shared" ref="M55:M94" si="17">M4-$CL4</f>
        <v>0</v>
      </c>
      <c r="N55" s="82">
        <f t="shared" ref="N55:O70" si="18">N4-$CN4</f>
        <v>78.777887000000007</v>
      </c>
      <c r="O55" s="82">
        <f t="shared" si="18"/>
        <v>259.71300000000002</v>
      </c>
      <c r="P55" s="82">
        <f t="shared" ref="P55:P94" si="19">P4-$CJ4</f>
        <v>0</v>
      </c>
      <c r="Q55" s="82">
        <f t="shared" ref="Q55:Q94" si="20">Q4-$CN4</f>
        <v>78.777887000000007</v>
      </c>
      <c r="R55" s="82">
        <f t="shared" ref="R55:R94" si="21">R4-$CL4</f>
        <v>0</v>
      </c>
      <c r="S55" s="82">
        <f t="shared" ref="S55:T70" si="22">S4-$CN4</f>
        <v>78.777887000000007</v>
      </c>
      <c r="T55" s="82">
        <f t="shared" si="22"/>
        <v>304.54166666999998</v>
      </c>
      <c r="U55" s="82">
        <f t="shared" ref="U55:U94" si="23">U4-$CJ4</f>
        <v>0</v>
      </c>
      <c r="V55" s="82">
        <f t="shared" ref="V55:V94" si="24">V4-$CN4</f>
        <v>78.777887000000007</v>
      </c>
      <c r="W55" s="82">
        <f t="shared" ref="W55:W94" si="25">W4-$CL4</f>
        <v>0</v>
      </c>
      <c r="X55" s="82">
        <f t="shared" ref="X55:Y70" si="26">X4-$CN4</f>
        <v>78.777887000000007</v>
      </c>
      <c r="Y55" s="82">
        <f t="shared" si="26"/>
        <v>7.6700000000000004E-2</v>
      </c>
      <c r="Z55" s="82">
        <f t="shared" ref="Z55:Z94" si="27">Z4-$CJ4</f>
        <v>-1</v>
      </c>
      <c r="AA55" s="82">
        <f t="shared" ref="AA55:AA94" si="28">AA4-$CN4</f>
        <v>-2.1299999999999999E-2</v>
      </c>
      <c r="AB55" s="82">
        <f t="shared" ref="AB55:AB94" si="29">AB4-$CL4</f>
        <v>-78.799187000000003</v>
      </c>
      <c r="AC55" s="82">
        <f t="shared" ref="AC55:AD70" si="30">AC4-$CN4</f>
        <v>-2.1299999999999999E-2</v>
      </c>
      <c r="AD55" s="82">
        <f t="shared" si="30"/>
        <v>-2.1299999999999999E-2</v>
      </c>
      <c r="AE55" s="82">
        <f t="shared" ref="AE55:AE94" si="31">AE4-$CJ4</f>
        <v>-1</v>
      </c>
      <c r="AF55" s="82">
        <f t="shared" ref="AF55:AF94" si="32">AF4-$CN4</f>
        <v>-2.1299999999999999E-2</v>
      </c>
      <c r="AG55" s="82">
        <f t="shared" ref="AG55:AG94" si="33">AG4-$CL4</f>
        <v>-78.799187000000003</v>
      </c>
      <c r="AH55" s="82">
        <f t="shared" ref="AH55:AI70" si="34">AH4-$CN4</f>
        <v>-2.1299999999999999E-2</v>
      </c>
      <c r="AI55" s="82">
        <f t="shared" si="34"/>
        <v>-2.1299999999999999E-2</v>
      </c>
      <c r="AJ55" s="82">
        <f t="shared" ref="AJ55:AJ94" si="35">AJ4-$CJ4</f>
        <v>-1</v>
      </c>
      <c r="AK55" s="82">
        <f t="shared" ref="AK55:AK94" si="36">AK4-$CN4</f>
        <v>-2.1299999999999999E-2</v>
      </c>
      <c r="AL55" s="82">
        <f t="shared" ref="AL55:AL94" si="37">AL4-$CL4</f>
        <v>-78.799187000000003</v>
      </c>
      <c r="AM55" s="82">
        <f t="shared" ref="AM55:AN70" si="38">AM4-$CN4</f>
        <v>-2.1299999999999999E-2</v>
      </c>
      <c r="AN55" s="82">
        <f t="shared" si="38"/>
        <v>-2.1299999999999999E-2</v>
      </c>
      <c r="AO55" s="82">
        <f t="shared" ref="AO55:AO94" si="39">AO4-$CJ4</f>
        <v>-1</v>
      </c>
      <c r="AP55" s="82">
        <f t="shared" ref="AP55:AP94" si="40">AP4-$CN4</f>
        <v>-2.1299999999999999E-2</v>
      </c>
      <c r="AQ55" s="82">
        <f t="shared" ref="AQ55:AQ94" si="41">AQ4-$CL4</f>
        <v>-78.799187000000003</v>
      </c>
      <c r="AR55" s="82">
        <f t="shared" ref="AR55:AS70" si="42">AR4-$CN4</f>
        <v>-2.1299999999999999E-2</v>
      </c>
      <c r="AS55" s="82">
        <f t="shared" si="42"/>
        <v>-2.1299999999999999E-2</v>
      </c>
      <c r="AT55" s="82">
        <f t="shared" ref="AT55:AT94" si="43">AT4-$CJ4</f>
        <v>-1</v>
      </c>
      <c r="AU55" s="82">
        <f t="shared" ref="AU55:AU94" si="44">AU4-$CN4</f>
        <v>-2.1299999999999999E-2</v>
      </c>
      <c r="AV55" s="82">
        <f t="shared" ref="AV55:AV94" si="45">AV4-$CL4</f>
        <v>-78.799187000000003</v>
      </c>
      <c r="AW55" s="82">
        <f t="shared" ref="AW55:AX70" si="46">AW4-$CN4</f>
        <v>-2.1299999999999999E-2</v>
      </c>
      <c r="AX55" s="82">
        <f t="shared" si="46"/>
        <v>-2.1299999999999999E-2</v>
      </c>
      <c r="AY55" s="82">
        <f t="shared" ref="AY55:AY94" si="47">AY4-$CJ4</f>
        <v>-1</v>
      </c>
      <c r="AZ55" s="82">
        <f t="shared" ref="AZ55:AZ94" si="48">AZ4-$CN4</f>
        <v>-2.1299999999999999E-2</v>
      </c>
      <c r="BA55" s="82">
        <f t="shared" ref="BA55:BA94" si="49">BA4-$CL4</f>
        <v>-78.799187000000003</v>
      </c>
      <c r="BB55" s="82">
        <f t="shared" ref="BB55:BC70" si="50">BB4-$CN4</f>
        <v>-2.1299999999999999E-2</v>
      </c>
      <c r="BC55" s="82">
        <f t="shared" si="50"/>
        <v>-2.1299999999999999E-2</v>
      </c>
      <c r="BD55" s="82">
        <f t="shared" ref="BD55:BD94" si="51">BD4-$CJ4</f>
        <v>-1</v>
      </c>
      <c r="BE55" s="82">
        <f t="shared" ref="BE55:BE94" si="52">BE4-$CN4</f>
        <v>-2.1299999999999999E-2</v>
      </c>
      <c r="BF55" s="82">
        <f t="shared" ref="BF55:BF94" si="53">BF4-$CL4</f>
        <v>-78.799187000000003</v>
      </c>
      <c r="BG55" s="82">
        <f t="shared" ref="BG55:BH70" si="54">BG4-$CN4</f>
        <v>-2.1299999999999999E-2</v>
      </c>
      <c r="BH55" s="82">
        <f t="shared" si="54"/>
        <v>-2.1299999999999999E-2</v>
      </c>
      <c r="BI55" s="82">
        <f t="shared" ref="BI55:BI94" si="55">BI4-$CJ4</f>
        <v>-1</v>
      </c>
      <c r="BJ55" s="82">
        <f t="shared" ref="BJ55:BJ94" si="56">BJ4-$CN4</f>
        <v>-2.1299999999999999E-2</v>
      </c>
      <c r="BK55" s="82">
        <f t="shared" ref="BK55:BK94" si="57">BK4-$CL4</f>
        <v>-78.799187000000003</v>
      </c>
      <c r="BL55" s="82">
        <f t="shared" ref="BL55:BM70" si="58">BL4-$CN4</f>
        <v>-2.1299999999999999E-2</v>
      </c>
      <c r="BM55" s="82">
        <f t="shared" si="58"/>
        <v>-2.1299999999999999E-2</v>
      </c>
      <c r="BN55" s="82">
        <f t="shared" ref="BN55:BN94" si="59">BN4-$CJ4</f>
        <v>-1</v>
      </c>
      <c r="BO55" s="82">
        <f t="shared" ref="BO55:BO94" si="60">BO4-$CN4</f>
        <v>-2.1299999999999999E-2</v>
      </c>
      <c r="BP55" s="82">
        <f t="shared" ref="BP55:BP94" si="61">BP4-$CL4</f>
        <v>-78.799187000000003</v>
      </c>
      <c r="BQ55" s="82">
        <f t="shared" ref="BQ55:BR70" si="62">BQ4-$CN4</f>
        <v>-2.1299999999999999E-2</v>
      </c>
      <c r="BR55" s="82">
        <f t="shared" si="62"/>
        <v>-2.1299999999999999E-2</v>
      </c>
      <c r="BS55" s="82">
        <f t="shared" ref="BS55:BS94" si="63">BS4-$CJ4</f>
        <v>-1</v>
      </c>
      <c r="BT55" s="82">
        <f t="shared" ref="BT55:BT94" si="64">BT4-$CN4</f>
        <v>-2.1299999999999999E-2</v>
      </c>
      <c r="BU55" s="82">
        <f t="shared" ref="BU55:BU94" si="65">BU4-$CL4</f>
        <v>-78.799187000000003</v>
      </c>
      <c r="BV55" s="82">
        <f t="shared" ref="BV55:BW70" si="66">BV4-$CN4</f>
        <v>-2.1299999999999999E-2</v>
      </c>
      <c r="BW55" s="82">
        <f t="shared" si="66"/>
        <v>-2.1299999999999999E-2</v>
      </c>
      <c r="BX55" s="82">
        <f t="shared" ref="BX55:BX94" si="67">BX4-$CJ4</f>
        <v>-1</v>
      </c>
      <c r="BY55" s="82">
        <f t="shared" ref="BY55:BY94" si="68">BY4-$CN4</f>
        <v>-2.1299999999999999E-2</v>
      </c>
      <c r="BZ55" s="82">
        <f t="shared" ref="BZ55:BZ94" si="69">BZ4-$CL4</f>
        <v>-78.799187000000003</v>
      </c>
      <c r="CA55" s="82">
        <f t="shared" ref="CA55:CB70" si="70">CA4-$CN4</f>
        <v>-2.1299999999999999E-2</v>
      </c>
      <c r="CB55" s="82">
        <f t="shared" si="70"/>
        <v>-2.1299999999999999E-2</v>
      </c>
      <c r="CC55" s="82">
        <f t="shared" ref="CC55:CC94" si="71">CC4-$CJ4</f>
        <v>-1</v>
      </c>
      <c r="CD55" s="82">
        <f t="shared" ref="CD55:CD94" si="72">CD4-$CN4</f>
        <v>-2.1299999999999999E-2</v>
      </c>
      <c r="CE55" s="82">
        <f t="shared" ref="CE55:CE94" si="73">CE4-$CL4</f>
        <v>-78.799187000000003</v>
      </c>
      <c r="CF55" s="82">
        <f t="shared" ref="CF55:CG70" si="74">CF4-$CN4</f>
        <v>-2.1299999999999999E-2</v>
      </c>
      <c r="CG55" s="82">
        <f t="shared" si="74"/>
        <v>-2.1299999999999999E-2</v>
      </c>
    </row>
    <row r="56" spans="1:92" ht="15.75" hidden="1" thickBot="1" x14ac:dyDescent="0.3">
      <c r="A56" s="3">
        <f t="shared" si="10"/>
        <v>2</v>
      </c>
      <c r="B56" s="3" t="str">
        <f t="shared" si="10"/>
        <v>CyberShake</v>
      </c>
      <c r="C56" s="3">
        <f t="shared" si="10"/>
        <v>2</v>
      </c>
      <c r="D56" s="133"/>
      <c r="E56" s="133"/>
      <c r="F56" s="82">
        <f t="shared" si="11"/>
        <v>0</v>
      </c>
      <c r="G56" s="82">
        <f t="shared" si="12"/>
        <v>35.394695669999997</v>
      </c>
      <c r="H56" s="82">
        <f t="shared" si="13"/>
        <v>2.7146999999999366E-2</v>
      </c>
      <c r="I56" s="82">
        <f t="shared" si="14"/>
        <v>35.394695669999997</v>
      </c>
      <c r="J56" s="82">
        <f t="shared" si="12"/>
        <v>0</v>
      </c>
      <c r="K56" s="82">
        <f t="shared" si="15"/>
        <v>0</v>
      </c>
      <c r="L56" s="82">
        <f t="shared" si="16"/>
        <v>35.304230669999995</v>
      </c>
      <c r="M56" s="82">
        <f t="shared" si="17"/>
        <v>0</v>
      </c>
      <c r="N56" s="82">
        <f t="shared" si="18"/>
        <v>35.394677669999993</v>
      </c>
      <c r="O56" s="82">
        <f t="shared" si="18"/>
        <v>228.91906667000001</v>
      </c>
      <c r="P56" s="82">
        <f t="shared" si="19"/>
        <v>0</v>
      </c>
      <c r="Q56" s="82">
        <f t="shared" si="20"/>
        <v>35.375109669999993</v>
      </c>
      <c r="R56" s="82">
        <f t="shared" si="21"/>
        <v>2.6316000000001338E-2</v>
      </c>
      <c r="S56" s="82">
        <f t="shared" si="22"/>
        <v>35.413397669999995</v>
      </c>
      <c r="T56" s="82">
        <f t="shared" si="22"/>
        <v>108.1185</v>
      </c>
      <c r="U56" s="82">
        <f t="shared" si="23"/>
        <v>0</v>
      </c>
      <c r="V56" s="82">
        <f t="shared" si="24"/>
        <v>35.394695669999997</v>
      </c>
      <c r="W56" s="82">
        <f t="shared" si="25"/>
        <v>2.7146999999999366E-2</v>
      </c>
      <c r="X56" s="82">
        <f t="shared" si="26"/>
        <v>35.394695669999997</v>
      </c>
      <c r="Y56" s="82">
        <f t="shared" si="26"/>
        <v>0.10076667</v>
      </c>
      <c r="Z56" s="82">
        <f t="shared" si="27"/>
        <v>-1</v>
      </c>
      <c r="AA56" s="82">
        <f t="shared" si="28"/>
        <v>-2.0233330000000001E-2</v>
      </c>
      <c r="AB56" s="82">
        <f t="shared" si="29"/>
        <v>-35.387782000000001</v>
      </c>
      <c r="AC56" s="82">
        <f t="shared" si="30"/>
        <v>-2.0233330000000001E-2</v>
      </c>
      <c r="AD56" s="82">
        <f t="shared" si="30"/>
        <v>-2.0233330000000001E-2</v>
      </c>
      <c r="AE56" s="82">
        <f t="shared" si="31"/>
        <v>-1</v>
      </c>
      <c r="AF56" s="82">
        <f t="shared" si="32"/>
        <v>-2.0233330000000001E-2</v>
      </c>
      <c r="AG56" s="82">
        <f t="shared" si="33"/>
        <v>-35.387782000000001</v>
      </c>
      <c r="AH56" s="82">
        <f t="shared" si="34"/>
        <v>-2.0233330000000001E-2</v>
      </c>
      <c r="AI56" s="82">
        <f t="shared" si="34"/>
        <v>-2.0233330000000001E-2</v>
      </c>
      <c r="AJ56" s="82">
        <f t="shared" si="35"/>
        <v>-1</v>
      </c>
      <c r="AK56" s="82">
        <f t="shared" si="36"/>
        <v>-2.0233330000000001E-2</v>
      </c>
      <c r="AL56" s="82">
        <f t="shared" si="37"/>
        <v>-35.387782000000001</v>
      </c>
      <c r="AM56" s="82">
        <f t="shared" si="38"/>
        <v>-2.0233330000000001E-2</v>
      </c>
      <c r="AN56" s="82">
        <f t="shared" si="38"/>
        <v>-2.0233330000000001E-2</v>
      </c>
      <c r="AO56" s="82">
        <f t="shared" si="39"/>
        <v>-1</v>
      </c>
      <c r="AP56" s="82">
        <f t="shared" si="40"/>
        <v>-2.0233330000000001E-2</v>
      </c>
      <c r="AQ56" s="82">
        <f t="shared" si="41"/>
        <v>-35.387782000000001</v>
      </c>
      <c r="AR56" s="82">
        <f t="shared" si="42"/>
        <v>-2.0233330000000001E-2</v>
      </c>
      <c r="AS56" s="82">
        <f t="shared" si="42"/>
        <v>-2.0233330000000001E-2</v>
      </c>
      <c r="AT56" s="82">
        <f t="shared" si="43"/>
        <v>-1</v>
      </c>
      <c r="AU56" s="82">
        <f t="shared" si="44"/>
        <v>-2.0233330000000001E-2</v>
      </c>
      <c r="AV56" s="82">
        <f t="shared" si="45"/>
        <v>-35.387782000000001</v>
      </c>
      <c r="AW56" s="82">
        <f t="shared" si="46"/>
        <v>-2.0233330000000001E-2</v>
      </c>
      <c r="AX56" s="82">
        <f t="shared" si="46"/>
        <v>-2.0233330000000001E-2</v>
      </c>
      <c r="AY56" s="82">
        <f t="shared" si="47"/>
        <v>-1</v>
      </c>
      <c r="AZ56" s="82">
        <f t="shared" si="48"/>
        <v>-2.0233330000000001E-2</v>
      </c>
      <c r="BA56" s="82">
        <f t="shared" si="49"/>
        <v>-35.387782000000001</v>
      </c>
      <c r="BB56" s="82">
        <f t="shared" si="50"/>
        <v>-2.0233330000000001E-2</v>
      </c>
      <c r="BC56" s="82">
        <f t="shared" si="50"/>
        <v>-2.0233330000000001E-2</v>
      </c>
      <c r="BD56" s="82">
        <f t="shared" si="51"/>
        <v>-1</v>
      </c>
      <c r="BE56" s="82">
        <f t="shared" si="52"/>
        <v>-2.0233330000000001E-2</v>
      </c>
      <c r="BF56" s="82">
        <f t="shared" si="53"/>
        <v>-35.387782000000001</v>
      </c>
      <c r="BG56" s="82">
        <f t="shared" si="54"/>
        <v>-2.0233330000000001E-2</v>
      </c>
      <c r="BH56" s="82">
        <f t="shared" si="54"/>
        <v>-2.0233330000000001E-2</v>
      </c>
      <c r="BI56" s="82">
        <f t="shared" si="55"/>
        <v>-1</v>
      </c>
      <c r="BJ56" s="82">
        <f t="shared" si="56"/>
        <v>-2.0233330000000001E-2</v>
      </c>
      <c r="BK56" s="82">
        <f t="shared" si="57"/>
        <v>-35.387782000000001</v>
      </c>
      <c r="BL56" s="82">
        <f t="shared" si="58"/>
        <v>-2.0233330000000001E-2</v>
      </c>
      <c r="BM56" s="82">
        <f t="shared" si="58"/>
        <v>-2.0233330000000001E-2</v>
      </c>
      <c r="BN56" s="82">
        <f t="shared" si="59"/>
        <v>-1</v>
      </c>
      <c r="BO56" s="82">
        <f t="shared" si="60"/>
        <v>-2.0233330000000001E-2</v>
      </c>
      <c r="BP56" s="82">
        <f t="shared" si="61"/>
        <v>-35.387782000000001</v>
      </c>
      <c r="BQ56" s="82">
        <f t="shared" si="62"/>
        <v>-2.0233330000000001E-2</v>
      </c>
      <c r="BR56" s="82">
        <f t="shared" si="62"/>
        <v>-2.0233330000000001E-2</v>
      </c>
      <c r="BS56" s="82">
        <f t="shared" si="63"/>
        <v>-1</v>
      </c>
      <c r="BT56" s="82">
        <f t="shared" si="64"/>
        <v>-2.0233330000000001E-2</v>
      </c>
      <c r="BU56" s="82">
        <f t="shared" si="65"/>
        <v>-35.387782000000001</v>
      </c>
      <c r="BV56" s="82">
        <f t="shared" si="66"/>
        <v>-2.0233330000000001E-2</v>
      </c>
      <c r="BW56" s="82">
        <f t="shared" si="66"/>
        <v>-2.0233330000000001E-2</v>
      </c>
      <c r="BX56" s="82">
        <f t="shared" si="67"/>
        <v>-1</v>
      </c>
      <c r="BY56" s="82">
        <f t="shared" si="68"/>
        <v>-2.0233330000000001E-2</v>
      </c>
      <c r="BZ56" s="82">
        <f t="shared" si="69"/>
        <v>-35.387782000000001</v>
      </c>
      <c r="CA56" s="82">
        <f t="shared" si="70"/>
        <v>-2.0233330000000001E-2</v>
      </c>
      <c r="CB56" s="82">
        <f t="shared" si="70"/>
        <v>-2.0233330000000001E-2</v>
      </c>
      <c r="CC56" s="82">
        <f t="shared" si="71"/>
        <v>-1</v>
      </c>
      <c r="CD56" s="82">
        <f t="shared" si="72"/>
        <v>-2.0233330000000001E-2</v>
      </c>
      <c r="CE56" s="82">
        <f t="shared" si="73"/>
        <v>-35.387782000000001</v>
      </c>
      <c r="CF56" s="82">
        <f t="shared" si="74"/>
        <v>-2.0233330000000001E-2</v>
      </c>
      <c r="CG56" s="82">
        <f t="shared" si="74"/>
        <v>-2.0233330000000001E-2</v>
      </c>
    </row>
    <row r="57" spans="1:92" ht="15.75" hidden="1" thickBot="1" x14ac:dyDescent="0.3">
      <c r="A57" s="3">
        <f t="shared" si="10"/>
        <v>3</v>
      </c>
      <c r="B57" s="3" t="str">
        <f t="shared" si="10"/>
        <v>CyberShake</v>
      </c>
      <c r="C57" s="3">
        <f t="shared" si="10"/>
        <v>3</v>
      </c>
      <c r="D57" s="133"/>
      <c r="E57" s="133"/>
      <c r="F57" s="82">
        <f t="shared" si="11"/>
        <v>0</v>
      </c>
      <c r="G57" s="82">
        <f t="shared" si="12"/>
        <v>23.883450670000002</v>
      </c>
      <c r="H57" s="82">
        <f t="shared" si="13"/>
        <v>1.7996000000000123E-2</v>
      </c>
      <c r="I57" s="82">
        <f t="shared" si="14"/>
        <v>23.883450670000002</v>
      </c>
      <c r="J57" s="82">
        <f t="shared" si="12"/>
        <v>0</v>
      </c>
      <c r="K57" s="82">
        <f t="shared" si="15"/>
        <v>0</v>
      </c>
      <c r="L57" s="82">
        <f t="shared" si="16"/>
        <v>32.333029670000002</v>
      </c>
      <c r="M57" s="82">
        <f t="shared" si="17"/>
        <v>13.868180999999996</v>
      </c>
      <c r="N57" s="82">
        <f t="shared" si="18"/>
        <v>44.261575669999999</v>
      </c>
      <c r="O57" s="82">
        <f t="shared" si="18"/>
        <v>152.95259999999999</v>
      </c>
      <c r="P57" s="82">
        <f t="shared" si="19"/>
        <v>0</v>
      </c>
      <c r="Q57" s="82">
        <f t="shared" si="20"/>
        <v>23.87149767</v>
      </c>
      <c r="R57" s="82">
        <f t="shared" si="21"/>
        <v>2.8254000000000445E-2</v>
      </c>
      <c r="S57" s="82">
        <f t="shared" si="22"/>
        <v>23.915909670000001</v>
      </c>
      <c r="T57" s="82">
        <f t="shared" si="22"/>
        <v>63.397933340000002</v>
      </c>
      <c r="U57" s="82">
        <f t="shared" si="23"/>
        <v>0</v>
      </c>
      <c r="V57" s="82">
        <f t="shared" si="24"/>
        <v>23.865454670000002</v>
      </c>
      <c r="W57" s="82">
        <f t="shared" si="25"/>
        <v>0</v>
      </c>
      <c r="X57" s="82">
        <f t="shared" si="26"/>
        <v>23.865454670000002</v>
      </c>
      <c r="Y57" s="82">
        <f t="shared" si="26"/>
        <v>9.726667E-2</v>
      </c>
      <c r="Z57" s="82">
        <f t="shared" si="27"/>
        <v>-1</v>
      </c>
      <c r="AA57" s="82">
        <f t="shared" si="28"/>
        <v>-2.0733330000000001E-2</v>
      </c>
      <c r="AB57" s="82">
        <f t="shared" si="29"/>
        <v>-23.886188000000001</v>
      </c>
      <c r="AC57" s="82">
        <f t="shared" si="30"/>
        <v>-2.0733330000000001E-2</v>
      </c>
      <c r="AD57" s="82">
        <f t="shared" si="30"/>
        <v>-2.0733330000000001E-2</v>
      </c>
      <c r="AE57" s="82">
        <f t="shared" si="31"/>
        <v>-1</v>
      </c>
      <c r="AF57" s="82">
        <f t="shared" si="32"/>
        <v>-2.0733330000000001E-2</v>
      </c>
      <c r="AG57" s="82">
        <f t="shared" si="33"/>
        <v>-23.886188000000001</v>
      </c>
      <c r="AH57" s="82">
        <f t="shared" si="34"/>
        <v>-2.0733330000000001E-2</v>
      </c>
      <c r="AI57" s="82">
        <f t="shared" si="34"/>
        <v>-2.0733330000000001E-2</v>
      </c>
      <c r="AJ57" s="82">
        <f t="shared" si="35"/>
        <v>-1</v>
      </c>
      <c r="AK57" s="82">
        <f t="shared" si="36"/>
        <v>-2.0733330000000001E-2</v>
      </c>
      <c r="AL57" s="82">
        <f t="shared" si="37"/>
        <v>-23.886188000000001</v>
      </c>
      <c r="AM57" s="82">
        <f t="shared" si="38"/>
        <v>-2.0733330000000001E-2</v>
      </c>
      <c r="AN57" s="82">
        <f t="shared" si="38"/>
        <v>-2.0733330000000001E-2</v>
      </c>
      <c r="AO57" s="82">
        <f t="shared" si="39"/>
        <v>-1</v>
      </c>
      <c r="AP57" s="82">
        <f t="shared" si="40"/>
        <v>-2.0733330000000001E-2</v>
      </c>
      <c r="AQ57" s="82">
        <f t="shared" si="41"/>
        <v>-23.886188000000001</v>
      </c>
      <c r="AR57" s="82">
        <f t="shared" si="42"/>
        <v>-2.0733330000000001E-2</v>
      </c>
      <c r="AS57" s="82">
        <f t="shared" si="42"/>
        <v>-2.0733330000000001E-2</v>
      </c>
      <c r="AT57" s="82">
        <f t="shared" si="43"/>
        <v>-1</v>
      </c>
      <c r="AU57" s="82">
        <f t="shared" si="44"/>
        <v>-2.0733330000000001E-2</v>
      </c>
      <c r="AV57" s="82">
        <f t="shared" si="45"/>
        <v>-23.886188000000001</v>
      </c>
      <c r="AW57" s="82">
        <f t="shared" si="46"/>
        <v>-2.0733330000000001E-2</v>
      </c>
      <c r="AX57" s="82">
        <f t="shared" si="46"/>
        <v>-2.0733330000000001E-2</v>
      </c>
      <c r="AY57" s="82">
        <f t="shared" si="47"/>
        <v>-1</v>
      </c>
      <c r="AZ57" s="82">
        <f t="shared" si="48"/>
        <v>-2.0733330000000001E-2</v>
      </c>
      <c r="BA57" s="82">
        <f t="shared" si="49"/>
        <v>-23.886188000000001</v>
      </c>
      <c r="BB57" s="82">
        <f t="shared" si="50"/>
        <v>-2.0733330000000001E-2</v>
      </c>
      <c r="BC57" s="82">
        <f t="shared" si="50"/>
        <v>-2.0733330000000001E-2</v>
      </c>
      <c r="BD57" s="82">
        <f t="shared" si="51"/>
        <v>-1</v>
      </c>
      <c r="BE57" s="82">
        <f t="shared" si="52"/>
        <v>-2.0733330000000001E-2</v>
      </c>
      <c r="BF57" s="82">
        <f t="shared" si="53"/>
        <v>-23.886188000000001</v>
      </c>
      <c r="BG57" s="82">
        <f t="shared" si="54"/>
        <v>-2.0733330000000001E-2</v>
      </c>
      <c r="BH57" s="82">
        <f t="shared" si="54"/>
        <v>-2.0733330000000001E-2</v>
      </c>
      <c r="BI57" s="82">
        <f t="shared" si="55"/>
        <v>-1</v>
      </c>
      <c r="BJ57" s="82">
        <f t="shared" si="56"/>
        <v>-2.0733330000000001E-2</v>
      </c>
      <c r="BK57" s="82">
        <f t="shared" si="57"/>
        <v>-23.886188000000001</v>
      </c>
      <c r="BL57" s="82">
        <f t="shared" si="58"/>
        <v>-2.0733330000000001E-2</v>
      </c>
      <c r="BM57" s="82">
        <f t="shared" si="58"/>
        <v>-2.0733330000000001E-2</v>
      </c>
      <c r="BN57" s="82">
        <f t="shared" si="59"/>
        <v>-1</v>
      </c>
      <c r="BO57" s="82">
        <f t="shared" si="60"/>
        <v>-2.0733330000000001E-2</v>
      </c>
      <c r="BP57" s="82">
        <f t="shared" si="61"/>
        <v>-23.886188000000001</v>
      </c>
      <c r="BQ57" s="82">
        <f t="shared" si="62"/>
        <v>-2.0733330000000001E-2</v>
      </c>
      <c r="BR57" s="82">
        <f t="shared" si="62"/>
        <v>-2.0733330000000001E-2</v>
      </c>
      <c r="BS57" s="82">
        <f t="shared" si="63"/>
        <v>-1</v>
      </c>
      <c r="BT57" s="82">
        <f t="shared" si="64"/>
        <v>-2.0733330000000001E-2</v>
      </c>
      <c r="BU57" s="82">
        <f t="shared" si="65"/>
        <v>-23.886188000000001</v>
      </c>
      <c r="BV57" s="82">
        <f t="shared" si="66"/>
        <v>-2.0733330000000001E-2</v>
      </c>
      <c r="BW57" s="82">
        <f t="shared" si="66"/>
        <v>-2.0733330000000001E-2</v>
      </c>
      <c r="BX57" s="82">
        <f t="shared" si="67"/>
        <v>-1</v>
      </c>
      <c r="BY57" s="82">
        <f t="shared" si="68"/>
        <v>-2.0733330000000001E-2</v>
      </c>
      <c r="BZ57" s="82">
        <f t="shared" si="69"/>
        <v>-23.886188000000001</v>
      </c>
      <c r="CA57" s="82">
        <f t="shared" si="70"/>
        <v>-2.0733330000000001E-2</v>
      </c>
      <c r="CB57" s="82">
        <f t="shared" si="70"/>
        <v>-2.0733330000000001E-2</v>
      </c>
      <c r="CC57" s="82">
        <f t="shared" si="71"/>
        <v>-1</v>
      </c>
      <c r="CD57" s="82">
        <f t="shared" si="72"/>
        <v>-2.0733330000000001E-2</v>
      </c>
      <c r="CE57" s="82">
        <f t="shared" si="73"/>
        <v>-23.886188000000001</v>
      </c>
      <c r="CF57" s="82">
        <f t="shared" si="74"/>
        <v>-2.0733330000000001E-2</v>
      </c>
      <c r="CG57" s="82">
        <f t="shared" si="74"/>
        <v>-2.0733330000000001E-2</v>
      </c>
    </row>
    <row r="58" spans="1:92" ht="15.75" hidden="1" thickBot="1" x14ac:dyDescent="0.3">
      <c r="A58" s="3">
        <f t="shared" si="10"/>
        <v>4</v>
      </c>
      <c r="B58" s="3" t="str">
        <f t="shared" si="10"/>
        <v>CyberShake</v>
      </c>
      <c r="C58" s="3">
        <f t="shared" si="10"/>
        <v>4</v>
      </c>
      <c r="D58" s="133"/>
      <c r="E58" s="133"/>
      <c r="F58" s="82">
        <f t="shared" si="11"/>
        <v>0</v>
      </c>
      <c r="G58" s="82">
        <f t="shared" si="12"/>
        <v>17.59755767</v>
      </c>
      <c r="H58" s="82">
        <f t="shared" si="13"/>
        <v>2.5628000000001094E-2</v>
      </c>
      <c r="I58" s="82">
        <f t="shared" si="14"/>
        <v>17.59755767</v>
      </c>
      <c r="J58" s="82">
        <f t="shared" si="12"/>
        <v>0</v>
      </c>
      <c r="K58" s="82">
        <f t="shared" si="15"/>
        <v>0</v>
      </c>
      <c r="L58" s="82">
        <f t="shared" si="16"/>
        <v>17.583807669999999</v>
      </c>
      <c r="M58" s="82">
        <f t="shared" si="17"/>
        <v>5.4179000000001309E-2</v>
      </c>
      <c r="N58" s="82">
        <f t="shared" si="18"/>
        <v>17.864731670000001</v>
      </c>
      <c r="O58" s="82">
        <f t="shared" si="18"/>
        <v>162.15646666999999</v>
      </c>
      <c r="P58" s="82">
        <f t="shared" si="19"/>
        <v>0</v>
      </c>
      <c r="Q58" s="82">
        <f t="shared" si="20"/>
        <v>17.56491067</v>
      </c>
      <c r="R58" s="82">
        <f t="shared" si="21"/>
        <v>6.4770000000002881E-3</v>
      </c>
      <c r="S58" s="82">
        <f t="shared" si="22"/>
        <v>17.59738467</v>
      </c>
      <c r="T58" s="82">
        <f t="shared" si="22"/>
        <v>62.286100000000005</v>
      </c>
      <c r="U58" s="82">
        <f t="shared" si="23"/>
        <v>0</v>
      </c>
      <c r="V58" s="82">
        <f t="shared" si="24"/>
        <v>17.579266669999999</v>
      </c>
      <c r="W58" s="82">
        <f t="shared" si="25"/>
        <v>7.3369999999997049E-3</v>
      </c>
      <c r="X58" s="82">
        <f t="shared" si="26"/>
        <v>17.579266669999999</v>
      </c>
      <c r="Y58" s="82">
        <f t="shared" si="26"/>
        <v>0.14746667000000002</v>
      </c>
      <c r="Z58" s="82">
        <f t="shared" si="27"/>
        <v>-1</v>
      </c>
      <c r="AA58" s="82">
        <f t="shared" si="28"/>
        <v>-2.153333E-2</v>
      </c>
      <c r="AB58" s="82">
        <f t="shared" si="29"/>
        <v>-17.593463</v>
      </c>
      <c r="AC58" s="82">
        <f t="shared" si="30"/>
        <v>-2.153333E-2</v>
      </c>
      <c r="AD58" s="82">
        <f t="shared" si="30"/>
        <v>-2.153333E-2</v>
      </c>
      <c r="AE58" s="82">
        <f t="shared" si="31"/>
        <v>-1</v>
      </c>
      <c r="AF58" s="82">
        <f t="shared" si="32"/>
        <v>-2.153333E-2</v>
      </c>
      <c r="AG58" s="82">
        <f t="shared" si="33"/>
        <v>-17.593463</v>
      </c>
      <c r="AH58" s="82">
        <f t="shared" si="34"/>
        <v>-2.153333E-2</v>
      </c>
      <c r="AI58" s="82">
        <f t="shared" si="34"/>
        <v>-2.153333E-2</v>
      </c>
      <c r="AJ58" s="82">
        <f t="shared" si="35"/>
        <v>-1</v>
      </c>
      <c r="AK58" s="82">
        <f t="shared" si="36"/>
        <v>-2.153333E-2</v>
      </c>
      <c r="AL58" s="82">
        <f t="shared" si="37"/>
        <v>-17.593463</v>
      </c>
      <c r="AM58" s="82">
        <f t="shared" si="38"/>
        <v>-2.153333E-2</v>
      </c>
      <c r="AN58" s="82">
        <f t="shared" si="38"/>
        <v>-2.153333E-2</v>
      </c>
      <c r="AO58" s="82">
        <f t="shared" si="39"/>
        <v>-1</v>
      </c>
      <c r="AP58" s="82">
        <f t="shared" si="40"/>
        <v>-2.153333E-2</v>
      </c>
      <c r="AQ58" s="82">
        <f t="shared" si="41"/>
        <v>-17.593463</v>
      </c>
      <c r="AR58" s="82">
        <f t="shared" si="42"/>
        <v>-2.153333E-2</v>
      </c>
      <c r="AS58" s="82">
        <f t="shared" si="42"/>
        <v>-2.153333E-2</v>
      </c>
      <c r="AT58" s="82">
        <f t="shared" si="43"/>
        <v>-1</v>
      </c>
      <c r="AU58" s="82">
        <f t="shared" si="44"/>
        <v>-2.153333E-2</v>
      </c>
      <c r="AV58" s="82">
        <f t="shared" si="45"/>
        <v>-17.593463</v>
      </c>
      <c r="AW58" s="82">
        <f t="shared" si="46"/>
        <v>-2.153333E-2</v>
      </c>
      <c r="AX58" s="82">
        <f t="shared" si="46"/>
        <v>-2.153333E-2</v>
      </c>
      <c r="AY58" s="82">
        <f t="shared" si="47"/>
        <v>-1</v>
      </c>
      <c r="AZ58" s="82">
        <f t="shared" si="48"/>
        <v>-2.153333E-2</v>
      </c>
      <c r="BA58" s="82">
        <f t="shared" si="49"/>
        <v>-17.593463</v>
      </c>
      <c r="BB58" s="82">
        <f t="shared" si="50"/>
        <v>-2.153333E-2</v>
      </c>
      <c r="BC58" s="82">
        <f t="shared" si="50"/>
        <v>-2.153333E-2</v>
      </c>
      <c r="BD58" s="82">
        <f t="shared" si="51"/>
        <v>-1</v>
      </c>
      <c r="BE58" s="82">
        <f t="shared" si="52"/>
        <v>-2.153333E-2</v>
      </c>
      <c r="BF58" s="82">
        <f t="shared" si="53"/>
        <v>-17.593463</v>
      </c>
      <c r="BG58" s="82">
        <f t="shared" si="54"/>
        <v>-2.153333E-2</v>
      </c>
      <c r="BH58" s="82">
        <f t="shared" si="54"/>
        <v>-2.153333E-2</v>
      </c>
      <c r="BI58" s="82">
        <f t="shared" si="55"/>
        <v>-1</v>
      </c>
      <c r="BJ58" s="82">
        <f t="shared" si="56"/>
        <v>-2.153333E-2</v>
      </c>
      <c r="BK58" s="82">
        <f t="shared" si="57"/>
        <v>-17.593463</v>
      </c>
      <c r="BL58" s="82">
        <f t="shared" si="58"/>
        <v>-2.153333E-2</v>
      </c>
      <c r="BM58" s="82">
        <f t="shared" si="58"/>
        <v>-2.153333E-2</v>
      </c>
      <c r="BN58" s="82">
        <f t="shared" si="59"/>
        <v>-1</v>
      </c>
      <c r="BO58" s="82">
        <f t="shared" si="60"/>
        <v>-2.153333E-2</v>
      </c>
      <c r="BP58" s="82">
        <f t="shared" si="61"/>
        <v>-17.593463</v>
      </c>
      <c r="BQ58" s="82">
        <f t="shared" si="62"/>
        <v>-2.153333E-2</v>
      </c>
      <c r="BR58" s="82">
        <f t="shared" si="62"/>
        <v>-2.153333E-2</v>
      </c>
      <c r="BS58" s="82">
        <f t="shared" si="63"/>
        <v>-1</v>
      </c>
      <c r="BT58" s="82">
        <f t="shared" si="64"/>
        <v>-2.153333E-2</v>
      </c>
      <c r="BU58" s="82">
        <f t="shared" si="65"/>
        <v>-17.593463</v>
      </c>
      <c r="BV58" s="82">
        <f t="shared" si="66"/>
        <v>-2.153333E-2</v>
      </c>
      <c r="BW58" s="82">
        <f t="shared" si="66"/>
        <v>-2.153333E-2</v>
      </c>
      <c r="BX58" s="82">
        <f t="shared" si="67"/>
        <v>-1</v>
      </c>
      <c r="BY58" s="82">
        <f t="shared" si="68"/>
        <v>-2.153333E-2</v>
      </c>
      <c r="BZ58" s="82">
        <f t="shared" si="69"/>
        <v>-17.593463</v>
      </c>
      <c r="CA58" s="82">
        <f t="shared" si="70"/>
        <v>-2.153333E-2</v>
      </c>
      <c r="CB58" s="82">
        <f t="shared" si="70"/>
        <v>-2.153333E-2</v>
      </c>
      <c r="CC58" s="82">
        <f t="shared" si="71"/>
        <v>-1</v>
      </c>
      <c r="CD58" s="82">
        <f t="shared" si="72"/>
        <v>-2.153333E-2</v>
      </c>
      <c r="CE58" s="82">
        <f t="shared" si="73"/>
        <v>-17.593463</v>
      </c>
      <c r="CF58" s="82">
        <f t="shared" si="74"/>
        <v>-2.153333E-2</v>
      </c>
      <c r="CG58" s="82">
        <f t="shared" si="74"/>
        <v>-2.153333E-2</v>
      </c>
    </row>
    <row r="59" spans="1:92" ht="15.75" hidden="1" thickBot="1" x14ac:dyDescent="0.3">
      <c r="A59" s="3">
        <f t="shared" si="10"/>
        <v>5</v>
      </c>
      <c r="B59" s="3" t="str">
        <f t="shared" si="10"/>
        <v>CyberShake</v>
      </c>
      <c r="C59" s="3">
        <f t="shared" si="10"/>
        <v>5</v>
      </c>
      <c r="D59" s="133"/>
      <c r="E59" s="133"/>
      <c r="F59" s="82">
        <f t="shared" si="11"/>
        <v>0</v>
      </c>
      <c r="G59" s="82">
        <f t="shared" si="12"/>
        <v>13.839120670000002</v>
      </c>
      <c r="H59" s="82">
        <f t="shared" si="13"/>
        <v>0</v>
      </c>
      <c r="I59" s="82">
        <f t="shared" si="14"/>
        <v>13.839120670000002</v>
      </c>
      <c r="J59" s="82">
        <f t="shared" si="12"/>
        <v>0</v>
      </c>
      <c r="K59" s="82">
        <f t="shared" si="15"/>
        <v>0</v>
      </c>
      <c r="L59" s="82">
        <f t="shared" si="16"/>
        <v>16.70252567</v>
      </c>
      <c r="M59" s="82">
        <f t="shared" si="17"/>
        <v>3.8036999999999974</v>
      </c>
      <c r="N59" s="82">
        <f t="shared" si="18"/>
        <v>18.98256967</v>
      </c>
      <c r="O59" s="82">
        <f t="shared" si="18"/>
        <v>110.98326667000001</v>
      </c>
      <c r="P59" s="82">
        <f t="shared" si="19"/>
        <v>0</v>
      </c>
      <c r="Q59" s="82">
        <f t="shared" si="20"/>
        <v>13.816040670000001</v>
      </c>
      <c r="R59" s="82">
        <f t="shared" si="21"/>
        <v>2.7037999999999229E-2</v>
      </c>
      <c r="S59" s="82">
        <f t="shared" si="22"/>
        <v>13.996189670000001</v>
      </c>
      <c r="T59" s="82">
        <f t="shared" si="22"/>
        <v>43.667233340000003</v>
      </c>
      <c r="U59" s="82">
        <f t="shared" si="23"/>
        <v>0</v>
      </c>
      <c r="V59" s="82">
        <f t="shared" si="24"/>
        <v>13.839120670000002</v>
      </c>
      <c r="W59" s="82">
        <f t="shared" si="25"/>
        <v>0</v>
      </c>
      <c r="X59" s="82">
        <f t="shared" si="26"/>
        <v>13.839120670000002</v>
      </c>
      <c r="Y59" s="82">
        <f t="shared" si="26"/>
        <v>7.996666999999999E-2</v>
      </c>
      <c r="Z59" s="82">
        <f t="shared" si="27"/>
        <v>-1</v>
      </c>
      <c r="AA59" s="82">
        <f t="shared" si="28"/>
        <v>-2.203333E-2</v>
      </c>
      <c r="AB59" s="82">
        <f t="shared" si="29"/>
        <v>-13.861154000000001</v>
      </c>
      <c r="AC59" s="82">
        <f t="shared" si="30"/>
        <v>-2.203333E-2</v>
      </c>
      <c r="AD59" s="82">
        <f t="shared" si="30"/>
        <v>-2.203333E-2</v>
      </c>
      <c r="AE59" s="82">
        <f t="shared" si="31"/>
        <v>-1</v>
      </c>
      <c r="AF59" s="82">
        <f t="shared" si="32"/>
        <v>-2.203333E-2</v>
      </c>
      <c r="AG59" s="82">
        <f t="shared" si="33"/>
        <v>-13.861154000000001</v>
      </c>
      <c r="AH59" s="82">
        <f t="shared" si="34"/>
        <v>-2.203333E-2</v>
      </c>
      <c r="AI59" s="82">
        <f t="shared" si="34"/>
        <v>-2.203333E-2</v>
      </c>
      <c r="AJ59" s="82">
        <f t="shared" si="35"/>
        <v>-1</v>
      </c>
      <c r="AK59" s="82">
        <f t="shared" si="36"/>
        <v>-2.203333E-2</v>
      </c>
      <c r="AL59" s="82">
        <f t="shared" si="37"/>
        <v>-13.861154000000001</v>
      </c>
      <c r="AM59" s="82">
        <f t="shared" si="38"/>
        <v>-2.203333E-2</v>
      </c>
      <c r="AN59" s="82">
        <f t="shared" si="38"/>
        <v>-2.203333E-2</v>
      </c>
      <c r="AO59" s="82">
        <f t="shared" si="39"/>
        <v>-1</v>
      </c>
      <c r="AP59" s="82">
        <f t="shared" si="40"/>
        <v>-2.203333E-2</v>
      </c>
      <c r="AQ59" s="82">
        <f t="shared" si="41"/>
        <v>-13.861154000000001</v>
      </c>
      <c r="AR59" s="82">
        <f t="shared" si="42"/>
        <v>-2.203333E-2</v>
      </c>
      <c r="AS59" s="82">
        <f t="shared" si="42"/>
        <v>-2.203333E-2</v>
      </c>
      <c r="AT59" s="82">
        <f t="shared" si="43"/>
        <v>-1</v>
      </c>
      <c r="AU59" s="82">
        <f t="shared" si="44"/>
        <v>-2.203333E-2</v>
      </c>
      <c r="AV59" s="82">
        <f t="shared" si="45"/>
        <v>-13.861154000000001</v>
      </c>
      <c r="AW59" s="82">
        <f t="shared" si="46"/>
        <v>-2.203333E-2</v>
      </c>
      <c r="AX59" s="82">
        <f t="shared" si="46"/>
        <v>-2.203333E-2</v>
      </c>
      <c r="AY59" s="82">
        <f t="shared" si="47"/>
        <v>-1</v>
      </c>
      <c r="AZ59" s="82">
        <f t="shared" si="48"/>
        <v>-2.203333E-2</v>
      </c>
      <c r="BA59" s="82">
        <f t="shared" si="49"/>
        <v>-13.861154000000001</v>
      </c>
      <c r="BB59" s="82">
        <f t="shared" si="50"/>
        <v>-2.203333E-2</v>
      </c>
      <c r="BC59" s="82">
        <f t="shared" si="50"/>
        <v>-2.203333E-2</v>
      </c>
      <c r="BD59" s="82">
        <f t="shared" si="51"/>
        <v>-1</v>
      </c>
      <c r="BE59" s="82">
        <f t="shared" si="52"/>
        <v>-2.203333E-2</v>
      </c>
      <c r="BF59" s="82">
        <f t="shared" si="53"/>
        <v>-13.861154000000001</v>
      </c>
      <c r="BG59" s="82">
        <f t="shared" si="54"/>
        <v>-2.203333E-2</v>
      </c>
      <c r="BH59" s="82">
        <f t="shared" si="54"/>
        <v>-2.203333E-2</v>
      </c>
      <c r="BI59" s="82">
        <f t="shared" si="55"/>
        <v>-1</v>
      </c>
      <c r="BJ59" s="82">
        <f t="shared" si="56"/>
        <v>-2.203333E-2</v>
      </c>
      <c r="BK59" s="82">
        <f t="shared" si="57"/>
        <v>-13.861154000000001</v>
      </c>
      <c r="BL59" s="82">
        <f t="shared" si="58"/>
        <v>-2.203333E-2</v>
      </c>
      <c r="BM59" s="82">
        <f t="shared" si="58"/>
        <v>-2.203333E-2</v>
      </c>
      <c r="BN59" s="82">
        <f t="shared" si="59"/>
        <v>-1</v>
      </c>
      <c r="BO59" s="82">
        <f t="shared" si="60"/>
        <v>-2.203333E-2</v>
      </c>
      <c r="BP59" s="82">
        <f t="shared" si="61"/>
        <v>-13.861154000000001</v>
      </c>
      <c r="BQ59" s="82">
        <f t="shared" si="62"/>
        <v>-2.203333E-2</v>
      </c>
      <c r="BR59" s="82">
        <f t="shared" si="62"/>
        <v>-2.203333E-2</v>
      </c>
      <c r="BS59" s="82">
        <f t="shared" si="63"/>
        <v>-1</v>
      </c>
      <c r="BT59" s="82">
        <f t="shared" si="64"/>
        <v>-2.203333E-2</v>
      </c>
      <c r="BU59" s="82">
        <f t="shared" si="65"/>
        <v>-13.861154000000001</v>
      </c>
      <c r="BV59" s="82">
        <f t="shared" si="66"/>
        <v>-2.203333E-2</v>
      </c>
      <c r="BW59" s="82">
        <f t="shared" si="66"/>
        <v>-2.203333E-2</v>
      </c>
      <c r="BX59" s="82">
        <f t="shared" si="67"/>
        <v>-1</v>
      </c>
      <c r="BY59" s="82">
        <f t="shared" si="68"/>
        <v>-2.203333E-2</v>
      </c>
      <c r="BZ59" s="82">
        <f t="shared" si="69"/>
        <v>-13.861154000000001</v>
      </c>
      <c r="CA59" s="82">
        <f t="shared" si="70"/>
        <v>-2.203333E-2</v>
      </c>
      <c r="CB59" s="82">
        <f t="shared" si="70"/>
        <v>-2.203333E-2</v>
      </c>
      <c r="CC59" s="82">
        <f t="shared" si="71"/>
        <v>-1</v>
      </c>
      <c r="CD59" s="82">
        <f t="shared" si="72"/>
        <v>-2.203333E-2</v>
      </c>
      <c r="CE59" s="82">
        <f t="shared" si="73"/>
        <v>-13.861154000000001</v>
      </c>
      <c r="CF59" s="82">
        <f t="shared" si="74"/>
        <v>-2.203333E-2</v>
      </c>
      <c r="CG59" s="82">
        <f t="shared" si="74"/>
        <v>-2.203333E-2</v>
      </c>
    </row>
    <row r="60" spans="1:92" s="15" customFormat="1" ht="15.75" hidden="1" thickBot="1" x14ac:dyDescent="0.3">
      <c r="A60" s="3">
        <f t="shared" si="10"/>
        <v>6</v>
      </c>
      <c r="B60" s="3" t="str">
        <f t="shared" si="10"/>
        <v>CyberShake</v>
      </c>
      <c r="C60" s="3">
        <f t="shared" si="10"/>
        <v>6</v>
      </c>
      <c r="D60" s="133"/>
      <c r="E60" s="133"/>
      <c r="F60" s="82">
        <f t="shared" si="11"/>
        <v>0</v>
      </c>
      <c r="G60" s="82">
        <f t="shared" si="12"/>
        <v>11.648065669999999</v>
      </c>
      <c r="H60" s="82">
        <f t="shared" si="13"/>
        <v>8.0580000000001206E-3</v>
      </c>
      <c r="I60" s="82">
        <f t="shared" si="14"/>
        <v>11.648065669999999</v>
      </c>
      <c r="J60" s="82">
        <f t="shared" si="12"/>
        <v>0</v>
      </c>
      <c r="K60" s="82">
        <f t="shared" si="15"/>
        <v>0</v>
      </c>
      <c r="L60" s="82">
        <f t="shared" si="16"/>
        <v>20.919486670000001</v>
      </c>
      <c r="M60" s="82">
        <f t="shared" si="17"/>
        <v>12.964077</v>
      </c>
      <c r="N60" s="82">
        <f t="shared" si="18"/>
        <v>29.419600670000001</v>
      </c>
      <c r="O60" s="82">
        <f t="shared" si="18"/>
        <v>106.82443334</v>
      </c>
      <c r="P60" s="82">
        <f t="shared" si="19"/>
        <v>0</v>
      </c>
      <c r="Q60" s="82">
        <f t="shared" si="20"/>
        <v>11.633525669999999</v>
      </c>
      <c r="R60" s="82">
        <f t="shared" si="21"/>
        <v>8.5050000000013171E-3</v>
      </c>
      <c r="S60" s="82">
        <f t="shared" si="22"/>
        <v>11.66503567</v>
      </c>
      <c r="T60" s="82">
        <f t="shared" si="22"/>
        <v>40.819966670000007</v>
      </c>
      <c r="U60" s="82">
        <f t="shared" si="23"/>
        <v>0</v>
      </c>
      <c r="V60" s="82">
        <f t="shared" si="24"/>
        <v>11.648065669999999</v>
      </c>
      <c r="W60" s="82">
        <f t="shared" si="25"/>
        <v>8.0580000000001206E-3</v>
      </c>
      <c r="X60" s="82">
        <f t="shared" si="26"/>
        <v>11.648065669999999</v>
      </c>
      <c r="Y60" s="82">
        <f t="shared" si="26"/>
        <v>9.0766670000000008E-2</v>
      </c>
      <c r="Z60" s="82">
        <f t="shared" si="27"/>
        <v>-1</v>
      </c>
      <c r="AA60" s="82">
        <f t="shared" si="28"/>
        <v>-2.323333E-2</v>
      </c>
      <c r="AB60" s="82">
        <f t="shared" si="29"/>
        <v>-11.663240999999999</v>
      </c>
      <c r="AC60" s="82">
        <f t="shared" si="30"/>
        <v>-2.323333E-2</v>
      </c>
      <c r="AD60" s="82">
        <f t="shared" si="30"/>
        <v>-2.323333E-2</v>
      </c>
      <c r="AE60" s="82">
        <f t="shared" si="31"/>
        <v>-1</v>
      </c>
      <c r="AF60" s="82">
        <f t="shared" si="32"/>
        <v>-2.323333E-2</v>
      </c>
      <c r="AG60" s="82">
        <f t="shared" si="33"/>
        <v>-11.663240999999999</v>
      </c>
      <c r="AH60" s="82">
        <f t="shared" si="34"/>
        <v>-2.323333E-2</v>
      </c>
      <c r="AI60" s="82">
        <f t="shared" si="34"/>
        <v>-2.323333E-2</v>
      </c>
      <c r="AJ60" s="82">
        <f t="shared" si="35"/>
        <v>-1</v>
      </c>
      <c r="AK60" s="82">
        <f t="shared" si="36"/>
        <v>-2.323333E-2</v>
      </c>
      <c r="AL60" s="82">
        <f t="shared" si="37"/>
        <v>-11.663240999999999</v>
      </c>
      <c r="AM60" s="82">
        <f t="shared" si="38"/>
        <v>-2.323333E-2</v>
      </c>
      <c r="AN60" s="82">
        <f t="shared" si="38"/>
        <v>-2.323333E-2</v>
      </c>
      <c r="AO60" s="82">
        <f t="shared" si="39"/>
        <v>-1</v>
      </c>
      <c r="AP60" s="82">
        <f t="shared" si="40"/>
        <v>-2.323333E-2</v>
      </c>
      <c r="AQ60" s="82">
        <f t="shared" si="41"/>
        <v>-11.663240999999999</v>
      </c>
      <c r="AR60" s="82">
        <f t="shared" si="42"/>
        <v>-2.323333E-2</v>
      </c>
      <c r="AS60" s="82">
        <f t="shared" si="42"/>
        <v>-2.323333E-2</v>
      </c>
      <c r="AT60" s="82">
        <f t="shared" si="43"/>
        <v>-1</v>
      </c>
      <c r="AU60" s="82">
        <f t="shared" si="44"/>
        <v>-2.323333E-2</v>
      </c>
      <c r="AV60" s="82">
        <f t="shared" si="45"/>
        <v>-11.663240999999999</v>
      </c>
      <c r="AW60" s="82">
        <f t="shared" si="46"/>
        <v>-2.323333E-2</v>
      </c>
      <c r="AX60" s="82">
        <f t="shared" si="46"/>
        <v>-2.323333E-2</v>
      </c>
      <c r="AY60" s="82">
        <f t="shared" si="47"/>
        <v>-1</v>
      </c>
      <c r="AZ60" s="82">
        <f t="shared" si="48"/>
        <v>-2.323333E-2</v>
      </c>
      <c r="BA60" s="82">
        <f t="shared" si="49"/>
        <v>-11.663240999999999</v>
      </c>
      <c r="BB60" s="82">
        <f t="shared" si="50"/>
        <v>-2.323333E-2</v>
      </c>
      <c r="BC60" s="82">
        <f t="shared" si="50"/>
        <v>-2.323333E-2</v>
      </c>
      <c r="BD60" s="82">
        <f t="shared" si="51"/>
        <v>-1</v>
      </c>
      <c r="BE60" s="82">
        <f t="shared" si="52"/>
        <v>-2.323333E-2</v>
      </c>
      <c r="BF60" s="82">
        <f t="shared" si="53"/>
        <v>-11.663240999999999</v>
      </c>
      <c r="BG60" s="82">
        <f t="shared" si="54"/>
        <v>-2.323333E-2</v>
      </c>
      <c r="BH60" s="82">
        <f t="shared" si="54"/>
        <v>-2.323333E-2</v>
      </c>
      <c r="BI60" s="82">
        <f t="shared" si="55"/>
        <v>-1</v>
      </c>
      <c r="BJ60" s="82">
        <f t="shared" si="56"/>
        <v>-2.323333E-2</v>
      </c>
      <c r="BK60" s="82">
        <f t="shared" si="57"/>
        <v>-11.663240999999999</v>
      </c>
      <c r="BL60" s="82">
        <f t="shared" si="58"/>
        <v>-2.323333E-2</v>
      </c>
      <c r="BM60" s="82">
        <f t="shared" si="58"/>
        <v>-2.323333E-2</v>
      </c>
      <c r="BN60" s="82">
        <f t="shared" si="59"/>
        <v>-1</v>
      </c>
      <c r="BO60" s="82">
        <f t="shared" si="60"/>
        <v>-2.323333E-2</v>
      </c>
      <c r="BP60" s="82">
        <f t="shared" si="61"/>
        <v>-11.663240999999999</v>
      </c>
      <c r="BQ60" s="82">
        <f t="shared" si="62"/>
        <v>-2.323333E-2</v>
      </c>
      <c r="BR60" s="82">
        <f t="shared" si="62"/>
        <v>-2.323333E-2</v>
      </c>
      <c r="BS60" s="82">
        <f t="shared" si="63"/>
        <v>-1</v>
      </c>
      <c r="BT60" s="82">
        <f t="shared" si="64"/>
        <v>-2.323333E-2</v>
      </c>
      <c r="BU60" s="82">
        <f t="shared" si="65"/>
        <v>-11.663240999999999</v>
      </c>
      <c r="BV60" s="82">
        <f t="shared" si="66"/>
        <v>-2.323333E-2</v>
      </c>
      <c r="BW60" s="82">
        <f t="shared" si="66"/>
        <v>-2.323333E-2</v>
      </c>
      <c r="BX60" s="82">
        <f t="shared" si="67"/>
        <v>-1</v>
      </c>
      <c r="BY60" s="82">
        <f t="shared" si="68"/>
        <v>-2.323333E-2</v>
      </c>
      <c r="BZ60" s="82">
        <f t="shared" si="69"/>
        <v>-11.663240999999999</v>
      </c>
      <c r="CA60" s="82">
        <f t="shared" si="70"/>
        <v>-2.323333E-2</v>
      </c>
      <c r="CB60" s="82">
        <f t="shared" si="70"/>
        <v>-2.323333E-2</v>
      </c>
      <c r="CC60" s="82">
        <f t="shared" si="71"/>
        <v>-1</v>
      </c>
      <c r="CD60" s="82">
        <f t="shared" si="72"/>
        <v>-2.323333E-2</v>
      </c>
      <c r="CE60" s="82">
        <f t="shared" si="73"/>
        <v>-11.663240999999999</v>
      </c>
      <c r="CF60" s="82">
        <f t="shared" si="74"/>
        <v>-2.323333E-2</v>
      </c>
      <c r="CG60" s="82">
        <f t="shared" si="74"/>
        <v>-2.323333E-2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0"/>
        <v>7</v>
      </c>
      <c r="B61" s="3" t="str">
        <f t="shared" si="10"/>
        <v>CyberShake</v>
      </c>
      <c r="C61" s="3">
        <f t="shared" si="10"/>
        <v>7</v>
      </c>
      <c r="D61" s="133"/>
      <c r="E61" s="133"/>
      <c r="F61" s="82">
        <f t="shared" si="11"/>
        <v>0</v>
      </c>
      <c r="G61" s="82">
        <f t="shared" si="12"/>
        <v>9.8454650000000008</v>
      </c>
      <c r="H61" s="82">
        <f t="shared" si="13"/>
        <v>1.238700000000037E-2</v>
      </c>
      <c r="I61" s="82">
        <f t="shared" si="14"/>
        <v>9.8454650000000008</v>
      </c>
      <c r="J61" s="82">
        <f t="shared" si="12"/>
        <v>0</v>
      </c>
      <c r="K61" s="82">
        <f t="shared" si="15"/>
        <v>0</v>
      </c>
      <c r="L61" s="82">
        <f t="shared" si="16"/>
        <v>10.181505000000001</v>
      </c>
      <c r="M61" s="82">
        <f t="shared" si="17"/>
        <v>0.50067600000000034</v>
      </c>
      <c r="N61" s="82">
        <f t="shared" si="18"/>
        <v>10.504311000000001</v>
      </c>
      <c r="O61" s="82">
        <f t="shared" si="18"/>
        <v>108.28233333</v>
      </c>
      <c r="P61" s="82">
        <f t="shared" si="19"/>
        <v>0</v>
      </c>
      <c r="Q61" s="82">
        <f t="shared" si="20"/>
        <v>9.8363180000000003</v>
      </c>
      <c r="R61" s="82">
        <f t="shared" si="21"/>
        <v>6.1540000000004369E-3</v>
      </c>
      <c r="S61" s="82">
        <f t="shared" si="22"/>
        <v>9.8532820000000001</v>
      </c>
      <c r="T61" s="82">
        <f t="shared" si="22"/>
        <v>44.231899999999996</v>
      </c>
      <c r="U61" s="82">
        <f t="shared" si="23"/>
        <v>0</v>
      </c>
      <c r="V61" s="82">
        <f t="shared" si="24"/>
        <v>9.8352310000000003</v>
      </c>
      <c r="W61" s="82">
        <f t="shared" si="25"/>
        <v>2.1529999999998495E-3</v>
      </c>
      <c r="X61" s="82">
        <f t="shared" si="26"/>
        <v>9.8352310000000003</v>
      </c>
      <c r="Y61" s="82">
        <f t="shared" si="26"/>
        <v>0.11779999999999999</v>
      </c>
      <c r="Z61" s="82">
        <f t="shared" si="27"/>
        <v>-1</v>
      </c>
      <c r="AA61" s="82">
        <f t="shared" si="28"/>
        <v>-2.3199999999999998E-2</v>
      </c>
      <c r="AB61" s="82">
        <f t="shared" si="29"/>
        <v>-9.8562779999999997</v>
      </c>
      <c r="AC61" s="82">
        <f t="shared" si="30"/>
        <v>-2.3199999999999998E-2</v>
      </c>
      <c r="AD61" s="82">
        <f t="shared" si="30"/>
        <v>-2.3199999999999998E-2</v>
      </c>
      <c r="AE61" s="82">
        <f t="shared" si="31"/>
        <v>-1</v>
      </c>
      <c r="AF61" s="82">
        <f t="shared" si="32"/>
        <v>-2.3199999999999998E-2</v>
      </c>
      <c r="AG61" s="82">
        <f t="shared" si="33"/>
        <v>-9.8562779999999997</v>
      </c>
      <c r="AH61" s="82">
        <f t="shared" si="34"/>
        <v>-2.3199999999999998E-2</v>
      </c>
      <c r="AI61" s="82">
        <f t="shared" si="34"/>
        <v>-2.3199999999999998E-2</v>
      </c>
      <c r="AJ61" s="82">
        <f t="shared" si="35"/>
        <v>-1</v>
      </c>
      <c r="AK61" s="82">
        <f t="shared" si="36"/>
        <v>-2.3199999999999998E-2</v>
      </c>
      <c r="AL61" s="82">
        <f t="shared" si="37"/>
        <v>-9.8562779999999997</v>
      </c>
      <c r="AM61" s="82">
        <f t="shared" si="38"/>
        <v>-2.3199999999999998E-2</v>
      </c>
      <c r="AN61" s="82">
        <f t="shared" si="38"/>
        <v>-2.3199999999999998E-2</v>
      </c>
      <c r="AO61" s="82">
        <f t="shared" si="39"/>
        <v>-1</v>
      </c>
      <c r="AP61" s="82">
        <f t="shared" si="40"/>
        <v>-2.3199999999999998E-2</v>
      </c>
      <c r="AQ61" s="82">
        <f t="shared" si="41"/>
        <v>-9.8562779999999997</v>
      </c>
      <c r="AR61" s="82">
        <f t="shared" si="42"/>
        <v>-2.3199999999999998E-2</v>
      </c>
      <c r="AS61" s="82">
        <f t="shared" si="42"/>
        <v>-2.3199999999999998E-2</v>
      </c>
      <c r="AT61" s="82">
        <f t="shared" si="43"/>
        <v>-1</v>
      </c>
      <c r="AU61" s="82">
        <f t="shared" si="44"/>
        <v>-2.3199999999999998E-2</v>
      </c>
      <c r="AV61" s="82">
        <f t="shared" si="45"/>
        <v>-9.8562779999999997</v>
      </c>
      <c r="AW61" s="82">
        <f t="shared" si="46"/>
        <v>-2.3199999999999998E-2</v>
      </c>
      <c r="AX61" s="82">
        <f t="shared" si="46"/>
        <v>-2.3199999999999998E-2</v>
      </c>
      <c r="AY61" s="82">
        <f t="shared" si="47"/>
        <v>-1</v>
      </c>
      <c r="AZ61" s="82">
        <f t="shared" si="48"/>
        <v>-2.3199999999999998E-2</v>
      </c>
      <c r="BA61" s="82">
        <f t="shared" si="49"/>
        <v>-9.8562779999999997</v>
      </c>
      <c r="BB61" s="82">
        <f t="shared" si="50"/>
        <v>-2.3199999999999998E-2</v>
      </c>
      <c r="BC61" s="82">
        <f t="shared" si="50"/>
        <v>-2.3199999999999998E-2</v>
      </c>
      <c r="BD61" s="82">
        <f t="shared" si="51"/>
        <v>-1</v>
      </c>
      <c r="BE61" s="82">
        <f t="shared" si="52"/>
        <v>-2.3199999999999998E-2</v>
      </c>
      <c r="BF61" s="82">
        <f t="shared" si="53"/>
        <v>-9.8562779999999997</v>
      </c>
      <c r="BG61" s="82">
        <f t="shared" si="54"/>
        <v>-2.3199999999999998E-2</v>
      </c>
      <c r="BH61" s="82">
        <f t="shared" si="54"/>
        <v>-2.3199999999999998E-2</v>
      </c>
      <c r="BI61" s="82">
        <f t="shared" si="55"/>
        <v>-1</v>
      </c>
      <c r="BJ61" s="82">
        <f t="shared" si="56"/>
        <v>-2.3199999999999998E-2</v>
      </c>
      <c r="BK61" s="82">
        <f t="shared" si="57"/>
        <v>-9.8562779999999997</v>
      </c>
      <c r="BL61" s="82">
        <f t="shared" si="58"/>
        <v>-2.3199999999999998E-2</v>
      </c>
      <c r="BM61" s="82">
        <f t="shared" si="58"/>
        <v>-2.3199999999999998E-2</v>
      </c>
      <c r="BN61" s="82">
        <f t="shared" si="59"/>
        <v>-1</v>
      </c>
      <c r="BO61" s="82">
        <f t="shared" si="60"/>
        <v>-2.3199999999999998E-2</v>
      </c>
      <c r="BP61" s="82">
        <f t="shared" si="61"/>
        <v>-9.8562779999999997</v>
      </c>
      <c r="BQ61" s="82">
        <f t="shared" si="62"/>
        <v>-2.3199999999999998E-2</v>
      </c>
      <c r="BR61" s="82">
        <f t="shared" si="62"/>
        <v>-2.3199999999999998E-2</v>
      </c>
      <c r="BS61" s="82">
        <f t="shared" si="63"/>
        <v>-1</v>
      </c>
      <c r="BT61" s="82">
        <f t="shared" si="64"/>
        <v>-2.3199999999999998E-2</v>
      </c>
      <c r="BU61" s="82">
        <f t="shared" si="65"/>
        <v>-9.8562779999999997</v>
      </c>
      <c r="BV61" s="82">
        <f t="shared" si="66"/>
        <v>-2.3199999999999998E-2</v>
      </c>
      <c r="BW61" s="82">
        <f t="shared" si="66"/>
        <v>-2.3199999999999998E-2</v>
      </c>
      <c r="BX61" s="82">
        <f t="shared" si="67"/>
        <v>-1</v>
      </c>
      <c r="BY61" s="82">
        <f t="shared" si="68"/>
        <v>-2.3199999999999998E-2</v>
      </c>
      <c r="BZ61" s="82">
        <f t="shared" si="69"/>
        <v>-9.8562779999999997</v>
      </c>
      <c r="CA61" s="82">
        <f t="shared" si="70"/>
        <v>-2.3199999999999998E-2</v>
      </c>
      <c r="CB61" s="82">
        <f t="shared" si="70"/>
        <v>-2.3199999999999998E-2</v>
      </c>
      <c r="CC61" s="82">
        <f t="shared" si="71"/>
        <v>-1</v>
      </c>
      <c r="CD61" s="82">
        <f t="shared" si="72"/>
        <v>-2.3199999999999998E-2</v>
      </c>
      <c r="CE61" s="82">
        <f t="shared" si="73"/>
        <v>-9.8562779999999997</v>
      </c>
      <c r="CF61" s="82">
        <f t="shared" si="74"/>
        <v>-2.3199999999999998E-2</v>
      </c>
      <c r="CG61" s="82">
        <f t="shared" si="74"/>
        <v>-2.3199999999999998E-2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0"/>
        <v>8</v>
      </c>
      <c r="B62" s="3" t="str">
        <f t="shared" si="10"/>
        <v>CyberShake</v>
      </c>
      <c r="C62" s="3">
        <f t="shared" si="10"/>
        <v>8</v>
      </c>
      <c r="D62" s="133"/>
      <c r="E62" s="133"/>
      <c r="F62" s="82">
        <f t="shared" si="11"/>
        <v>0</v>
      </c>
      <c r="G62" s="82">
        <f t="shared" si="12"/>
        <v>8.6183786700000002</v>
      </c>
      <c r="H62" s="82">
        <f t="shared" si="13"/>
        <v>1.9508999999999332E-2</v>
      </c>
      <c r="I62" s="82">
        <f t="shared" si="14"/>
        <v>8.6183786700000002</v>
      </c>
      <c r="J62" s="82">
        <f t="shared" si="12"/>
        <v>0</v>
      </c>
      <c r="K62" s="82">
        <f t="shared" si="15"/>
        <v>0</v>
      </c>
      <c r="L62" s="82">
        <f t="shared" si="16"/>
        <v>9.0176126700000001</v>
      </c>
      <c r="M62" s="82">
        <f t="shared" si="17"/>
        <v>0.81557199999999952</v>
      </c>
      <c r="N62" s="82">
        <f t="shared" si="18"/>
        <v>9.9460776700000011</v>
      </c>
      <c r="O62" s="82">
        <f t="shared" si="18"/>
        <v>81.125933340000003</v>
      </c>
      <c r="P62" s="82">
        <f t="shared" si="19"/>
        <v>0</v>
      </c>
      <c r="Q62" s="82">
        <f t="shared" si="20"/>
        <v>8.6030146700000003</v>
      </c>
      <c r="R62" s="82">
        <f t="shared" si="21"/>
        <v>1.6299000000000063E-2</v>
      </c>
      <c r="S62" s="82">
        <f t="shared" si="22"/>
        <v>8.6326206699999997</v>
      </c>
      <c r="T62" s="82">
        <f t="shared" si="22"/>
        <v>35.41116667</v>
      </c>
      <c r="U62" s="82">
        <f t="shared" si="23"/>
        <v>0</v>
      </c>
      <c r="V62" s="82">
        <f t="shared" si="24"/>
        <v>8.5988696700000009</v>
      </c>
      <c r="W62" s="82">
        <f t="shared" si="25"/>
        <v>0</v>
      </c>
      <c r="X62" s="82">
        <f t="shared" si="26"/>
        <v>8.5988696700000009</v>
      </c>
      <c r="Y62" s="82">
        <f t="shared" si="26"/>
        <v>8.3066669999999995E-2</v>
      </c>
      <c r="Z62" s="82">
        <f t="shared" si="27"/>
        <v>-1</v>
      </c>
      <c r="AA62" s="82">
        <f t="shared" si="28"/>
        <v>-2.493333E-2</v>
      </c>
      <c r="AB62" s="82">
        <f t="shared" si="29"/>
        <v>-8.6238030000000006</v>
      </c>
      <c r="AC62" s="82">
        <f t="shared" si="30"/>
        <v>-2.493333E-2</v>
      </c>
      <c r="AD62" s="82">
        <f t="shared" si="30"/>
        <v>-2.493333E-2</v>
      </c>
      <c r="AE62" s="82">
        <f t="shared" si="31"/>
        <v>-1</v>
      </c>
      <c r="AF62" s="82">
        <f t="shared" si="32"/>
        <v>-2.493333E-2</v>
      </c>
      <c r="AG62" s="82">
        <f t="shared" si="33"/>
        <v>-8.6238030000000006</v>
      </c>
      <c r="AH62" s="82">
        <f t="shared" si="34"/>
        <v>-2.493333E-2</v>
      </c>
      <c r="AI62" s="82">
        <f t="shared" si="34"/>
        <v>-2.493333E-2</v>
      </c>
      <c r="AJ62" s="82">
        <f t="shared" si="35"/>
        <v>-1</v>
      </c>
      <c r="AK62" s="82">
        <f t="shared" si="36"/>
        <v>-2.493333E-2</v>
      </c>
      <c r="AL62" s="82">
        <f t="shared" si="37"/>
        <v>-8.6238030000000006</v>
      </c>
      <c r="AM62" s="82">
        <f t="shared" si="38"/>
        <v>-2.493333E-2</v>
      </c>
      <c r="AN62" s="82">
        <f t="shared" si="38"/>
        <v>-2.493333E-2</v>
      </c>
      <c r="AO62" s="82">
        <f t="shared" si="39"/>
        <v>-1</v>
      </c>
      <c r="AP62" s="82">
        <f t="shared" si="40"/>
        <v>-2.493333E-2</v>
      </c>
      <c r="AQ62" s="82">
        <f t="shared" si="41"/>
        <v>-8.6238030000000006</v>
      </c>
      <c r="AR62" s="82">
        <f t="shared" si="42"/>
        <v>-2.493333E-2</v>
      </c>
      <c r="AS62" s="82">
        <f t="shared" si="42"/>
        <v>-2.493333E-2</v>
      </c>
      <c r="AT62" s="82">
        <f t="shared" si="43"/>
        <v>-1</v>
      </c>
      <c r="AU62" s="82">
        <f t="shared" si="44"/>
        <v>-2.493333E-2</v>
      </c>
      <c r="AV62" s="82">
        <f t="shared" si="45"/>
        <v>-8.6238030000000006</v>
      </c>
      <c r="AW62" s="82">
        <f t="shared" si="46"/>
        <v>-2.493333E-2</v>
      </c>
      <c r="AX62" s="82">
        <f t="shared" si="46"/>
        <v>-2.493333E-2</v>
      </c>
      <c r="AY62" s="82">
        <f t="shared" si="47"/>
        <v>-1</v>
      </c>
      <c r="AZ62" s="82">
        <f t="shared" si="48"/>
        <v>-2.493333E-2</v>
      </c>
      <c r="BA62" s="82">
        <f t="shared" si="49"/>
        <v>-8.6238030000000006</v>
      </c>
      <c r="BB62" s="82">
        <f t="shared" si="50"/>
        <v>-2.493333E-2</v>
      </c>
      <c r="BC62" s="82">
        <f t="shared" si="50"/>
        <v>-2.493333E-2</v>
      </c>
      <c r="BD62" s="82">
        <f t="shared" si="51"/>
        <v>-1</v>
      </c>
      <c r="BE62" s="82">
        <f t="shared" si="52"/>
        <v>-2.493333E-2</v>
      </c>
      <c r="BF62" s="82">
        <f t="shared" si="53"/>
        <v>-8.6238030000000006</v>
      </c>
      <c r="BG62" s="82">
        <f t="shared" si="54"/>
        <v>-2.493333E-2</v>
      </c>
      <c r="BH62" s="82">
        <f t="shared" si="54"/>
        <v>-2.493333E-2</v>
      </c>
      <c r="BI62" s="82">
        <f t="shared" si="55"/>
        <v>-1</v>
      </c>
      <c r="BJ62" s="82">
        <f t="shared" si="56"/>
        <v>-2.493333E-2</v>
      </c>
      <c r="BK62" s="82">
        <f t="shared" si="57"/>
        <v>-8.6238030000000006</v>
      </c>
      <c r="BL62" s="82">
        <f t="shared" si="58"/>
        <v>-2.493333E-2</v>
      </c>
      <c r="BM62" s="82">
        <f t="shared" si="58"/>
        <v>-2.493333E-2</v>
      </c>
      <c r="BN62" s="82">
        <f t="shared" si="59"/>
        <v>-1</v>
      </c>
      <c r="BO62" s="82">
        <f t="shared" si="60"/>
        <v>-2.493333E-2</v>
      </c>
      <c r="BP62" s="82">
        <f t="shared" si="61"/>
        <v>-8.6238030000000006</v>
      </c>
      <c r="BQ62" s="82">
        <f t="shared" si="62"/>
        <v>-2.493333E-2</v>
      </c>
      <c r="BR62" s="82">
        <f t="shared" si="62"/>
        <v>-2.493333E-2</v>
      </c>
      <c r="BS62" s="82">
        <f t="shared" si="63"/>
        <v>-1</v>
      </c>
      <c r="BT62" s="82">
        <f t="shared" si="64"/>
        <v>-2.493333E-2</v>
      </c>
      <c r="BU62" s="82">
        <f t="shared" si="65"/>
        <v>-8.6238030000000006</v>
      </c>
      <c r="BV62" s="82">
        <f t="shared" si="66"/>
        <v>-2.493333E-2</v>
      </c>
      <c r="BW62" s="82">
        <f t="shared" si="66"/>
        <v>-2.493333E-2</v>
      </c>
      <c r="BX62" s="82">
        <f t="shared" si="67"/>
        <v>-1</v>
      </c>
      <c r="BY62" s="82">
        <f t="shared" si="68"/>
        <v>-2.493333E-2</v>
      </c>
      <c r="BZ62" s="82">
        <f t="shared" si="69"/>
        <v>-8.6238030000000006</v>
      </c>
      <c r="CA62" s="82">
        <f t="shared" si="70"/>
        <v>-2.493333E-2</v>
      </c>
      <c r="CB62" s="82">
        <f t="shared" si="70"/>
        <v>-2.493333E-2</v>
      </c>
      <c r="CC62" s="82">
        <f t="shared" si="71"/>
        <v>-1</v>
      </c>
      <c r="CD62" s="82">
        <f t="shared" si="72"/>
        <v>-2.493333E-2</v>
      </c>
      <c r="CE62" s="82">
        <f t="shared" si="73"/>
        <v>-8.6238030000000006</v>
      </c>
      <c r="CF62" s="82">
        <f t="shared" si="74"/>
        <v>-2.493333E-2</v>
      </c>
      <c r="CG62" s="82">
        <f t="shared" si="74"/>
        <v>-2.493333E-2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0"/>
        <v>9</v>
      </c>
      <c r="B63" s="3" t="str">
        <f t="shared" si="10"/>
        <v>CyberShake</v>
      </c>
      <c r="C63" s="3">
        <f t="shared" si="10"/>
        <v>9</v>
      </c>
      <c r="D63" s="133"/>
      <c r="E63" s="133"/>
      <c r="F63" s="82">
        <f t="shared" si="11"/>
        <v>0</v>
      </c>
      <c r="G63" s="82">
        <f t="shared" si="12"/>
        <v>7.7838073300000001</v>
      </c>
      <c r="H63" s="82">
        <f t="shared" si="13"/>
        <v>1.2381000000000419E-2</v>
      </c>
      <c r="I63" s="82">
        <f t="shared" si="14"/>
        <v>7.7838073300000001</v>
      </c>
      <c r="J63" s="82">
        <f t="shared" si="12"/>
        <v>0</v>
      </c>
      <c r="K63" s="82">
        <f t="shared" si="15"/>
        <v>0</v>
      </c>
      <c r="L63" s="82">
        <f t="shared" si="16"/>
        <v>15.769539329999999</v>
      </c>
      <c r="M63" s="82">
        <f t="shared" si="17"/>
        <v>12.831102000000001</v>
      </c>
      <c r="N63" s="82">
        <f t="shared" si="18"/>
        <v>24.464920330000002</v>
      </c>
      <c r="O63" s="82">
        <f t="shared" si="18"/>
        <v>89.575800000000001</v>
      </c>
      <c r="P63" s="82">
        <f t="shared" si="19"/>
        <v>0</v>
      </c>
      <c r="Q63" s="82">
        <f t="shared" si="20"/>
        <v>7.77142233</v>
      </c>
      <c r="R63" s="82">
        <f t="shared" si="21"/>
        <v>1.0298000000000584E-2</v>
      </c>
      <c r="S63" s="82">
        <f t="shared" si="22"/>
        <v>7.7982403300000005</v>
      </c>
      <c r="T63" s="82">
        <f t="shared" si="22"/>
        <v>33.989066659999999</v>
      </c>
      <c r="U63" s="82">
        <f t="shared" si="23"/>
        <v>0</v>
      </c>
      <c r="V63" s="82">
        <f t="shared" si="24"/>
        <v>7.7714263299999997</v>
      </c>
      <c r="W63" s="82">
        <f t="shared" si="25"/>
        <v>0</v>
      </c>
      <c r="X63" s="82">
        <f t="shared" si="26"/>
        <v>7.7714263299999997</v>
      </c>
      <c r="Y63" s="82">
        <f t="shared" si="26"/>
        <v>0.11603332999999999</v>
      </c>
      <c r="Z63" s="82">
        <f t="shared" si="27"/>
        <v>-1</v>
      </c>
      <c r="AA63" s="82">
        <f t="shared" si="28"/>
        <v>-2.5966670000000001E-2</v>
      </c>
      <c r="AB63" s="82">
        <f t="shared" si="29"/>
        <v>-7.7973929999999996</v>
      </c>
      <c r="AC63" s="82">
        <f t="shared" si="30"/>
        <v>-2.5966670000000001E-2</v>
      </c>
      <c r="AD63" s="82">
        <f t="shared" si="30"/>
        <v>-2.5966670000000001E-2</v>
      </c>
      <c r="AE63" s="82">
        <f t="shared" si="31"/>
        <v>-1</v>
      </c>
      <c r="AF63" s="82">
        <f t="shared" si="32"/>
        <v>-2.5966670000000001E-2</v>
      </c>
      <c r="AG63" s="82">
        <f t="shared" si="33"/>
        <v>-7.7973929999999996</v>
      </c>
      <c r="AH63" s="82">
        <f t="shared" si="34"/>
        <v>-2.5966670000000001E-2</v>
      </c>
      <c r="AI63" s="82">
        <f t="shared" si="34"/>
        <v>-2.5966670000000001E-2</v>
      </c>
      <c r="AJ63" s="82">
        <f t="shared" si="35"/>
        <v>-1</v>
      </c>
      <c r="AK63" s="82">
        <f t="shared" si="36"/>
        <v>-2.5966670000000001E-2</v>
      </c>
      <c r="AL63" s="82">
        <f t="shared" si="37"/>
        <v>-7.7973929999999996</v>
      </c>
      <c r="AM63" s="82">
        <f t="shared" si="38"/>
        <v>-2.5966670000000001E-2</v>
      </c>
      <c r="AN63" s="82">
        <f t="shared" si="38"/>
        <v>-2.5966670000000001E-2</v>
      </c>
      <c r="AO63" s="82">
        <f t="shared" si="39"/>
        <v>-1</v>
      </c>
      <c r="AP63" s="82">
        <f t="shared" si="40"/>
        <v>-2.5966670000000001E-2</v>
      </c>
      <c r="AQ63" s="82">
        <f t="shared" si="41"/>
        <v>-7.7973929999999996</v>
      </c>
      <c r="AR63" s="82">
        <f t="shared" si="42"/>
        <v>-2.5966670000000001E-2</v>
      </c>
      <c r="AS63" s="82">
        <f t="shared" si="42"/>
        <v>-2.5966670000000001E-2</v>
      </c>
      <c r="AT63" s="82">
        <f t="shared" si="43"/>
        <v>-1</v>
      </c>
      <c r="AU63" s="82">
        <f t="shared" si="44"/>
        <v>-2.5966670000000001E-2</v>
      </c>
      <c r="AV63" s="82">
        <f t="shared" si="45"/>
        <v>-7.7973929999999996</v>
      </c>
      <c r="AW63" s="82">
        <f t="shared" si="46"/>
        <v>-2.5966670000000001E-2</v>
      </c>
      <c r="AX63" s="82">
        <f t="shared" si="46"/>
        <v>-2.5966670000000001E-2</v>
      </c>
      <c r="AY63" s="82">
        <f t="shared" si="47"/>
        <v>-1</v>
      </c>
      <c r="AZ63" s="82">
        <f t="shared" si="48"/>
        <v>-2.5966670000000001E-2</v>
      </c>
      <c r="BA63" s="82">
        <f t="shared" si="49"/>
        <v>-7.7973929999999996</v>
      </c>
      <c r="BB63" s="82">
        <f t="shared" si="50"/>
        <v>-2.5966670000000001E-2</v>
      </c>
      <c r="BC63" s="82">
        <f t="shared" si="50"/>
        <v>-2.5966670000000001E-2</v>
      </c>
      <c r="BD63" s="82">
        <f t="shared" si="51"/>
        <v>-1</v>
      </c>
      <c r="BE63" s="82">
        <f t="shared" si="52"/>
        <v>-2.5966670000000001E-2</v>
      </c>
      <c r="BF63" s="82">
        <f t="shared" si="53"/>
        <v>-7.7973929999999996</v>
      </c>
      <c r="BG63" s="82">
        <f t="shared" si="54"/>
        <v>-2.5966670000000001E-2</v>
      </c>
      <c r="BH63" s="82">
        <f t="shared" si="54"/>
        <v>-2.5966670000000001E-2</v>
      </c>
      <c r="BI63" s="82">
        <f t="shared" si="55"/>
        <v>-1</v>
      </c>
      <c r="BJ63" s="82">
        <f t="shared" si="56"/>
        <v>-2.5966670000000001E-2</v>
      </c>
      <c r="BK63" s="82">
        <f t="shared" si="57"/>
        <v>-7.7973929999999996</v>
      </c>
      <c r="BL63" s="82">
        <f t="shared" si="58"/>
        <v>-2.5966670000000001E-2</v>
      </c>
      <c r="BM63" s="82">
        <f t="shared" si="58"/>
        <v>-2.5966670000000001E-2</v>
      </c>
      <c r="BN63" s="82">
        <f t="shared" si="59"/>
        <v>-1</v>
      </c>
      <c r="BO63" s="82">
        <f t="shared" si="60"/>
        <v>-2.5966670000000001E-2</v>
      </c>
      <c r="BP63" s="82">
        <f t="shared" si="61"/>
        <v>-7.7973929999999996</v>
      </c>
      <c r="BQ63" s="82">
        <f t="shared" si="62"/>
        <v>-2.5966670000000001E-2</v>
      </c>
      <c r="BR63" s="82">
        <f t="shared" si="62"/>
        <v>-2.5966670000000001E-2</v>
      </c>
      <c r="BS63" s="82">
        <f t="shared" si="63"/>
        <v>-1</v>
      </c>
      <c r="BT63" s="82">
        <f t="shared" si="64"/>
        <v>-2.5966670000000001E-2</v>
      </c>
      <c r="BU63" s="82">
        <f t="shared" si="65"/>
        <v>-7.7973929999999996</v>
      </c>
      <c r="BV63" s="82">
        <f t="shared" si="66"/>
        <v>-2.5966670000000001E-2</v>
      </c>
      <c r="BW63" s="82">
        <f t="shared" si="66"/>
        <v>-2.5966670000000001E-2</v>
      </c>
      <c r="BX63" s="82">
        <f t="shared" si="67"/>
        <v>-1</v>
      </c>
      <c r="BY63" s="82">
        <f t="shared" si="68"/>
        <v>-2.5966670000000001E-2</v>
      </c>
      <c r="BZ63" s="82">
        <f t="shared" si="69"/>
        <v>-7.7973929999999996</v>
      </c>
      <c r="CA63" s="82">
        <f t="shared" si="70"/>
        <v>-2.5966670000000001E-2</v>
      </c>
      <c r="CB63" s="82">
        <f t="shared" si="70"/>
        <v>-2.5966670000000001E-2</v>
      </c>
      <c r="CC63" s="82">
        <f t="shared" si="71"/>
        <v>-1</v>
      </c>
      <c r="CD63" s="82">
        <f t="shared" si="72"/>
        <v>-2.5966670000000001E-2</v>
      </c>
      <c r="CE63" s="82">
        <f t="shared" si="73"/>
        <v>-7.7973929999999996</v>
      </c>
      <c r="CF63" s="82">
        <f t="shared" si="74"/>
        <v>-2.5966670000000001E-2</v>
      </c>
      <c r="CG63" s="82">
        <f t="shared" si="74"/>
        <v>-2.5966670000000001E-2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0"/>
        <v>10</v>
      </c>
      <c r="B64" s="3" t="str">
        <f t="shared" si="10"/>
        <v>CyberShake</v>
      </c>
      <c r="C64" s="3">
        <f t="shared" si="10"/>
        <v>10</v>
      </c>
      <c r="D64" s="133"/>
      <c r="E64" s="133"/>
      <c r="F64" s="82">
        <f t="shared" si="11"/>
        <v>0</v>
      </c>
      <c r="G64" s="82">
        <f t="shared" si="12"/>
        <v>7.043914</v>
      </c>
      <c r="H64" s="82">
        <f t="shared" si="13"/>
        <v>8.4429999999997563E-3</v>
      </c>
      <c r="I64" s="82">
        <f t="shared" si="14"/>
        <v>7.043914</v>
      </c>
      <c r="J64" s="82">
        <f t="shared" si="12"/>
        <v>0</v>
      </c>
      <c r="K64" s="82">
        <f t="shared" si="15"/>
        <v>0</v>
      </c>
      <c r="L64" s="82">
        <f t="shared" si="16"/>
        <v>7.4871259999999999</v>
      </c>
      <c r="M64" s="82">
        <f t="shared" si="17"/>
        <v>0.7722150000000001</v>
      </c>
      <c r="N64" s="82">
        <f t="shared" si="18"/>
        <v>8.4535549999999997</v>
      </c>
      <c r="O64" s="82">
        <f t="shared" si="18"/>
        <v>70.325233329999989</v>
      </c>
      <c r="P64" s="82">
        <f t="shared" si="19"/>
        <v>0</v>
      </c>
      <c r="Q64" s="82">
        <f t="shared" si="20"/>
        <v>7.033417</v>
      </c>
      <c r="R64" s="82">
        <f t="shared" si="21"/>
        <v>8.8629999999998432E-3</v>
      </c>
      <c r="S64" s="82">
        <f t="shared" si="22"/>
        <v>7.0685289999999998</v>
      </c>
      <c r="T64" s="82">
        <f t="shared" si="22"/>
        <v>30.625299999999999</v>
      </c>
      <c r="U64" s="82">
        <f t="shared" si="23"/>
        <v>0</v>
      </c>
      <c r="V64" s="82">
        <f t="shared" si="24"/>
        <v>7.0414760000000003</v>
      </c>
      <c r="W64" s="82">
        <f t="shared" si="25"/>
        <v>6.0050000000000381E-3</v>
      </c>
      <c r="X64" s="82">
        <f t="shared" si="26"/>
        <v>7.0414760000000003</v>
      </c>
      <c r="Y64" s="82">
        <f t="shared" si="26"/>
        <v>0.17829999999999999</v>
      </c>
      <c r="Z64" s="82">
        <f t="shared" si="27"/>
        <v>-1</v>
      </c>
      <c r="AA64" s="82">
        <f t="shared" si="28"/>
        <v>-2.6700000000000002E-2</v>
      </c>
      <c r="AB64" s="82">
        <f t="shared" si="29"/>
        <v>-7.0621710000000002</v>
      </c>
      <c r="AC64" s="82">
        <f t="shared" si="30"/>
        <v>-2.6700000000000002E-2</v>
      </c>
      <c r="AD64" s="82">
        <f t="shared" si="30"/>
        <v>-2.6700000000000002E-2</v>
      </c>
      <c r="AE64" s="82">
        <f t="shared" si="31"/>
        <v>-1</v>
      </c>
      <c r="AF64" s="82">
        <f t="shared" si="32"/>
        <v>-2.6700000000000002E-2</v>
      </c>
      <c r="AG64" s="82">
        <f t="shared" si="33"/>
        <v>-7.0621710000000002</v>
      </c>
      <c r="AH64" s="82">
        <f t="shared" si="34"/>
        <v>-2.6700000000000002E-2</v>
      </c>
      <c r="AI64" s="82">
        <f t="shared" si="34"/>
        <v>-2.6700000000000002E-2</v>
      </c>
      <c r="AJ64" s="82">
        <f t="shared" si="35"/>
        <v>-1</v>
      </c>
      <c r="AK64" s="82">
        <f t="shared" si="36"/>
        <v>-2.6700000000000002E-2</v>
      </c>
      <c r="AL64" s="82">
        <f t="shared" si="37"/>
        <v>-7.0621710000000002</v>
      </c>
      <c r="AM64" s="82">
        <f t="shared" si="38"/>
        <v>-2.6700000000000002E-2</v>
      </c>
      <c r="AN64" s="82">
        <f t="shared" si="38"/>
        <v>-2.6700000000000002E-2</v>
      </c>
      <c r="AO64" s="82">
        <f t="shared" si="39"/>
        <v>-1</v>
      </c>
      <c r="AP64" s="82">
        <f t="shared" si="40"/>
        <v>-2.6700000000000002E-2</v>
      </c>
      <c r="AQ64" s="82">
        <f t="shared" si="41"/>
        <v>-7.0621710000000002</v>
      </c>
      <c r="AR64" s="82">
        <f t="shared" si="42"/>
        <v>-2.6700000000000002E-2</v>
      </c>
      <c r="AS64" s="82">
        <f t="shared" si="42"/>
        <v>-2.6700000000000002E-2</v>
      </c>
      <c r="AT64" s="82">
        <f t="shared" si="43"/>
        <v>-1</v>
      </c>
      <c r="AU64" s="82">
        <f t="shared" si="44"/>
        <v>-2.6700000000000002E-2</v>
      </c>
      <c r="AV64" s="82">
        <f t="shared" si="45"/>
        <v>-7.0621710000000002</v>
      </c>
      <c r="AW64" s="82">
        <f t="shared" si="46"/>
        <v>-2.6700000000000002E-2</v>
      </c>
      <c r="AX64" s="82">
        <f t="shared" si="46"/>
        <v>-2.6700000000000002E-2</v>
      </c>
      <c r="AY64" s="82">
        <f t="shared" si="47"/>
        <v>-1</v>
      </c>
      <c r="AZ64" s="82">
        <f t="shared" si="48"/>
        <v>-2.6700000000000002E-2</v>
      </c>
      <c r="BA64" s="82">
        <f t="shared" si="49"/>
        <v>-7.0621710000000002</v>
      </c>
      <c r="BB64" s="82">
        <f t="shared" si="50"/>
        <v>-2.6700000000000002E-2</v>
      </c>
      <c r="BC64" s="82">
        <f t="shared" si="50"/>
        <v>-2.6700000000000002E-2</v>
      </c>
      <c r="BD64" s="82">
        <f t="shared" si="51"/>
        <v>-1</v>
      </c>
      <c r="BE64" s="82">
        <f t="shared" si="52"/>
        <v>-2.6700000000000002E-2</v>
      </c>
      <c r="BF64" s="82">
        <f t="shared" si="53"/>
        <v>-7.0621710000000002</v>
      </c>
      <c r="BG64" s="82">
        <f t="shared" si="54"/>
        <v>-2.6700000000000002E-2</v>
      </c>
      <c r="BH64" s="82">
        <f t="shared" si="54"/>
        <v>-2.6700000000000002E-2</v>
      </c>
      <c r="BI64" s="82">
        <f t="shared" si="55"/>
        <v>-1</v>
      </c>
      <c r="BJ64" s="82">
        <f t="shared" si="56"/>
        <v>-2.6700000000000002E-2</v>
      </c>
      <c r="BK64" s="82">
        <f t="shared" si="57"/>
        <v>-7.0621710000000002</v>
      </c>
      <c r="BL64" s="82">
        <f t="shared" si="58"/>
        <v>-2.6700000000000002E-2</v>
      </c>
      <c r="BM64" s="82">
        <f t="shared" si="58"/>
        <v>-2.6700000000000002E-2</v>
      </c>
      <c r="BN64" s="82">
        <f t="shared" si="59"/>
        <v>-1</v>
      </c>
      <c r="BO64" s="82">
        <f t="shared" si="60"/>
        <v>-2.6700000000000002E-2</v>
      </c>
      <c r="BP64" s="82">
        <f t="shared" si="61"/>
        <v>-7.0621710000000002</v>
      </c>
      <c r="BQ64" s="82">
        <f t="shared" si="62"/>
        <v>-2.6700000000000002E-2</v>
      </c>
      <c r="BR64" s="82">
        <f t="shared" si="62"/>
        <v>-2.6700000000000002E-2</v>
      </c>
      <c r="BS64" s="82">
        <f t="shared" si="63"/>
        <v>-1</v>
      </c>
      <c r="BT64" s="82">
        <f t="shared" si="64"/>
        <v>-2.6700000000000002E-2</v>
      </c>
      <c r="BU64" s="82">
        <f t="shared" si="65"/>
        <v>-7.0621710000000002</v>
      </c>
      <c r="BV64" s="82">
        <f t="shared" si="66"/>
        <v>-2.6700000000000002E-2</v>
      </c>
      <c r="BW64" s="82">
        <f t="shared" si="66"/>
        <v>-2.6700000000000002E-2</v>
      </c>
      <c r="BX64" s="82">
        <f t="shared" si="67"/>
        <v>-1</v>
      </c>
      <c r="BY64" s="82">
        <f t="shared" si="68"/>
        <v>-2.6700000000000002E-2</v>
      </c>
      <c r="BZ64" s="82">
        <f t="shared" si="69"/>
        <v>-7.0621710000000002</v>
      </c>
      <c r="CA64" s="82">
        <f t="shared" si="70"/>
        <v>-2.6700000000000002E-2</v>
      </c>
      <c r="CB64" s="82">
        <f t="shared" si="70"/>
        <v>-2.6700000000000002E-2</v>
      </c>
      <c r="CC64" s="82">
        <f t="shared" si="71"/>
        <v>-1</v>
      </c>
      <c r="CD64" s="82">
        <f t="shared" si="72"/>
        <v>-2.6700000000000002E-2</v>
      </c>
      <c r="CE64" s="82">
        <f t="shared" si="73"/>
        <v>-7.0621710000000002</v>
      </c>
      <c r="CF64" s="82">
        <f t="shared" si="74"/>
        <v>-2.6700000000000002E-2</v>
      </c>
      <c r="CG64" s="82">
        <f t="shared" si="74"/>
        <v>-2.6700000000000002E-2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0"/>
        <v>11</v>
      </c>
      <c r="B65" s="3" t="str">
        <f t="shared" si="10"/>
        <v>LIGO</v>
      </c>
      <c r="C65" s="3">
        <f t="shared" si="10"/>
        <v>1</v>
      </c>
      <c r="D65" s="82"/>
      <c r="E65" s="82"/>
      <c r="F65" s="82">
        <f t="shared" si="11"/>
        <v>0</v>
      </c>
      <c r="G65" s="82">
        <f t="shared" si="12"/>
        <v>30.715919329999998</v>
      </c>
      <c r="H65" s="82">
        <f t="shared" si="13"/>
        <v>5.6905000000000427E-2</v>
      </c>
      <c r="I65" s="82">
        <f t="shared" si="14"/>
        <v>30.715919329999998</v>
      </c>
      <c r="J65" s="82">
        <f t="shared" si="12"/>
        <v>0</v>
      </c>
      <c r="K65" s="82">
        <f t="shared" si="15"/>
        <v>0</v>
      </c>
      <c r="L65" s="82">
        <f t="shared" si="16"/>
        <v>35.512384329999996</v>
      </c>
      <c r="M65" s="82">
        <f t="shared" si="17"/>
        <v>6.6152569999999997</v>
      </c>
      <c r="N65" s="82">
        <f t="shared" si="18"/>
        <v>38.943163329999997</v>
      </c>
      <c r="O65" s="82">
        <f t="shared" si="18"/>
        <v>77.44073333</v>
      </c>
      <c r="P65" s="82">
        <f t="shared" si="19"/>
        <v>0</v>
      </c>
      <c r="Q65" s="82">
        <f t="shared" si="20"/>
        <v>30.764614330000001</v>
      </c>
      <c r="R65" s="82">
        <f t="shared" si="21"/>
        <v>0.20586600000000033</v>
      </c>
      <c r="S65" s="82">
        <f t="shared" si="22"/>
        <v>30.98985733</v>
      </c>
      <c r="T65" s="82">
        <f t="shared" si="22"/>
        <v>30.497899999999998</v>
      </c>
      <c r="U65" s="82">
        <f t="shared" si="23"/>
        <v>0</v>
      </c>
      <c r="V65" s="82">
        <f t="shared" si="24"/>
        <v>30.659014329999998</v>
      </c>
      <c r="W65" s="82">
        <f t="shared" si="25"/>
        <v>0</v>
      </c>
      <c r="X65" s="82">
        <f t="shared" si="26"/>
        <v>30.659014329999998</v>
      </c>
      <c r="Y65" s="82">
        <f t="shared" si="26"/>
        <v>0.64793333000000009</v>
      </c>
      <c r="Z65" s="82">
        <f t="shared" si="27"/>
        <v>-1</v>
      </c>
      <c r="AA65" s="82">
        <f t="shared" si="28"/>
        <v>-2.5066669999999999E-2</v>
      </c>
      <c r="AB65" s="82">
        <f t="shared" si="29"/>
        <v>-30.684080999999999</v>
      </c>
      <c r="AC65" s="82">
        <f t="shared" si="30"/>
        <v>-2.5066669999999999E-2</v>
      </c>
      <c r="AD65" s="82">
        <f t="shared" si="30"/>
        <v>-2.5066669999999999E-2</v>
      </c>
      <c r="AE65" s="82">
        <f t="shared" si="31"/>
        <v>-1</v>
      </c>
      <c r="AF65" s="82">
        <f t="shared" si="32"/>
        <v>-2.5066669999999999E-2</v>
      </c>
      <c r="AG65" s="82">
        <f t="shared" si="33"/>
        <v>-30.684080999999999</v>
      </c>
      <c r="AH65" s="82">
        <f t="shared" si="34"/>
        <v>-2.5066669999999999E-2</v>
      </c>
      <c r="AI65" s="82">
        <f t="shared" si="34"/>
        <v>-2.5066669999999999E-2</v>
      </c>
      <c r="AJ65" s="82">
        <f t="shared" si="35"/>
        <v>-1</v>
      </c>
      <c r="AK65" s="82">
        <f t="shared" si="36"/>
        <v>-2.5066669999999999E-2</v>
      </c>
      <c r="AL65" s="82">
        <f t="shared" si="37"/>
        <v>-30.684080999999999</v>
      </c>
      <c r="AM65" s="82">
        <f t="shared" si="38"/>
        <v>-2.5066669999999999E-2</v>
      </c>
      <c r="AN65" s="82">
        <f t="shared" si="38"/>
        <v>-2.5066669999999999E-2</v>
      </c>
      <c r="AO65" s="82">
        <f t="shared" si="39"/>
        <v>-1</v>
      </c>
      <c r="AP65" s="82">
        <f t="shared" si="40"/>
        <v>-2.5066669999999999E-2</v>
      </c>
      <c r="AQ65" s="82">
        <f t="shared" si="41"/>
        <v>-30.684080999999999</v>
      </c>
      <c r="AR65" s="82">
        <f t="shared" si="42"/>
        <v>-2.5066669999999999E-2</v>
      </c>
      <c r="AS65" s="82">
        <f t="shared" si="42"/>
        <v>-2.5066669999999999E-2</v>
      </c>
      <c r="AT65" s="82">
        <f t="shared" si="43"/>
        <v>-1</v>
      </c>
      <c r="AU65" s="82">
        <f t="shared" si="44"/>
        <v>-2.5066669999999999E-2</v>
      </c>
      <c r="AV65" s="82">
        <f t="shared" si="45"/>
        <v>-30.684080999999999</v>
      </c>
      <c r="AW65" s="82">
        <f t="shared" si="46"/>
        <v>-2.5066669999999999E-2</v>
      </c>
      <c r="AX65" s="82">
        <f t="shared" si="46"/>
        <v>-2.5066669999999999E-2</v>
      </c>
      <c r="AY65" s="82">
        <f t="shared" si="47"/>
        <v>-1</v>
      </c>
      <c r="AZ65" s="82">
        <f t="shared" si="48"/>
        <v>-2.5066669999999999E-2</v>
      </c>
      <c r="BA65" s="82">
        <f t="shared" si="49"/>
        <v>-30.684080999999999</v>
      </c>
      <c r="BB65" s="82">
        <f t="shared" si="50"/>
        <v>-2.5066669999999999E-2</v>
      </c>
      <c r="BC65" s="82">
        <f t="shared" si="50"/>
        <v>-2.5066669999999999E-2</v>
      </c>
      <c r="BD65" s="82">
        <f t="shared" si="51"/>
        <v>-1</v>
      </c>
      <c r="BE65" s="82">
        <f t="shared" si="52"/>
        <v>-2.5066669999999999E-2</v>
      </c>
      <c r="BF65" s="82">
        <f t="shared" si="53"/>
        <v>-30.684080999999999</v>
      </c>
      <c r="BG65" s="82">
        <f t="shared" si="54"/>
        <v>-2.5066669999999999E-2</v>
      </c>
      <c r="BH65" s="82">
        <f t="shared" si="54"/>
        <v>-2.5066669999999999E-2</v>
      </c>
      <c r="BI65" s="82">
        <f t="shared" si="55"/>
        <v>-1</v>
      </c>
      <c r="BJ65" s="82">
        <f t="shared" si="56"/>
        <v>-2.5066669999999999E-2</v>
      </c>
      <c r="BK65" s="82">
        <f t="shared" si="57"/>
        <v>-30.684080999999999</v>
      </c>
      <c r="BL65" s="82">
        <f t="shared" si="58"/>
        <v>-2.5066669999999999E-2</v>
      </c>
      <c r="BM65" s="82">
        <f t="shared" si="58"/>
        <v>-2.5066669999999999E-2</v>
      </c>
      <c r="BN65" s="82">
        <f t="shared" si="59"/>
        <v>-1</v>
      </c>
      <c r="BO65" s="82">
        <f t="shared" si="60"/>
        <v>-2.5066669999999999E-2</v>
      </c>
      <c r="BP65" s="82">
        <f t="shared" si="61"/>
        <v>-30.684080999999999</v>
      </c>
      <c r="BQ65" s="82">
        <f t="shared" si="62"/>
        <v>-2.5066669999999999E-2</v>
      </c>
      <c r="BR65" s="82">
        <f t="shared" si="62"/>
        <v>-2.5066669999999999E-2</v>
      </c>
      <c r="BS65" s="82">
        <f t="shared" si="63"/>
        <v>-1</v>
      </c>
      <c r="BT65" s="82">
        <f t="shared" si="64"/>
        <v>-2.5066669999999999E-2</v>
      </c>
      <c r="BU65" s="82">
        <f t="shared" si="65"/>
        <v>-30.684080999999999</v>
      </c>
      <c r="BV65" s="82">
        <f t="shared" si="66"/>
        <v>-2.5066669999999999E-2</v>
      </c>
      <c r="BW65" s="82">
        <f t="shared" si="66"/>
        <v>-2.5066669999999999E-2</v>
      </c>
      <c r="BX65" s="82">
        <f t="shared" si="67"/>
        <v>-1</v>
      </c>
      <c r="BY65" s="82">
        <f t="shared" si="68"/>
        <v>-2.5066669999999999E-2</v>
      </c>
      <c r="BZ65" s="82">
        <f t="shared" si="69"/>
        <v>-30.684080999999999</v>
      </c>
      <c r="CA65" s="82">
        <f t="shared" si="70"/>
        <v>-2.5066669999999999E-2</v>
      </c>
      <c r="CB65" s="82">
        <f t="shared" si="70"/>
        <v>-2.5066669999999999E-2</v>
      </c>
      <c r="CC65" s="82">
        <f t="shared" si="71"/>
        <v>-1</v>
      </c>
      <c r="CD65" s="82">
        <f t="shared" si="72"/>
        <v>-2.5066669999999999E-2</v>
      </c>
      <c r="CE65" s="82">
        <f t="shared" si="73"/>
        <v>-30.684080999999999</v>
      </c>
      <c r="CF65" s="82">
        <f t="shared" si="74"/>
        <v>-2.5066669999999999E-2</v>
      </c>
      <c r="CG65" s="82">
        <f t="shared" si="74"/>
        <v>-2.5066669999999999E-2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0"/>
        <v>12</v>
      </c>
      <c r="B66" s="3" t="str">
        <f t="shared" si="10"/>
        <v>LIGO</v>
      </c>
      <c r="C66" s="3">
        <f t="shared" si="10"/>
        <v>2</v>
      </c>
      <c r="D66" s="82"/>
      <c r="E66" s="82"/>
      <c r="F66" s="82">
        <f t="shared" si="11"/>
        <v>0</v>
      </c>
      <c r="G66" s="82">
        <f t="shared" si="12"/>
        <v>15.258485</v>
      </c>
      <c r="H66" s="82">
        <f t="shared" si="13"/>
        <v>6.5500000000007219E-4</v>
      </c>
      <c r="I66" s="82">
        <f t="shared" si="14"/>
        <v>15.258485</v>
      </c>
      <c r="J66" s="82">
        <f t="shared" si="12"/>
        <v>0</v>
      </c>
      <c r="K66" s="82">
        <f t="shared" si="15"/>
        <v>0</v>
      </c>
      <c r="L66" s="82">
        <f t="shared" si="16"/>
        <v>27.099432</v>
      </c>
      <c r="M66" s="82">
        <f t="shared" si="17"/>
        <v>13.674721</v>
      </c>
      <c r="N66" s="82">
        <f t="shared" si="18"/>
        <v>30.967955</v>
      </c>
      <c r="O66" s="82">
        <f t="shared" si="18"/>
        <v>49.264900000000004</v>
      </c>
      <c r="P66" s="82">
        <f t="shared" si="19"/>
        <v>0</v>
      </c>
      <c r="Q66" s="82">
        <f t="shared" si="20"/>
        <v>15.324171999999999</v>
      </c>
      <c r="R66" s="82">
        <f t="shared" si="21"/>
        <v>0.12845199999999934</v>
      </c>
      <c r="S66" s="82">
        <f t="shared" si="22"/>
        <v>15.467077999999999</v>
      </c>
      <c r="T66" s="82">
        <f t="shared" si="22"/>
        <v>20.591133329999998</v>
      </c>
      <c r="U66" s="82">
        <f t="shared" si="23"/>
        <v>0</v>
      </c>
      <c r="V66" s="82">
        <f t="shared" si="24"/>
        <v>15.25783</v>
      </c>
      <c r="W66" s="82">
        <f t="shared" si="25"/>
        <v>0</v>
      </c>
      <c r="X66" s="82">
        <f t="shared" si="26"/>
        <v>15.25783</v>
      </c>
      <c r="Y66" s="82">
        <f t="shared" si="26"/>
        <v>0.51770000000000005</v>
      </c>
      <c r="Z66" s="82">
        <f t="shared" si="27"/>
        <v>-1</v>
      </c>
      <c r="AA66" s="82">
        <f t="shared" si="28"/>
        <v>-3.0300000000000001E-2</v>
      </c>
      <c r="AB66" s="82">
        <f t="shared" si="29"/>
        <v>-15.288130000000001</v>
      </c>
      <c r="AC66" s="82">
        <f t="shared" si="30"/>
        <v>-3.0300000000000001E-2</v>
      </c>
      <c r="AD66" s="82">
        <f t="shared" si="30"/>
        <v>-3.0300000000000001E-2</v>
      </c>
      <c r="AE66" s="82">
        <f t="shared" si="31"/>
        <v>-1</v>
      </c>
      <c r="AF66" s="82">
        <f t="shared" si="32"/>
        <v>-3.0300000000000001E-2</v>
      </c>
      <c r="AG66" s="82">
        <f t="shared" si="33"/>
        <v>-15.288130000000001</v>
      </c>
      <c r="AH66" s="82">
        <f t="shared" si="34"/>
        <v>-3.0300000000000001E-2</v>
      </c>
      <c r="AI66" s="82">
        <f t="shared" si="34"/>
        <v>-3.0300000000000001E-2</v>
      </c>
      <c r="AJ66" s="82">
        <f t="shared" si="35"/>
        <v>-1</v>
      </c>
      <c r="AK66" s="82">
        <f t="shared" si="36"/>
        <v>-3.0300000000000001E-2</v>
      </c>
      <c r="AL66" s="82">
        <f t="shared" si="37"/>
        <v>-15.288130000000001</v>
      </c>
      <c r="AM66" s="82">
        <f t="shared" si="38"/>
        <v>-3.0300000000000001E-2</v>
      </c>
      <c r="AN66" s="82">
        <f t="shared" si="38"/>
        <v>-3.0300000000000001E-2</v>
      </c>
      <c r="AO66" s="82">
        <f t="shared" si="39"/>
        <v>-1</v>
      </c>
      <c r="AP66" s="82">
        <f t="shared" si="40"/>
        <v>-3.0300000000000001E-2</v>
      </c>
      <c r="AQ66" s="82">
        <f t="shared" si="41"/>
        <v>-15.288130000000001</v>
      </c>
      <c r="AR66" s="82">
        <f t="shared" si="42"/>
        <v>-3.0300000000000001E-2</v>
      </c>
      <c r="AS66" s="82">
        <f t="shared" si="42"/>
        <v>-3.0300000000000001E-2</v>
      </c>
      <c r="AT66" s="82">
        <f t="shared" si="43"/>
        <v>-1</v>
      </c>
      <c r="AU66" s="82">
        <f t="shared" si="44"/>
        <v>-3.0300000000000001E-2</v>
      </c>
      <c r="AV66" s="82">
        <f t="shared" si="45"/>
        <v>-15.288130000000001</v>
      </c>
      <c r="AW66" s="82">
        <f t="shared" si="46"/>
        <v>-3.0300000000000001E-2</v>
      </c>
      <c r="AX66" s="82">
        <f t="shared" si="46"/>
        <v>-3.0300000000000001E-2</v>
      </c>
      <c r="AY66" s="82">
        <f t="shared" si="47"/>
        <v>-1</v>
      </c>
      <c r="AZ66" s="82">
        <f t="shared" si="48"/>
        <v>-3.0300000000000001E-2</v>
      </c>
      <c r="BA66" s="82">
        <f t="shared" si="49"/>
        <v>-15.288130000000001</v>
      </c>
      <c r="BB66" s="82">
        <f t="shared" si="50"/>
        <v>-3.0300000000000001E-2</v>
      </c>
      <c r="BC66" s="82">
        <f t="shared" si="50"/>
        <v>-3.0300000000000001E-2</v>
      </c>
      <c r="BD66" s="82">
        <f t="shared" si="51"/>
        <v>-1</v>
      </c>
      <c r="BE66" s="82">
        <f t="shared" si="52"/>
        <v>-3.0300000000000001E-2</v>
      </c>
      <c r="BF66" s="82">
        <f t="shared" si="53"/>
        <v>-15.288130000000001</v>
      </c>
      <c r="BG66" s="82">
        <f t="shared" si="54"/>
        <v>-3.0300000000000001E-2</v>
      </c>
      <c r="BH66" s="82">
        <f t="shared" si="54"/>
        <v>-3.0300000000000001E-2</v>
      </c>
      <c r="BI66" s="82">
        <f t="shared" si="55"/>
        <v>-1</v>
      </c>
      <c r="BJ66" s="82">
        <f t="shared" si="56"/>
        <v>-3.0300000000000001E-2</v>
      </c>
      <c r="BK66" s="82">
        <f t="shared" si="57"/>
        <v>-15.288130000000001</v>
      </c>
      <c r="BL66" s="82">
        <f t="shared" si="58"/>
        <v>-3.0300000000000001E-2</v>
      </c>
      <c r="BM66" s="82">
        <f t="shared" si="58"/>
        <v>-3.0300000000000001E-2</v>
      </c>
      <c r="BN66" s="82">
        <f t="shared" si="59"/>
        <v>-1</v>
      </c>
      <c r="BO66" s="82">
        <f t="shared" si="60"/>
        <v>-3.0300000000000001E-2</v>
      </c>
      <c r="BP66" s="82">
        <f t="shared" si="61"/>
        <v>-15.288130000000001</v>
      </c>
      <c r="BQ66" s="82">
        <f t="shared" si="62"/>
        <v>-3.0300000000000001E-2</v>
      </c>
      <c r="BR66" s="82">
        <f t="shared" si="62"/>
        <v>-3.0300000000000001E-2</v>
      </c>
      <c r="BS66" s="82">
        <f t="shared" si="63"/>
        <v>-1</v>
      </c>
      <c r="BT66" s="82">
        <f t="shared" si="64"/>
        <v>-3.0300000000000001E-2</v>
      </c>
      <c r="BU66" s="82">
        <f t="shared" si="65"/>
        <v>-15.288130000000001</v>
      </c>
      <c r="BV66" s="82">
        <f t="shared" si="66"/>
        <v>-3.0300000000000001E-2</v>
      </c>
      <c r="BW66" s="82">
        <f t="shared" si="66"/>
        <v>-3.0300000000000001E-2</v>
      </c>
      <c r="BX66" s="82">
        <f t="shared" si="67"/>
        <v>-1</v>
      </c>
      <c r="BY66" s="82">
        <f t="shared" si="68"/>
        <v>-3.0300000000000001E-2</v>
      </c>
      <c r="BZ66" s="82">
        <f t="shared" si="69"/>
        <v>-15.288130000000001</v>
      </c>
      <c r="CA66" s="82">
        <f t="shared" si="70"/>
        <v>-3.0300000000000001E-2</v>
      </c>
      <c r="CB66" s="82">
        <f t="shared" si="70"/>
        <v>-3.0300000000000001E-2</v>
      </c>
      <c r="CC66" s="82">
        <f t="shared" si="71"/>
        <v>-1</v>
      </c>
      <c r="CD66" s="82">
        <f t="shared" si="72"/>
        <v>-3.0300000000000001E-2</v>
      </c>
      <c r="CE66" s="82">
        <f t="shared" si="73"/>
        <v>-15.288130000000001</v>
      </c>
      <c r="CF66" s="82">
        <f t="shared" si="74"/>
        <v>-3.0300000000000001E-2</v>
      </c>
      <c r="CG66" s="82">
        <f t="shared" si="74"/>
        <v>-3.0300000000000001E-2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0"/>
        <v>13</v>
      </c>
      <c r="B67" s="3" t="str">
        <f t="shared" si="10"/>
        <v>LIGO</v>
      </c>
      <c r="C67" s="3">
        <f t="shared" si="10"/>
        <v>3</v>
      </c>
      <c r="D67" s="82"/>
      <c r="E67" s="82"/>
      <c r="F67" s="82">
        <f t="shared" si="11"/>
        <v>0</v>
      </c>
      <c r="G67" s="82">
        <f t="shared" si="12"/>
        <v>10.135572</v>
      </c>
      <c r="H67" s="82">
        <f t="shared" si="13"/>
        <v>7.3000000000433829E-5</v>
      </c>
      <c r="I67" s="82">
        <f t="shared" si="14"/>
        <v>10.135572</v>
      </c>
      <c r="J67" s="82">
        <f t="shared" si="12"/>
        <v>0</v>
      </c>
      <c r="K67" s="82">
        <f t="shared" si="15"/>
        <v>0</v>
      </c>
      <c r="L67" s="82">
        <f t="shared" si="16"/>
        <v>19.032083999999998</v>
      </c>
      <c r="M67" s="82">
        <f t="shared" si="17"/>
        <v>13.093867000000001</v>
      </c>
      <c r="N67" s="82">
        <f t="shared" si="18"/>
        <v>27.712781</v>
      </c>
      <c r="O67" s="82">
        <f t="shared" si="18"/>
        <v>41.137799999999999</v>
      </c>
      <c r="P67" s="82">
        <f t="shared" si="19"/>
        <v>0</v>
      </c>
      <c r="Q67" s="82">
        <f t="shared" si="20"/>
        <v>10.282527</v>
      </c>
      <c r="R67" s="82">
        <f t="shared" si="21"/>
        <v>0.2640260000000012</v>
      </c>
      <c r="S67" s="82">
        <f t="shared" si="22"/>
        <v>10.598526</v>
      </c>
      <c r="T67" s="82">
        <f t="shared" si="22"/>
        <v>17.232999999999997</v>
      </c>
      <c r="U67" s="82">
        <f t="shared" si="23"/>
        <v>0</v>
      </c>
      <c r="V67" s="82">
        <f t="shared" si="24"/>
        <v>10.135498999999999</v>
      </c>
      <c r="W67" s="82">
        <f t="shared" si="25"/>
        <v>0</v>
      </c>
      <c r="X67" s="82">
        <f t="shared" si="26"/>
        <v>10.135498999999999</v>
      </c>
      <c r="Y67" s="82">
        <f t="shared" si="26"/>
        <v>0.17169999999999999</v>
      </c>
      <c r="Z67" s="82">
        <f t="shared" si="27"/>
        <v>-1</v>
      </c>
      <c r="AA67" s="82">
        <f t="shared" si="28"/>
        <v>-3.4299999999999997E-2</v>
      </c>
      <c r="AB67" s="82">
        <f t="shared" si="29"/>
        <v>-10.169798999999999</v>
      </c>
      <c r="AC67" s="82">
        <f t="shared" si="30"/>
        <v>-3.4299999999999997E-2</v>
      </c>
      <c r="AD67" s="82">
        <f t="shared" si="30"/>
        <v>-3.4299999999999997E-2</v>
      </c>
      <c r="AE67" s="82">
        <f t="shared" si="31"/>
        <v>-1</v>
      </c>
      <c r="AF67" s="82">
        <f t="shared" si="32"/>
        <v>-3.4299999999999997E-2</v>
      </c>
      <c r="AG67" s="82">
        <f t="shared" si="33"/>
        <v>-10.169798999999999</v>
      </c>
      <c r="AH67" s="82">
        <f t="shared" si="34"/>
        <v>-3.4299999999999997E-2</v>
      </c>
      <c r="AI67" s="82">
        <f t="shared" si="34"/>
        <v>-3.4299999999999997E-2</v>
      </c>
      <c r="AJ67" s="82">
        <f t="shared" si="35"/>
        <v>-1</v>
      </c>
      <c r="AK67" s="82">
        <f t="shared" si="36"/>
        <v>-3.4299999999999997E-2</v>
      </c>
      <c r="AL67" s="82">
        <f t="shared" si="37"/>
        <v>-10.169798999999999</v>
      </c>
      <c r="AM67" s="82">
        <f t="shared" si="38"/>
        <v>-3.4299999999999997E-2</v>
      </c>
      <c r="AN67" s="82">
        <f t="shared" si="38"/>
        <v>-3.4299999999999997E-2</v>
      </c>
      <c r="AO67" s="82">
        <f t="shared" si="39"/>
        <v>-1</v>
      </c>
      <c r="AP67" s="82">
        <f t="shared" si="40"/>
        <v>-3.4299999999999997E-2</v>
      </c>
      <c r="AQ67" s="82">
        <f t="shared" si="41"/>
        <v>-10.169798999999999</v>
      </c>
      <c r="AR67" s="82">
        <f t="shared" si="42"/>
        <v>-3.4299999999999997E-2</v>
      </c>
      <c r="AS67" s="82">
        <f t="shared" si="42"/>
        <v>-3.4299999999999997E-2</v>
      </c>
      <c r="AT67" s="82">
        <f t="shared" si="43"/>
        <v>-1</v>
      </c>
      <c r="AU67" s="82">
        <f t="shared" si="44"/>
        <v>-3.4299999999999997E-2</v>
      </c>
      <c r="AV67" s="82">
        <f t="shared" si="45"/>
        <v>-10.169798999999999</v>
      </c>
      <c r="AW67" s="82">
        <f t="shared" si="46"/>
        <v>-3.4299999999999997E-2</v>
      </c>
      <c r="AX67" s="82">
        <f t="shared" si="46"/>
        <v>-3.4299999999999997E-2</v>
      </c>
      <c r="AY67" s="82">
        <f t="shared" si="47"/>
        <v>-1</v>
      </c>
      <c r="AZ67" s="82">
        <f t="shared" si="48"/>
        <v>-3.4299999999999997E-2</v>
      </c>
      <c r="BA67" s="82">
        <f t="shared" si="49"/>
        <v>-10.169798999999999</v>
      </c>
      <c r="BB67" s="82">
        <f t="shared" si="50"/>
        <v>-3.4299999999999997E-2</v>
      </c>
      <c r="BC67" s="82">
        <f t="shared" si="50"/>
        <v>-3.4299999999999997E-2</v>
      </c>
      <c r="BD67" s="82">
        <f t="shared" si="51"/>
        <v>-1</v>
      </c>
      <c r="BE67" s="82">
        <f t="shared" si="52"/>
        <v>-3.4299999999999997E-2</v>
      </c>
      <c r="BF67" s="82">
        <f t="shared" si="53"/>
        <v>-10.169798999999999</v>
      </c>
      <c r="BG67" s="82">
        <f t="shared" si="54"/>
        <v>-3.4299999999999997E-2</v>
      </c>
      <c r="BH67" s="82">
        <f t="shared" si="54"/>
        <v>-3.4299999999999997E-2</v>
      </c>
      <c r="BI67" s="82">
        <f t="shared" si="55"/>
        <v>-1</v>
      </c>
      <c r="BJ67" s="82">
        <f t="shared" si="56"/>
        <v>-3.4299999999999997E-2</v>
      </c>
      <c r="BK67" s="82">
        <f t="shared" si="57"/>
        <v>-10.169798999999999</v>
      </c>
      <c r="BL67" s="82">
        <f t="shared" si="58"/>
        <v>-3.4299999999999997E-2</v>
      </c>
      <c r="BM67" s="82">
        <f t="shared" si="58"/>
        <v>-3.4299999999999997E-2</v>
      </c>
      <c r="BN67" s="82">
        <f t="shared" si="59"/>
        <v>-1</v>
      </c>
      <c r="BO67" s="82">
        <f t="shared" si="60"/>
        <v>-3.4299999999999997E-2</v>
      </c>
      <c r="BP67" s="82">
        <f t="shared" si="61"/>
        <v>-10.169798999999999</v>
      </c>
      <c r="BQ67" s="82">
        <f t="shared" si="62"/>
        <v>-3.4299999999999997E-2</v>
      </c>
      <c r="BR67" s="82">
        <f t="shared" si="62"/>
        <v>-3.4299999999999997E-2</v>
      </c>
      <c r="BS67" s="82">
        <f t="shared" si="63"/>
        <v>-1</v>
      </c>
      <c r="BT67" s="82">
        <f t="shared" si="64"/>
        <v>-3.4299999999999997E-2</v>
      </c>
      <c r="BU67" s="82">
        <f t="shared" si="65"/>
        <v>-10.169798999999999</v>
      </c>
      <c r="BV67" s="82">
        <f t="shared" si="66"/>
        <v>-3.4299999999999997E-2</v>
      </c>
      <c r="BW67" s="82">
        <f t="shared" si="66"/>
        <v>-3.4299999999999997E-2</v>
      </c>
      <c r="BX67" s="82">
        <f t="shared" si="67"/>
        <v>-1</v>
      </c>
      <c r="BY67" s="82">
        <f t="shared" si="68"/>
        <v>-3.4299999999999997E-2</v>
      </c>
      <c r="BZ67" s="82">
        <f t="shared" si="69"/>
        <v>-10.169798999999999</v>
      </c>
      <c r="CA67" s="82">
        <f t="shared" si="70"/>
        <v>-3.4299999999999997E-2</v>
      </c>
      <c r="CB67" s="82">
        <f t="shared" si="70"/>
        <v>-3.4299999999999997E-2</v>
      </c>
      <c r="CC67" s="82">
        <f t="shared" si="71"/>
        <v>-1</v>
      </c>
      <c r="CD67" s="82">
        <f t="shared" si="72"/>
        <v>-3.4299999999999997E-2</v>
      </c>
      <c r="CE67" s="82">
        <f t="shared" si="73"/>
        <v>-10.169798999999999</v>
      </c>
      <c r="CF67" s="82">
        <f t="shared" si="74"/>
        <v>-3.4299999999999997E-2</v>
      </c>
      <c r="CG67" s="82">
        <f t="shared" si="74"/>
        <v>-3.4299999999999997E-2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0"/>
        <v>14</v>
      </c>
      <c r="B68" s="3" t="str">
        <f t="shared" si="10"/>
        <v>LIGO</v>
      </c>
      <c r="C68" s="3">
        <f t="shared" si="10"/>
        <v>4</v>
      </c>
      <c r="D68" s="82"/>
      <c r="E68" s="82"/>
      <c r="F68" s="82">
        <f t="shared" si="11"/>
        <v>0</v>
      </c>
      <c r="G68" s="82">
        <f t="shared" si="12"/>
        <v>7.6064803300000001</v>
      </c>
      <c r="H68" s="82">
        <f t="shared" si="13"/>
        <v>5.2759999999993923E-3</v>
      </c>
      <c r="I68" s="82">
        <f t="shared" si="14"/>
        <v>7.6064803300000001</v>
      </c>
      <c r="J68" s="82">
        <f t="shared" si="12"/>
        <v>0</v>
      </c>
      <c r="K68" s="82">
        <f t="shared" si="15"/>
        <v>0</v>
      </c>
      <c r="L68" s="82">
        <f t="shared" si="16"/>
        <v>15.219440329999999</v>
      </c>
      <c r="M68" s="82">
        <f t="shared" si="17"/>
        <v>8.5582750000000001</v>
      </c>
      <c r="N68" s="82">
        <f t="shared" si="18"/>
        <v>17.269855329999999</v>
      </c>
      <c r="O68" s="82">
        <f t="shared" si="18"/>
        <v>38.770433329999996</v>
      </c>
      <c r="P68" s="82">
        <f t="shared" si="19"/>
        <v>0</v>
      </c>
      <c r="Q68" s="82">
        <f t="shared" si="20"/>
        <v>7.7832833300000006</v>
      </c>
      <c r="R68" s="82">
        <f t="shared" si="21"/>
        <v>0.24847399999999986</v>
      </c>
      <c r="S68" s="82">
        <f t="shared" si="22"/>
        <v>7.9569793300000002</v>
      </c>
      <c r="T68" s="82">
        <f t="shared" si="22"/>
        <v>15.912799999999999</v>
      </c>
      <c r="U68" s="82">
        <f t="shared" si="23"/>
        <v>0</v>
      </c>
      <c r="V68" s="82">
        <f t="shared" si="24"/>
        <v>7.6038793300000007</v>
      </c>
      <c r="W68" s="82">
        <f t="shared" si="25"/>
        <v>2.6749999999999829E-3</v>
      </c>
      <c r="X68" s="82">
        <f t="shared" si="26"/>
        <v>7.6038793300000007</v>
      </c>
      <c r="Y68" s="82">
        <f t="shared" si="26"/>
        <v>0.42353333000000004</v>
      </c>
      <c r="Z68" s="82">
        <f t="shared" si="27"/>
        <v>-1</v>
      </c>
      <c r="AA68" s="82">
        <f t="shared" si="28"/>
        <v>-3.7466670000000001E-2</v>
      </c>
      <c r="AB68" s="82">
        <f t="shared" si="29"/>
        <v>-7.6386710000000004</v>
      </c>
      <c r="AC68" s="82">
        <f t="shared" si="30"/>
        <v>-3.7466670000000001E-2</v>
      </c>
      <c r="AD68" s="82">
        <f t="shared" si="30"/>
        <v>-3.7466670000000001E-2</v>
      </c>
      <c r="AE68" s="82">
        <f t="shared" si="31"/>
        <v>-1</v>
      </c>
      <c r="AF68" s="82">
        <f t="shared" si="32"/>
        <v>-3.7466670000000001E-2</v>
      </c>
      <c r="AG68" s="82">
        <f t="shared" si="33"/>
        <v>-7.6386710000000004</v>
      </c>
      <c r="AH68" s="82">
        <f t="shared" si="34"/>
        <v>-3.7466670000000001E-2</v>
      </c>
      <c r="AI68" s="82">
        <f t="shared" si="34"/>
        <v>-3.7466670000000001E-2</v>
      </c>
      <c r="AJ68" s="82">
        <f t="shared" si="35"/>
        <v>-1</v>
      </c>
      <c r="AK68" s="82">
        <f t="shared" si="36"/>
        <v>-3.7466670000000001E-2</v>
      </c>
      <c r="AL68" s="82">
        <f t="shared" si="37"/>
        <v>-7.6386710000000004</v>
      </c>
      <c r="AM68" s="82">
        <f t="shared" si="38"/>
        <v>-3.7466670000000001E-2</v>
      </c>
      <c r="AN68" s="82">
        <f t="shared" si="38"/>
        <v>-3.7466670000000001E-2</v>
      </c>
      <c r="AO68" s="82">
        <f t="shared" si="39"/>
        <v>-1</v>
      </c>
      <c r="AP68" s="82">
        <f t="shared" si="40"/>
        <v>-3.7466670000000001E-2</v>
      </c>
      <c r="AQ68" s="82">
        <f t="shared" si="41"/>
        <v>-7.6386710000000004</v>
      </c>
      <c r="AR68" s="82">
        <f t="shared" si="42"/>
        <v>-3.7466670000000001E-2</v>
      </c>
      <c r="AS68" s="82">
        <f t="shared" si="42"/>
        <v>-3.7466670000000001E-2</v>
      </c>
      <c r="AT68" s="82">
        <f t="shared" si="43"/>
        <v>-1</v>
      </c>
      <c r="AU68" s="82">
        <f t="shared" si="44"/>
        <v>-3.7466670000000001E-2</v>
      </c>
      <c r="AV68" s="82">
        <f t="shared" si="45"/>
        <v>-7.6386710000000004</v>
      </c>
      <c r="AW68" s="82">
        <f t="shared" si="46"/>
        <v>-3.7466670000000001E-2</v>
      </c>
      <c r="AX68" s="82">
        <f t="shared" si="46"/>
        <v>-3.7466670000000001E-2</v>
      </c>
      <c r="AY68" s="82">
        <f t="shared" si="47"/>
        <v>-1</v>
      </c>
      <c r="AZ68" s="82">
        <f t="shared" si="48"/>
        <v>-3.7466670000000001E-2</v>
      </c>
      <c r="BA68" s="82">
        <f t="shared" si="49"/>
        <v>-7.6386710000000004</v>
      </c>
      <c r="BB68" s="82">
        <f t="shared" si="50"/>
        <v>-3.7466670000000001E-2</v>
      </c>
      <c r="BC68" s="82">
        <f t="shared" si="50"/>
        <v>-3.7466670000000001E-2</v>
      </c>
      <c r="BD68" s="82">
        <f t="shared" si="51"/>
        <v>-1</v>
      </c>
      <c r="BE68" s="82">
        <f t="shared" si="52"/>
        <v>-3.7466670000000001E-2</v>
      </c>
      <c r="BF68" s="82">
        <f t="shared" si="53"/>
        <v>-7.6386710000000004</v>
      </c>
      <c r="BG68" s="82">
        <f t="shared" si="54"/>
        <v>-3.7466670000000001E-2</v>
      </c>
      <c r="BH68" s="82">
        <f t="shared" si="54"/>
        <v>-3.7466670000000001E-2</v>
      </c>
      <c r="BI68" s="82">
        <f t="shared" si="55"/>
        <v>-1</v>
      </c>
      <c r="BJ68" s="82">
        <f t="shared" si="56"/>
        <v>-3.7466670000000001E-2</v>
      </c>
      <c r="BK68" s="82">
        <f t="shared" si="57"/>
        <v>-7.6386710000000004</v>
      </c>
      <c r="BL68" s="82">
        <f t="shared" si="58"/>
        <v>-3.7466670000000001E-2</v>
      </c>
      <c r="BM68" s="82">
        <f t="shared" si="58"/>
        <v>-3.7466670000000001E-2</v>
      </c>
      <c r="BN68" s="82">
        <f t="shared" si="59"/>
        <v>-1</v>
      </c>
      <c r="BO68" s="82">
        <f t="shared" si="60"/>
        <v>-3.7466670000000001E-2</v>
      </c>
      <c r="BP68" s="82">
        <f t="shared" si="61"/>
        <v>-7.6386710000000004</v>
      </c>
      <c r="BQ68" s="82">
        <f t="shared" si="62"/>
        <v>-3.7466670000000001E-2</v>
      </c>
      <c r="BR68" s="82">
        <f t="shared" si="62"/>
        <v>-3.7466670000000001E-2</v>
      </c>
      <c r="BS68" s="82">
        <f t="shared" si="63"/>
        <v>-1</v>
      </c>
      <c r="BT68" s="82">
        <f t="shared" si="64"/>
        <v>-3.7466670000000001E-2</v>
      </c>
      <c r="BU68" s="82">
        <f t="shared" si="65"/>
        <v>-7.6386710000000004</v>
      </c>
      <c r="BV68" s="82">
        <f t="shared" si="66"/>
        <v>-3.7466670000000001E-2</v>
      </c>
      <c r="BW68" s="82">
        <f t="shared" si="66"/>
        <v>-3.7466670000000001E-2</v>
      </c>
      <c r="BX68" s="82">
        <f t="shared" si="67"/>
        <v>-1</v>
      </c>
      <c r="BY68" s="82">
        <f t="shared" si="68"/>
        <v>-3.7466670000000001E-2</v>
      </c>
      <c r="BZ68" s="82">
        <f t="shared" si="69"/>
        <v>-7.6386710000000004</v>
      </c>
      <c r="CA68" s="82">
        <f t="shared" si="70"/>
        <v>-3.7466670000000001E-2</v>
      </c>
      <c r="CB68" s="82">
        <f t="shared" si="70"/>
        <v>-3.7466670000000001E-2</v>
      </c>
      <c r="CC68" s="82">
        <f t="shared" si="71"/>
        <v>-1</v>
      </c>
      <c r="CD68" s="82">
        <f t="shared" si="72"/>
        <v>-3.7466670000000001E-2</v>
      </c>
      <c r="CE68" s="82">
        <f t="shared" si="73"/>
        <v>-7.6386710000000004</v>
      </c>
      <c r="CF68" s="82">
        <f t="shared" si="74"/>
        <v>-3.7466670000000001E-2</v>
      </c>
      <c r="CG68" s="82">
        <f t="shared" si="74"/>
        <v>-3.7466670000000001E-2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0"/>
        <v>15</v>
      </c>
      <c r="B69" s="3" t="str">
        <f t="shared" si="10"/>
        <v>LIGO</v>
      </c>
      <c r="C69" s="3">
        <f t="shared" si="10"/>
        <v>5</v>
      </c>
      <c r="D69" s="82"/>
      <c r="E69" s="82"/>
      <c r="F69" s="82">
        <f t="shared" si="11"/>
        <v>0</v>
      </c>
      <c r="G69" s="82">
        <f t="shared" si="12"/>
        <v>6.1501870000000007</v>
      </c>
      <c r="H69" s="82">
        <f t="shared" si="13"/>
        <v>1.120000000005561E-4</v>
      </c>
      <c r="I69" s="82">
        <f t="shared" si="14"/>
        <v>6.1501870000000007</v>
      </c>
      <c r="J69" s="82">
        <f t="shared" si="12"/>
        <v>0</v>
      </c>
      <c r="K69" s="82">
        <f t="shared" si="15"/>
        <v>0</v>
      </c>
      <c r="L69" s="82">
        <f t="shared" si="16"/>
        <v>20.877290000000002</v>
      </c>
      <c r="M69" s="82">
        <f t="shared" si="17"/>
        <v>21.675353000000001</v>
      </c>
      <c r="N69" s="82">
        <f t="shared" si="18"/>
        <v>33.157786999999999</v>
      </c>
      <c r="O69" s="82">
        <f t="shared" si="18"/>
        <v>35.568466669999999</v>
      </c>
      <c r="P69" s="82">
        <f t="shared" si="19"/>
        <v>0</v>
      </c>
      <c r="Q69" s="82">
        <f t="shared" si="20"/>
        <v>6.294219</v>
      </c>
      <c r="R69" s="82">
        <f t="shared" si="21"/>
        <v>0.18818300000000043</v>
      </c>
      <c r="S69" s="82">
        <f t="shared" si="22"/>
        <v>6.3904390000000006</v>
      </c>
      <c r="T69" s="82">
        <f t="shared" si="22"/>
        <v>14.815566669999999</v>
      </c>
      <c r="U69" s="82">
        <f t="shared" si="23"/>
        <v>0</v>
      </c>
      <c r="V69" s="82">
        <f t="shared" si="24"/>
        <v>6.1500750000000002</v>
      </c>
      <c r="W69" s="82">
        <f t="shared" si="25"/>
        <v>0</v>
      </c>
      <c r="X69" s="82">
        <f t="shared" si="26"/>
        <v>6.1500750000000002</v>
      </c>
      <c r="Y69" s="82">
        <f t="shared" si="26"/>
        <v>0.19030000000000002</v>
      </c>
      <c r="Z69" s="82">
        <f t="shared" si="27"/>
        <v>-1</v>
      </c>
      <c r="AA69" s="82">
        <f t="shared" si="28"/>
        <v>-4.1700000000000001E-2</v>
      </c>
      <c r="AB69" s="82">
        <f t="shared" si="29"/>
        <v>-6.1917749999999998</v>
      </c>
      <c r="AC69" s="82">
        <f t="shared" si="30"/>
        <v>-4.1700000000000001E-2</v>
      </c>
      <c r="AD69" s="82">
        <f t="shared" si="30"/>
        <v>-4.1700000000000001E-2</v>
      </c>
      <c r="AE69" s="82">
        <f t="shared" si="31"/>
        <v>-1</v>
      </c>
      <c r="AF69" s="82">
        <f t="shared" si="32"/>
        <v>-4.1700000000000001E-2</v>
      </c>
      <c r="AG69" s="82">
        <f t="shared" si="33"/>
        <v>-6.1917749999999998</v>
      </c>
      <c r="AH69" s="82">
        <f t="shared" si="34"/>
        <v>-4.1700000000000001E-2</v>
      </c>
      <c r="AI69" s="82">
        <f t="shared" si="34"/>
        <v>-4.1700000000000001E-2</v>
      </c>
      <c r="AJ69" s="82">
        <f t="shared" si="35"/>
        <v>-1</v>
      </c>
      <c r="AK69" s="82">
        <f t="shared" si="36"/>
        <v>-4.1700000000000001E-2</v>
      </c>
      <c r="AL69" s="82">
        <f t="shared" si="37"/>
        <v>-6.1917749999999998</v>
      </c>
      <c r="AM69" s="82">
        <f t="shared" si="38"/>
        <v>-4.1700000000000001E-2</v>
      </c>
      <c r="AN69" s="82">
        <f t="shared" si="38"/>
        <v>-4.1700000000000001E-2</v>
      </c>
      <c r="AO69" s="82">
        <f t="shared" si="39"/>
        <v>-1</v>
      </c>
      <c r="AP69" s="82">
        <f t="shared" si="40"/>
        <v>-4.1700000000000001E-2</v>
      </c>
      <c r="AQ69" s="82">
        <f t="shared" si="41"/>
        <v>-6.1917749999999998</v>
      </c>
      <c r="AR69" s="82">
        <f t="shared" si="42"/>
        <v>-4.1700000000000001E-2</v>
      </c>
      <c r="AS69" s="82">
        <f t="shared" si="42"/>
        <v>-4.1700000000000001E-2</v>
      </c>
      <c r="AT69" s="82">
        <f t="shared" si="43"/>
        <v>-1</v>
      </c>
      <c r="AU69" s="82">
        <f t="shared" si="44"/>
        <v>-4.1700000000000001E-2</v>
      </c>
      <c r="AV69" s="82">
        <f t="shared" si="45"/>
        <v>-6.1917749999999998</v>
      </c>
      <c r="AW69" s="82">
        <f t="shared" si="46"/>
        <v>-4.1700000000000001E-2</v>
      </c>
      <c r="AX69" s="82">
        <f t="shared" si="46"/>
        <v>-4.1700000000000001E-2</v>
      </c>
      <c r="AY69" s="82">
        <f t="shared" si="47"/>
        <v>-1</v>
      </c>
      <c r="AZ69" s="82">
        <f t="shared" si="48"/>
        <v>-4.1700000000000001E-2</v>
      </c>
      <c r="BA69" s="82">
        <f t="shared" si="49"/>
        <v>-6.1917749999999998</v>
      </c>
      <c r="BB69" s="82">
        <f t="shared" si="50"/>
        <v>-4.1700000000000001E-2</v>
      </c>
      <c r="BC69" s="82">
        <f t="shared" si="50"/>
        <v>-4.1700000000000001E-2</v>
      </c>
      <c r="BD69" s="82">
        <f t="shared" si="51"/>
        <v>-1</v>
      </c>
      <c r="BE69" s="82">
        <f t="shared" si="52"/>
        <v>-4.1700000000000001E-2</v>
      </c>
      <c r="BF69" s="82">
        <f t="shared" si="53"/>
        <v>-6.1917749999999998</v>
      </c>
      <c r="BG69" s="82">
        <f t="shared" si="54"/>
        <v>-4.1700000000000001E-2</v>
      </c>
      <c r="BH69" s="82">
        <f t="shared" si="54"/>
        <v>-4.1700000000000001E-2</v>
      </c>
      <c r="BI69" s="82">
        <f t="shared" si="55"/>
        <v>-1</v>
      </c>
      <c r="BJ69" s="82">
        <f t="shared" si="56"/>
        <v>-4.1700000000000001E-2</v>
      </c>
      <c r="BK69" s="82">
        <f t="shared" si="57"/>
        <v>-6.1917749999999998</v>
      </c>
      <c r="BL69" s="82">
        <f t="shared" si="58"/>
        <v>-4.1700000000000001E-2</v>
      </c>
      <c r="BM69" s="82">
        <f t="shared" si="58"/>
        <v>-4.1700000000000001E-2</v>
      </c>
      <c r="BN69" s="82">
        <f t="shared" si="59"/>
        <v>-1</v>
      </c>
      <c r="BO69" s="82">
        <f t="shared" si="60"/>
        <v>-4.1700000000000001E-2</v>
      </c>
      <c r="BP69" s="82">
        <f t="shared" si="61"/>
        <v>-6.1917749999999998</v>
      </c>
      <c r="BQ69" s="82">
        <f t="shared" si="62"/>
        <v>-4.1700000000000001E-2</v>
      </c>
      <c r="BR69" s="82">
        <f t="shared" si="62"/>
        <v>-4.1700000000000001E-2</v>
      </c>
      <c r="BS69" s="82">
        <f t="shared" si="63"/>
        <v>-1</v>
      </c>
      <c r="BT69" s="82">
        <f t="shared" si="64"/>
        <v>-4.1700000000000001E-2</v>
      </c>
      <c r="BU69" s="82">
        <f t="shared" si="65"/>
        <v>-6.1917749999999998</v>
      </c>
      <c r="BV69" s="82">
        <f t="shared" si="66"/>
        <v>-4.1700000000000001E-2</v>
      </c>
      <c r="BW69" s="82">
        <f t="shared" si="66"/>
        <v>-4.1700000000000001E-2</v>
      </c>
      <c r="BX69" s="82">
        <f t="shared" si="67"/>
        <v>-1</v>
      </c>
      <c r="BY69" s="82">
        <f t="shared" si="68"/>
        <v>-4.1700000000000001E-2</v>
      </c>
      <c r="BZ69" s="82">
        <f t="shared" si="69"/>
        <v>-6.1917749999999998</v>
      </c>
      <c r="CA69" s="82">
        <f t="shared" si="70"/>
        <v>-4.1700000000000001E-2</v>
      </c>
      <c r="CB69" s="82">
        <f t="shared" si="70"/>
        <v>-4.1700000000000001E-2</v>
      </c>
      <c r="CC69" s="82">
        <f t="shared" si="71"/>
        <v>-1</v>
      </c>
      <c r="CD69" s="82">
        <f t="shared" si="72"/>
        <v>-4.1700000000000001E-2</v>
      </c>
      <c r="CE69" s="82">
        <f t="shared" si="73"/>
        <v>-6.1917749999999998</v>
      </c>
      <c r="CF69" s="82">
        <f t="shared" si="74"/>
        <v>-4.1700000000000001E-2</v>
      </c>
      <c r="CG69" s="82">
        <f t="shared" si="74"/>
        <v>-4.1700000000000001E-2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0"/>
        <v>16</v>
      </c>
      <c r="B70" s="3" t="str">
        <f t="shared" si="10"/>
        <v>LIGO</v>
      </c>
      <c r="C70" s="3">
        <f t="shared" si="10"/>
        <v>6</v>
      </c>
      <c r="D70" s="82"/>
      <c r="E70" s="82"/>
      <c r="F70" s="82">
        <f t="shared" si="11"/>
        <v>0</v>
      </c>
      <c r="G70" s="82">
        <f t="shared" si="12"/>
        <v>5.0733079999999999</v>
      </c>
      <c r="H70" s="82">
        <f t="shared" si="13"/>
        <v>3.0939999999999301E-3</v>
      </c>
      <c r="I70" s="82">
        <f t="shared" si="14"/>
        <v>5.0733079999999999</v>
      </c>
      <c r="J70" s="82">
        <f t="shared" si="12"/>
        <v>0</v>
      </c>
      <c r="K70" s="82">
        <f t="shared" si="15"/>
        <v>0</v>
      </c>
      <c r="L70" s="82">
        <f t="shared" si="16"/>
        <v>11.285947</v>
      </c>
      <c r="M70" s="82">
        <f t="shared" si="17"/>
        <v>7.2141010000000003</v>
      </c>
      <c r="N70" s="82">
        <f t="shared" si="18"/>
        <v>13.565802000000001</v>
      </c>
      <c r="O70" s="82">
        <f t="shared" si="18"/>
        <v>34.782733329999999</v>
      </c>
      <c r="P70" s="82">
        <f t="shared" si="19"/>
        <v>0</v>
      </c>
      <c r="Q70" s="82">
        <f t="shared" si="20"/>
        <v>5.278009</v>
      </c>
      <c r="R70" s="82">
        <f t="shared" si="21"/>
        <v>0.37061099999999936</v>
      </c>
      <c r="S70" s="82">
        <f t="shared" si="22"/>
        <v>5.582363</v>
      </c>
      <c r="T70" s="82">
        <f t="shared" si="22"/>
        <v>14.063833330000001</v>
      </c>
      <c r="U70" s="82">
        <f t="shared" si="23"/>
        <v>0</v>
      </c>
      <c r="V70" s="82">
        <f t="shared" si="24"/>
        <v>5.070214</v>
      </c>
      <c r="W70" s="82">
        <f t="shared" si="25"/>
        <v>0</v>
      </c>
      <c r="X70" s="82">
        <f t="shared" si="26"/>
        <v>5.070214</v>
      </c>
      <c r="Y70" s="82">
        <f t="shared" si="26"/>
        <v>0.41450000000000004</v>
      </c>
      <c r="Z70" s="82">
        <f t="shared" si="27"/>
        <v>-1</v>
      </c>
      <c r="AA70" s="82">
        <f t="shared" si="28"/>
        <v>-4.4499999999999998E-2</v>
      </c>
      <c r="AB70" s="82">
        <f t="shared" si="29"/>
        <v>-5.1147140000000002</v>
      </c>
      <c r="AC70" s="82">
        <f t="shared" si="30"/>
        <v>-4.4499999999999998E-2</v>
      </c>
      <c r="AD70" s="82">
        <f t="shared" si="30"/>
        <v>-4.4499999999999998E-2</v>
      </c>
      <c r="AE70" s="82">
        <f t="shared" si="31"/>
        <v>-1</v>
      </c>
      <c r="AF70" s="82">
        <f t="shared" si="32"/>
        <v>-4.4499999999999998E-2</v>
      </c>
      <c r="AG70" s="82">
        <f t="shared" si="33"/>
        <v>-5.1147140000000002</v>
      </c>
      <c r="AH70" s="82">
        <f t="shared" si="34"/>
        <v>-4.4499999999999998E-2</v>
      </c>
      <c r="AI70" s="82">
        <f t="shared" si="34"/>
        <v>-4.4499999999999998E-2</v>
      </c>
      <c r="AJ70" s="82">
        <f t="shared" si="35"/>
        <v>-1</v>
      </c>
      <c r="AK70" s="82">
        <f t="shared" si="36"/>
        <v>-4.4499999999999998E-2</v>
      </c>
      <c r="AL70" s="82">
        <f t="shared" si="37"/>
        <v>-5.1147140000000002</v>
      </c>
      <c r="AM70" s="82">
        <f t="shared" si="38"/>
        <v>-4.4499999999999998E-2</v>
      </c>
      <c r="AN70" s="82">
        <f t="shared" si="38"/>
        <v>-4.4499999999999998E-2</v>
      </c>
      <c r="AO70" s="82">
        <f t="shared" si="39"/>
        <v>-1</v>
      </c>
      <c r="AP70" s="82">
        <f t="shared" si="40"/>
        <v>-4.4499999999999998E-2</v>
      </c>
      <c r="AQ70" s="82">
        <f t="shared" si="41"/>
        <v>-5.1147140000000002</v>
      </c>
      <c r="AR70" s="82">
        <f t="shared" si="42"/>
        <v>-4.4499999999999998E-2</v>
      </c>
      <c r="AS70" s="82">
        <f t="shared" si="42"/>
        <v>-4.4499999999999998E-2</v>
      </c>
      <c r="AT70" s="82">
        <f t="shared" si="43"/>
        <v>-1</v>
      </c>
      <c r="AU70" s="82">
        <f t="shared" si="44"/>
        <v>-4.4499999999999998E-2</v>
      </c>
      <c r="AV70" s="82">
        <f t="shared" si="45"/>
        <v>-5.1147140000000002</v>
      </c>
      <c r="AW70" s="82">
        <f t="shared" si="46"/>
        <v>-4.4499999999999998E-2</v>
      </c>
      <c r="AX70" s="82">
        <f t="shared" si="46"/>
        <v>-4.4499999999999998E-2</v>
      </c>
      <c r="AY70" s="82">
        <f t="shared" si="47"/>
        <v>-1</v>
      </c>
      <c r="AZ70" s="82">
        <f t="shared" si="48"/>
        <v>-4.4499999999999998E-2</v>
      </c>
      <c r="BA70" s="82">
        <f t="shared" si="49"/>
        <v>-5.1147140000000002</v>
      </c>
      <c r="BB70" s="82">
        <f t="shared" si="50"/>
        <v>-4.4499999999999998E-2</v>
      </c>
      <c r="BC70" s="82">
        <f t="shared" si="50"/>
        <v>-4.4499999999999998E-2</v>
      </c>
      <c r="BD70" s="82">
        <f t="shared" si="51"/>
        <v>-1</v>
      </c>
      <c r="BE70" s="82">
        <f t="shared" si="52"/>
        <v>-4.4499999999999998E-2</v>
      </c>
      <c r="BF70" s="82">
        <f t="shared" si="53"/>
        <v>-5.1147140000000002</v>
      </c>
      <c r="BG70" s="82">
        <f t="shared" si="54"/>
        <v>-4.4499999999999998E-2</v>
      </c>
      <c r="BH70" s="82">
        <f t="shared" si="54"/>
        <v>-4.4499999999999998E-2</v>
      </c>
      <c r="BI70" s="82">
        <f t="shared" si="55"/>
        <v>-1</v>
      </c>
      <c r="BJ70" s="82">
        <f t="shared" si="56"/>
        <v>-4.4499999999999998E-2</v>
      </c>
      <c r="BK70" s="82">
        <f t="shared" si="57"/>
        <v>-5.1147140000000002</v>
      </c>
      <c r="BL70" s="82">
        <f t="shared" si="58"/>
        <v>-4.4499999999999998E-2</v>
      </c>
      <c r="BM70" s="82">
        <f t="shared" si="58"/>
        <v>-4.4499999999999998E-2</v>
      </c>
      <c r="BN70" s="82">
        <f t="shared" si="59"/>
        <v>-1</v>
      </c>
      <c r="BO70" s="82">
        <f t="shared" si="60"/>
        <v>-4.4499999999999998E-2</v>
      </c>
      <c r="BP70" s="82">
        <f t="shared" si="61"/>
        <v>-5.1147140000000002</v>
      </c>
      <c r="BQ70" s="82">
        <f t="shared" si="62"/>
        <v>-4.4499999999999998E-2</v>
      </c>
      <c r="BR70" s="82">
        <f t="shared" si="62"/>
        <v>-4.4499999999999998E-2</v>
      </c>
      <c r="BS70" s="82">
        <f t="shared" si="63"/>
        <v>-1</v>
      </c>
      <c r="BT70" s="82">
        <f t="shared" si="64"/>
        <v>-4.4499999999999998E-2</v>
      </c>
      <c r="BU70" s="82">
        <f t="shared" si="65"/>
        <v>-5.1147140000000002</v>
      </c>
      <c r="BV70" s="82">
        <f t="shared" si="66"/>
        <v>-4.4499999999999998E-2</v>
      </c>
      <c r="BW70" s="82">
        <f t="shared" si="66"/>
        <v>-4.4499999999999998E-2</v>
      </c>
      <c r="BX70" s="82">
        <f t="shared" si="67"/>
        <v>-1</v>
      </c>
      <c r="BY70" s="82">
        <f t="shared" si="68"/>
        <v>-4.4499999999999998E-2</v>
      </c>
      <c r="BZ70" s="82">
        <f t="shared" si="69"/>
        <v>-5.1147140000000002</v>
      </c>
      <c r="CA70" s="82">
        <f t="shared" si="70"/>
        <v>-4.4499999999999998E-2</v>
      </c>
      <c r="CB70" s="82">
        <f t="shared" si="70"/>
        <v>-4.4499999999999998E-2</v>
      </c>
      <c r="CC70" s="82">
        <f t="shared" si="71"/>
        <v>-1</v>
      </c>
      <c r="CD70" s="82">
        <f t="shared" si="72"/>
        <v>-4.4499999999999998E-2</v>
      </c>
      <c r="CE70" s="82">
        <f t="shared" si="73"/>
        <v>-5.1147140000000002</v>
      </c>
      <c r="CF70" s="82">
        <f t="shared" si="74"/>
        <v>-4.4499999999999998E-2</v>
      </c>
      <c r="CG70" s="82">
        <f t="shared" si="74"/>
        <v>-4.4499999999999998E-2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75">A20</f>
        <v>17</v>
      </c>
      <c r="B71" s="3" t="str">
        <f t="shared" si="75"/>
        <v>LIGO</v>
      </c>
      <c r="C71" s="3">
        <f t="shared" si="75"/>
        <v>7</v>
      </c>
      <c r="D71" s="3"/>
      <c r="E71" s="3"/>
      <c r="F71" s="82">
        <f t="shared" si="11"/>
        <v>0</v>
      </c>
      <c r="G71" s="82">
        <f t="shared" ref="G71:J86" si="76">G20-$CN20</f>
        <v>4.3698120000000005</v>
      </c>
      <c r="H71" s="82">
        <f t="shared" si="13"/>
        <v>4.8466999999999594E-2</v>
      </c>
      <c r="I71" s="82">
        <f t="shared" si="14"/>
        <v>4.3698120000000005</v>
      </c>
      <c r="J71" s="82">
        <f t="shared" si="76"/>
        <v>0</v>
      </c>
      <c r="K71" s="82">
        <f t="shared" si="15"/>
        <v>0</v>
      </c>
      <c r="L71" s="82">
        <f t="shared" si="16"/>
        <v>8.7035389999999992</v>
      </c>
      <c r="M71" s="82">
        <f t="shared" si="17"/>
        <v>4.8739869999999987</v>
      </c>
      <c r="N71" s="82">
        <f t="shared" ref="N71:O86" si="77">N20-$CN20</f>
        <v>10.286538</v>
      </c>
      <c r="O71" s="82">
        <f t="shared" si="77"/>
        <v>33.313833329999994</v>
      </c>
      <c r="P71" s="82">
        <f t="shared" si="19"/>
        <v>0</v>
      </c>
      <c r="Q71" s="82">
        <f t="shared" si="20"/>
        <v>4.6403930000000004</v>
      </c>
      <c r="R71" s="82">
        <f t="shared" si="21"/>
        <v>0.42865999999999982</v>
      </c>
      <c r="S71" s="82">
        <f t="shared" ref="S71:T86" si="78">S20-$CN20</f>
        <v>4.8539100000000008</v>
      </c>
      <c r="T71" s="82">
        <f t="shared" si="78"/>
        <v>13.74503333</v>
      </c>
      <c r="U71" s="82">
        <f t="shared" si="23"/>
        <v>0</v>
      </c>
      <c r="V71" s="82">
        <f t="shared" si="24"/>
        <v>4.3304150000000003</v>
      </c>
      <c r="W71" s="82">
        <f t="shared" si="25"/>
        <v>9.0699999999994674E-3</v>
      </c>
      <c r="X71" s="82">
        <f t="shared" ref="X71:Y86" si="79">X20-$CN20</f>
        <v>4.3304150000000003</v>
      </c>
      <c r="Y71" s="82">
        <f t="shared" si="79"/>
        <v>1.0527</v>
      </c>
      <c r="Z71" s="82">
        <f t="shared" si="27"/>
        <v>-1</v>
      </c>
      <c r="AA71" s="82">
        <f t="shared" si="28"/>
        <v>-4.6300000000000001E-2</v>
      </c>
      <c r="AB71" s="82">
        <f t="shared" si="29"/>
        <v>-4.3676450000000004</v>
      </c>
      <c r="AC71" s="82">
        <f t="shared" ref="AC71:AD86" si="80">AC20-$CN20</f>
        <v>-4.6300000000000001E-2</v>
      </c>
      <c r="AD71" s="82">
        <f t="shared" si="80"/>
        <v>-4.6300000000000001E-2</v>
      </c>
      <c r="AE71" s="82">
        <f t="shared" si="31"/>
        <v>-1</v>
      </c>
      <c r="AF71" s="82">
        <f t="shared" si="32"/>
        <v>-4.6300000000000001E-2</v>
      </c>
      <c r="AG71" s="82">
        <f t="shared" si="33"/>
        <v>-4.3676450000000004</v>
      </c>
      <c r="AH71" s="82">
        <f t="shared" ref="AH71:AI86" si="81">AH20-$CN20</f>
        <v>-4.6300000000000001E-2</v>
      </c>
      <c r="AI71" s="82">
        <f t="shared" si="81"/>
        <v>-4.6300000000000001E-2</v>
      </c>
      <c r="AJ71" s="82">
        <f t="shared" si="35"/>
        <v>-1</v>
      </c>
      <c r="AK71" s="82">
        <f t="shared" si="36"/>
        <v>-4.6300000000000001E-2</v>
      </c>
      <c r="AL71" s="82">
        <f t="shared" si="37"/>
        <v>-4.3676450000000004</v>
      </c>
      <c r="AM71" s="82">
        <f t="shared" ref="AM71:AN86" si="82">AM20-$CN20</f>
        <v>-4.6300000000000001E-2</v>
      </c>
      <c r="AN71" s="82">
        <f t="shared" si="82"/>
        <v>-4.6300000000000001E-2</v>
      </c>
      <c r="AO71" s="82">
        <f t="shared" si="39"/>
        <v>-1</v>
      </c>
      <c r="AP71" s="82">
        <f t="shared" si="40"/>
        <v>-4.6300000000000001E-2</v>
      </c>
      <c r="AQ71" s="82">
        <f t="shared" si="41"/>
        <v>-4.3676450000000004</v>
      </c>
      <c r="AR71" s="82">
        <f t="shared" ref="AR71:AS86" si="83">AR20-$CN20</f>
        <v>-4.6300000000000001E-2</v>
      </c>
      <c r="AS71" s="82">
        <f t="shared" si="83"/>
        <v>-4.6300000000000001E-2</v>
      </c>
      <c r="AT71" s="82">
        <f t="shared" si="43"/>
        <v>-1</v>
      </c>
      <c r="AU71" s="82">
        <f t="shared" si="44"/>
        <v>-4.6300000000000001E-2</v>
      </c>
      <c r="AV71" s="82">
        <f t="shared" si="45"/>
        <v>-4.3676450000000004</v>
      </c>
      <c r="AW71" s="82">
        <f t="shared" ref="AW71:AX86" si="84">AW20-$CN20</f>
        <v>-4.6300000000000001E-2</v>
      </c>
      <c r="AX71" s="82">
        <f t="shared" si="84"/>
        <v>-4.6300000000000001E-2</v>
      </c>
      <c r="AY71" s="82">
        <f t="shared" si="47"/>
        <v>-1</v>
      </c>
      <c r="AZ71" s="82">
        <f t="shared" si="48"/>
        <v>-4.6300000000000001E-2</v>
      </c>
      <c r="BA71" s="82">
        <f t="shared" si="49"/>
        <v>-4.3676450000000004</v>
      </c>
      <c r="BB71" s="82">
        <f t="shared" ref="BB71:BC86" si="85">BB20-$CN20</f>
        <v>-4.6300000000000001E-2</v>
      </c>
      <c r="BC71" s="82">
        <f t="shared" si="85"/>
        <v>-4.6300000000000001E-2</v>
      </c>
      <c r="BD71" s="82">
        <f t="shared" si="51"/>
        <v>-1</v>
      </c>
      <c r="BE71" s="82">
        <f t="shared" si="52"/>
        <v>-4.6300000000000001E-2</v>
      </c>
      <c r="BF71" s="82">
        <f t="shared" si="53"/>
        <v>-4.3676450000000004</v>
      </c>
      <c r="BG71" s="82">
        <f t="shared" ref="BG71:BH86" si="86">BG20-$CN20</f>
        <v>-4.6300000000000001E-2</v>
      </c>
      <c r="BH71" s="82">
        <f t="shared" si="86"/>
        <v>-4.6300000000000001E-2</v>
      </c>
      <c r="BI71" s="82">
        <f t="shared" si="55"/>
        <v>-1</v>
      </c>
      <c r="BJ71" s="82">
        <f t="shared" si="56"/>
        <v>-4.6300000000000001E-2</v>
      </c>
      <c r="BK71" s="82">
        <f t="shared" si="57"/>
        <v>-4.3676450000000004</v>
      </c>
      <c r="BL71" s="82">
        <f t="shared" ref="BL71:BM86" si="87">BL20-$CN20</f>
        <v>-4.6300000000000001E-2</v>
      </c>
      <c r="BM71" s="82">
        <f t="shared" si="87"/>
        <v>-4.6300000000000001E-2</v>
      </c>
      <c r="BN71" s="82">
        <f t="shared" si="59"/>
        <v>-1</v>
      </c>
      <c r="BO71" s="82">
        <f t="shared" si="60"/>
        <v>-4.6300000000000001E-2</v>
      </c>
      <c r="BP71" s="82">
        <f t="shared" si="61"/>
        <v>-4.3676450000000004</v>
      </c>
      <c r="BQ71" s="82">
        <f t="shared" ref="BQ71:BR86" si="88">BQ20-$CN20</f>
        <v>-4.6300000000000001E-2</v>
      </c>
      <c r="BR71" s="82">
        <f t="shared" si="88"/>
        <v>-4.6300000000000001E-2</v>
      </c>
      <c r="BS71" s="82">
        <f t="shared" si="63"/>
        <v>-1</v>
      </c>
      <c r="BT71" s="82">
        <f t="shared" si="64"/>
        <v>-4.6300000000000001E-2</v>
      </c>
      <c r="BU71" s="82">
        <f t="shared" si="65"/>
        <v>-4.3676450000000004</v>
      </c>
      <c r="BV71" s="82">
        <f t="shared" ref="BV71:BW86" si="89">BV20-$CN20</f>
        <v>-4.6300000000000001E-2</v>
      </c>
      <c r="BW71" s="82">
        <f t="shared" si="89"/>
        <v>-4.6300000000000001E-2</v>
      </c>
      <c r="BX71" s="82">
        <f t="shared" si="67"/>
        <v>-1</v>
      </c>
      <c r="BY71" s="82">
        <f t="shared" si="68"/>
        <v>-4.6300000000000001E-2</v>
      </c>
      <c r="BZ71" s="82">
        <f t="shared" si="69"/>
        <v>-4.3676450000000004</v>
      </c>
      <c r="CA71" s="82">
        <f t="shared" ref="CA71:CB86" si="90">CA20-$CN20</f>
        <v>-4.6300000000000001E-2</v>
      </c>
      <c r="CB71" s="82">
        <f t="shared" si="90"/>
        <v>-4.6300000000000001E-2</v>
      </c>
      <c r="CC71" s="82">
        <f t="shared" si="71"/>
        <v>-1</v>
      </c>
      <c r="CD71" s="82">
        <f t="shared" si="72"/>
        <v>-4.6300000000000001E-2</v>
      </c>
      <c r="CE71" s="82">
        <f t="shared" si="73"/>
        <v>-4.3676450000000004</v>
      </c>
      <c r="CF71" s="82">
        <f t="shared" ref="CF71:CG86" si="91">CF20-$CN20</f>
        <v>-4.6300000000000001E-2</v>
      </c>
      <c r="CG71" s="82">
        <f t="shared" si="91"/>
        <v>-4.6300000000000001E-2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75"/>
        <v>18</v>
      </c>
      <c r="B72" s="3" t="str">
        <f t="shared" si="75"/>
        <v>LIGO</v>
      </c>
      <c r="C72" s="3">
        <f t="shared" si="75"/>
        <v>8</v>
      </c>
      <c r="D72" s="3"/>
      <c r="E72" s="3"/>
      <c r="F72" s="82">
        <f t="shared" si="11"/>
        <v>0</v>
      </c>
      <c r="G72" s="82">
        <f t="shared" si="76"/>
        <v>3.83534167</v>
      </c>
      <c r="H72" s="82">
        <f t="shared" si="13"/>
        <v>1.0393000000000097E-2</v>
      </c>
      <c r="I72" s="82">
        <f t="shared" si="14"/>
        <v>3.83534167</v>
      </c>
      <c r="J72" s="82">
        <f t="shared" si="76"/>
        <v>0</v>
      </c>
      <c r="K72" s="82">
        <f t="shared" si="15"/>
        <v>0</v>
      </c>
      <c r="L72" s="82">
        <f t="shared" si="16"/>
        <v>9.5279856699999996</v>
      </c>
      <c r="M72" s="82">
        <f t="shared" si="17"/>
        <v>6.9232360000000011</v>
      </c>
      <c r="N72" s="82">
        <f t="shared" si="77"/>
        <v>11.92899867</v>
      </c>
      <c r="O72" s="82">
        <f t="shared" si="77"/>
        <v>33.654033339999998</v>
      </c>
      <c r="P72" s="82">
        <f t="shared" si="19"/>
        <v>0</v>
      </c>
      <c r="Q72" s="82">
        <f t="shared" si="20"/>
        <v>4.0081926699999997</v>
      </c>
      <c r="R72" s="82">
        <f t="shared" si="21"/>
        <v>0.24810600000000038</v>
      </c>
      <c r="S72" s="82">
        <f t="shared" si="78"/>
        <v>4.1323046699999999</v>
      </c>
      <c r="T72" s="82">
        <f t="shared" si="78"/>
        <v>13.712899999999999</v>
      </c>
      <c r="U72" s="82">
        <f t="shared" si="23"/>
        <v>0</v>
      </c>
      <c r="V72" s="82">
        <f t="shared" si="24"/>
        <v>3.8249486699999999</v>
      </c>
      <c r="W72" s="82">
        <f t="shared" si="25"/>
        <v>0</v>
      </c>
      <c r="X72" s="82">
        <f t="shared" si="79"/>
        <v>3.8249486699999999</v>
      </c>
      <c r="Y72" s="82">
        <f t="shared" si="79"/>
        <v>0.28186666999999999</v>
      </c>
      <c r="Z72" s="82">
        <f t="shared" si="27"/>
        <v>-1</v>
      </c>
      <c r="AA72" s="82">
        <f t="shared" si="28"/>
        <v>-4.613333E-2</v>
      </c>
      <c r="AB72" s="82">
        <f t="shared" si="29"/>
        <v>-3.8710819999999999</v>
      </c>
      <c r="AC72" s="82">
        <f t="shared" si="80"/>
        <v>-4.613333E-2</v>
      </c>
      <c r="AD72" s="82">
        <f t="shared" si="80"/>
        <v>-4.613333E-2</v>
      </c>
      <c r="AE72" s="82">
        <f t="shared" si="31"/>
        <v>-1</v>
      </c>
      <c r="AF72" s="82">
        <f t="shared" si="32"/>
        <v>-4.613333E-2</v>
      </c>
      <c r="AG72" s="82">
        <f t="shared" si="33"/>
        <v>-3.8710819999999999</v>
      </c>
      <c r="AH72" s="82">
        <f t="shared" si="81"/>
        <v>-4.613333E-2</v>
      </c>
      <c r="AI72" s="82">
        <f t="shared" si="81"/>
        <v>-4.613333E-2</v>
      </c>
      <c r="AJ72" s="82">
        <f t="shared" si="35"/>
        <v>-1</v>
      </c>
      <c r="AK72" s="82">
        <f t="shared" si="36"/>
        <v>-4.613333E-2</v>
      </c>
      <c r="AL72" s="82">
        <f t="shared" si="37"/>
        <v>-3.8710819999999999</v>
      </c>
      <c r="AM72" s="82">
        <f t="shared" si="82"/>
        <v>-4.613333E-2</v>
      </c>
      <c r="AN72" s="82">
        <f t="shared" si="82"/>
        <v>-4.613333E-2</v>
      </c>
      <c r="AO72" s="82">
        <f t="shared" si="39"/>
        <v>-1</v>
      </c>
      <c r="AP72" s="82">
        <f t="shared" si="40"/>
        <v>-4.613333E-2</v>
      </c>
      <c r="AQ72" s="82">
        <f t="shared" si="41"/>
        <v>-3.8710819999999999</v>
      </c>
      <c r="AR72" s="82">
        <f t="shared" si="83"/>
        <v>-4.613333E-2</v>
      </c>
      <c r="AS72" s="82">
        <f t="shared" si="83"/>
        <v>-4.613333E-2</v>
      </c>
      <c r="AT72" s="82">
        <f t="shared" si="43"/>
        <v>-1</v>
      </c>
      <c r="AU72" s="82">
        <f t="shared" si="44"/>
        <v>-4.613333E-2</v>
      </c>
      <c r="AV72" s="82">
        <f t="shared" si="45"/>
        <v>-3.8710819999999999</v>
      </c>
      <c r="AW72" s="82">
        <f t="shared" si="84"/>
        <v>-4.613333E-2</v>
      </c>
      <c r="AX72" s="82">
        <f t="shared" si="84"/>
        <v>-4.613333E-2</v>
      </c>
      <c r="AY72" s="82">
        <f t="shared" si="47"/>
        <v>-1</v>
      </c>
      <c r="AZ72" s="82">
        <f t="shared" si="48"/>
        <v>-4.613333E-2</v>
      </c>
      <c r="BA72" s="82">
        <f t="shared" si="49"/>
        <v>-3.8710819999999999</v>
      </c>
      <c r="BB72" s="82">
        <f t="shared" si="85"/>
        <v>-4.613333E-2</v>
      </c>
      <c r="BC72" s="82">
        <f t="shared" si="85"/>
        <v>-4.613333E-2</v>
      </c>
      <c r="BD72" s="82">
        <f t="shared" si="51"/>
        <v>-1</v>
      </c>
      <c r="BE72" s="82">
        <f t="shared" si="52"/>
        <v>-4.613333E-2</v>
      </c>
      <c r="BF72" s="82">
        <f t="shared" si="53"/>
        <v>-3.8710819999999999</v>
      </c>
      <c r="BG72" s="82">
        <f t="shared" si="86"/>
        <v>-4.613333E-2</v>
      </c>
      <c r="BH72" s="82">
        <f t="shared" si="86"/>
        <v>-4.613333E-2</v>
      </c>
      <c r="BI72" s="82">
        <f t="shared" si="55"/>
        <v>-1</v>
      </c>
      <c r="BJ72" s="82">
        <f t="shared" si="56"/>
        <v>-4.613333E-2</v>
      </c>
      <c r="BK72" s="82">
        <f t="shared" si="57"/>
        <v>-3.8710819999999999</v>
      </c>
      <c r="BL72" s="82">
        <f t="shared" si="87"/>
        <v>-4.613333E-2</v>
      </c>
      <c r="BM72" s="82">
        <f t="shared" si="87"/>
        <v>-4.613333E-2</v>
      </c>
      <c r="BN72" s="82">
        <f t="shared" si="59"/>
        <v>-1</v>
      </c>
      <c r="BO72" s="82">
        <f t="shared" si="60"/>
        <v>-4.613333E-2</v>
      </c>
      <c r="BP72" s="82">
        <f t="shared" si="61"/>
        <v>-3.8710819999999999</v>
      </c>
      <c r="BQ72" s="82">
        <f t="shared" si="88"/>
        <v>-4.613333E-2</v>
      </c>
      <c r="BR72" s="82">
        <f t="shared" si="88"/>
        <v>-4.613333E-2</v>
      </c>
      <c r="BS72" s="82">
        <f t="shared" si="63"/>
        <v>-1</v>
      </c>
      <c r="BT72" s="82">
        <f t="shared" si="64"/>
        <v>-4.613333E-2</v>
      </c>
      <c r="BU72" s="82">
        <f t="shared" si="65"/>
        <v>-3.8710819999999999</v>
      </c>
      <c r="BV72" s="82">
        <f t="shared" si="89"/>
        <v>-4.613333E-2</v>
      </c>
      <c r="BW72" s="82">
        <f t="shared" si="89"/>
        <v>-4.613333E-2</v>
      </c>
      <c r="BX72" s="82">
        <f t="shared" si="67"/>
        <v>-1</v>
      </c>
      <c r="BY72" s="82">
        <f t="shared" si="68"/>
        <v>-4.613333E-2</v>
      </c>
      <c r="BZ72" s="82">
        <f t="shared" si="69"/>
        <v>-3.8710819999999999</v>
      </c>
      <c r="CA72" s="82">
        <f t="shared" si="90"/>
        <v>-4.613333E-2</v>
      </c>
      <c r="CB72" s="82">
        <f t="shared" si="90"/>
        <v>-4.613333E-2</v>
      </c>
      <c r="CC72" s="82">
        <f t="shared" si="71"/>
        <v>-1</v>
      </c>
      <c r="CD72" s="82">
        <f t="shared" si="72"/>
        <v>-4.613333E-2</v>
      </c>
      <c r="CE72" s="82">
        <f t="shared" si="73"/>
        <v>-3.8710819999999999</v>
      </c>
      <c r="CF72" s="82">
        <f t="shared" si="91"/>
        <v>-4.613333E-2</v>
      </c>
      <c r="CG72" s="82">
        <f t="shared" si="91"/>
        <v>-4.613333E-2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75"/>
        <v>19</v>
      </c>
      <c r="B73" s="3" t="str">
        <f t="shared" si="75"/>
        <v>LIGO</v>
      </c>
      <c r="C73" s="3">
        <f t="shared" si="75"/>
        <v>9</v>
      </c>
      <c r="D73" s="3"/>
      <c r="E73" s="3"/>
      <c r="F73" s="82">
        <f t="shared" si="11"/>
        <v>0</v>
      </c>
      <c r="G73" s="82">
        <f t="shared" si="76"/>
        <v>3.4614379999999998</v>
      </c>
      <c r="H73" s="82">
        <f t="shared" si="13"/>
        <v>1.5477999999999881E-2</v>
      </c>
      <c r="I73" s="82">
        <f t="shared" si="14"/>
        <v>3.4614379999999998</v>
      </c>
      <c r="J73" s="82">
        <f t="shared" si="76"/>
        <v>0</v>
      </c>
      <c r="K73" s="82">
        <f t="shared" si="15"/>
        <v>0</v>
      </c>
      <c r="L73" s="82">
        <f t="shared" si="16"/>
        <v>8.4618410000000015</v>
      </c>
      <c r="M73" s="82">
        <f t="shared" si="17"/>
        <v>5.5725549999999995</v>
      </c>
      <c r="N73" s="82">
        <f t="shared" si="77"/>
        <v>9.615279000000001</v>
      </c>
      <c r="O73" s="82">
        <f t="shared" si="77"/>
        <v>32.930600000000005</v>
      </c>
      <c r="P73" s="82">
        <f t="shared" si="19"/>
        <v>0</v>
      </c>
      <c r="Q73" s="82">
        <f t="shared" si="20"/>
        <v>3.6080459999999999</v>
      </c>
      <c r="R73" s="82">
        <f t="shared" si="21"/>
        <v>0.20676300000000003</v>
      </c>
      <c r="S73" s="82">
        <f t="shared" si="78"/>
        <v>3.6776949999999999</v>
      </c>
      <c r="T73" s="82">
        <f t="shared" si="78"/>
        <v>13.51853333</v>
      </c>
      <c r="U73" s="82">
        <f t="shared" si="23"/>
        <v>0</v>
      </c>
      <c r="V73" s="82">
        <f t="shared" si="24"/>
        <v>3.4459599999999999</v>
      </c>
      <c r="W73" s="82">
        <f t="shared" si="25"/>
        <v>0</v>
      </c>
      <c r="X73" s="82">
        <f t="shared" si="79"/>
        <v>3.4459599999999999</v>
      </c>
      <c r="Y73" s="82">
        <f t="shared" si="79"/>
        <v>0.43219999999999997</v>
      </c>
      <c r="Z73" s="82">
        <f t="shared" si="27"/>
        <v>-1</v>
      </c>
      <c r="AA73" s="82">
        <f t="shared" si="28"/>
        <v>-4.6800000000000001E-2</v>
      </c>
      <c r="AB73" s="82">
        <f t="shared" si="29"/>
        <v>-3.4927600000000001</v>
      </c>
      <c r="AC73" s="82">
        <f t="shared" si="80"/>
        <v>-4.6800000000000001E-2</v>
      </c>
      <c r="AD73" s="82">
        <f t="shared" si="80"/>
        <v>-4.6800000000000001E-2</v>
      </c>
      <c r="AE73" s="82">
        <f t="shared" si="31"/>
        <v>-1</v>
      </c>
      <c r="AF73" s="82">
        <f t="shared" si="32"/>
        <v>-4.6800000000000001E-2</v>
      </c>
      <c r="AG73" s="82">
        <f t="shared" si="33"/>
        <v>-3.4927600000000001</v>
      </c>
      <c r="AH73" s="82">
        <f t="shared" si="81"/>
        <v>-4.6800000000000001E-2</v>
      </c>
      <c r="AI73" s="82">
        <f t="shared" si="81"/>
        <v>-4.6800000000000001E-2</v>
      </c>
      <c r="AJ73" s="82">
        <f t="shared" si="35"/>
        <v>-1</v>
      </c>
      <c r="AK73" s="82">
        <f t="shared" si="36"/>
        <v>-4.6800000000000001E-2</v>
      </c>
      <c r="AL73" s="82">
        <f t="shared" si="37"/>
        <v>-3.4927600000000001</v>
      </c>
      <c r="AM73" s="82">
        <f t="shared" si="82"/>
        <v>-4.6800000000000001E-2</v>
      </c>
      <c r="AN73" s="82">
        <f t="shared" si="82"/>
        <v>-4.6800000000000001E-2</v>
      </c>
      <c r="AO73" s="82">
        <f t="shared" si="39"/>
        <v>-1</v>
      </c>
      <c r="AP73" s="82">
        <f t="shared" si="40"/>
        <v>-4.6800000000000001E-2</v>
      </c>
      <c r="AQ73" s="82">
        <f t="shared" si="41"/>
        <v>-3.4927600000000001</v>
      </c>
      <c r="AR73" s="82">
        <f t="shared" si="83"/>
        <v>-4.6800000000000001E-2</v>
      </c>
      <c r="AS73" s="82">
        <f t="shared" si="83"/>
        <v>-4.6800000000000001E-2</v>
      </c>
      <c r="AT73" s="82">
        <f t="shared" si="43"/>
        <v>-1</v>
      </c>
      <c r="AU73" s="82">
        <f t="shared" si="44"/>
        <v>-4.6800000000000001E-2</v>
      </c>
      <c r="AV73" s="82">
        <f t="shared" si="45"/>
        <v>-3.4927600000000001</v>
      </c>
      <c r="AW73" s="82">
        <f t="shared" si="84"/>
        <v>-4.6800000000000001E-2</v>
      </c>
      <c r="AX73" s="82">
        <f t="shared" si="84"/>
        <v>-4.6800000000000001E-2</v>
      </c>
      <c r="AY73" s="82">
        <f t="shared" si="47"/>
        <v>-1</v>
      </c>
      <c r="AZ73" s="82">
        <f t="shared" si="48"/>
        <v>-4.6800000000000001E-2</v>
      </c>
      <c r="BA73" s="82">
        <f t="shared" si="49"/>
        <v>-3.4927600000000001</v>
      </c>
      <c r="BB73" s="82">
        <f t="shared" si="85"/>
        <v>-4.6800000000000001E-2</v>
      </c>
      <c r="BC73" s="82">
        <f t="shared" si="85"/>
        <v>-4.6800000000000001E-2</v>
      </c>
      <c r="BD73" s="82">
        <f t="shared" si="51"/>
        <v>-1</v>
      </c>
      <c r="BE73" s="82">
        <f t="shared" si="52"/>
        <v>-4.6800000000000001E-2</v>
      </c>
      <c r="BF73" s="82">
        <f t="shared" si="53"/>
        <v>-3.4927600000000001</v>
      </c>
      <c r="BG73" s="82">
        <f t="shared" si="86"/>
        <v>-4.6800000000000001E-2</v>
      </c>
      <c r="BH73" s="82">
        <f t="shared" si="86"/>
        <v>-4.6800000000000001E-2</v>
      </c>
      <c r="BI73" s="82">
        <f t="shared" si="55"/>
        <v>-1</v>
      </c>
      <c r="BJ73" s="82">
        <f t="shared" si="56"/>
        <v>-4.6800000000000001E-2</v>
      </c>
      <c r="BK73" s="82">
        <f t="shared" si="57"/>
        <v>-3.4927600000000001</v>
      </c>
      <c r="BL73" s="82">
        <f t="shared" si="87"/>
        <v>-4.6800000000000001E-2</v>
      </c>
      <c r="BM73" s="82">
        <f t="shared" si="87"/>
        <v>-4.6800000000000001E-2</v>
      </c>
      <c r="BN73" s="82">
        <f t="shared" si="59"/>
        <v>-1</v>
      </c>
      <c r="BO73" s="82">
        <f t="shared" si="60"/>
        <v>-4.6800000000000001E-2</v>
      </c>
      <c r="BP73" s="82">
        <f t="shared" si="61"/>
        <v>-3.4927600000000001</v>
      </c>
      <c r="BQ73" s="82">
        <f t="shared" si="88"/>
        <v>-4.6800000000000001E-2</v>
      </c>
      <c r="BR73" s="82">
        <f t="shared" si="88"/>
        <v>-4.6800000000000001E-2</v>
      </c>
      <c r="BS73" s="82">
        <f t="shared" si="63"/>
        <v>-1</v>
      </c>
      <c r="BT73" s="82">
        <f t="shared" si="64"/>
        <v>-4.6800000000000001E-2</v>
      </c>
      <c r="BU73" s="82">
        <f t="shared" si="65"/>
        <v>-3.4927600000000001</v>
      </c>
      <c r="BV73" s="82">
        <f t="shared" si="89"/>
        <v>-4.6800000000000001E-2</v>
      </c>
      <c r="BW73" s="82">
        <f t="shared" si="89"/>
        <v>-4.6800000000000001E-2</v>
      </c>
      <c r="BX73" s="82">
        <f t="shared" si="67"/>
        <v>-1</v>
      </c>
      <c r="BY73" s="82">
        <f t="shared" si="68"/>
        <v>-4.6800000000000001E-2</v>
      </c>
      <c r="BZ73" s="82">
        <f t="shared" si="69"/>
        <v>-3.4927600000000001</v>
      </c>
      <c r="CA73" s="82">
        <f t="shared" si="90"/>
        <v>-4.6800000000000001E-2</v>
      </c>
      <c r="CB73" s="82">
        <f t="shared" si="90"/>
        <v>-4.6800000000000001E-2</v>
      </c>
      <c r="CC73" s="82">
        <f t="shared" si="71"/>
        <v>-1</v>
      </c>
      <c r="CD73" s="82">
        <f t="shared" si="72"/>
        <v>-4.6800000000000001E-2</v>
      </c>
      <c r="CE73" s="82">
        <f t="shared" si="73"/>
        <v>-3.4927600000000001</v>
      </c>
      <c r="CF73" s="82">
        <f t="shared" si="91"/>
        <v>-4.6800000000000001E-2</v>
      </c>
      <c r="CG73" s="82">
        <f t="shared" si="91"/>
        <v>-4.6800000000000001E-2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75"/>
        <v>20</v>
      </c>
      <c r="B74" s="3" t="str">
        <f t="shared" si="75"/>
        <v>LIGO</v>
      </c>
      <c r="C74" s="3">
        <f t="shared" si="75"/>
        <v>10</v>
      </c>
      <c r="D74" s="3"/>
      <c r="E74" s="3"/>
      <c r="F74" s="82">
        <f t="shared" si="11"/>
        <v>0</v>
      </c>
      <c r="G74" s="82">
        <f t="shared" si="76"/>
        <v>3.1476633299999999</v>
      </c>
      <c r="H74" s="82">
        <f t="shared" si="13"/>
        <v>5.3713999999999817E-2</v>
      </c>
      <c r="I74" s="82">
        <f t="shared" si="14"/>
        <v>3.1476633299999999</v>
      </c>
      <c r="J74" s="82">
        <f t="shared" si="76"/>
        <v>0</v>
      </c>
      <c r="K74" s="82">
        <f t="shared" si="15"/>
        <v>0</v>
      </c>
      <c r="L74" s="82">
        <f t="shared" si="16"/>
        <v>8.2461533300000003</v>
      </c>
      <c r="M74" s="82">
        <f t="shared" si="17"/>
        <v>6.0113089999999989</v>
      </c>
      <c r="N74" s="82">
        <f t="shared" si="77"/>
        <v>9.9704043300000009</v>
      </c>
      <c r="O74" s="82">
        <f t="shared" si="77"/>
        <v>32.953666659999996</v>
      </c>
      <c r="P74" s="82">
        <f t="shared" si="19"/>
        <v>0</v>
      </c>
      <c r="Q74" s="82">
        <f t="shared" si="20"/>
        <v>3.2944363299999999</v>
      </c>
      <c r="R74" s="82">
        <f t="shared" si="21"/>
        <v>0.22799999999999976</v>
      </c>
      <c r="S74" s="82">
        <f t="shared" si="78"/>
        <v>3.37402333</v>
      </c>
      <c r="T74" s="82">
        <f t="shared" si="78"/>
        <v>13.42713333</v>
      </c>
      <c r="U74" s="82">
        <f t="shared" si="23"/>
        <v>0</v>
      </c>
      <c r="V74" s="82">
        <f t="shared" si="24"/>
        <v>3.0939493300000001</v>
      </c>
      <c r="W74" s="82">
        <f t="shared" si="25"/>
        <v>0</v>
      </c>
      <c r="X74" s="82">
        <f t="shared" si="79"/>
        <v>3.0939493300000001</v>
      </c>
      <c r="Y74" s="82">
        <f t="shared" si="79"/>
        <v>0.18703333</v>
      </c>
      <c r="Z74" s="82">
        <f t="shared" si="27"/>
        <v>-1</v>
      </c>
      <c r="AA74" s="82">
        <f t="shared" si="28"/>
        <v>-4.3966669999999999E-2</v>
      </c>
      <c r="AB74" s="82">
        <f t="shared" si="29"/>
        <v>-3.1379160000000001</v>
      </c>
      <c r="AC74" s="82">
        <f t="shared" si="80"/>
        <v>-4.3966669999999999E-2</v>
      </c>
      <c r="AD74" s="82">
        <f t="shared" si="80"/>
        <v>-4.3966669999999999E-2</v>
      </c>
      <c r="AE74" s="82">
        <f t="shared" si="31"/>
        <v>-1</v>
      </c>
      <c r="AF74" s="82">
        <f t="shared" si="32"/>
        <v>-4.3966669999999999E-2</v>
      </c>
      <c r="AG74" s="82">
        <f t="shared" si="33"/>
        <v>-3.1379160000000001</v>
      </c>
      <c r="AH74" s="82">
        <f t="shared" si="81"/>
        <v>-4.3966669999999999E-2</v>
      </c>
      <c r="AI74" s="82">
        <f t="shared" si="81"/>
        <v>-4.3966669999999999E-2</v>
      </c>
      <c r="AJ74" s="82">
        <f t="shared" si="35"/>
        <v>-1</v>
      </c>
      <c r="AK74" s="82">
        <f t="shared" si="36"/>
        <v>-4.3966669999999999E-2</v>
      </c>
      <c r="AL74" s="82">
        <f t="shared" si="37"/>
        <v>-3.1379160000000001</v>
      </c>
      <c r="AM74" s="82">
        <f t="shared" si="82"/>
        <v>-4.3966669999999999E-2</v>
      </c>
      <c r="AN74" s="82">
        <f t="shared" si="82"/>
        <v>-4.3966669999999999E-2</v>
      </c>
      <c r="AO74" s="82">
        <f t="shared" si="39"/>
        <v>-1</v>
      </c>
      <c r="AP74" s="82">
        <f t="shared" si="40"/>
        <v>-4.3966669999999999E-2</v>
      </c>
      <c r="AQ74" s="82">
        <f t="shared" si="41"/>
        <v>-3.1379160000000001</v>
      </c>
      <c r="AR74" s="82">
        <f t="shared" si="83"/>
        <v>-4.3966669999999999E-2</v>
      </c>
      <c r="AS74" s="82">
        <f t="shared" si="83"/>
        <v>-4.3966669999999999E-2</v>
      </c>
      <c r="AT74" s="82">
        <f t="shared" si="43"/>
        <v>-1</v>
      </c>
      <c r="AU74" s="82">
        <f t="shared" si="44"/>
        <v>-4.3966669999999999E-2</v>
      </c>
      <c r="AV74" s="82">
        <f t="shared" si="45"/>
        <v>-3.1379160000000001</v>
      </c>
      <c r="AW74" s="82">
        <f t="shared" si="84"/>
        <v>-4.3966669999999999E-2</v>
      </c>
      <c r="AX74" s="82">
        <f t="shared" si="84"/>
        <v>-4.3966669999999999E-2</v>
      </c>
      <c r="AY74" s="82">
        <f t="shared" si="47"/>
        <v>-1</v>
      </c>
      <c r="AZ74" s="82">
        <f t="shared" si="48"/>
        <v>-4.3966669999999999E-2</v>
      </c>
      <c r="BA74" s="82">
        <f t="shared" si="49"/>
        <v>-3.1379160000000001</v>
      </c>
      <c r="BB74" s="82">
        <f t="shared" si="85"/>
        <v>-4.3966669999999999E-2</v>
      </c>
      <c r="BC74" s="82">
        <f t="shared" si="85"/>
        <v>-4.3966669999999999E-2</v>
      </c>
      <c r="BD74" s="82">
        <f t="shared" si="51"/>
        <v>-1</v>
      </c>
      <c r="BE74" s="82">
        <f t="shared" si="52"/>
        <v>-4.3966669999999999E-2</v>
      </c>
      <c r="BF74" s="82">
        <f t="shared" si="53"/>
        <v>-3.1379160000000001</v>
      </c>
      <c r="BG74" s="82">
        <f t="shared" si="86"/>
        <v>-4.3966669999999999E-2</v>
      </c>
      <c r="BH74" s="82">
        <f t="shared" si="86"/>
        <v>-4.3966669999999999E-2</v>
      </c>
      <c r="BI74" s="82">
        <f t="shared" si="55"/>
        <v>-1</v>
      </c>
      <c r="BJ74" s="82">
        <f t="shared" si="56"/>
        <v>-4.3966669999999999E-2</v>
      </c>
      <c r="BK74" s="82">
        <f t="shared" si="57"/>
        <v>-3.1379160000000001</v>
      </c>
      <c r="BL74" s="82">
        <f t="shared" si="87"/>
        <v>-4.3966669999999999E-2</v>
      </c>
      <c r="BM74" s="82">
        <f t="shared" si="87"/>
        <v>-4.3966669999999999E-2</v>
      </c>
      <c r="BN74" s="82">
        <f t="shared" si="59"/>
        <v>-1</v>
      </c>
      <c r="BO74" s="82">
        <f t="shared" si="60"/>
        <v>-4.3966669999999999E-2</v>
      </c>
      <c r="BP74" s="82">
        <f t="shared" si="61"/>
        <v>-3.1379160000000001</v>
      </c>
      <c r="BQ74" s="82">
        <f t="shared" si="88"/>
        <v>-4.3966669999999999E-2</v>
      </c>
      <c r="BR74" s="82">
        <f t="shared" si="88"/>
        <v>-4.3966669999999999E-2</v>
      </c>
      <c r="BS74" s="82">
        <f t="shared" si="63"/>
        <v>-1</v>
      </c>
      <c r="BT74" s="82">
        <f t="shared" si="64"/>
        <v>-4.3966669999999999E-2</v>
      </c>
      <c r="BU74" s="82">
        <f t="shared" si="65"/>
        <v>-3.1379160000000001</v>
      </c>
      <c r="BV74" s="82">
        <f t="shared" si="89"/>
        <v>-4.3966669999999999E-2</v>
      </c>
      <c r="BW74" s="82">
        <f t="shared" si="89"/>
        <v>-4.3966669999999999E-2</v>
      </c>
      <c r="BX74" s="82">
        <f t="shared" si="67"/>
        <v>-1</v>
      </c>
      <c r="BY74" s="82">
        <f t="shared" si="68"/>
        <v>-4.3966669999999999E-2</v>
      </c>
      <c r="BZ74" s="82">
        <f t="shared" si="69"/>
        <v>-3.1379160000000001</v>
      </c>
      <c r="CA74" s="82">
        <f t="shared" si="90"/>
        <v>-4.3966669999999999E-2</v>
      </c>
      <c r="CB74" s="82">
        <f t="shared" si="90"/>
        <v>-4.3966669999999999E-2</v>
      </c>
      <c r="CC74" s="82">
        <f t="shared" si="71"/>
        <v>-1</v>
      </c>
      <c r="CD74" s="82">
        <f t="shared" si="72"/>
        <v>-4.3966669999999999E-2</v>
      </c>
      <c r="CE74" s="82">
        <f t="shared" si="73"/>
        <v>-3.1379160000000001</v>
      </c>
      <c r="CF74" s="82">
        <f t="shared" si="91"/>
        <v>-4.3966669999999999E-2</v>
      </c>
      <c r="CG74" s="82">
        <f t="shared" si="91"/>
        <v>-4.3966669999999999E-2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75"/>
        <v>21</v>
      </c>
      <c r="B75" s="3" t="str">
        <f t="shared" si="75"/>
        <v>Montage</v>
      </c>
      <c r="C75" s="3">
        <f t="shared" si="75"/>
        <v>1</v>
      </c>
      <c r="D75" s="3"/>
      <c r="E75" s="3"/>
      <c r="F75" s="82">
        <f t="shared" si="11"/>
        <v>0</v>
      </c>
      <c r="G75" s="82">
        <f t="shared" si="76"/>
        <v>120.15902633</v>
      </c>
      <c r="H75" s="82">
        <f t="shared" si="13"/>
        <v>0</v>
      </c>
      <c r="I75" s="82">
        <f t="shared" si="14"/>
        <v>120.15902633</v>
      </c>
      <c r="J75" s="82">
        <f t="shared" si="76"/>
        <v>0</v>
      </c>
      <c r="K75" s="82">
        <f t="shared" si="15"/>
        <v>0</v>
      </c>
      <c r="L75" s="82">
        <f t="shared" si="16"/>
        <v>120.15902633</v>
      </c>
      <c r="M75" s="82">
        <f t="shared" si="17"/>
        <v>0</v>
      </c>
      <c r="N75" s="82">
        <f t="shared" si="77"/>
        <v>120.15902633</v>
      </c>
      <c r="O75" s="82">
        <f t="shared" si="77"/>
        <v>260.26050000000004</v>
      </c>
      <c r="P75" s="82">
        <f t="shared" si="19"/>
        <v>0</v>
      </c>
      <c r="Q75" s="82">
        <f t="shared" si="20"/>
        <v>120.15902633</v>
      </c>
      <c r="R75" s="82">
        <f t="shared" si="21"/>
        <v>0</v>
      </c>
      <c r="S75" s="82">
        <f t="shared" si="78"/>
        <v>120.15902633</v>
      </c>
      <c r="T75" s="82">
        <f t="shared" si="78"/>
        <v>287.89590000000004</v>
      </c>
      <c r="U75" s="82">
        <f t="shared" si="23"/>
        <v>0</v>
      </c>
      <c r="V75" s="82">
        <f t="shared" si="24"/>
        <v>120.15902633</v>
      </c>
      <c r="W75" s="82">
        <f t="shared" si="25"/>
        <v>0</v>
      </c>
      <c r="X75" s="82">
        <f t="shared" si="79"/>
        <v>120.15902633</v>
      </c>
      <c r="Y75" s="82">
        <f t="shared" si="79"/>
        <v>3.9633330000000001E-2</v>
      </c>
      <c r="Z75" s="82">
        <f t="shared" si="27"/>
        <v>-1</v>
      </c>
      <c r="AA75" s="82">
        <f t="shared" si="28"/>
        <v>-2.5366670000000001E-2</v>
      </c>
      <c r="AB75" s="82">
        <f t="shared" si="29"/>
        <v>-120.184393</v>
      </c>
      <c r="AC75" s="82">
        <f t="shared" si="80"/>
        <v>-2.5366670000000001E-2</v>
      </c>
      <c r="AD75" s="82">
        <f t="shared" si="80"/>
        <v>-2.5366670000000001E-2</v>
      </c>
      <c r="AE75" s="82">
        <f t="shared" si="31"/>
        <v>-1</v>
      </c>
      <c r="AF75" s="82">
        <f t="shared" si="32"/>
        <v>-2.5366670000000001E-2</v>
      </c>
      <c r="AG75" s="82">
        <f t="shared" si="33"/>
        <v>-120.184393</v>
      </c>
      <c r="AH75" s="82">
        <f t="shared" si="81"/>
        <v>-2.5366670000000001E-2</v>
      </c>
      <c r="AI75" s="82">
        <f t="shared" si="81"/>
        <v>-2.5366670000000001E-2</v>
      </c>
      <c r="AJ75" s="82">
        <f t="shared" si="35"/>
        <v>-1</v>
      </c>
      <c r="AK75" s="82">
        <f t="shared" si="36"/>
        <v>-2.5366670000000001E-2</v>
      </c>
      <c r="AL75" s="82">
        <f t="shared" si="37"/>
        <v>-120.184393</v>
      </c>
      <c r="AM75" s="82">
        <f t="shared" si="82"/>
        <v>-2.5366670000000001E-2</v>
      </c>
      <c r="AN75" s="82">
        <f t="shared" si="82"/>
        <v>-2.5366670000000001E-2</v>
      </c>
      <c r="AO75" s="82">
        <f t="shared" si="39"/>
        <v>-1</v>
      </c>
      <c r="AP75" s="82">
        <f t="shared" si="40"/>
        <v>-2.5366670000000001E-2</v>
      </c>
      <c r="AQ75" s="82">
        <f t="shared" si="41"/>
        <v>-120.184393</v>
      </c>
      <c r="AR75" s="82">
        <f t="shared" si="83"/>
        <v>-2.5366670000000001E-2</v>
      </c>
      <c r="AS75" s="82">
        <f t="shared" si="83"/>
        <v>-2.5366670000000001E-2</v>
      </c>
      <c r="AT75" s="82">
        <f t="shared" si="43"/>
        <v>-1</v>
      </c>
      <c r="AU75" s="82">
        <f t="shared" si="44"/>
        <v>-2.5366670000000001E-2</v>
      </c>
      <c r="AV75" s="82">
        <f t="shared" si="45"/>
        <v>-120.184393</v>
      </c>
      <c r="AW75" s="82">
        <f t="shared" si="84"/>
        <v>-2.5366670000000001E-2</v>
      </c>
      <c r="AX75" s="82">
        <f t="shared" si="84"/>
        <v>-2.5366670000000001E-2</v>
      </c>
      <c r="AY75" s="82">
        <f t="shared" si="47"/>
        <v>-1</v>
      </c>
      <c r="AZ75" s="82">
        <f t="shared" si="48"/>
        <v>-2.5366670000000001E-2</v>
      </c>
      <c r="BA75" s="82">
        <f t="shared" si="49"/>
        <v>-120.184393</v>
      </c>
      <c r="BB75" s="82">
        <f t="shared" si="85"/>
        <v>-2.5366670000000001E-2</v>
      </c>
      <c r="BC75" s="82">
        <f t="shared" si="85"/>
        <v>-2.5366670000000001E-2</v>
      </c>
      <c r="BD75" s="82">
        <f t="shared" si="51"/>
        <v>-1</v>
      </c>
      <c r="BE75" s="82">
        <f t="shared" si="52"/>
        <v>-2.5366670000000001E-2</v>
      </c>
      <c r="BF75" s="82">
        <f t="shared" si="53"/>
        <v>-120.184393</v>
      </c>
      <c r="BG75" s="82">
        <f t="shared" si="86"/>
        <v>-2.5366670000000001E-2</v>
      </c>
      <c r="BH75" s="82">
        <f t="shared" si="86"/>
        <v>-2.5366670000000001E-2</v>
      </c>
      <c r="BI75" s="82">
        <f t="shared" si="55"/>
        <v>-1</v>
      </c>
      <c r="BJ75" s="82">
        <f t="shared" si="56"/>
        <v>-2.5366670000000001E-2</v>
      </c>
      <c r="BK75" s="82">
        <f t="shared" si="57"/>
        <v>-120.184393</v>
      </c>
      <c r="BL75" s="82">
        <f t="shared" si="87"/>
        <v>-2.5366670000000001E-2</v>
      </c>
      <c r="BM75" s="82">
        <f t="shared" si="87"/>
        <v>-2.5366670000000001E-2</v>
      </c>
      <c r="BN75" s="82">
        <f t="shared" si="59"/>
        <v>-1</v>
      </c>
      <c r="BO75" s="82">
        <f t="shared" si="60"/>
        <v>-2.5366670000000001E-2</v>
      </c>
      <c r="BP75" s="82">
        <f t="shared" si="61"/>
        <v>-120.184393</v>
      </c>
      <c r="BQ75" s="82">
        <f t="shared" si="88"/>
        <v>-2.5366670000000001E-2</v>
      </c>
      <c r="BR75" s="82">
        <f t="shared" si="88"/>
        <v>-2.5366670000000001E-2</v>
      </c>
      <c r="BS75" s="82">
        <f t="shared" si="63"/>
        <v>-1</v>
      </c>
      <c r="BT75" s="82">
        <f t="shared" si="64"/>
        <v>-2.5366670000000001E-2</v>
      </c>
      <c r="BU75" s="82">
        <f t="shared" si="65"/>
        <v>-120.184393</v>
      </c>
      <c r="BV75" s="82">
        <f t="shared" si="89"/>
        <v>-2.5366670000000001E-2</v>
      </c>
      <c r="BW75" s="82">
        <f t="shared" si="89"/>
        <v>-2.5366670000000001E-2</v>
      </c>
      <c r="BX75" s="82">
        <f t="shared" si="67"/>
        <v>-1</v>
      </c>
      <c r="BY75" s="82">
        <f t="shared" si="68"/>
        <v>-2.5366670000000001E-2</v>
      </c>
      <c r="BZ75" s="82">
        <f t="shared" si="69"/>
        <v>-120.184393</v>
      </c>
      <c r="CA75" s="82">
        <f t="shared" si="90"/>
        <v>-2.5366670000000001E-2</v>
      </c>
      <c r="CB75" s="82">
        <f t="shared" si="90"/>
        <v>-2.5366670000000001E-2</v>
      </c>
      <c r="CC75" s="82">
        <f t="shared" si="71"/>
        <v>-1</v>
      </c>
      <c r="CD75" s="82">
        <f t="shared" si="72"/>
        <v>-2.5366670000000001E-2</v>
      </c>
      <c r="CE75" s="82">
        <f t="shared" si="73"/>
        <v>-120.184393</v>
      </c>
      <c r="CF75" s="82">
        <f t="shared" si="91"/>
        <v>-2.5366670000000001E-2</v>
      </c>
      <c r="CG75" s="82">
        <f t="shared" si="91"/>
        <v>-2.5366670000000001E-2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75"/>
        <v>22</v>
      </c>
      <c r="B76" s="3" t="str">
        <f t="shared" si="75"/>
        <v>Montage</v>
      </c>
      <c r="C76" s="3">
        <f t="shared" si="75"/>
        <v>2</v>
      </c>
      <c r="D76" s="3"/>
      <c r="E76" s="3"/>
      <c r="F76" s="82">
        <f t="shared" si="11"/>
        <v>0</v>
      </c>
      <c r="G76" s="82">
        <f t="shared" si="76"/>
        <v>49.15594033</v>
      </c>
      <c r="H76" s="82">
        <f t="shared" si="13"/>
        <v>2.2533000000002801E-2</v>
      </c>
      <c r="I76" s="82">
        <f t="shared" si="14"/>
        <v>49.15594033</v>
      </c>
      <c r="J76" s="82">
        <f t="shared" si="76"/>
        <v>0</v>
      </c>
      <c r="K76" s="82">
        <f t="shared" si="15"/>
        <v>0</v>
      </c>
      <c r="L76" s="82">
        <f t="shared" si="16"/>
        <v>49.13296733</v>
      </c>
      <c r="M76" s="82">
        <f t="shared" si="17"/>
        <v>0</v>
      </c>
      <c r="N76" s="82">
        <f t="shared" si="77"/>
        <v>49.136576329999997</v>
      </c>
      <c r="O76" s="82">
        <f t="shared" si="77"/>
        <v>217.00369999999998</v>
      </c>
      <c r="P76" s="82">
        <f t="shared" si="19"/>
        <v>0</v>
      </c>
      <c r="Q76" s="82">
        <f t="shared" si="20"/>
        <v>49.140783329999998</v>
      </c>
      <c r="R76" s="82">
        <f t="shared" si="21"/>
        <v>3.0723000000001832E-2</v>
      </c>
      <c r="S76" s="82">
        <f t="shared" si="78"/>
        <v>49.17849133</v>
      </c>
      <c r="T76" s="82">
        <f t="shared" si="78"/>
        <v>110.34700000000001</v>
      </c>
      <c r="U76" s="82">
        <f t="shared" si="23"/>
        <v>0</v>
      </c>
      <c r="V76" s="82">
        <f t="shared" si="24"/>
        <v>49.146645329999998</v>
      </c>
      <c r="W76" s="82">
        <f t="shared" si="25"/>
        <v>1.3238000000001193E-2</v>
      </c>
      <c r="X76" s="82">
        <f t="shared" si="79"/>
        <v>49.146645329999998</v>
      </c>
      <c r="Y76" s="82">
        <f t="shared" si="79"/>
        <v>8.4433330000000001E-2</v>
      </c>
      <c r="Z76" s="82">
        <f t="shared" si="27"/>
        <v>-1</v>
      </c>
      <c r="AA76" s="82">
        <f t="shared" si="28"/>
        <v>-2.3566670000000001E-2</v>
      </c>
      <c r="AB76" s="82">
        <f t="shared" si="29"/>
        <v>-49.156973999999998</v>
      </c>
      <c r="AC76" s="82">
        <f t="shared" si="80"/>
        <v>-2.3566670000000001E-2</v>
      </c>
      <c r="AD76" s="82">
        <f t="shared" si="80"/>
        <v>-2.3566670000000001E-2</v>
      </c>
      <c r="AE76" s="82">
        <f t="shared" si="31"/>
        <v>-1</v>
      </c>
      <c r="AF76" s="82">
        <f t="shared" si="32"/>
        <v>-2.3566670000000001E-2</v>
      </c>
      <c r="AG76" s="82">
        <f t="shared" si="33"/>
        <v>-49.156973999999998</v>
      </c>
      <c r="AH76" s="82">
        <f t="shared" si="81"/>
        <v>-2.3566670000000001E-2</v>
      </c>
      <c r="AI76" s="82">
        <f t="shared" si="81"/>
        <v>-2.3566670000000001E-2</v>
      </c>
      <c r="AJ76" s="82">
        <f t="shared" si="35"/>
        <v>-1</v>
      </c>
      <c r="AK76" s="82">
        <f t="shared" si="36"/>
        <v>-2.3566670000000001E-2</v>
      </c>
      <c r="AL76" s="82">
        <f t="shared" si="37"/>
        <v>-49.156973999999998</v>
      </c>
      <c r="AM76" s="82">
        <f t="shared" si="82"/>
        <v>-2.3566670000000001E-2</v>
      </c>
      <c r="AN76" s="82">
        <f t="shared" si="82"/>
        <v>-2.3566670000000001E-2</v>
      </c>
      <c r="AO76" s="82">
        <f t="shared" si="39"/>
        <v>-1</v>
      </c>
      <c r="AP76" s="82">
        <f t="shared" si="40"/>
        <v>-2.3566670000000001E-2</v>
      </c>
      <c r="AQ76" s="82">
        <f t="shared" si="41"/>
        <v>-49.156973999999998</v>
      </c>
      <c r="AR76" s="82">
        <f t="shared" si="83"/>
        <v>-2.3566670000000001E-2</v>
      </c>
      <c r="AS76" s="82">
        <f t="shared" si="83"/>
        <v>-2.3566670000000001E-2</v>
      </c>
      <c r="AT76" s="82">
        <f t="shared" si="43"/>
        <v>-1</v>
      </c>
      <c r="AU76" s="82">
        <f t="shared" si="44"/>
        <v>-2.3566670000000001E-2</v>
      </c>
      <c r="AV76" s="82">
        <f t="shared" si="45"/>
        <v>-49.156973999999998</v>
      </c>
      <c r="AW76" s="82">
        <f t="shared" si="84"/>
        <v>-2.3566670000000001E-2</v>
      </c>
      <c r="AX76" s="82">
        <f t="shared" si="84"/>
        <v>-2.3566670000000001E-2</v>
      </c>
      <c r="AY76" s="82">
        <f t="shared" si="47"/>
        <v>-1</v>
      </c>
      <c r="AZ76" s="82">
        <f t="shared" si="48"/>
        <v>-2.3566670000000001E-2</v>
      </c>
      <c r="BA76" s="82">
        <f t="shared" si="49"/>
        <v>-49.156973999999998</v>
      </c>
      <c r="BB76" s="82">
        <f t="shared" si="85"/>
        <v>-2.3566670000000001E-2</v>
      </c>
      <c r="BC76" s="82">
        <f t="shared" si="85"/>
        <v>-2.3566670000000001E-2</v>
      </c>
      <c r="BD76" s="82">
        <f t="shared" si="51"/>
        <v>-1</v>
      </c>
      <c r="BE76" s="82">
        <f t="shared" si="52"/>
        <v>-2.3566670000000001E-2</v>
      </c>
      <c r="BF76" s="82">
        <f t="shared" si="53"/>
        <v>-49.156973999999998</v>
      </c>
      <c r="BG76" s="82">
        <f t="shared" si="86"/>
        <v>-2.3566670000000001E-2</v>
      </c>
      <c r="BH76" s="82">
        <f t="shared" si="86"/>
        <v>-2.3566670000000001E-2</v>
      </c>
      <c r="BI76" s="82">
        <f t="shared" si="55"/>
        <v>-1</v>
      </c>
      <c r="BJ76" s="82">
        <f t="shared" si="56"/>
        <v>-2.3566670000000001E-2</v>
      </c>
      <c r="BK76" s="82">
        <f t="shared" si="57"/>
        <v>-49.156973999999998</v>
      </c>
      <c r="BL76" s="82">
        <f t="shared" si="87"/>
        <v>-2.3566670000000001E-2</v>
      </c>
      <c r="BM76" s="82">
        <f t="shared" si="87"/>
        <v>-2.3566670000000001E-2</v>
      </c>
      <c r="BN76" s="82">
        <f t="shared" si="59"/>
        <v>-1</v>
      </c>
      <c r="BO76" s="82">
        <f t="shared" si="60"/>
        <v>-2.3566670000000001E-2</v>
      </c>
      <c r="BP76" s="82">
        <f t="shared" si="61"/>
        <v>-49.156973999999998</v>
      </c>
      <c r="BQ76" s="82">
        <f t="shared" si="88"/>
        <v>-2.3566670000000001E-2</v>
      </c>
      <c r="BR76" s="82">
        <f t="shared" si="88"/>
        <v>-2.3566670000000001E-2</v>
      </c>
      <c r="BS76" s="82">
        <f t="shared" si="63"/>
        <v>-1</v>
      </c>
      <c r="BT76" s="82">
        <f t="shared" si="64"/>
        <v>-2.3566670000000001E-2</v>
      </c>
      <c r="BU76" s="82">
        <f t="shared" si="65"/>
        <v>-49.156973999999998</v>
      </c>
      <c r="BV76" s="82">
        <f t="shared" si="89"/>
        <v>-2.3566670000000001E-2</v>
      </c>
      <c r="BW76" s="82">
        <f t="shared" si="89"/>
        <v>-2.3566670000000001E-2</v>
      </c>
      <c r="BX76" s="82">
        <f t="shared" si="67"/>
        <v>-1</v>
      </c>
      <c r="BY76" s="82">
        <f t="shared" si="68"/>
        <v>-2.3566670000000001E-2</v>
      </c>
      <c r="BZ76" s="82">
        <f t="shared" si="69"/>
        <v>-49.156973999999998</v>
      </c>
      <c r="CA76" s="82">
        <f t="shared" si="90"/>
        <v>-2.3566670000000001E-2</v>
      </c>
      <c r="CB76" s="82">
        <f t="shared" si="90"/>
        <v>-2.3566670000000001E-2</v>
      </c>
      <c r="CC76" s="82">
        <f t="shared" si="71"/>
        <v>-1</v>
      </c>
      <c r="CD76" s="82">
        <f t="shared" si="72"/>
        <v>-2.3566670000000001E-2</v>
      </c>
      <c r="CE76" s="82">
        <f t="shared" si="73"/>
        <v>-49.156973999999998</v>
      </c>
      <c r="CF76" s="82">
        <f t="shared" si="91"/>
        <v>-2.3566670000000001E-2</v>
      </c>
      <c r="CG76" s="82">
        <f t="shared" si="91"/>
        <v>-2.3566670000000001E-2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75"/>
        <v>23</v>
      </c>
      <c r="B77" s="3" t="str">
        <f t="shared" si="75"/>
        <v>Montage</v>
      </c>
      <c r="C77" s="3">
        <f t="shared" si="75"/>
        <v>3</v>
      </c>
      <c r="D77" s="3"/>
      <c r="E77" s="3"/>
      <c r="F77" s="82">
        <f t="shared" si="11"/>
        <v>0</v>
      </c>
      <c r="G77" s="82">
        <f t="shared" si="76"/>
        <v>34.072490670000001</v>
      </c>
      <c r="H77" s="82">
        <f t="shared" si="13"/>
        <v>3.0050000000002797E-2</v>
      </c>
      <c r="I77" s="82">
        <f t="shared" si="14"/>
        <v>34.072490670000001</v>
      </c>
      <c r="J77" s="82">
        <f t="shared" si="76"/>
        <v>0</v>
      </c>
      <c r="K77" s="82">
        <f t="shared" si="15"/>
        <v>0</v>
      </c>
      <c r="L77" s="82">
        <f t="shared" si="16"/>
        <v>39.85856467</v>
      </c>
      <c r="M77" s="82">
        <f t="shared" si="17"/>
        <v>12.009466000000003</v>
      </c>
      <c r="N77" s="82">
        <f t="shared" si="77"/>
        <v>51.075066669999998</v>
      </c>
      <c r="O77" s="82">
        <f t="shared" si="77"/>
        <v>152.25496666999999</v>
      </c>
      <c r="P77" s="82">
        <f t="shared" si="19"/>
        <v>0</v>
      </c>
      <c r="Q77" s="82">
        <f t="shared" si="20"/>
        <v>34.035190669999999</v>
      </c>
      <c r="R77" s="82">
        <f t="shared" si="21"/>
        <v>2.8051000000004933E-2</v>
      </c>
      <c r="S77" s="82">
        <f t="shared" si="78"/>
        <v>34.102542669999998</v>
      </c>
      <c r="T77" s="82">
        <f t="shared" si="78"/>
        <v>67.927733340000003</v>
      </c>
      <c r="U77" s="82">
        <f t="shared" si="23"/>
        <v>0</v>
      </c>
      <c r="V77" s="82">
        <f t="shared" si="24"/>
        <v>34.042440669999998</v>
      </c>
      <c r="W77" s="82">
        <f t="shared" si="25"/>
        <v>0</v>
      </c>
      <c r="X77" s="82">
        <f t="shared" si="79"/>
        <v>34.042440669999998</v>
      </c>
      <c r="Y77" s="82">
        <f t="shared" si="79"/>
        <v>5.6266670000000005E-2</v>
      </c>
      <c r="Z77" s="82">
        <f t="shared" si="27"/>
        <v>-1</v>
      </c>
      <c r="AA77" s="82">
        <f t="shared" si="28"/>
        <v>-2.373333E-2</v>
      </c>
      <c r="AB77" s="82">
        <f t="shared" si="29"/>
        <v>-34.066173999999997</v>
      </c>
      <c r="AC77" s="82">
        <f t="shared" si="80"/>
        <v>-2.373333E-2</v>
      </c>
      <c r="AD77" s="82">
        <f t="shared" si="80"/>
        <v>-2.373333E-2</v>
      </c>
      <c r="AE77" s="82">
        <f t="shared" si="31"/>
        <v>-1</v>
      </c>
      <c r="AF77" s="82">
        <f t="shared" si="32"/>
        <v>-2.373333E-2</v>
      </c>
      <c r="AG77" s="82">
        <f t="shared" si="33"/>
        <v>-34.066173999999997</v>
      </c>
      <c r="AH77" s="82">
        <f t="shared" si="81"/>
        <v>-2.373333E-2</v>
      </c>
      <c r="AI77" s="82">
        <f t="shared" si="81"/>
        <v>-2.373333E-2</v>
      </c>
      <c r="AJ77" s="82">
        <f t="shared" si="35"/>
        <v>-1</v>
      </c>
      <c r="AK77" s="82">
        <f t="shared" si="36"/>
        <v>-2.373333E-2</v>
      </c>
      <c r="AL77" s="82">
        <f t="shared" si="37"/>
        <v>-34.066173999999997</v>
      </c>
      <c r="AM77" s="82">
        <f t="shared" si="82"/>
        <v>-2.373333E-2</v>
      </c>
      <c r="AN77" s="82">
        <f t="shared" si="82"/>
        <v>-2.373333E-2</v>
      </c>
      <c r="AO77" s="82">
        <f t="shared" si="39"/>
        <v>-1</v>
      </c>
      <c r="AP77" s="82">
        <f t="shared" si="40"/>
        <v>-2.373333E-2</v>
      </c>
      <c r="AQ77" s="82">
        <f t="shared" si="41"/>
        <v>-34.066173999999997</v>
      </c>
      <c r="AR77" s="82">
        <f t="shared" si="83"/>
        <v>-2.373333E-2</v>
      </c>
      <c r="AS77" s="82">
        <f t="shared" si="83"/>
        <v>-2.373333E-2</v>
      </c>
      <c r="AT77" s="82">
        <f t="shared" si="43"/>
        <v>-1</v>
      </c>
      <c r="AU77" s="82">
        <f t="shared" si="44"/>
        <v>-2.373333E-2</v>
      </c>
      <c r="AV77" s="82">
        <f t="shared" si="45"/>
        <v>-34.066173999999997</v>
      </c>
      <c r="AW77" s="82">
        <f t="shared" si="84"/>
        <v>-2.373333E-2</v>
      </c>
      <c r="AX77" s="82">
        <f t="shared" si="84"/>
        <v>-2.373333E-2</v>
      </c>
      <c r="AY77" s="82">
        <f t="shared" si="47"/>
        <v>-1</v>
      </c>
      <c r="AZ77" s="82">
        <f t="shared" si="48"/>
        <v>-2.373333E-2</v>
      </c>
      <c r="BA77" s="82">
        <f t="shared" si="49"/>
        <v>-34.066173999999997</v>
      </c>
      <c r="BB77" s="82">
        <f t="shared" si="85"/>
        <v>-2.373333E-2</v>
      </c>
      <c r="BC77" s="82">
        <f t="shared" si="85"/>
        <v>-2.373333E-2</v>
      </c>
      <c r="BD77" s="82">
        <f t="shared" si="51"/>
        <v>-1</v>
      </c>
      <c r="BE77" s="82">
        <f t="shared" si="52"/>
        <v>-2.373333E-2</v>
      </c>
      <c r="BF77" s="82">
        <f t="shared" si="53"/>
        <v>-34.066173999999997</v>
      </c>
      <c r="BG77" s="82">
        <f t="shared" si="86"/>
        <v>-2.373333E-2</v>
      </c>
      <c r="BH77" s="82">
        <f t="shared" si="86"/>
        <v>-2.373333E-2</v>
      </c>
      <c r="BI77" s="82">
        <f t="shared" si="55"/>
        <v>-1</v>
      </c>
      <c r="BJ77" s="82">
        <f t="shared" si="56"/>
        <v>-2.373333E-2</v>
      </c>
      <c r="BK77" s="82">
        <f t="shared" si="57"/>
        <v>-34.066173999999997</v>
      </c>
      <c r="BL77" s="82">
        <f t="shared" si="87"/>
        <v>-2.373333E-2</v>
      </c>
      <c r="BM77" s="82">
        <f t="shared" si="87"/>
        <v>-2.373333E-2</v>
      </c>
      <c r="BN77" s="82">
        <f t="shared" si="59"/>
        <v>-1</v>
      </c>
      <c r="BO77" s="82">
        <f t="shared" si="60"/>
        <v>-2.373333E-2</v>
      </c>
      <c r="BP77" s="82">
        <f t="shared" si="61"/>
        <v>-34.066173999999997</v>
      </c>
      <c r="BQ77" s="82">
        <f t="shared" si="88"/>
        <v>-2.373333E-2</v>
      </c>
      <c r="BR77" s="82">
        <f t="shared" si="88"/>
        <v>-2.373333E-2</v>
      </c>
      <c r="BS77" s="82">
        <f t="shared" si="63"/>
        <v>-1</v>
      </c>
      <c r="BT77" s="82">
        <f t="shared" si="64"/>
        <v>-2.373333E-2</v>
      </c>
      <c r="BU77" s="82">
        <f t="shared" si="65"/>
        <v>-34.066173999999997</v>
      </c>
      <c r="BV77" s="82">
        <f t="shared" si="89"/>
        <v>-2.373333E-2</v>
      </c>
      <c r="BW77" s="82">
        <f t="shared" si="89"/>
        <v>-2.373333E-2</v>
      </c>
      <c r="BX77" s="82">
        <f t="shared" si="67"/>
        <v>-1</v>
      </c>
      <c r="BY77" s="82">
        <f t="shared" si="68"/>
        <v>-2.373333E-2</v>
      </c>
      <c r="BZ77" s="82">
        <f t="shared" si="69"/>
        <v>-34.066173999999997</v>
      </c>
      <c r="CA77" s="82">
        <f t="shared" si="90"/>
        <v>-2.373333E-2</v>
      </c>
      <c r="CB77" s="82">
        <f t="shared" si="90"/>
        <v>-2.373333E-2</v>
      </c>
      <c r="CC77" s="82">
        <f t="shared" si="71"/>
        <v>-1</v>
      </c>
      <c r="CD77" s="82">
        <f t="shared" si="72"/>
        <v>-2.373333E-2</v>
      </c>
      <c r="CE77" s="82">
        <f t="shared" si="73"/>
        <v>-34.066173999999997</v>
      </c>
      <c r="CF77" s="82">
        <f t="shared" si="91"/>
        <v>-2.373333E-2</v>
      </c>
      <c r="CG77" s="82">
        <f t="shared" si="91"/>
        <v>-2.373333E-2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75"/>
        <v>24</v>
      </c>
      <c r="B78" s="3" t="str">
        <f t="shared" si="75"/>
        <v>Montage</v>
      </c>
      <c r="C78" s="3">
        <f t="shared" si="75"/>
        <v>4</v>
      </c>
      <c r="D78" s="3"/>
      <c r="E78" s="3"/>
      <c r="F78" s="82">
        <f t="shared" si="11"/>
        <v>0</v>
      </c>
      <c r="G78" s="82">
        <f t="shared" si="76"/>
        <v>24.212442329999998</v>
      </c>
      <c r="H78" s="82">
        <f t="shared" si="13"/>
        <v>2.0744999999998015E-2</v>
      </c>
      <c r="I78" s="82">
        <f t="shared" si="14"/>
        <v>24.212442329999998</v>
      </c>
      <c r="J78" s="82">
        <f t="shared" si="76"/>
        <v>0</v>
      </c>
      <c r="K78" s="82">
        <f t="shared" si="15"/>
        <v>0</v>
      </c>
      <c r="L78" s="82">
        <f t="shared" si="16"/>
        <v>24.19134433</v>
      </c>
      <c r="M78" s="82">
        <f t="shared" si="17"/>
        <v>0</v>
      </c>
      <c r="N78" s="82">
        <f t="shared" si="77"/>
        <v>24.193377330000001</v>
      </c>
      <c r="O78" s="82">
        <f t="shared" si="77"/>
        <v>215.12396666000001</v>
      </c>
      <c r="P78" s="82">
        <f t="shared" si="19"/>
        <v>0</v>
      </c>
      <c r="Q78" s="82">
        <f t="shared" si="20"/>
        <v>24.19728533</v>
      </c>
      <c r="R78" s="82">
        <f t="shared" si="21"/>
        <v>1.8722000000000349E-2</v>
      </c>
      <c r="S78" s="82">
        <f t="shared" si="78"/>
        <v>24.22046933</v>
      </c>
      <c r="T78" s="82">
        <f t="shared" si="78"/>
        <v>97.350333329999998</v>
      </c>
      <c r="U78" s="82">
        <f t="shared" si="23"/>
        <v>0</v>
      </c>
      <c r="V78" s="82">
        <f t="shared" si="24"/>
        <v>24.212442329999998</v>
      </c>
      <c r="W78" s="82">
        <f t="shared" si="25"/>
        <v>2.0744999999998015E-2</v>
      </c>
      <c r="X78" s="82">
        <f t="shared" si="79"/>
        <v>24.212442329999998</v>
      </c>
      <c r="Y78" s="82">
        <f t="shared" si="79"/>
        <v>6.6233329999999993E-2</v>
      </c>
      <c r="Z78" s="82">
        <f t="shared" si="27"/>
        <v>-1</v>
      </c>
      <c r="AA78" s="82">
        <f t="shared" si="28"/>
        <v>-2.376667E-2</v>
      </c>
      <c r="AB78" s="82">
        <f t="shared" si="29"/>
        <v>-24.215464000000001</v>
      </c>
      <c r="AC78" s="82">
        <f t="shared" si="80"/>
        <v>-2.376667E-2</v>
      </c>
      <c r="AD78" s="82">
        <f t="shared" si="80"/>
        <v>-2.376667E-2</v>
      </c>
      <c r="AE78" s="82">
        <f t="shared" si="31"/>
        <v>-1</v>
      </c>
      <c r="AF78" s="82">
        <f t="shared" si="32"/>
        <v>-2.376667E-2</v>
      </c>
      <c r="AG78" s="82">
        <f t="shared" si="33"/>
        <v>-24.215464000000001</v>
      </c>
      <c r="AH78" s="82">
        <f t="shared" si="81"/>
        <v>-2.376667E-2</v>
      </c>
      <c r="AI78" s="82">
        <f t="shared" si="81"/>
        <v>-2.376667E-2</v>
      </c>
      <c r="AJ78" s="82">
        <f t="shared" si="35"/>
        <v>-1</v>
      </c>
      <c r="AK78" s="82">
        <f t="shared" si="36"/>
        <v>-2.376667E-2</v>
      </c>
      <c r="AL78" s="82">
        <f t="shared" si="37"/>
        <v>-24.215464000000001</v>
      </c>
      <c r="AM78" s="82">
        <f t="shared" si="82"/>
        <v>-2.376667E-2</v>
      </c>
      <c r="AN78" s="82">
        <f t="shared" si="82"/>
        <v>-2.376667E-2</v>
      </c>
      <c r="AO78" s="82">
        <f t="shared" si="39"/>
        <v>-1</v>
      </c>
      <c r="AP78" s="82">
        <f t="shared" si="40"/>
        <v>-2.376667E-2</v>
      </c>
      <c r="AQ78" s="82">
        <f t="shared" si="41"/>
        <v>-24.215464000000001</v>
      </c>
      <c r="AR78" s="82">
        <f t="shared" si="83"/>
        <v>-2.376667E-2</v>
      </c>
      <c r="AS78" s="82">
        <f t="shared" si="83"/>
        <v>-2.376667E-2</v>
      </c>
      <c r="AT78" s="82">
        <f t="shared" si="43"/>
        <v>-1</v>
      </c>
      <c r="AU78" s="82">
        <f t="shared" si="44"/>
        <v>-2.376667E-2</v>
      </c>
      <c r="AV78" s="82">
        <f t="shared" si="45"/>
        <v>-24.215464000000001</v>
      </c>
      <c r="AW78" s="82">
        <f t="shared" si="84"/>
        <v>-2.376667E-2</v>
      </c>
      <c r="AX78" s="82">
        <f t="shared" si="84"/>
        <v>-2.376667E-2</v>
      </c>
      <c r="AY78" s="82">
        <f t="shared" si="47"/>
        <v>-1</v>
      </c>
      <c r="AZ78" s="82">
        <f t="shared" si="48"/>
        <v>-2.376667E-2</v>
      </c>
      <c r="BA78" s="82">
        <f t="shared" si="49"/>
        <v>-24.215464000000001</v>
      </c>
      <c r="BB78" s="82">
        <f t="shared" si="85"/>
        <v>-2.376667E-2</v>
      </c>
      <c r="BC78" s="82">
        <f t="shared" si="85"/>
        <v>-2.376667E-2</v>
      </c>
      <c r="BD78" s="82">
        <f t="shared" si="51"/>
        <v>-1</v>
      </c>
      <c r="BE78" s="82">
        <f t="shared" si="52"/>
        <v>-2.376667E-2</v>
      </c>
      <c r="BF78" s="82">
        <f t="shared" si="53"/>
        <v>-24.215464000000001</v>
      </c>
      <c r="BG78" s="82">
        <f t="shared" si="86"/>
        <v>-2.376667E-2</v>
      </c>
      <c r="BH78" s="82">
        <f t="shared" si="86"/>
        <v>-2.376667E-2</v>
      </c>
      <c r="BI78" s="82">
        <f t="shared" si="55"/>
        <v>-1</v>
      </c>
      <c r="BJ78" s="82">
        <f t="shared" si="56"/>
        <v>-2.376667E-2</v>
      </c>
      <c r="BK78" s="82">
        <f t="shared" si="57"/>
        <v>-24.215464000000001</v>
      </c>
      <c r="BL78" s="82">
        <f t="shared" si="87"/>
        <v>-2.376667E-2</v>
      </c>
      <c r="BM78" s="82">
        <f t="shared" si="87"/>
        <v>-2.376667E-2</v>
      </c>
      <c r="BN78" s="82">
        <f t="shared" si="59"/>
        <v>-1</v>
      </c>
      <c r="BO78" s="82">
        <f t="shared" si="60"/>
        <v>-2.376667E-2</v>
      </c>
      <c r="BP78" s="82">
        <f t="shared" si="61"/>
        <v>-24.215464000000001</v>
      </c>
      <c r="BQ78" s="82">
        <f t="shared" si="88"/>
        <v>-2.376667E-2</v>
      </c>
      <c r="BR78" s="82">
        <f t="shared" si="88"/>
        <v>-2.376667E-2</v>
      </c>
      <c r="BS78" s="82">
        <f t="shared" si="63"/>
        <v>-1</v>
      </c>
      <c r="BT78" s="82">
        <f t="shared" si="64"/>
        <v>-2.376667E-2</v>
      </c>
      <c r="BU78" s="82">
        <f t="shared" si="65"/>
        <v>-24.215464000000001</v>
      </c>
      <c r="BV78" s="82">
        <f t="shared" si="89"/>
        <v>-2.376667E-2</v>
      </c>
      <c r="BW78" s="82">
        <f t="shared" si="89"/>
        <v>-2.376667E-2</v>
      </c>
      <c r="BX78" s="82">
        <f t="shared" si="67"/>
        <v>-1</v>
      </c>
      <c r="BY78" s="82">
        <f t="shared" si="68"/>
        <v>-2.376667E-2</v>
      </c>
      <c r="BZ78" s="82">
        <f t="shared" si="69"/>
        <v>-24.215464000000001</v>
      </c>
      <c r="CA78" s="82">
        <f t="shared" si="90"/>
        <v>-2.376667E-2</v>
      </c>
      <c r="CB78" s="82">
        <f t="shared" si="90"/>
        <v>-2.376667E-2</v>
      </c>
      <c r="CC78" s="82">
        <f t="shared" si="71"/>
        <v>-1</v>
      </c>
      <c r="CD78" s="82">
        <f t="shared" si="72"/>
        <v>-2.376667E-2</v>
      </c>
      <c r="CE78" s="82">
        <f t="shared" si="73"/>
        <v>-24.215464000000001</v>
      </c>
      <c r="CF78" s="82">
        <f t="shared" si="91"/>
        <v>-2.376667E-2</v>
      </c>
      <c r="CG78" s="82">
        <f t="shared" si="91"/>
        <v>-2.376667E-2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75"/>
        <v>25</v>
      </c>
      <c r="B79" s="3" t="str">
        <f t="shared" si="75"/>
        <v>Montage</v>
      </c>
      <c r="C79" s="3">
        <f t="shared" si="75"/>
        <v>5</v>
      </c>
      <c r="D79" s="3"/>
      <c r="E79" s="3"/>
      <c r="F79" s="82">
        <f t="shared" si="11"/>
        <v>0</v>
      </c>
      <c r="G79" s="82">
        <f t="shared" si="76"/>
        <v>18.962799</v>
      </c>
      <c r="H79" s="82">
        <f t="shared" si="13"/>
        <v>5.43000000000049E-3</v>
      </c>
      <c r="I79" s="82">
        <f t="shared" si="14"/>
        <v>18.962799</v>
      </c>
      <c r="J79" s="82">
        <f t="shared" si="76"/>
        <v>0</v>
      </c>
      <c r="K79" s="82">
        <f t="shared" si="15"/>
        <v>0</v>
      </c>
      <c r="L79" s="82">
        <f t="shared" si="16"/>
        <v>18.926112999999997</v>
      </c>
      <c r="M79" s="82">
        <f t="shared" si="17"/>
        <v>5.482000000000653E-3</v>
      </c>
      <c r="N79" s="82">
        <f t="shared" si="77"/>
        <v>19.281523999999997</v>
      </c>
      <c r="O79" s="82">
        <f t="shared" si="77"/>
        <v>180.56253333000001</v>
      </c>
      <c r="P79" s="82">
        <f t="shared" si="19"/>
        <v>0</v>
      </c>
      <c r="Q79" s="82">
        <f t="shared" si="20"/>
        <v>18.937079999999998</v>
      </c>
      <c r="R79" s="82">
        <f t="shared" si="21"/>
        <v>7.439999999999003E-3</v>
      </c>
      <c r="S79" s="82">
        <f t="shared" si="78"/>
        <v>18.977720999999999</v>
      </c>
      <c r="T79" s="82">
        <f t="shared" si="78"/>
        <v>73.827833330000004</v>
      </c>
      <c r="U79" s="82">
        <f t="shared" si="23"/>
        <v>0</v>
      </c>
      <c r="V79" s="82">
        <f t="shared" si="24"/>
        <v>18.959841999999998</v>
      </c>
      <c r="W79" s="82">
        <f t="shared" si="25"/>
        <v>2.4729999999983932E-3</v>
      </c>
      <c r="X79" s="82">
        <f t="shared" si="79"/>
        <v>18.959841999999998</v>
      </c>
      <c r="Y79" s="82">
        <f t="shared" si="79"/>
        <v>0.1361</v>
      </c>
      <c r="Z79" s="82">
        <f t="shared" si="27"/>
        <v>-1</v>
      </c>
      <c r="AA79" s="82">
        <f t="shared" si="28"/>
        <v>-2.3900000000000001E-2</v>
      </c>
      <c r="AB79" s="82">
        <f t="shared" si="29"/>
        <v>-18.981269000000001</v>
      </c>
      <c r="AC79" s="82">
        <f t="shared" si="80"/>
        <v>-2.3900000000000001E-2</v>
      </c>
      <c r="AD79" s="82">
        <f t="shared" si="80"/>
        <v>-2.3900000000000001E-2</v>
      </c>
      <c r="AE79" s="82">
        <f t="shared" si="31"/>
        <v>-1</v>
      </c>
      <c r="AF79" s="82">
        <f t="shared" si="32"/>
        <v>-2.3900000000000001E-2</v>
      </c>
      <c r="AG79" s="82">
        <f t="shared" si="33"/>
        <v>-18.981269000000001</v>
      </c>
      <c r="AH79" s="82">
        <f t="shared" si="81"/>
        <v>-2.3900000000000001E-2</v>
      </c>
      <c r="AI79" s="82">
        <f t="shared" si="81"/>
        <v>-2.3900000000000001E-2</v>
      </c>
      <c r="AJ79" s="82">
        <f t="shared" si="35"/>
        <v>-1</v>
      </c>
      <c r="AK79" s="82">
        <f t="shared" si="36"/>
        <v>-2.3900000000000001E-2</v>
      </c>
      <c r="AL79" s="82">
        <f t="shared" si="37"/>
        <v>-18.981269000000001</v>
      </c>
      <c r="AM79" s="82">
        <f t="shared" si="82"/>
        <v>-2.3900000000000001E-2</v>
      </c>
      <c r="AN79" s="82">
        <f t="shared" si="82"/>
        <v>-2.3900000000000001E-2</v>
      </c>
      <c r="AO79" s="82">
        <f t="shared" si="39"/>
        <v>-1</v>
      </c>
      <c r="AP79" s="82">
        <f t="shared" si="40"/>
        <v>-2.3900000000000001E-2</v>
      </c>
      <c r="AQ79" s="82">
        <f t="shared" si="41"/>
        <v>-18.981269000000001</v>
      </c>
      <c r="AR79" s="82">
        <f t="shared" si="83"/>
        <v>-2.3900000000000001E-2</v>
      </c>
      <c r="AS79" s="82">
        <f t="shared" si="83"/>
        <v>-2.3900000000000001E-2</v>
      </c>
      <c r="AT79" s="82">
        <f t="shared" si="43"/>
        <v>-1</v>
      </c>
      <c r="AU79" s="82">
        <f t="shared" si="44"/>
        <v>-2.3900000000000001E-2</v>
      </c>
      <c r="AV79" s="82">
        <f t="shared" si="45"/>
        <v>-18.981269000000001</v>
      </c>
      <c r="AW79" s="82">
        <f t="shared" si="84"/>
        <v>-2.3900000000000001E-2</v>
      </c>
      <c r="AX79" s="82">
        <f t="shared" si="84"/>
        <v>-2.3900000000000001E-2</v>
      </c>
      <c r="AY79" s="82">
        <f t="shared" si="47"/>
        <v>-1</v>
      </c>
      <c r="AZ79" s="82">
        <f t="shared" si="48"/>
        <v>-2.3900000000000001E-2</v>
      </c>
      <c r="BA79" s="82">
        <f t="shared" si="49"/>
        <v>-18.981269000000001</v>
      </c>
      <c r="BB79" s="82">
        <f t="shared" si="85"/>
        <v>-2.3900000000000001E-2</v>
      </c>
      <c r="BC79" s="82">
        <f t="shared" si="85"/>
        <v>-2.3900000000000001E-2</v>
      </c>
      <c r="BD79" s="82">
        <f t="shared" si="51"/>
        <v>-1</v>
      </c>
      <c r="BE79" s="82">
        <f t="shared" si="52"/>
        <v>-2.3900000000000001E-2</v>
      </c>
      <c r="BF79" s="82">
        <f t="shared" si="53"/>
        <v>-18.981269000000001</v>
      </c>
      <c r="BG79" s="82">
        <f t="shared" si="86"/>
        <v>-2.3900000000000001E-2</v>
      </c>
      <c r="BH79" s="82">
        <f t="shared" si="86"/>
        <v>-2.3900000000000001E-2</v>
      </c>
      <c r="BI79" s="82">
        <f t="shared" si="55"/>
        <v>-1</v>
      </c>
      <c r="BJ79" s="82">
        <f t="shared" si="56"/>
        <v>-2.3900000000000001E-2</v>
      </c>
      <c r="BK79" s="82">
        <f t="shared" si="57"/>
        <v>-18.981269000000001</v>
      </c>
      <c r="BL79" s="82">
        <f t="shared" si="87"/>
        <v>-2.3900000000000001E-2</v>
      </c>
      <c r="BM79" s="82">
        <f t="shared" si="87"/>
        <v>-2.3900000000000001E-2</v>
      </c>
      <c r="BN79" s="82">
        <f t="shared" si="59"/>
        <v>-1</v>
      </c>
      <c r="BO79" s="82">
        <f t="shared" si="60"/>
        <v>-2.3900000000000001E-2</v>
      </c>
      <c r="BP79" s="82">
        <f t="shared" si="61"/>
        <v>-18.981269000000001</v>
      </c>
      <c r="BQ79" s="82">
        <f t="shared" si="88"/>
        <v>-2.3900000000000001E-2</v>
      </c>
      <c r="BR79" s="82">
        <f t="shared" si="88"/>
        <v>-2.3900000000000001E-2</v>
      </c>
      <c r="BS79" s="82">
        <f t="shared" si="63"/>
        <v>-1</v>
      </c>
      <c r="BT79" s="82">
        <f t="shared" si="64"/>
        <v>-2.3900000000000001E-2</v>
      </c>
      <c r="BU79" s="82">
        <f t="shared" si="65"/>
        <v>-18.981269000000001</v>
      </c>
      <c r="BV79" s="82">
        <f t="shared" si="89"/>
        <v>-2.3900000000000001E-2</v>
      </c>
      <c r="BW79" s="82">
        <f t="shared" si="89"/>
        <v>-2.3900000000000001E-2</v>
      </c>
      <c r="BX79" s="82">
        <f t="shared" si="67"/>
        <v>-1</v>
      </c>
      <c r="BY79" s="82">
        <f t="shared" si="68"/>
        <v>-2.3900000000000001E-2</v>
      </c>
      <c r="BZ79" s="82">
        <f t="shared" si="69"/>
        <v>-18.981269000000001</v>
      </c>
      <c r="CA79" s="82">
        <f t="shared" si="90"/>
        <v>-2.3900000000000001E-2</v>
      </c>
      <c r="CB79" s="82">
        <f t="shared" si="90"/>
        <v>-2.3900000000000001E-2</v>
      </c>
      <c r="CC79" s="82">
        <f t="shared" si="71"/>
        <v>-1</v>
      </c>
      <c r="CD79" s="82">
        <f t="shared" si="72"/>
        <v>-2.3900000000000001E-2</v>
      </c>
      <c r="CE79" s="82">
        <f t="shared" si="73"/>
        <v>-18.981269000000001</v>
      </c>
      <c r="CF79" s="82">
        <f t="shared" si="91"/>
        <v>-2.3900000000000001E-2</v>
      </c>
      <c r="CG79" s="82">
        <f t="shared" si="91"/>
        <v>-2.3900000000000001E-2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75"/>
        <v>26</v>
      </c>
      <c r="B80" s="3" t="str">
        <f t="shared" si="75"/>
        <v>Montage</v>
      </c>
      <c r="C80" s="3">
        <f t="shared" si="75"/>
        <v>6</v>
      </c>
      <c r="D80" s="3"/>
      <c r="E80" s="3"/>
      <c r="F80" s="82">
        <f t="shared" si="11"/>
        <v>0</v>
      </c>
      <c r="G80" s="82">
        <f t="shared" si="76"/>
        <v>16.24148667</v>
      </c>
      <c r="H80" s="82">
        <f t="shared" si="13"/>
        <v>1.8791000000000224E-2</v>
      </c>
      <c r="I80" s="82">
        <f t="shared" si="14"/>
        <v>16.24148667</v>
      </c>
      <c r="J80" s="82">
        <f t="shared" si="76"/>
        <v>0</v>
      </c>
      <c r="K80" s="82">
        <f t="shared" si="15"/>
        <v>0</v>
      </c>
      <c r="L80" s="82">
        <f t="shared" si="16"/>
        <v>31.227980670000001</v>
      </c>
      <c r="M80" s="82">
        <f t="shared" si="17"/>
        <v>18.450633</v>
      </c>
      <c r="N80" s="82">
        <f t="shared" si="77"/>
        <v>38.109892670000001</v>
      </c>
      <c r="O80" s="82">
        <f t="shared" si="77"/>
        <v>116.73923334</v>
      </c>
      <c r="P80" s="82">
        <f t="shared" si="19"/>
        <v>0</v>
      </c>
      <c r="Q80" s="82">
        <f t="shared" si="20"/>
        <v>16.210786670000001</v>
      </c>
      <c r="R80" s="82">
        <f t="shared" si="21"/>
        <v>1.0124000000001132E-2</v>
      </c>
      <c r="S80" s="82">
        <f t="shared" si="78"/>
        <v>16.24748267</v>
      </c>
      <c r="T80" s="82">
        <f t="shared" si="78"/>
        <v>57.711733339999995</v>
      </c>
      <c r="U80" s="82">
        <f t="shared" si="23"/>
        <v>0</v>
      </c>
      <c r="V80" s="82">
        <f t="shared" si="24"/>
        <v>16.22269567</v>
      </c>
      <c r="W80" s="82">
        <f t="shared" si="25"/>
        <v>0</v>
      </c>
      <c r="X80" s="82">
        <f t="shared" si="79"/>
        <v>16.22269567</v>
      </c>
      <c r="Y80" s="82">
        <f t="shared" si="79"/>
        <v>6.0466669999999993E-2</v>
      </c>
      <c r="Z80" s="82">
        <f t="shared" si="27"/>
        <v>-1</v>
      </c>
      <c r="AA80" s="82">
        <f t="shared" si="28"/>
        <v>-2.553333E-2</v>
      </c>
      <c r="AB80" s="82">
        <f t="shared" si="29"/>
        <v>-16.248228999999998</v>
      </c>
      <c r="AC80" s="82">
        <f t="shared" si="80"/>
        <v>-2.553333E-2</v>
      </c>
      <c r="AD80" s="82">
        <f t="shared" si="80"/>
        <v>-2.553333E-2</v>
      </c>
      <c r="AE80" s="82">
        <f t="shared" si="31"/>
        <v>-1</v>
      </c>
      <c r="AF80" s="82">
        <f t="shared" si="32"/>
        <v>-2.553333E-2</v>
      </c>
      <c r="AG80" s="82">
        <f t="shared" si="33"/>
        <v>-16.248228999999998</v>
      </c>
      <c r="AH80" s="82">
        <f t="shared" si="81"/>
        <v>-2.553333E-2</v>
      </c>
      <c r="AI80" s="82">
        <f t="shared" si="81"/>
        <v>-2.553333E-2</v>
      </c>
      <c r="AJ80" s="82">
        <f t="shared" si="35"/>
        <v>-1</v>
      </c>
      <c r="AK80" s="82">
        <f t="shared" si="36"/>
        <v>-2.553333E-2</v>
      </c>
      <c r="AL80" s="82">
        <f t="shared" si="37"/>
        <v>-16.248228999999998</v>
      </c>
      <c r="AM80" s="82">
        <f t="shared" si="82"/>
        <v>-2.553333E-2</v>
      </c>
      <c r="AN80" s="82">
        <f t="shared" si="82"/>
        <v>-2.553333E-2</v>
      </c>
      <c r="AO80" s="82">
        <f t="shared" si="39"/>
        <v>-1</v>
      </c>
      <c r="AP80" s="82">
        <f t="shared" si="40"/>
        <v>-2.553333E-2</v>
      </c>
      <c r="AQ80" s="82">
        <f t="shared" si="41"/>
        <v>-16.248228999999998</v>
      </c>
      <c r="AR80" s="82">
        <f t="shared" si="83"/>
        <v>-2.553333E-2</v>
      </c>
      <c r="AS80" s="82">
        <f t="shared" si="83"/>
        <v>-2.553333E-2</v>
      </c>
      <c r="AT80" s="82">
        <f t="shared" si="43"/>
        <v>-1</v>
      </c>
      <c r="AU80" s="82">
        <f t="shared" si="44"/>
        <v>-2.553333E-2</v>
      </c>
      <c r="AV80" s="82">
        <f t="shared" si="45"/>
        <v>-16.248228999999998</v>
      </c>
      <c r="AW80" s="82">
        <f t="shared" si="84"/>
        <v>-2.553333E-2</v>
      </c>
      <c r="AX80" s="82">
        <f t="shared" si="84"/>
        <v>-2.553333E-2</v>
      </c>
      <c r="AY80" s="82">
        <f t="shared" si="47"/>
        <v>-1</v>
      </c>
      <c r="AZ80" s="82">
        <f t="shared" si="48"/>
        <v>-2.553333E-2</v>
      </c>
      <c r="BA80" s="82">
        <f t="shared" si="49"/>
        <v>-16.248228999999998</v>
      </c>
      <c r="BB80" s="82">
        <f t="shared" si="85"/>
        <v>-2.553333E-2</v>
      </c>
      <c r="BC80" s="82">
        <f t="shared" si="85"/>
        <v>-2.553333E-2</v>
      </c>
      <c r="BD80" s="82">
        <f t="shared" si="51"/>
        <v>-1</v>
      </c>
      <c r="BE80" s="82">
        <f t="shared" si="52"/>
        <v>-2.553333E-2</v>
      </c>
      <c r="BF80" s="82">
        <f t="shared" si="53"/>
        <v>-16.248228999999998</v>
      </c>
      <c r="BG80" s="82">
        <f t="shared" si="86"/>
        <v>-2.553333E-2</v>
      </c>
      <c r="BH80" s="82">
        <f t="shared" si="86"/>
        <v>-2.553333E-2</v>
      </c>
      <c r="BI80" s="82">
        <f t="shared" si="55"/>
        <v>-1</v>
      </c>
      <c r="BJ80" s="82">
        <f t="shared" si="56"/>
        <v>-2.553333E-2</v>
      </c>
      <c r="BK80" s="82">
        <f t="shared" si="57"/>
        <v>-16.248228999999998</v>
      </c>
      <c r="BL80" s="82">
        <f t="shared" si="87"/>
        <v>-2.553333E-2</v>
      </c>
      <c r="BM80" s="82">
        <f t="shared" si="87"/>
        <v>-2.553333E-2</v>
      </c>
      <c r="BN80" s="82">
        <f t="shared" si="59"/>
        <v>-1</v>
      </c>
      <c r="BO80" s="82">
        <f t="shared" si="60"/>
        <v>-2.553333E-2</v>
      </c>
      <c r="BP80" s="82">
        <f t="shared" si="61"/>
        <v>-16.248228999999998</v>
      </c>
      <c r="BQ80" s="82">
        <f t="shared" si="88"/>
        <v>-2.553333E-2</v>
      </c>
      <c r="BR80" s="82">
        <f t="shared" si="88"/>
        <v>-2.553333E-2</v>
      </c>
      <c r="BS80" s="82">
        <f t="shared" si="63"/>
        <v>-1</v>
      </c>
      <c r="BT80" s="82">
        <f t="shared" si="64"/>
        <v>-2.553333E-2</v>
      </c>
      <c r="BU80" s="82">
        <f t="shared" si="65"/>
        <v>-16.248228999999998</v>
      </c>
      <c r="BV80" s="82">
        <f t="shared" si="89"/>
        <v>-2.553333E-2</v>
      </c>
      <c r="BW80" s="82">
        <f t="shared" si="89"/>
        <v>-2.553333E-2</v>
      </c>
      <c r="BX80" s="82">
        <f t="shared" si="67"/>
        <v>-1</v>
      </c>
      <c r="BY80" s="82">
        <f t="shared" si="68"/>
        <v>-2.553333E-2</v>
      </c>
      <c r="BZ80" s="82">
        <f t="shared" si="69"/>
        <v>-16.248228999999998</v>
      </c>
      <c r="CA80" s="82">
        <f t="shared" si="90"/>
        <v>-2.553333E-2</v>
      </c>
      <c r="CB80" s="82">
        <f t="shared" si="90"/>
        <v>-2.553333E-2</v>
      </c>
      <c r="CC80" s="82">
        <f t="shared" si="71"/>
        <v>-1</v>
      </c>
      <c r="CD80" s="82">
        <f t="shared" si="72"/>
        <v>-2.553333E-2</v>
      </c>
      <c r="CE80" s="82">
        <f t="shared" si="73"/>
        <v>-16.248228999999998</v>
      </c>
      <c r="CF80" s="82">
        <f t="shared" si="91"/>
        <v>-2.553333E-2</v>
      </c>
      <c r="CG80" s="82">
        <f t="shared" si="91"/>
        <v>-2.553333E-2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75"/>
        <v>27</v>
      </c>
      <c r="B81" s="3" t="str">
        <f t="shared" si="75"/>
        <v>Montage</v>
      </c>
      <c r="C81" s="3">
        <f t="shared" si="75"/>
        <v>7</v>
      </c>
      <c r="D81" s="3"/>
      <c r="E81" s="3"/>
      <c r="F81" s="82">
        <f t="shared" si="11"/>
        <v>0</v>
      </c>
      <c r="G81" s="82">
        <f t="shared" si="76"/>
        <v>13.83891667</v>
      </c>
      <c r="H81" s="82">
        <f t="shared" si="13"/>
        <v>0</v>
      </c>
      <c r="I81" s="82">
        <f t="shared" si="14"/>
        <v>13.83891667</v>
      </c>
      <c r="J81" s="82">
        <f t="shared" si="76"/>
        <v>0</v>
      </c>
      <c r="K81" s="82">
        <f t="shared" si="15"/>
        <v>0</v>
      </c>
      <c r="L81" s="82">
        <f t="shared" si="16"/>
        <v>13.833358670000001</v>
      </c>
      <c r="M81" s="82">
        <f t="shared" si="17"/>
        <v>5.2870000000009298E-3</v>
      </c>
      <c r="N81" s="82">
        <f t="shared" si="77"/>
        <v>13.880841670000001</v>
      </c>
      <c r="O81" s="82">
        <f t="shared" si="77"/>
        <v>164.00636666999998</v>
      </c>
      <c r="P81" s="82">
        <f t="shared" si="19"/>
        <v>0</v>
      </c>
      <c r="Q81" s="82">
        <f t="shared" si="20"/>
        <v>13.83740167</v>
      </c>
      <c r="R81" s="82">
        <f t="shared" si="21"/>
        <v>4.0110000000002088E-3</v>
      </c>
      <c r="S81" s="82">
        <f t="shared" si="78"/>
        <v>13.85218867</v>
      </c>
      <c r="T81" s="82">
        <f t="shared" si="78"/>
        <v>63.913399999999996</v>
      </c>
      <c r="U81" s="82">
        <f t="shared" si="23"/>
        <v>0</v>
      </c>
      <c r="V81" s="82">
        <f t="shared" si="24"/>
        <v>13.83891667</v>
      </c>
      <c r="W81" s="82">
        <f t="shared" si="25"/>
        <v>0</v>
      </c>
      <c r="X81" s="82">
        <f t="shared" si="79"/>
        <v>13.83891667</v>
      </c>
      <c r="Y81" s="82">
        <f t="shared" si="79"/>
        <v>7.6966670000000015E-2</v>
      </c>
      <c r="Z81" s="82">
        <f t="shared" si="27"/>
        <v>-1</v>
      </c>
      <c r="AA81" s="82">
        <f t="shared" si="28"/>
        <v>-2.4033329999999999E-2</v>
      </c>
      <c r="AB81" s="82">
        <f t="shared" si="29"/>
        <v>-13.86295</v>
      </c>
      <c r="AC81" s="82">
        <f t="shared" si="80"/>
        <v>-2.4033329999999999E-2</v>
      </c>
      <c r="AD81" s="82">
        <f t="shared" si="80"/>
        <v>-2.4033329999999999E-2</v>
      </c>
      <c r="AE81" s="82">
        <f t="shared" si="31"/>
        <v>-1</v>
      </c>
      <c r="AF81" s="82">
        <f t="shared" si="32"/>
        <v>-2.4033329999999999E-2</v>
      </c>
      <c r="AG81" s="82">
        <f t="shared" si="33"/>
        <v>-13.86295</v>
      </c>
      <c r="AH81" s="82">
        <f t="shared" si="81"/>
        <v>-2.4033329999999999E-2</v>
      </c>
      <c r="AI81" s="82">
        <f t="shared" si="81"/>
        <v>-2.4033329999999999E-2</v>
      </c>
      <c r="AJ81" s="82">
        <f t="shared" si="35"/>
        <v>-1</v>
      </c>
      <c r="AK81" s="82">
        <f t="shared" si="36"/>
        <v>-2.4033329999999999E-2</v>
      </c>
      <c r="AL81" s="82">
        <f t="shared" si="37"/>
        <v>-13.86295</v>
      </c>
      <c r="AM81" s="82">
        <f t="shared" si="82"/>
        <v>-2.4033329999999999E-2</v>
      </c>
      <c r="AN81" s="82">
        <f t="shared" si="82"/>
        <v>-2.4033329999999999E-2</v>
      </c>
      <c r="AO81" s="82">
        <f t="shared" si="39"/>
        <v>-1</v>
      </c>
      <c r="AP81" s="82">
        <f t="shared" si="40"/>
        <v>-2.4033329999999999E-2</v>
      </c>
      <c r="AQ81" s="82">
        <f t="shared" si="41"/>
        <v>-13.86295</v>
      </c>
      <c r="AR81" s="82">
        <f t="shared" si="83"/>
        <v>-2.4033329999999999E-2</v>
      </c>
      <c r="AS81" s="82">
        <f t="shared" si="83"/>
        <v>-2.4033329999999999E-2</v>
      </c>
      <c r="AT81" s="82">
        <f t="shared" si="43"/>
        <v>-1</v>
      </c>
      <c r="AU81" s="82">
        <f t="shared" si="44"/>
        <v>-2.4033329999999999E-2</v>
      </c>
      <c r="AV81" s="82">
        <f t="shared" si="45"/>
        <v>-13.86295</v>
      </c>
      <c r="AW81" s="82">
        <f t="shared" si="84"/>
        <v>-2.4033329999999999E-2</v>
      </c>
      <c r="AX81" s="82">
        <f t="shared" si="84"/>
        <v>-2.4033329999999999E-2</v>
      </c>
      <c r="AY81" s="82">
        <f t="shared" si="47"/>
        <v>-1</v>
      </c>
      <c r="AZ81" s="82">
        <f t="shared" si="48"/>
        <v>-2.4033329999999999E-2</v>
      </c>
      <c r="BA81" s="82">
        <f t="shared" si="49"/>
        <v>-13.86295</v>
      </c>
      <c r="BB81" s="82">
        <f t="shared" si="85"/>
        <v>-2.4033329999999999E-2</v>
      </c>
      <c r="BC81" s="82">
        <f t="shared" si="85"/>
        <v>-2.4033329999999999E-2</v>
      </c>
      <c r="BD81" s="82">
        <f t="shared" si="51"/>
        <v>-1</v>
      </c>
      <c r="BE81" s="82">
        <f t="shared" si="52"/>
        <v>-2.4033329999999999E-2</v>
      </c>
      <c r="BF81" s="82">
        <f t="shared" si="53"/>
        <v>-13.86295</v>
      </c>
      <c r="BG81" s="82">
        <f t="shared" si="86"/>
        <v>-2.4033329999999999E-2</v>
      </c>
      <c r="BH81" s="82">
        <f t="shared" si="86"/>
        <v>-2.4033329999999999E-2</v>
      </c>
      <c r="BI81" s="82">
        <f t="shared" si="55"/>
        <v>-1</v>
      </c>
      <c r="BJ81" s="82">
        <f t="shared" si="56"/>
        <v>-2.4033329999999999E-2</v>
      </c>
      <c r="BK81" s="82">
        <f t="shared" si="57"/>
        <v>-13.86295</v>
      </c>
      <c r="BL81" s="82">
        <f t="shared" si="87"/>
        <v>-2.4033329999999999E-2</v>
      </c>
      <c r="BM81" s="82">
        <f t="shared" si="87"/>
        <v>-2.4033329999999999E-2</v>
      </c>
      <c r="BN81" s="82">
        <f t="shared" si="59"/>
        <v>-1</v>
      </c>
      <c r="BO81" s="82">
        <f t="shared" si="60"/>
        <v>-2.4033329999999999E-2</v>
      </c>
      <c r="BP81" s="82">
        <f t="shared" si="61"/>
        <v>-13.86295</v>
      </c>
      <c r="BQ81" s="82">
        <f t="shared" si="88"/>
        <v>-2.4033329999999999E-2</v>
      </c>
      <c r="BR81" s="82">
        <f t="shared" si="88"/>
        <v>-2.4033329999999999E-2</v>
      </c>
      <c r="BS81" s="82">
        <f t="shared" si="63"/>
        <v>-1</v>
      </c>
      <c r="BT81" s="82">
        <f t="shared" si="64"/>
        <v>-2.4033329999999999E-2</v>
      </c>
      <c r="BU81" s="82">
        <f t="shared" si="65"/>
        <v>-13.86295</v>
      </c>
      <c r="BV81" s="82">
        <f t="shared" si="89"/>
        <v>-2.4033329999999999E-2</v>
      </c>
      <c r="BW81" s="82">
        <f t="shared" si="89"/>
        <v>-2.4033329999999999E-2</v>
      </c>
      <c r="BX81" s="82">
        <f t="shared" si="67"/>
        <v>-1</v>
      </c>
      <c r="BY81" s="82">
        <f t="shared" si="68"/>
        <v>-2.4033329999999999E-2</v>
      </c>
      <c r="BZ81" s="82">
        <f t="shared" si="69"/>
        <v>-13.86295</v>
      </c>
      <c r="CA81" s="82">
        <f t="shared" si="90"/>
        <v>-2.4033329999999999E-2</v>
      </c>
      <c r="CB81" s="82">
        <f t="shared" si="90"/>
        <v>-2.4033329999999999E-2</v>
      </c>
      <c r="CC81" s="82">
        <f t="shared" si="71"/>
        <v>-1</v>
      </c>
      <c r="CD81" s="82">
        <f t="shared" si="72"/>
        <v>-2.4033329999999999E-2</v>
      </c>
      <c r="CE81" s="82">
        <f t="shared" si="73"/>
        <v>-13.86295</v>
      </c>
      <c r="CF81" s="82">
        <f t="shared" si="91"/>
        <v>-2.4033329999999999E-2</v>
      </c>
      <c r="CG81" s="82">
        <f t="shared" si="91"/>
        <v>-2.4033329999999999E-2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75"/>
        <v>28</v>
      </c>
      <c r="B82" s="3" t="str">
        <f t="shared" si="75"/>
        <v>Montage</v>
      </c>
      <c r="C82" s="3">
        <f t="shared" si="75"/>
        <v>8</v>
      </c>
      <c r="D82" s="3"/>
      <c r="E82" s="3"/>
      <c r="F82" s="82">
        <f t="shared" si="11"/>
        <v>0</v>
      </c>
      <c r="G82" s="82">
        <f t="shared" si="76"/>
        <v>12.046518000000001</v>
      </c>
      <c r="H82" s="82">
        <f t="shared" si="13"/>
        <v>2.6930000000007226E-3</v>
      </c>
      <c r="I82" s="82">
        <f t="shared" si="14"/>
        <v>12.046518000000001</v>
      </c>
      <c r="J82" s="82">
        <f t="shared" si="76"/>
        <v>0</v>
      </c>
      <c r="K82" s="82">
        <f t="shared" si="15"/>
        <v>0</v>
      </c>
      <c r="L82" s="82">
        <f t="shared" si="16"/>
        <v>12.460090000000001</v>
      </c>
      <c r="M82" s="82">
        <f t="shared" si="17"/>
        <v>0.91942900000000094</v>
      </c>
      <c r="N82" s="82">
        <f t="shared" si="77"/>
        <v>13.920353</v>
      </c>
      <c r="O82" s="82">
        <f t="shared" si="77"/>
        <v>133.07766666999999</v>
      </c>
      <c r="P82" s="82">
        <f t="shared" si="19"/>
        <v>0</v>
      </c>
      <c r="Q82" s="82">
        <f t="shared" si="20"/>
        <v>12.035428</v>
      </c>
      <c r="R82" s="82">
        <f t="shared" si="21"/>
        <v>4.2850000000012045E-3</v>
      </c>
      <c r="S82" s="82">
        <f t="shared" si="78"/>
        <v>12.056061</v>
      </c>
      <c r="T82" s="82">
        <f t="shared" si="78"/>
        <v>53.728400000000001</v>
      </c>
      <c r="U82" s="82">
        <f t="shared" si="23"/>
        <v>0</v>
      </c>
      <c r="V82" s="82">
        <f t="shared" si="24"/>
        <v>12.043825</v>
      </c>
      <c r="W82" s="82">
        <f t="shared" si="25"/>
        <v>0</v>
      </c>
      <c r="X82" s="82">
        <f t="shared" si="79"/>
        <v>12.043825</v>
      </c>
      <c r="Y82" s="82">
        <f t="shared" si="79"/>
        <v>6.9900000000000004E-2</v>
      </c>
      <c r="Z82" s="82">
        <f t="shared" si="27"/>
        <v>-1</v>
      </c>
      <c r="AA82" s="82">
        <f t="shared" si="28"/>
        <v>-2.6100000000000002E-2</v>
      </c>
      <c r="AB82" s="82">
        <f t="shared" si="29"/>
        <v>-12.069925</v>
      </c>
      <c r="AC82" s="82">
        <f t="shared" si="80"/>
        <v>-2.6100000000000002E-2</v>
      </c>
      <c r="AD82" s="82">
        <f t="shared" si="80"/>
        <v>-2.6100000000000002E-2</v>
      </c>
      <c r="AE82" s="82">
        <f t="shared" si="31"/>
        <v>-1</v>
      </c>
      <c r="AF82" s="82">
        <f t="shared" si="32"/>
        <v>-2.6100000000000002E-2</v>
      </c>
      <c r="AG82" s="82">
        <f t="shared" si="33"/>
        <v>-12.069925</v>
      </c>
      <c r="AH82" s="82">
        <f t="shared" si="81"/>
        <v>-2.6100000000000002E-2</v>
      </c>
      <c r="AI82" s="82">
        <f t="shared" si="81"/>
        <v>-2.6100000000000002E-2</v>
      </c>
      <c r="AJ82" s="82">
        <f t="shared" si="35"/>
        <v>-1</v>
      </c>
      <c r="AK82" s="82">
        <f t="shared" si="36"/>
        <v>-2.6100000000000002E-2</v>
      </c>
      <c r="AL82" s="82">
        <f t="shared" si="37"/>
        <v>-12.069925</v>
      </c>
      <c r="AM82" s="82">
        <f t="shared" si="82"/>
        <v>-2.6100000000000002E-2</v>
      </c>
      <c r="AN82" s="82">
        <f t="shared" si="82"/>
        <v>-2.6100000000000002E-2</v>
      </c>
      <c r="AO82" s="82">
        <f t="shared" si="39"/>
        <v>-1</v>
      </c>
      <c r="AP82" s="82">
        <f t="shared" si="40"/>
        <v>-2.6100000000000002E-2</v>
      </c>
      <c r="AQ82" s="82">
        <f t="shared" si="41"/>
        <v>-12.069925</v>
      </c>
      <c r="AR82" s="82">
        <f t="shared" si="83"/>
        <v>-2.6100000000000002E-2</v>
      </c>
      <c r="AS82" s="82">
        <f t="shared" si="83"/>
        <v>-2.6100000000000002E-2</v>
      </c>
      <c r="AT82" s="82">
        <f t="shared" si="43"/>
        <v>-1</v>
      </c>
      <c r="AU82" s="82">
        <f t="shared" si="44"/>
        <v>-2.6100000000000002E-2</v>
      </c>
      <c r="AV82" s="82">
        <f t="shared" si="45"/>
        <v>-12.069925</v>
      </c>
      <c r="AW82" s="82">
        <f t="shared" si="84"/>
        <v>-2.6100000000000002E-2</v>
      </c>
      <c r="AX82" s="82">
        <f t="shared" si="84"/>
        <v>-2.6100000000000002E-2</v>
      </c>
      <c r="AY82" s="82">
        <f t="shared" si="47"/>
        <v>-1</v>
      </c>
      <c r="AZ82" s="82">
        <f t="shared" si="48"/>
        <v>-2.6100000000000002E-2</v>
      </c>
      <c r="BA82" s="82">
        <f t="shared" si="49"/>
        <v>-12.069925</v>
      </c>
      <c r="BB82" s="82">
        <f t="shared" si="85"/>
        <v>-2.6100000000000002E-2</v>
      </c>
      <c r="BC82" s="82">
        <f t="shared" si="85"/>
        <v>-2.6100000000000002E-2</v>
      </c>
      <c r="BD82" s="82">
        <f t="shared" si="51"/>
        <v>-1</v>
      </c>
      <c r="BE82" s="82">
        <f t="shared" si="52"/>
        <v>-2.6100000000000002E-2</v>
      </c>
      <c r="BF82" s="82">
        <f t="shared" si="53"/>
        <v>-12.069925</v>
      </c>
      <c r="BG82" s="82">
        <f t="shared" si="86"/>
        <v>-2.6100000000000002E-2</v>
      </c>
      <c r="BH82" s="82">
        <f t="shared" si="86"/>
        <v>-2.6100000000000002E-2</v>
      </c>
      <c r="BI82" s="82">
        <f t="shared" si="55"/>
        <v>-1</v>
      </c>
      <c r="BJ82" s="82">
        <f t="shared" si="56"/>
        <v>-2.6100000000000002E-2</v>
      </c>
      <c r="BK82" s="82">
        <f t="shared" si="57"/>
        <v>-12.069925</v>
      </c>
      <c r="BL82" s="82">
        <f t="shared" si="87"/>
        <v>-2.6100000000000002E-2</v>
      </c>
      <c r="BM82" s="82">
        <f t="shared" si="87"/>
        <v>-2.6100000000000002E-2</v>
      </c>
      <c r="BN82" s="82">
        <f t="shared" si="59"/>
        <v>-1</v>
      </c>
      <c r="BO82" s="82">
        <f t="shared" si="60"/>
        <v>-2.6100000000000002E-2</v>
      </c>
      <c r="BP82" s="82">
        <f t="shared" si="61"/>
        <v>-12.069925</v>
      </c>
      <c r="BQ82" s="82">
        <f t="shared" si="88"/>
        <v>-2.6100000000000002E-2</v>
      </c>
      <c r="BR82" s="82">
        <f t="shared" si="88"/>
        <v>-2.6100000000000002E-2</v>
      </c>
      <c r="BS82" s="82">
        <f t="shared" si="63"/>
        <v>-1</v>
      </c>
      <c r="BT82" s="82">
        <f t="shared" si="64"/>
        <v>-2.6100000000000002E-2</v>
      </c>
      <c r="BU82" s="82">
        <f t="shared" si="65"/>
        <v>-12.069925</v>
      </c>
      <c r="BV82" s="82">
        <f t="shared" si="89"/>
        <v>-2.6100000000000002E-2</v>
      </c>
      <c r="BW82" s="82">
        <f t="shared" si="89"/>
        <v>-2.6100000000000002E-2</v>
      </c>
      <c r="BX82" s="82">
        <f t="shared" si="67"/>
        <v>-1</v>
      </c>
      <c r="BY82" s="82">
        <f t="shared" si="68"/>
        <v>-2.6100000000000002E-2</v>
      </c>
      <c r="BZ82" s="82">
        <f t="shared" si="69"/>
        <v>-12.069925</v>
      </c>
      <c r="CA82" s="82">
        <f t="shared" si="90"/>
        <v>-2.6100000000000002E-2</v>
      </c>
      <c r="CB82" s="82">
        <f t="shared" si="90"/>
        <v>-2.6100000000000002E-2</v>
      </c>
      <c r="CC82" s="82">
        <f t="shared" si="71"/>
        <v>-1</v>
      </c>
      <c r="CD82" s="82">
        <f t="shared" si="72"/>
        <v>-2.6100000000000002E-2</v>
      </c>
      <c r="CE82" s="82">
        <f t="shared" si="73"/>
        <v>-12.069925</v>
      </c>
      <c r="CF82" s="82">
        <f t="shared" si="91"/>
        <v>-2.6100000000000002E-2</v>
      </c>
      <c r="CG82" s="82">
        <f t="shared" si="91"/>
        <v>-2.6100000000000002E-2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75"/>
        <v>29</v>
      </c>
      <c r="B83" s="3" t="str">
        <f t="shared" si="75"/>
        <v>Montage</v>
      </c>
      <c r="C83" s="3">
        <f t="shared" si="75"/>
        <v>9</v>
      </c>
      <c r="D83" s="82"/>
      <c r="E83" s="82"/>
      <c r="F83" s="82">
        <f t="shared" si="11"/>
        <v>0</v>
      </c>
      <c r="G83" s="82">
        <f t="shared" si="76"/>
        <v>10.953464330000001</v>
      </c>
      <c r="H83" s="82">
        <f t="shared" si="13"/>
        <v>1.3282000000000238E-2</v>
      </c>
      <c r="I83" s="82">
        <f t="shared" si="14"/>
        <v>10.953464330000001</v>
      </c>
      <c r="J83" s="82">
        <f t="shared" si="76"/>
        <v>0</v>
      </c>
      <c r="K83" s="82">
        <f t="shared" si="15"/>
        <v>0</v>
      </c>
      <c r="L83" s="82">
        <f t="shared" si="16"/>
        <v>26.851525330000001</v>
      </c>
      <c r="M83" s="82">
        <f t="shared" si="17"/>
        <v>18.825901000000002</v>
      </c>
      <c r="N83" s="82">
        <f t="shared" si="77"/>
        <v>33.268967329999995</v>
      </c>
      <c r="O83" s="82">
        <f t="shared" si="77"/>
        <v>95.176166659999993</v>
      </c>
      <c r="P83" s="82">
        <f t="shared" si="19"/>
        <v>0</v>
      </c>
      <c r="Q83" s="82">
        <f t="shared" si="20"/>
        <v>10.935195330000001</v>
      </c>
      <c r="R83" s="82">
        <f t="shared" si="21"/>
        <v>4.2650000000001853E-3</v>
      </c>
      <c r="S83" s="82">
        <f t="shared" si="78"/>
        <v>10.95564933</v>
      </c>
      <c r="T83" s="82">
        <f t="shared" si="78"/>
        <v>46.664933329999997</v>
      </c>
      <c r="U83" s="82">
        <f t="shared" si="23"/>
        <v>0</v>
      </c>
      <c r="V83" s="82">
        <f t="shared" si="24"/>
        <v>10.940182330000001</v>
      </c>
      <c r="W83" s="82">
        <f t="shared" si="25"/>
        <v>0</v>
      </c>
      <c r="X83" s="82">
        <f t="shared" si="79"/>
        <v>10.940182330000001</v>
      </c>
      <c r="Y83" s="82">
        <f t="shared" si="79"/>
        <v>7.0733330000000011E-2</v>
      </c>
      <c r="Z83" s="82">
        <f t="shared" si="27"/>
        <v>-1</v>
      </c>
      <c r="AA83" s="82">
        <f t="shared" si="28"/>
        <v>-3.0266669999999999E-2</v>
      </c>
      <c r="AB83" s="82">
        <f t="shared" si="29"/>
        <v>-10.970449</v>
      </c>
      <c r="AC83" s="82">
        <f t="shared" si="80"/>
        <v>-3.0266669999999999E-2</v>
      </c>
      <c r="AD83" s="82">
        <f t="shared" si="80"/>
        <v>-3.0266669999999999E-2</v>
      </c>
      <c r="AE83" s="82">
        <f t="shared" si="31"/>
        <v>-1</v>
      </c>
      <c r="AF83" s="82">
        <f t="shared" si="32"/>
        <v>-3.0266669999999999E-2</v>
      </c>
      <c r="AG83" s="82">
        <f t="shared" si="33"/>
        <v>-10.970449</v>
      </c>
      <c r="AH83" s="82">
        <f t="shared" si="81"/>
        <v>-3.0266669999999999E-2</v>
      </c>
      <c r="AI83" s="82">
        <f t="shared" si="81"/>
        <v>-3.0266669999999999E-2</v>
      </c>
      <c r="AJ83" s="82">
        <f t="shared" si="35"/>
        <v>-1</v>
      </c>
      <c r="AK83" s="82">
        <f t="shared" si="36"/>
        <v>-3.0266669999999999E-2</v>
      </c>
      <c r="AL83" s="82">
        <f t="shared" si="37"/>
        <v>-10.970449</v>
      </c>
      <c r="AM83" s="82">
        <f t="shared" si="82"/>
        <v>-3.0266669999999999E-2</v>
      </c>
      <c r="AN83" s="82">
        <f t="shared" si="82"/>
        <v>-3.0266669999999999E-2</v>
      </c>
      <c r="AO83" s="82">
        <f t="shared" si="39"/>
        <v>-1</v>
      </c>
      <c r="AP83" s="82">
        <f t="shared" si="40"/>
        <v>-3.0266669999999999E-2</v>
      </c>
      <c r="AQ83" s="82">
        <f t="shared" si="41"/>
        <v>-10.970449</v>
      </c>
      <c r="AR83" s="82">
        <f t="shared" si="83"/>
        <v>-3.0266669999999999E-2</v>
      </c>
      <c r="AS83" s="82">
        <f t="shared" si="83"/>
        <v>-3.0266669999999999E-2</v>
      </c>
      <c r="AT83" s="82">
        <f t="shared" si="43"/>
        <v>-1</v>
      </c>
      <c r="AU83" s="82">
        <f t="shared" si="44"/>
        <v>-3.0266669999999999E-2</v>
      </c>
      <c r="AV83" s="82">
        <f t="shared" si="45"/>
        <v>-10.970449</v>
      </c>
      <c r="AW83" s="82">
        <f t="shared" si="84"/>
        <v>-3.0266669999999999E-2</v>
      </c>
      <c r="AX83" s="82">
        <f t="shared" si="84"/>
        <v>-3.0266669999999999E-2</v>
      </c>
      <c r="AY83" s="82">
        <f t="shared" si="47"/>
        <v>-1</v>
      </c>
      <c r="AZ83" s="82">
        <f t="shared" si="48"/>
        <v>-3.0266669999999999E-2</v>
      </c>
      <c r="BA83" s="82">
        <f t="shared" si="49"/>
        <v>-10.970449</v>
      </c>
      <c r="BB83" s="82">
        <f t="shared" si="85"/>
        <v>-3.0266669999999999E-2</v>
      </c>
      <c r="BC83" s="82">
        <f t="shared" si="85"/>
        <v>-3.0266669999999999E-2</v>
      </c>
      <c r="BD83" s="82">
        <f t="shared" si="51"/>
        <v>-1</v>
      </c>
      <c r="BE83" s="82">
        <f t="shared" si="52"/>
        <v>-3.0266669999999999E-2</v>
      </c>
      <c r="BF83" s="82">
        <f t="shared" si="53"/>
        <v>-10.970449</v>
      </c>
      <c r="BG83" s="82">
        <f t="shared" si="86"/>
        <v>-3.0266669999999999E-2</v>
      </c>
      <c r="BH83" s="82">
        <f t="shared" si="86"/>
        <v>-3.0266669999999999E-2</v>
      </c>
      <c r="BI83" s="82">
        <f t="shared" si="55"/>
        <v>-1</v>
      </c>
      <c r="BJ83" s="82">
        <f t="shared" si="56"/>
        <v>-3.0266669999999999E-2</v>
      </c>
      <c r="BK83" s="82">
        <f t="shared" si="57"/>
        <v>-10.970449</v>
      </c>
      <c r="BL83" s="82">
        <f t="shared" si="87"/>
        <v>-3.0266669999999999E-2</v>
      </c>
      <c r="BM83" s="82">
        <f t="shared" si="87"/>
        <v>-3.0266669999999999E-2</v>
      </c>
      <c r="BN83" s="82">
        <f t="shared" si="59"/>
        <v>-1</v>
      </c>
      <c r="BO83" s="82">
        <f t="shared" si="60"/>
        <v>-3.0266669999999999E-2</v>
      </c>
      <c r="BP83" s="82">
        <f t="shared" si="61"/>
        <v>-10.970449</v>
      </c>
      <c r="BQ83" s="82">
        <f t="shared" si="88"/>
        <v>-3.0266669999999999E-2</v>
      </c>
      <c r="BR83" s="82">
        <f t="shared" si="88"/>
        <v>-3.0266669999999999E-2</v>
      </c>
      <c r="BS83" s="82">
        <f t="shared" si="63"/>
        <v>-1</v>
      </c>
      <c r="BT83" s="82">
        <f t="shared" si="64"/>
        <v>-3.0266669999999999E-2</v>
      </c>
      <c r="BU83" s="82">
        <f t="shared" si="65"/>
        <v>-10.970449</v>
      </c>
      <c r="BV83" s="82">
        <f t="shared" si="89"/>
        <v>-3.0266669999999999E-2</v>
      </c>
      <c r="BW83" s="82">
        <f t="shared" si="89"/>
        <v>-3.0266669999999999E-2</v>
      </c>
      <c r="BX83" s="82">
        <f t="shared" si="67"/>
        <v>-1</v>
      </c>
      <c r="BY83" s="82">
        <f t="shared" si="68"/>
        <v>-3.0266669999999999E-2</v>
      </c>
      <c r="BZ83" s="82">
        <f t="shared" si="69"/>
        <v>-10.970449</v>
      </c>
      <c r="CA83" s="82">
        <f t="shared" si="90"/>
        <v>-3.0266669999999999E-2</v>
      </c>
      <c r="CB83" s="82">
        <f t="shared" si="90"/>
        <v>-3.0266669999999999E-2</v>
      </c>
      <c r="CC83" s="82">
        <f t="shared" si="71"/>
        <v>-1</v>
      </c>
      <c r="CD83" s="82">
        <f t="shared" si="72"/>
        <v>-3.0266669999999999E-2</v>
      </c>
      <c r="CE83" s="82">
        <f t="shared" si="73"/>
        <v>-10.970449</v>
      </c>
      <c r="CF83" s="82">
        <f t="shared" si="91"/>
        <v>-3.0266669999999999E-2</v>
      </c>
      <c r="CG83" s="82">
        <f t="shared" si="91"/>
        <v>-3.0266669999999999E-2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75"/>
        <v>30</v>
      </c>
      <c r="B84" s="3" t="str">
        <f t="shared" si="75"/>
        <v>Montage</v>
      </c>
      <c r="C84" s="3">
        <f t="shared" si="75"/>
        <v>10</v>
      </c>
      <c r="D84" s="82"/>
      <c r="E84" s="82"/>
      <c r="F84" s="82">
        <f t="shared" si="11"/>
        <v>0</v>
      </c>
      <c r="G84" s="82">
        <f t="shared" si="76"/>
        <v>9.8649606700000003</v>
      </c>
      <c r="H84" s="82">
        <f t="shared" si="13"/>
        <v>1.1976999999999904E-2</v>
      </c>
      <c r="I84" s="82">
        <f t="shared" si="14"/>
        <v>9.8649606700000003</v>
      </c>
      <c r="J84" s="82">
        <f t="shared" si="76"/>
        <v>0</v>
      </c>
      <c r="K84" s="82">
        <f t="shared" si="15"/>
        <v>0</v>
      </c>
      <c r="L84" s="82">
        <f t="shared" si="16"/>
        <v>9.8478416700000011</v>
      </c>
      <c r="M84" s="82">
        <f t="shared" si="17"/>
        <v>1.499399999999973E-2</v>
      </c>
      <c r="N84" s="82">
        <f t="shared" si="77"/>
        <v>9.9018906700000002</v>
      </c>
      <c r="O84" s="82">
        <f t="shared" si="77"/>
        <v>118.76049999999999</v>
      </c>
      <c r="P84" s="82">
        <f t="shared" si="19"/>
        <v>0</v>
      </c>
      <c r="Q84" s="82">
        <f t="shared" si="20"/>
        <v>9.8540666699999999</v>
      </c>
      <c r="R84" s="82">
        <f t="shared" si="21"/>
        <v>1.0386999999999702E-2</v>
      </c>
      <c r="S84" s="82">
        <f t="shared" si="78"/>
        <v>9.87363167</v>
      </c>
      <c r="T84" s="82">
        <f t="shared" si="78"/>
        <v>48.864766670000002</v>
      </c>
      <c r="U84" s="82">
        <f t="shared" si="23"/>
        <v>0</v>
      </c>
      <c r="V84" s="82">
        <f t="shared" si="24"/>
        <v>9.8578396700000006</v>
      </c>
      <c r="W84" s="82">
        <f t="shared" si="25"/>
        <v>4.8560000000001935E-3</v>
      </c>
      <c r="X84" s="82">
        <f t="shared" si="79"/>
        <v>9.8578396700000006</v>
      </c>
      <c r="Y84" s="82">
        <f t="shared" si="79"/>
        <v>9.4766669999999997E-2</v>
      </c>
      <c r="Z84" s="82">
        <f t="shared" si="27"/>
        <v>-1</v>
      </c>
      <c r="AA84" s="82">
        <f t="shared" si="28"/>
        <v>-3.0233329999999999E-2</v>
      </c>
      <c r="AB84" s="82">
        <f t="shared" si="29"/>
        <v>-9.8832170000000001</v>
      </c>
      <c r="AC84" s="82">
        <f t="shared" si="80"/>
        <v>-3.0233329999999999E-2</v>
      </c>
      <c r="AD84" s="82">
        <f t="shared" si="80"/>
        <v>-3.0233329999999999E-2</v>
      </c>
      <c r="AE84" s="82">
        <f t="shared" si="31"/>
        <v>-1</v>
      </c>
      <c r="AF84" s="82">
        <f t="shared" si="32"/>
        <v>-3.0233329999999999E-2</v>
      </c>
      <c r="AG84" s="82">
        <f t="shared" si="33"/>
        <v>-9.8832170000000001</v>
      </c>
      <c r="AH84" s="82">
        <f t="shared" si="81"/>
        <v>-3.0233329999999999E-2</v>
      </c>
      <c r="AI84" s="82">
        <f t="shared" si="81"/>
        <v>-3.0233329999999999E-2</v>
      </c>
      <c r="AJ84" s="82">
        <f t="shared" si="35"/>
        <v>-1</v>
      </c>
      <c r="AK84" s="82">
        <f t="shared" si="36"/>
        <v>-3.0233329999999999E-2</v>
      </c>
      <c r="AL84" s="82">
        <f t="shared" si="37"/>
        <v>-9.8832170000000001</v>
      </c>
      <c r="AM84" s="82">
        <f t="shared" si="82"/>
        <v>-3.0233329999999999E-2</v>
      </c>
      <c r="AN84" s="82">
        <f t="shared" si="82"/>
        <v>-3.0233329999999999E-2</v>
      </c>
      <c r="AO84" s="82">
        <f t="shared" si="39"/>
        <v>-1</v>
      </c>
      <c r="AP84" s="82">
        <f t="shared" si="40"/>
        <v>-3.0233329999999999E-2</v>
      </c>
      <c r="AQ84" s="82">
        <f t="shared" si="41"/>
        <v>-9.8832170000000001</v>
      </c>
      <c r="AR84" s="82">
        <f t="shared" si="83"/>
        <v>-3.0233329999999999E-2</v>
      </c>
      <c r="AS84" s="82">
        <f t="shared" si="83"/>
        <v>-3.0233329999999999E-2</v>
      </c>
      <c r="AT84" s="82">
        <f t="shared" si="43"/>
        <v>-1</v>
      </c>
      <c r="AU84" s="82">
        <f t="shared" si="44"/>
        <v>-3.0233329999999999E-2</v>
      </c>
      <c r="AV84" s="82">
        <f t="shared" si="45"/>
        <v>-9.8832170000000001</v>
      </c>
      <c r="AW84" s="82">
        <f t="shared" si="84"/>
        <v>-3.0233329999999999E-2</v>
      </c>
      <c r="AX84" s="82">
        <f t="shared" si="84"/>
        <v>-3.0233329999999999E-2</v>
      </c>
      <c r="AY84" s="82">
        <f t="shared" si="47"/>
        <v>-1</v>
      </c>
      <c r="AZ84" s="82">
        <f t="shared" si="48"/>
        <v>-3.0233329999999999E-2</v>
      </c>
      <c r="BA84" s="82">
        <f t="shared" si="49"/>
        <v>-9.8832170000000001</v>
      </c>
      <c r="BB84" s="82">
        <f t="shared" si="85"/>
        <v>-3.0233329999999999E-2</v>
      </c>
      <c r="BC84" s="82">
        <f t="shared" si="85"/>
        <v>-3.0233329999999999E-2</v>
      </c>
      <c r="BD84" s="82">
        <f t="shared" si="51"/>
        <v>-1</v>
      </c>
      <c r="BE84" s="82">
        <f t="shared" si="52"/>
        <v>-3.0233329999999999E-2</v>
      </c>
      <c r="BF84" s="82">
        <f t="shared" si="53"/>
        <v>-9.8832170000000001</v>
      </c>
      <c r="BG84" s="82">
        <f t="shared" si="86"/>
        <v>-3.0233329999999999E-2</v>
      </c>
      <c r="BH84" s="82">
        <f t="shared" si="86"/>
        <v>-3.0233329999999999E-2</v>
      </c>
      <c r="BI84" s="82">
        <f t="shared" si="55"/>
        <v>-1</v>
      </c>
      <c r="BJ84" s="82">
        <f t="shared" si="56"/>
        <v>-3.0233329999999999E-2</v>
      </c>
      <c r="BK84" s="82">
        <f t="shared" si="57"/>
        <v>-9.8832170000000001</v>
      </c>
      <c r="BL84" s="82">
        <f t="shared" si="87"/>
        <v>-3.0233329999999999E-2</v>
      </c>
      <c r="BM84" s="82">
        <f t="shared" si="87"/>
        <v>-3.0233329999999999E-2</v>
      </c>
      <c r="BN84" s="82">
        <f t="shared" si="59"/>
        <v>-1</v>
      </c>
      <c r="BO84" s="82">
        <f t="shared" si="60"/>
        <v>-3.0233329999999999E-2</v>
      </c>
      <c r="BP84" s="82">
        <f t="shared" si="61"/>
        <v>-9.8832170000000001</v>
      </c>
      <c r="BQ84" s="82">
        <f t="shared" si="88"/>
        <v>-3.0233329999999999E-2</v>
      </c>
      <c r="BR84" s="82">
        <f t="shared" si="88"/>
        <v>-3.0233329999999999E-2</v>
      </c>
      <c r="BS84" s="82">
        <f t="shared" si="63"/>
        <v>-1</v>
      </c>
      <c r="BT84" s="82">
        <f t="shared" si="64"/>
        <v>-3.0233329999999999E-2</v>
      </c>
      <c r="BU84" s="82">
        <f t="shared" si="65"/>
        <v>-9.8832170000000001</v>
      </c>
      <c r="BV84" s="82">
        <f t="shared" si="89"/>
        <v>-3.0233329999999999E-2</v>
      </c>
      <c r="BW84" s="82">
        <f t="shared" si="89"/>
        <v>-3.0233329999999999E-2</v>
      </c>
      <c r="BX84" s="82">
        <f t="shared" si="67"/>
        <v>-1</v>
      </c>
      <c r="BY84" s="82">
        <f t="shared" si="68"/>
        <v>-3.0233329999999999E-2</v>
      </c>
      <c r="BZ84" s="82">
        <f t="shared" si="69"/>
        <v>-9.8832170000000001</v>
      </c>
      <c r="CA84" s="82">
        <f t="shared" si="90"/>
        <v>-3.0233329999999999E-2</v>
      </c>
      <c r="CB84" s="82">
        <f t="shared" si="90"/>
        <v>-3.0233329999999999E-2</v>
      </c>
      <c r="CC84" s="82">
        <f t="shared" si="71"/>
        <v>-1</v>
      </c>
      <c r="CD84" s="82">
        <f t="shared" si="72"/>
        <v>-3.0233329999999999E-2</v>
      </c>
      <c r="CE84" s="82">
        <f t="shared" si="73"/>
        <v>-9.8832170000000001</v>
      </c>
      <c r="CF84" s="82">
        <f t="shared" si="91"/>
        <v>-3.0233329999999999E-2</v>
      </c>
      <c r="CG84" s="82">
        <f t="shared" si="91"/>
        <v>-3.0233329999999999E-2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75"/>
        <v>31</v>
      </c>
      <c r="B85" s="3" t="str">
        <f t="shared" si="75"/>
        <v>Sipht</v>
      </c>
      <c r="C85" s="3">
        <f t="shared" si="75"/>
        <v>1</v>
      </c>
      <c r="D85" s="82"/>
      <c r="E85" s="82"/>
      <c r="F85" s="82">
        <f t="shared" si="11"/>
        <v>0</v>
      </c>
      <c r="G85" s="82">
        <f t="shared" si="76"/>
        <v>8.1434829999999998</v>
      </c>
      <c r="H85" s="82">
        <f t="shared" si="13"/>
        <v>8.900000000089392E-5</v>
      </c>
      <c r="I85" s="82">
        <f t="shared" si="14"/>
        <v>8.1434829999999998</v>
      </c>
      <c r="J85" s="82">
        <f t="shared" si="76"/>
        <v>0</v>
      </c>
      <c r="K85" s="82">
        <f t="shared" si="15"/>
        <v>0</v>
      </c>
      <c r="L85" s="82">
        <f t="shared" si="16"/>
        <v>8.1597229999999996</v>
      </c>
      <c r="M85" s="82">
        <f t="shared" si="17"/>
        <v>0.15573100000000117</v>
      </c>
      <c r="N85" s="82">
        <f t="shared" si="77"/>
        <v>8.4564069999999987</v>
      </c>
      <c r="O85" s="82">
        <f t="shared" si="77"/>
        <v>107.17393333</v>
      </c>
      <c r="P85" s="82">
        <f t="shared" si="19"/>
        <v>0</v>
      </c>
      <c r="Q85" s="82">
        <f t="shared" si="20"/>
        <v>8.1744240000000001</v>
      </c>
      <c r="R85" s="82">
        <f t="shared" si="21"/>
        <v>6.6797000000001105E-2</v>
      </c>
      <c r="S85" s="82">
        <f t="shared" si="78"/>
        <v>8.3184100000000001</v>
      </c>
      <c r="T85" s="82">
        <f t="shared" si="78"/>
        <v>40.804700000000004</v>
      </c>
      <c r="U85" s="82">
        <f t="shared" si="23"/>
        <v>0</v>
      </c>
      <c r="V85" s="82">
        <f t="shared" si="24"/>
        <v>8.1433939999999989</v>
      </c>
      <c r="W85" s="82">
        <f t="shared" si="25"/>
        <v>0</v>
      </c>
      <c r="X85" s="82">
        <f t="shared" si="79"/>
        <v>8.1433939999999989</v>
      </c>
      <c r="Y85" s="82">
        <f t="shared" si="79"/>
        <v>0.1704</v>
      </c>
      <c r="Z85" s="82">
        <f t="shared" si="27"/>
        <v>-1</v>
      </c>
      <c r="AA85" s="82">
        <f t="shared" si="28"/>
        <v>-2.5600000000000001E-2</v>
      </c>
      <c r="AB85" s="82">
        <f t="shared" si="29"/>
        <v>-8.1689939999999996</v>
      </c>
      <c r="AC85" s="82">
        <f t="shared" si="80"/>
        <v>-2.5600000000000001E-2</v>
      </c>
      <c r="AD85" s="82">
        <f t="shared" si="80"/>
        <v>-2.5600000000000001E-2</v>
      </c>
      <c r="AE85" s="82">
        <f t="shared" si="31"/>
        <v>-1</v>
      </c>
      <c r="AF85" s="82">
        <f t="shared" si="32"/>
        <v>-2.5600000000000001E-2</v>
      </c>
      <c r="AG85" s="82">
        <f t="shared" si="33"/>
        <v>-8.1689939999999996</v>
      </c>
      <c r="AH85" s="82">
        <f t="shared" si="81"/>
        <v>-2.5600000000000001E-2</v>
      </c>
      <c r="AI85" s="82">
        <f t="shared" si="81"/>
        <v>-2.5600000000000001E-2</v>
      </c>
      <c r="AJ85" s="82">
        <f t="shared" si="35"/>
        <v>-1</v>
      </c>
      <c r="AK85" s="82">
        <f t="shared" si="36"/>
        <v>-2.5600000000000001E-2</v>
      </c>
      <c r="AL85" s="82">
        <f t="shared" si="37"/>
        <v>-8.1689939999999996</v>
      </c>
      <c r="AM85" s="82">
        <f t="shared" si="82"/>
        <v>-2.5600000000000001E-2</v>
      </c>
      <c r="AN85" s="82">
        <f t="shared" si="82"/>
        <v>-2.5600000000000001E-2</v>
      </c>
      <c r="AO85" s="82">
        <f t="shared" si="39"/>
        <v>-1</v>
      </c>
      <c r="AP85" s="82">
        <f t="shared" si="40"/>
        <v>-2.5600000000000001E-2</v>
      </c>
      <c r="AQ85" s="82">
        <f t="shared" si="41"/>
        <v>-8.1689939999999996</v>
      </c>
      <c r="AR85" s="82">
        <f t="shared" si="83"/>
        <v>-2.5600000000000001E-2</v>
      </c>
      <c r="AS85" s="82">
        <f t="shared" si="83"/>
        <v>-2.5600000000000001E-2</v>
      </c>
      <c r="AT85" s="82">
        <f t="shared" si="43"/>
        <v>-1</v>
      </c>
      <c r="AU85" s="82">
        <f t="shared" si="44"/>
        <v>-2.5600000000000001E-2</v>
      </c>
      <c r="AV85" s="82">
        <f t="shared" si="45"/>
        <v>-8.1689939999999996</v>
      </c>
      <c r="AW85" s="82">
        <f t="shared" si="84"/>
        <v>-2.5600000000000001E-2</v>
      </c>
      <c r="AX85" s="82">
        <f t="shared" si="84"/>
        <v>-2.5600000000000001E-2</v>
      </c>
      <c r="AY85" s="82">
        <f t="shared" si="47"/>
        <v>-1</v>
      </c>
      <c r="AZ85" s="82">
        <f t="shared" si="48"/>
        <v>-2.5600000000000001E-2</v>
      </c>
      <c r="BA85" s="82">
        <f t="shared" si="49"/>
        <v>-8.1689939999999996</v>
      </c>
      <c r="BB85" s="82">
        <f t="shared" si="85"/>
        <v>-2.5600000000000001E-2</v>
      </c>
      <c r="BC85" s="82">
        <f t="shared" si="85"/>
        <v>-2.5600000000000001E-2</v>
      </c>
      <c r="BD85" s="82">
        <f t="shared" si="51"/>
        <v>-1</v>
      </c>
      <c r="BE85" s="82">
        <f t="shared" si="52"/>
        <v>-2.5600000000000001E-2</v>
      </c>
      <c r="BF85" s="82">
        <f t="shared" si="53"/>
        <v>-8.1689939999999996</v>
      </c>
      <c r="BG85" s="82">
        <f t="shared" si="86"/>
        <v>-2.5600000000000001E-2</v>
      </c>
      <c r="BH85" s="82">
        <f t="shared" si="86"/>
        <v>-2.5600000000000001E-2</v>
      </c>
      <c r="BI85" s="82">
        <f t="shared" si="55"/>
        <v>-1</v>
      </c>
      <c r="BJ85" s="82">
        <f t="shared" si="56"/>
        <v>-2.5600000000000001E-2</v>
      </c>
      <c r="BK85" s="82">
        <f t="shared" si="57"/>
        <v>-8.1689939999999996</v>
      </c>
      <c r="BL85" s="82">
        <f t="shared" si="87"/>
        <v>-2.5600000000000001E-2</v>
      </c>
      <c r="BM85" s="82">
        <f t="shared" si="87"/>
        <v>-2.5600000000000001E-2</v>
      </c>
      <c r="BN85" s="82">
        <f t="shared" si="59"/>
        <v>-1</v>
      </c>
      <c r="BO85" s="82">
        <f t="shared" si="60"/>
        <v>-2.5600000000000001E-2</v>
      </c>
      <c r="BP85" s="82">
        <f t="shared" si="61"/>
        <v>-8.1689939999999996</v>
      </c>
      <c r="BQ85" s="82">
        <f t="shared" si="88"/>
        <v>-2.5600000000000001E-2</v>
      </c>
      <c r="BR85" s="82">
        <f t="shared" si="88"/>
        <v>-2.5600000000000001E-2</v>
      </c>
      <c r="BS85" s="82">
        <f t="shared" si="63"/>
        <v>-1</v>
      </c>
      <c r="BT85" s="82">
        <f t="shared" si="64"/>
        <v>-2.5600000000000001E-2</v>
      </c>
      <c r="BU85" s="82">
        <f t="shared" si="65"/>
        <v>-8.1689939999999996</v>
      </c>
      <c r="BV85" s="82">
        <f t="shared" si="89"/>
        <v>-2.5600000000000001E-2</v>
      </c>
      <c r="BW85" s="82">
        <f t="shared" si="89"/>
        <v>-2.5600000000000001E-2</v>
      </c>
      <c r="BX85" s="82">
        <f t="shared" si="67"/>
        <v>-1</v>
      </c>
      <c r="BY85" s="82">
        <f t="shared" si="68"/>
        <v>-2.5600000000000001E-2</v>
      </c>
      <c r="BZ85" s="82">
        <f t="shared" si="69"/>
        <v>-8.1689939999999996</v>
      </c>
      <c r="CA85" s="82">
        <f t="shared" si="90"/>
        <v>-2.5600000000000001E-2</v>
      </c>
      <c r="CB85" s="82">
        <f t="shared" si="90"/>
        <v>-2.5600000000000001E-2</v>
      </c>
      <c r="CC85" s="82">
        <f t="shared" si="71"/>
        <v>-1</v>
      </c>
      <c r="CD85" s="82">
        <f t="shared" si="72"/>
        <v>-2.5600000000000001E-2</v>
      </c>
      <c r="CE85" s="82">
        <f t="shared" si="73"/>
        <v>-8.1689939999999996</v>
      </c>
      <c r="CF85" s="82">
        <f t="shared" si="91"/>
        <v>-2.5600000000000001E-2</v>
      </c>
      <c r="CG85" s="82">
        <f t="shared" si="91"/>
        <v>-2.5600000000000001E-2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75"/>
        <v>32</v>
      </c>
      <c r="B86" s="3" t="str">
        <f t="shared" si="75"/>
        <v>Sipht</v>
      </c>
      <c r="C86" s="3">
        <f t="shared" si="75"/>
        <v>2</v>
      </c>
      <c r="D86" s="82"/>
      <c r="E86" s="82"/>
      <c r="F86" s="82">
        <f t="shared" si="11"/>
        <v>0</v>
      </c>
      <c r="G86" s="82">
        <f t="shared" si="76"/>
        <v>4.0359006700000002</v>
      </c>
      <c r="H86" s="82">
        <f t="shared" si="13"/>
        <v>5.3999999999554404E-5</v>
      </c>
      <c r="I86" s="82">
        <f t="shared" si="14"/>
        <v>4.0359006700000002</v>
      </c>
      <c r="J86" s="82">
        <f t="shared" si="76"/>
        <v>0</v>
      </c>
      <c r="K86" s="82">
        <f t="shared" si="15"/>
        <v>0</v>
      </c>
      <c r="L86" s="82">
        <f t="shared" si="16"/>
        <v>4.5210256700000002</v>
      </c>
      <c r="M86" s="82">
        <f t="shared" si="17"/>
        <v>0.8576239999999995</v>
      </c>
      <c r="N86" s="82">
        <f t="shared" si="77"/>
        <v>5.6112686700000003</v>
      </c>
      <c r="O86" s="82">
        <f t="shared" si="77"/>
        <v>53.519199999999998</v>
      </c>
      <c r="P86" s="82">
        <f t="shared" si="19"/>
        <v>0</v>
      </c>
      <c r="Q86" s="82">
        <f t="shared" si="20"/>
        <v>4.0680096700000004</v>
      </c>
      <c r="R86" s="82">
        <f t="shared" si="21"/>
        <v>9.5627999999999602E-2</v>
      </c>
      <c r="S86" s="82">
        <f t="shared" si="78"/>
        <v>4.2366216700000008</v>
      </c>
      <c r="T86" s="82">
        <f t="shared" si="78"/>
        <v>28.358566669999998</v>
      </c>
      <c r="U86" s="82">
        <f t="shared" si="23"/>
        <v>0</v>
      </c>
      <c r="V86" s="82">
        <f t="shared" si="24"/>
        <v>4.0358646700000005</v>
      </c>
      <c r="W86" s="82">
        <f t="shared" si="25"/>
        <v>1.7999999999851468E-5</v>
      </c>
      <c r="X86" s="82">
        <f t="shared" si="79"/>
        <v>4.0358646700000005</v>
      </c>
      <c r="Y86" s="82">
        <f t="shared" si="79"/>
        <v>0.14786666999999998</v>
      </c>
      <c r="Z86" s="82">
        <f t="shared" si="27"/>
        <v>-1</v>
      </c>
      <c r="AA86" s="82">
        <f t="shared" si="28"/>
        <v>-2.9133329999999999E-2</v>
      </c>
      <c r="AB86" s="82">
        <f t="shared" si="29"/>
        <v>-4.0649800000000003</v>
      </c>
      <c r="AC86" s="82">
        <f t="shared" si="80"/>
        <v>-2.9133329999999999E-2</v>
      </c>
      <c r="AD86" s="82">
        <f t="shared" si="80"/>
        <v>-2.9133329999999999E-2</v>
      </c>
      <c r="AE86" s="82">
        <f t="shared" si="31"/>
        <v>-1</v>
      </c>
      <c r="AF86" s="82">
        <f t="shared" si="32"/>
        <v>-2.9133329999999999E-2</v>
      </c>
      <c r="AG86" s="82">
        <f t="shared" si="33"/>
        <v>-4.0649800000000003</v>
      </c>
      <c r="AH86" s="82">
        <f t="shared" si="81"/>
        <v>-2.9133329999999999E-2</v>
      </c>
      <c r="AI86" s="82">
        <f t="shared" si="81"/>
        <v>-2.9133329999999999E-2</v>
      </c>
      <c r="AJ86" s="82">
        <f t="shared" si="35"/>
        <v>-1</v>
      </c>
      <c r="AK86" s="82">
        <f t="shared" si="36"/>
        <v>-2.9133329999999999E-2</v>
      </c>
      <c r="AL86" s="82">
        <f t="shared" si="37"/>
        <v>-4.0649800000000003</v>
      </c>
      <c r="AM86" s="82">
        <f t="shared" si="82"/>
        <v>-2.9133329999999999E-2</v>
      </c>
      <c r="AN86" s="82">
        <f t="shared" si="82"/>
        <v>-2.9133329999999999E-2</v>
      </c>
      <c r="AO86" s="82">
        <f t="shared" si="39"/>
        <v>-1</v>
      </c>
      <c r="AP86" s="82">
        <f t="shared" si="40"/>
        <v>-2.9133329999999999E-2</v>
      </c>
      <c r="AQ86" s="82">
        <f t="shared" si="41"/>
        <v>-4.0649800000000003</v>
      </c>
      <c r="AR86" s="82">
        <f t="shared" si="83"/>
        <v>-2.9133329999999999E-2</v>
      </c>
      <c r="AS86" s="82">
        <f t="shared" si="83"/>
        <v>-2.9133329999999999E-2</v>
      </c>
      <c r="AT86" s="82">
        <f t="shared" si="43"/>
        <v>-1</v>
      </c>
      <c r="AU86" s="82">
        <f t="shared" si="44"/>
        <v>-2.9133329999999999E-2</v>
      </c>
      <c r="AV86" s="82">
        <f t="shared" si="45"/>
        <v>-4.0649800000000003</v>
      </c>
      <c r="AW86" s="82">
        <f t="shared" si="84"/>
        <v>-2.9133329999999999E-2</v>
      </c>
      <c r="AX86" s="82">
        <f t="shared" si="84"/>
        <v>-2.9133329999999999E-2</v>
      </c>
      <c r="AY86" s="82">
        <f t="shared" si="47"/>
        <v>-1</v>
      </c>
      <c r="AZ86" s="82">
        <f t="shared" si="48"/>
        <v>-2.9133329999999999E-2</v>
      </c>
      <c r="BA86" s="82">
        <f t="shared" si="49"/>
        <v>-4.0649800000000003</v>
      </c>
      <c r="BB86" s="82">
        <f t="shared" si="85"/>
        <v>-2.9133329999999999E-2</v>
      </c>
      <c r="BC86" s="82">
        <f t="shared" si="85"/>
        <v>-2.9133329999999999E-2</v>
      </c>
      <c r="BD86" s="82">
        <f t="shared" si="51"/>
        <v>-1</v>
      </c>
      <c r="BE86" s="82">
        <f t="shared" si="52"/>
        <v>-2.9133329999999999E-2</v>
      </c>
      <c r="BF86" s="82">
        <f t="shared" si="53"/>
        <v>-4.0649800000000003</v>
      </c>
      <c r="BG86" s="82">
        <f t="shared" si="86"/>
        <v>-2.9133329999999999E-2</v>
      </c>
      <c r="BH86" s="82">
        <f t="shared" si="86"/>
        <v>-2.9133329999999999E-2</v>
      </c>
      <c r="BI86" s="82">
        <f t="shared" si="55"/>
        <v>-1</v>
      </c>
      <c r="BJ86" s="82">
        <f t="shared" si="56"/>
        <v>-2.9133329999999999E-2</v>
      </c>
      <c r="BK86" s="82">
        <f t="shared" si="57"/>
        <v>-4.0649800000000003</v>
      </c>
      <c r="BL86" s="82">
        <f t="shared" si="87"/>
        <v>-2.9133329999999999E-2</v>
      </c>
      <c r="BM86" s="82">
        <f t="shared" si="87"/>
        <v>-2.9133329999999999E-2</v>
      </c>
      <c r="BN86" s="82">
        <f t="shared" si="59"/>
        <v>-1</v>
      </c>
      <c r="BO86" s="82">
        <f t="shared" si="60"/>
        <v>-2.9133329999999999E-2</v>
      </c>
      <c r="BP86" s="82">
        <f t="shared" si="61"/>
        <v>-4.0649800000000003</v>
      </c>
      <c r="BQ86" s="82">
        <f t="shared" si="88"/>
        <v>-2.9133329999999999E-2</v>
      </c>
      <c r="BR86" s="82">
        <f t="shared" si="88"/>
        <v>-2.9133329999999999E-2</v>
      </c>
      <c r="BS86" s="82">
        <f t="shared" si="63"/>
        <v>-1</v>
      </c>
      <c r="BT86" s="82">
        <f t="shared" si="64"/>
        <v>-2.9133329999999999E-2</v>
      </c>
      <c r="BU86" s="82">
        <f t="shared" si="65"/>
        <v>-4.0649800000000003</v>
      </c>
      <c r="BV86" s="82">
        <f t="shared" si="89"/>
        <v>-2.9133329999999999E-2</v>
      </c>
      <c r="BW86" s="82">
        <f t="shared" si="89"/>
        <v>-2.9133329999999999E-2</v>
      </c>
      <c r="BX86" s="82">
        <f t="shared" si="67"/>
        <v>-1</v>
      </c>
      <c r="BY86" s="82">
        <f t="shared" si="68"/>
        <v>-2.9133329999999999E-2</v>
      </c>
      <c r="BZ86" s="82">
        <f t="shared" si="69"/>
        <v>-4.0649800000000003</v>
      </c>
      <c r="CA86" s="82">
        <f t="shared" si="90"/>
        <v>-2.9133329999999999E-2</v>
      </c>
      <c r="CB86" s="82">
        <f t="shared" si="90"/>
        <v>-2.9133329999999999E-2</v>
      </c>
      <c r="CC86" s="82">
        <f t="shared" si="71"/>
        <v>-1</v>
      </c>
      <c r="CD86" s="82">
        <f t="shared" si="72"/>
        <v>-2.9133329999999999E-2</v>
      </c>
      <c r="CE86" s="82">
        <f t="shared" si="73"/>
        <v>-4.0649800000000003</v>
      </c>
      <c r="CF86" s="82">
        <f t="shared" si="91"/>
        <v>-2.9133329999999999E-2</v>
      </c>
      <c r="CG86" s="82">
        <f t="shared" si="91"/>
        <v>-2.9133329999999999E-2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2">A36</f>
        <v>33</v>
      </c>
      <c r="B87" s="3" t="str">
        <f t="shared" si="92"/>
        <v>Sipht</v>
      </c>
      <c r="C87" s="3">
        <f t="shared" si="92"/>
        <v>3</v>
      </c>
      <c r="D87" s="82"/>
      <c r="E87" s="82"/>
      <c r="F87" s="82">
        <f t="shared" si="11"/>
        <v>0</v>
      </c>
      <c r="G87" s="82">
        <f t="shared" ref="G87:J94" si="93">G36-$CN36</f>
        <v>2.7127993299999997</v>
      </c>
      <c r="H87" s="82">
        <f t="shared" si="13"/>
        <v>2.2475999999999718E-2</v>
      </c>
      <c r="I87" s="82">
        <f t="shared" si="14"/>
        <v>2.7127993299999997</v>
      </c>
      <c r="J87" s="82">
        <f t="shared" si="93"/>
        <v>0</v>
      </c>
      <c r="K87" s="82">
        <f t="shared" si="15"/>
        <v>0</v>
      </c>
      <c r="L87" s="82">
        <f t="shared" si="16"/>
        <v>3.0365563299999998</v>
      </c>
      <c r="M87" s="82">
        <f t="shared" si="17"/>
        <v>0.53323799999999988</v>
      </c>
      <c r="N87" s="82">
        <f t="shared" ref="N87:O94" si="94">N36-$CN36</f>
        <v>3.5770653299999999</v>
      </c>
      <c r="O87" s="82">
        <f t="shared" si="94"/>
        <v>43.328533329999999</v>
      </c>
      <c r="P87" s="82">
        <f t="shared" si="19"/>
        <v>0</v>
      </c>
      <c r="Q87" s="82">
        <f t="shared" si="20"/>
        <v>2.7506783299999999</v>
      </c>
      <c r="R87" s="82">
        <f t="shared" si="21"/>
        <v>0.10214499999999971</v>
      </c>
      <c r="S87" s="82">
        <f t="shared" ref="S87:T94" si="95">S36-$CN36</f>
        <v>2.89167833</v>
      </c>
      <c r="T87" s="82">
        <f t="shared" si="95"/>
        <v>26.65873333</v>
      </c>
      <c r="U87" s="82">
        <f t="shared" si="23"/>
        <v>0</v>
      </c>
      <c r="V87" s="82">
        <f t="shared" si="24"/>
        <v>2.7074473299999999</v>
      </c>
      <c r="W87" s="82">
        <f t="shared" si="25"/>
        <v>1.7123999999999917E-2</v>
      </c>
      <c r="X87" s="82">
        <f t="shared" ref="X87:Y94" si="96">X36-$CN36</f>
        <v>2.7074473299999999</v>
      </c>
      <c r="Y87" s="82">
        <f t="shared" si="96"/>
        <v>0.32103333000000001</v>
      </c>
      <c r="Z87" s="82">
        <f t="shared" si="27"/>
        <v>-1</v>
      </c>
      <c r="AA87" s="82">
        <f t="shared" si="28"/>
        <v>-3.1966670000000003E-2</v>
      </c>
      <c r="AB87" s="82">
        <f t="shared" si="29"/>
        <v>-2.7222900000000001</v>
      </c>
      <c r="AC87" s="82">
        <f t="shared" ref="AC87:AD94" si="97">AC36-$CN36</f>
        <v>-3.1966670000000003E-2</v>
      </c>
      <c r="AD87" s="82">
        <f t="shared" si="97"/>
        <v>-3.1966670000000003E-2</v>
      </c>
      <c r="AE87" s="82">
        <f t="shared" si="31"/>
        <v>-1</v>
      </c>
      <c r="AF87" s="82">
        <f t="shared" si="32"/>
        <v>-3.1966670000000003E-2</v>
      </c>
      <c r="AG87" s="82">
        <f t="shared" si="33"/>
        <v>-2.7222900000000001</v>
      </c>
      <c r="AH87" s="82">
        <f t="shared" ref="AH87:AI94" si="98">AH36-$CN36</f>
        <v>-3.1966670000000003E-2</v>
      </c>
      <c r="AI87" s="82">
        <f t="shared" si="98"/>
        <v>-3.1966670000000003E-2</v>
      </c>
      <c r="AJ87" s="82">
        <f t="shared" si="35"/>
        <v>-1</v>
      </c>
      <c r="AK87" s="82">
        <f t="shared" si="36"/>
        <v>-3.1966670000000003E-2</v>
      </c>
      <c r="AL87" s="82">
        <f t="shared" si="37"/>
        <v>-2.7222900000000001</v>
      </c>
      <c r="AM87" s="82">
        <f t="shared" ref="AM87:AN94" si="99">AM36-$CN36</f>
        <v>-3.1966670000000003E-2</v>
      </c>
      <c r="AN87" s="82">
        <f t="shared" si="99"/>
        <v>-3.1966670000000003E-2</v>
      </c>
      <c r="AO87" s="82">
        <f t="shared" si="39"/>
        <v>-1</v>
      </c>
      <c r="AP87" s="82">
        <f t="shared" si="40"/>
        <v>-3.1966670000000003E-2</v>
      </c>
      <c r="AQ87" s="82">
        <f t="shared" si="41"/>
        <v>-2.7222900000000001</v>
      </c>
      <c r="AR87" s="82">
        <f t="shared" ref="AR87:AS94" si="100">AR36-$CN36</f>
        <v>-3.1966670000000003E-2</v>
      </c>
      <c r="AS87" s="82">
        <f t="shared" si="100"/>
        <v>-3.1966670000000003E-2</v>
      </c>
      <c r="AT87" s="82">
        <f t="shared" si="43"/>
        <v>-1</v>
      </c>
      <c r="AU87" s="82">
        <f t="shared" si="44"/>
        <v>-3.1966670000000003E-2</v>
      </c>
      <c r="AV87" s="82">
        <f t="shared" si="45"/>
        <v>-2.7222900000000001</v>
      </c>
      <c r="AW87" s="82">
        <f t="shared" ref="AW87:AX94" si="101">AW36-$CN36</f>
        <v>-3.1966670000000003E-2</v>
      </c>
      <c r="AX87" s="82">
        <f t="shared" si="101"/>
        <v>-3.1966670000000003E-2</v>
      </c>
      <c r="AY87" s="82">
        <f t="shared" si="47"/>
        <v>-1</v>
      </c>
      <c r="AZ87" s="82">
        <f t="shared" si="48"/>
        <v>-3.1966670000000003E-2</v>
      </c>
      <c r="BA87" s="82">
        <f t="shared" si="49"/>
        <v>-2.7222900000000001</v>
      </c>
      <c r="BB87" s="82">
        <f t="shared" ref="BB87:BC94" si="102">BB36-$CN36</f>
        <v>-3.1966670000000003E-2</v>
      </c>
      <c r="BC87" s="82">
        <f t="shared" si="102"/>
        <v>-3.1966670000000003E-2</v>
      </c>
      <c r="BD87" s="82">
        <f t="shared" si="51"/>
        <v>-1</v>
      </c>
      <c r="BE87" s="82">
        <f t="shared" si="52"/>
        <v>-3.1966670000000003E-2</v>
      </c>
      <c r="BF87" s="82">
        <f t="shared" si="53"/>
        <v>-2.7222900000000001</v>
      </c>
      <c r="BG87" s="82">
        <f t="shared" ref="BG87:BH94" si="103">BG36-$CN36</f>
        <v>-3.1966670000000003E-2</v>
      </c>
      <c r="BH87" s="82">
        <f t="shared" si="103"/>
        <v>-3.1966670000000003E-2</v>
      </c>
      <c r="BI87" s="82">
        <f t="shared" si="55"/>
        <v>-1</v>
      </c>
      <c r="BJ87" s="82">
        <f t="shared" si="56"/>
        <v>-3.1966670000000003E-2</v>
      </c>
      <c r="BK87" s="82">
        <f t="shared" si="57"/>
        <v>-2.7222900000000001</v>
      </c>
      <c r="BL87" s="82">
        <f t="shared" ref="BL87:BM94" si="104">BL36-$CN36</f>
        <v>-3.1966670000000003E-2</v>
      </c>
      <c r="BM87" s="82">
        <f t="shared" si="104"/>
        <v>-3.1966670000000003E-2</v>
      </c>
      <c r="BN87" s="82">
        <f t="shared" si="59"/>
        <v>-1</v>
      </c>
      <c r="BO87" s="82">
        <f t="shared" si="60"/>
        <v>-3.1966670000000003E-2</v>
      </c>
      <c r="BP87" s="82">
        <f t="shared" si="61"/>
        <v>-2.7222900000000001</v>
      </c>
      <c r="BQ87" s="82">
        <f t="shared" ref="BQ87:BR94" si="105">BQ36-$CN36</f>
        <v>-3.1966670000000003E-2</v>
      </c>
      <c r="BR87" s="82">
        <f t="shared" si="105"/>
        <v>-3.1966670000000003E-2</v>
      </c>
      <c r="BS87" s="82">
        <f t="shared" si="63"/>
        <v>-1</v>
      </c>
      <c r="BT87" s="82">
        <f t="shared" si="64"/>
        <v>-3.1966670000000003E-2</v>
      </c>
      <c r="BU87" s="82">
        <f t="shared" si="65"/>
        <v>-2.7222900000000001</v>
      </c>
      <c r="BV87" s="82">
        <f t="shared" ref="BV87:BW94" si="106">BV36-$CN36</f>
        <v>-3.1966670000000003E-2</v>
      </c>
      <c r="BW87" s="82">
        <f t="shared" si="106"/>
        <v>-3.1966670000000003E-2</v>
      </c>
      <c r="BX87" s="82">
        <f t="shared" si="67"/>
        <v>-1</v>
      </c>
      <c r="BY87" s="82">
        <f t="shared" si="68"/>
        <v>-3.1966670000000003E-2</v>
      </c>
      <c r="BZ87" s="82">
        <f t="shared" si="69"/>
        <v>-2.7222900000000001</v>
      </c>
      <c r="CA87" s="82">
        <f t="shared" ref="CA87:CB94" si="107">CA36-$CN36</f>
        <v>-3.1966670000000003E-2</v>
      </c>
      <c r="CB87" s="82">
        <f t="shared" si="107"/>
        <v>-3.1966670000000003E-2</v>
      </c>
      <c r="CC87" s="82">
        <f t="shared" si="71"/>
        <v>-1</v>
      </c>
      <c r="CD87" s="82">
        <f t="shared" si="72"/>
        <v>-3.1966670000000003E-2</v>
      </c>
      <c r="CE87" s="82">
        <f t="shared" si="73"/>
        <v>-2.7222900000000001</v>
      </c>
      <c r="CF87" s="82">
        <f t="shared" ref="CF87:CG94" si="108">CF36-$CN36</f>
        <v>-3.1966670000000003E-2</v>
      </c>
      <c r="CG87" s="82">
        <f t="shared" si="108"/>
        <v>-3.1966670000000003E-2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2"/>
        <v>34</v>
      </c>
      <c r="B88" s="3" t="str">
        <f t="shared" si="92"/>
        <v>Sipht</v>
      </c>
      <c r="C88" s="3">
        <f t="shared" si="92"/>
        <v>4</v>
      </c>
      <c r="D88" s="82"/>
      <c r="E88" s="82"/>
      <c r="F88" s="82">
        <f t="shared" si="11"/>
        <v>0</v>
      </c>
      <c r="G88" s="82">
        <f t="shared" si="93"/>
        <v>1.9899339999999999</v>
      </c>
      <c r="H88" s="82">
        <f t="shared" si="13"/>
        <v>1.0199999999960241E-4</v>
      </c>
      <c r="I88" s="82">
        <f t="shared" si="14"/>
        <v>1.9899339999999999</v>
      </c>
      <c r="J88" s="82">
        <f t="shared" si="93"/>
        <v>0</v>
      </c>
      <c r="K88" s="82">
        <f t="shared" si="15"/>
        <v>0</v>
      </c>
      <c r="L88" s="82">
        <f t="shared" si="16"/>
        <v>2.582687</v>
      </c>
      <c r="M88" s="82">
        <f t="shared" si="17"/>
        <v>0.88470099999999974</v>
      </c>
      <c r="N88" s="82">
        <f t="shared" si="94"/>
        <v>3.283782</v>
      </c>
      <c r="O88" s="82">
        <f t="shared" si="94"/>
        <v>39.253266670000002</v>
      </c>
      <c r="P88" s="82">
        <f t="shared" si="19"/>
        <v>0</v>
      </c>
      <c r="Q88" s="82">
        <f t="shared" si="20"/>
        <v>2.101308</v>
      </c>
      <c r="R88" s="82">
        <f t="shared" si="21"/>
        <v>0.19345299999999988</v>
      </c>
      <c r="S88" s="82">
        <f t="shared" si="95"/>
        <v>2.2669299999999999</v>
      </c>
      <c r="T88" s="82">
        <f t="shared" si="95"/>
        <v>23.937333329999998</v>
      </c>
      <c r="U88" s="82">
        <f t="shared" si="23"/>
        <v>0</v>
      </c>
      <c r="V88" s="82">
        <f t="shared" si="24"/>
        <v>1.9898320000000003</v>
      </c>
      <c r="W88" s="82">
        <f t="shared" si="25"/>
        <v>0</v>
      </c>
      <c r="X88" s="82">
        <f t="shared" si="96"/>
        <v>1.9898320000000003</v>
      </c>
      <c r="Y88" s="82">
        <f t="shared" si="96"/>
        <v>8.4999999999999992E-2</v>
      </c>
      <c r="Z88" s="82">
        <f t="shared" si="27"/>
        <v>-1</v>
      </c>
      <c r="AA88" s="82">
        <f t="shared" si="28"/>
        <v>-3.3000000000000002E-2</v>
      </c>
      <c r="AB88" s="82">
        <f t="shared" si="29"/>
        <v>-2.0228320000000002</v>
      </c>
      <c r="AC88" s="82">
        <f t="shared" si="97"/>
        <v>-3.3000000000000002E-2</v>
      </c>
      <c r="AD88" s="82">
        <f t="shared" si="97"/>
        <v>-3.3000000000000002E-2</v>
      </c>
      <c r="AE88" s="82">
        <f t="shared" si="31"/>
        <v>-1</v>
      </c>
      <c r="AF88" s="82">
        <f t="shared" si="32"/>
        <v>-3.3000000000000002E-2</v>
      </c>
      <c r="AG88" s="82">
        <f t="shared" si="33"/>
        <v>-2.0228320000000002</v>
      </c>
      <c r="AH88" s="82">
        <f t="shared" si="98"/>
        <v>-3.3000000000000002E-2</v>
      </c>
      <c r="AI88" s="82">
        <f t="shared" si="98"/>
        <v>-3.3000000000000002E-2</v>
      </c>
      <c r="AJ88" s="82">
        <f t="shared" si="35"/>
        <v>-1</v>
      </c>
      <c r="AK88" s="82">
        <f t="shared" si="36"/>
        <v>-3.3000000000000002E-2</v>
      </c>
      <c r="AL88" s="82">
        <f t="shared" si="37"/>
        <v>-2.0228320000000002</v>
      </c>
      <c r="AM88" s="82">
        <f t="shared" si="99"/>
        <v>-3.3000000000000002E-2</v>
      </c>
      <c r="AN88" s="82">
        <f t="shared" si="99"/>
        <v>-3.3000000000000002E-2</v>
      </c>
      <c r="AO88" s="82">
        <f t="shared" si="39"/>
        <v>-1</v>
      </c>
      <c r="AP88" s="82">
        <f t="shared" si="40"/>
        <v>-3.3000000000000002E-2</v>
      </c>
      <c r="AQ88" s="82">
        <f t="shared" si="41"/>
        <v>-2.0228320000000002</v>
      </c>
      <c r="AR88" s="82">
        <f t="shared" si="100"/>
        <v>-3.3000000000000002E-2</v>
      </c>
      <c r="AS88" s="82">
        <f t="shared" si="100"/>
        <v>-3.3000000000000002E-2</v>
      </c>
      <c r="AT88" s="82">
        <f t="shared" si="43"/>
        <v>-1</v>
      </c>
      <c r="AU88" s="82">
        <f t="shared" si="44"/>
        <v>-3.3000000000000002E-2</v>
      </c>
      <c r="AV88" s="82">
        <f t="shared" si="45"/>
        <v>-2.0228320000000002</v>
      </c>
      <c r="AW88" s="82">
        <f t="shared" si="101"/>
        <v>-3.3000000000000002E-2</v>
      </c>
      <c r="AX88" s="82">
        <f t="shared" si="101"/>
        <v>-3.3000000000000002E-2</v>
      </c>
      <c r="AY88" s="82">
        <f t="shared" si="47"/>
        <v>-1</v>
      </c>
      <c r="AZ88" s="82">
        <f t="shared" si="48"/>
        <v>-3.3000000000000002E-2</v>
      </c>
      <c r="BA88" s="82">
        <f t="shared" si="49"/>
        <v>-2.0228320000000002</v>
      </c>
      <c r="BB88" s="82">
        <f t="shared" si="102"/>
        <v>-3.3000000000000002E-2</v>
      </c>
      <c r="BC88" s="82">
        <f t="shared" si="102"/>
        <v>-3.3000000000000002E-2</v>
      </c>
      <c r="BD88" s="82">
        <f t="shared" si="51"/>
        <v>-1</v>
      </c>
      <c r="BE88" s="82">
        <f t="shared" si="52"/>
        <v>-3.3000000000000002E-2</v>
      </c>
      <c r="BF88" s="82">
        <f t="shared" si="53"/>
        <v>-2.0228320000000002</v>
      </c>
      <c r="BG88" s="82">
        <f t="shared" si="103"/>
        <v>-3.3000000000000002E-2</v>
      </c>
      <c r="BH88" s="82">
        <f t="shared" si="103"/>
        <v>-3.3000000000000002E-2</v>
      </c>
      <c r="BI88" s="82">
        <f t="shared" si="55"/>
        <v>-1</v>
      </c>
      <c r="BJ88" s="82">
        <f t="shared" si="56"/>
        <v>-3.3000000000000002E-2</v>
      </c>
      <c r="BK88" s="82">
        <f t="shared" si="57"/>
        <v>-2.0228320000000002</v>
      </c>
      <c r="BL88" s="82">
        <f t="shared" si="104"/>
        <v>-3.3000000000000002E-2</v>
      </c>
      <c r="BM88" s="82">
        <f t="shared" si="104"/>
        <v>-3.3000000000000002E-2</v>
      </c>
      <c r="BN88" s="82">
        <f t="shared" si="59"/>
        <v>-1</v>
      </c>
      <c r="BO88" s="82">
        <f t="shared" si="60"/>
        <v>-3.3000000000000002E-2</v>
      </c>
      <c r="BP88" s="82">
        <f t="shared" si="61"/>
        <v>-2.0228320000000002</v>
      </c>
      <c r="BQ88" s="82">
        <f t="shared" si="105"/>
        <v>-3.3000000000000002E-2</v>
      </c>
      <c r="BR88" s="82">
        <f t="shared" si="105"/>
        <v>-3.3000000000000002E-2</v>
      </c>
      <c r="BS88" s="82">
        <f t="shared" si="63"/>
        <v>-1</v>
      </c>
      <c r="BT88" s="82">
        <f t="shared" si="64"/>
        <v>-3.3000000000000002E-2</v>
      </c>
      <c r="BU88" s="82">
        <f t="shared" si="65"/>
        <v>-2.0228320000000002</v>
      </c>
      <c r="BV88" s="82">
        <f t="shared" si="106"/>
        <v>-3.3000000000000002E-2</v>
      </c>
      <c r="BW88" s="82">
        <f t="shared" si="106"/>
        <v>-3.3000000000000002E-2</v>
      </c>
      <c r="BX88" s="82">
        <f t="shared" si="67"/>
        <v>-1</v>
      </c>
      <c r="BY88" s="82">
        <f t="shared" si="68"/>
        <v>-3.3000000000000002E-2</v>
      </c>
      <c r="BZ88" s="82">
        <f t="shared" si="69"/>
        <v>-2.0228320000000002</v>
      </c>
      <c r="CA88" s="82">
        <f t="shared" si="107"/>
        <v>-3.3000000000000002E-2</v>
      </c>
      <c r="CB88" s="82">
        <f t="shared" si="107"/>
        <v>-3.3000000000000002E-2</v>
      </c>
      <c r="CC88" s="82">
        <f t="shared" si="71"/>
        <v>-1</v>
      </c>
      <c r="CD88" s="82">
        <f t="shared" si="72"/>
        <v>-3.3000000000000002E-2</v>
      </c>
      <c r="CE88" s="82">
        <f t="shared" si="73"/>
        <v>-2.0228320000000002</v>
      </c>
      <c r="CF88" s="82">
        <f t="shared" si="108"/>
        <v>-3.3000000000000002E-2</v>
      </c>
      <c r="CG88" s="82">
        <f t="shared" si="108"/>
        <v>-3.3000000000000002E-2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2"/>
        <v>35</v>
      </c>
      <c r="B89" s="3" t="str">
        <f t="shared" si="92"/>
        <v>Sipht</v>
      </c>
      <c r="C89" s="3">
        <f t="shared" si="92"/>
        <v>5</v>
      </c>
      <c r="D89" s="82"/>
      <c r="E89" s="82"/>
      <c r="F89" s="82">
        <f t="shared" si="11"/>
        <v>0</v>
      </c>
      <c r="G89" s="82">
        <f t="shared" si="93"/>
        <v>1.65663267</v>
      </c>
      <c r="H89" s="82">
        <f t="shared" si="13"/>
        <v>2.4646999999999863E-2</v>
      </c>
      <c r="I89" s="82">
        <f t="shared" si="14"/>
        <v>1.65663267</v>
      </c>
      <c r="J89" s="82">
        <f t="shared" si="93"/>
        <v>0</v>
      </c>
      <c r="K89" s="82">
        <f t="shared" si="15"/>
        <v>0</v>
      </c>
      <c r="L89" s="82">
        <f t="shared" si="16"/>
        <v>2.0894596699999997</v>
      </c>
      <c r="M89" s="82">
        <f t="shared" si="17"/>
        <v>0.63711999999999969</v>
      </c>
      <c r="N89" s="82">
        <f t="shared" si="94"/>
        <v>2.4499166699999999</v>
      </c>
      <c r="O89" s="82">
        <f t="shared" si="94"/>
        <v>36.577300000000001</v>
      </c>
      <c r="P89" s="82">
        <f t="shared" si="19"/>
        <v>0</v>
      </c>
      <c r="Q89" s="82">
        <f t="shared" si="20"/>
        <v>1.68759467</v>
      </c>
      <c r="R89" s="82">
        <f t="shared" si="21"/>
        <v>0.12009199999999987</v>
      </c>
      <c r="S89" s="82">
        <f t="shared" si="95"/>
        <v>1.8508306700000001</v>
      </c>
      <c r="T89" s="82">
        <f t="shared" si="95"/>
        <v>23.797599999999999</v>
      </c>
      <c r="U89" s="82">
        <f t="shared" si="23"/>
        <v>0</v>
      </c>
      <c r="V89" s="82">
        <f t="shared" si="24"/>
        <v>1.6546936700000001</v>
      </c>
      <c r="W89" s="82">
        <f t="shared" si="25"/>
        <v>2.270799999999995E-2</v>
      </c>
      <c r="X89" s="82">
        <f t="shared" si="96"/>
        <v>1.6546936700000001</v>
      </c>
      <c r="Y89" s="82">
        <f t="shared" si="96"/>
        <v>5.6566670000000006E-2</v>
      </c>
      <c r="Z89" s="82">
        <f t="shared" si="27"/>
        <v>-1</v>
      </c>
      <c r="AA89" s="82">
        <f t="shared" si="28"/>
        <v>-4.2433329999999998E-2</v>
      </c>
      <c r="AB89" s="82">
        <f t="shared" si="29"/>
        <v>-1.6744190000000001</v>
      </c>
      <c r="AC89" s="82">
        <f t="shared" si="97"/>
        <v>-4.2433329999999998E-2</v>
      </c>
      <c r="AD89" s="82">
        <f t="shared" si="97"/>
        <v>-4.2433329999999998E-2</v>
      </c>
      <c r="AE89" s="82">
        <f t="shared" si="31"/>
        <v>-1</v>
      </c>
      <c r="AF89" s="82">
        <f t="shared" si="32"/>
        <v>-4.2433329999999998E-2</v>
      </c>
      <c r="AG89" s="82">
        <f t="shared" si="33"/>
        <v>-1.6744190000000001</v>
      </c>
      <c r="AH89" s="82">
        <f t="shared" si="98"/>
        <v>-4.2433329999999998E-2</v>
      </c>
      <c r="AI89" s="82">
        <f t="shared" si="98"/>
        <v>-4.2433329999999998E-2</v>
      </c>
      <c r="AJ89" s="82">
        <f t="shared" si="35"/>
        <v>-1</v>
      </c>
      <c r="AK89" s="82">
        <f t="shared" si="36"/>
        <v>-4.2433329999999998E-2</v>
      </c>
      <c r="AL89" s="82">
        <f t="shared" si="37"/>
        <v>-1.6744190000000001</v>
      </c>
      <c r="AM89" s="82">
        <f t="shared" si="99"/>
        <v>-4.2433329999999998E-2</v>
      </c>
      <c r="AN89" s="82">
        <f t="shared" si="99"/>
        <v>-4.2433329999999998E-2</v>
      </c>
      <c r="AO89" s="82">
        <f t="shared" si="39"/>
        <v>-1</v>
      </c>
      <c r="AP89" s="82">
        <f t="shared" si="40"/>
        <v>-4.2433329999999998E-2</v>
      </c>
      <c r="AQ89" s="82">
        <f t="shared" si="41"/>
        <v>-1.6744190000000001</v>
      </c>
      <c r="AR89" s="82">
        <f t="shared" si="100"/>
        <v>-4.2433329999999998E-2</v>
      </c>
      <c r="AS89" s="82">
        <f t="shared" si="100"/>
        <v>-4.2433329999999998E-2</v>
      </c>
      <c r="AT89" s="82">
        <f t="shared" si="43"/>
        <v>-1</v>
      </c>
      <c r="AU89" s="82">
        <f t="shared" si="44"/>
        <v>-4.2433329999999998E-2</v>
      </c>
      <c r="AV89" s="82">
        <f t="shared" si="45"/>
        <v>-1.6744190000000001</v>
      </c>
      <c r="AW89" s="82">
        <f t="shared" si="101"/>
        <v>-4.2433329999999998E-2</v>
      </c>
      <c r="AX89" s="82">
        <f t="shared" si="101"/>
        <v>-4.2433329999999998E-2</v>
      </c>
      <c r="AY89" s="82">
        <f t="shared" si="47"/>
        <v>-1</v>
      </c>
      <c r="AZ89" s="82">
        <f t="shared" si="48"/>
        <v>-4.2433329999999998E-2</v>
      </c>
      <c r="BA89" s="82">
        <f t="shared" si="49"/>
        <v>-1.6744190000000001</v>
      </c>
      <c r="BB89" s="82">
        <f t="shared" si="102"/>
        <v>-4.2433329999999998E-2</v>
      </c>
      <c r="BC89" s="82">
        <f t="shared" si="102"/>
        <v>-4.2433329999999998E-2</v>
      </c>
      <c r="BD89" s="82">
        <f t="shared" si="51"/>
        <v>-1</v>
      </c>
      <c r="BE89" s="82">
        <f t="shared" si="52"/>
        <v>-4.2433329999999998E-2</v>
      </c>
      <c r="BF89" s="82">
        <f t="shared" si="53"/>
        <v>-1.6744190000000001</v>
      </c>
      <c r="BG89" s="82">
        <f t="shared" si="103"/>
        <v>-4.2433329999999998E-2</v>
      </c>
      <c r="BH89" s="82">
        <f t="shared" si="103"/>
        <v>-4.2433329999999998E-2</v>
      </c>
      <c r="BI89" s="82">
        <f t="shared" si="55"/>
        <v>-1</v>
      </c>
      <c r="BJ89" s="82">
        <f t="shared" si="56"/>
        <v>-4.2433329999999998E-2</v>
      </c>
      <c r="BK89" s="82">
        <f t="shared" si="57"/>
        <v>-1.6744190000000001</v>
      </c>
      <c r="BL89" s="82">
        <f t="shared" si="104"/>
        <v>-4.2433329999999998E-2</v>
      </c>
      <c r="BM89" s="82">
        <f t="shared" si="104"/>
        <v>-4.2433329999999998E-2</v>
      </c>
      <c r="BN89" s="82">
        <f t="shared" si="59"/>
        <v>-1</v>
      </c>
      <c r="BO89" s="82">
        <f t="shared" si="60"/>
        <v>-4.2433329999999998E-2</v>
      </c>
      <c r="BP89" s="82">
        <f t="shared" si="61"/>
        <v>-1.6744190000000001</v>
      </c>
      <c r="BQ89" s="82">
        <f t="shared" si="105"/>
        <v>-4.2433329999999998E-2</v>
      </c>
      <c r="BR89" s="82">
        <f t="shared" si="105"/>
        <v>-4.2433329999999998E-2</v>
      </c>
      <c r="BS89" s="82">
        <f t="shared" si="63"/>
        <v>-1</v>
      </c>
      <c r="BT89" s="82">
        <f t="shared" si="64"/>
        <v>-4.2433329999999998E-2</v>
      </c>
      <c r="BU89" s="82">
        <f t="shared" si="65"/>
        <v>-1.6744190000000001</v>
      </c>
      <c r="BV89" s="82">
        <f t="shared" si="106"/>
        <v>-4.2433329999999998E-2</v>
      </c>
      <c r="BW89" s="82">
        <f t="shared" si="106"/>
        <v>-4.2433329999999998E-2</v>
      </c>
      <c r="BX89" s="82">
        <f t="shared" si="67"/>
        <v>-1</v>
      </c>
      <c r="BY89" s="82">
        <f t="shared" si="68"/>
        <v>-4.2433329999999998E-2</v>
      </c>
      <c r="BZ89" s="82">
        <f t="shared" si="69"/>
        <v>-1.6744190000000001</v>
      </c>
      <c r="CA89" s="82">
        <f t="shared" si="107"/>
        <v>-4.2433329999999998E-2</v>
      </c>
      <c r="CB89" s="82">
        <f t="shared" si="107"/>
        <v>-4.2433329999999998E-2</v>
      </c>
      <c r="CC89" s="82">
        <f t="shared" si="71"/>
        <v>-1</v>
      </c>
      <c r="CD89" s="82">
        <f t="shared" si="72"/>
        <v>-4.2433329999999998E-2</v>
      </c>
      <c r="CE89" s="82">
        <f t="shared" si="73"/>
        <v>-1.6744190000000001</v>
      </c>
      <c r="CF89" s="82">
        <f t="shared" si="108"/>
        <v>-4.2433329999999998E-2</v>
      </c>
      <c r="CG89" s="82">
        <f t="shared" si="108"/>
        <v>-4.2433329999999998E-2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2"/>
        <v>36</v>
      </c>
      <c r="B90" s="3" t="str">
        <f t="shared" si="92"/>
        <v>Sipht</v>
      </c>
      <c r="C90" s="3">
        <f t="shared" si="92"/>
        <v>6</v>
      </c>
      <c r="D90" s="82"/>
      <c r="E90" s="82"/>
      <c r="F90" s="82">
        <f t="shared" si="11"/>
        <v>0</v>
      </c>
      <c r="G90" s="82">
        <f t="shared" si="93"/>
        <v>1.4598313300000001</v>
      </c>
      <c r="H90" s="82">
        <f t="shared" si="13"/>
        <v>2.7445000000000164E-2</v>
      </c>
      <c r="I90" s="82">
        <f t="shared" si="14"/>
        <v>1.4598313300000001</v>
      </c>
      <c r="J90" s="82">
        <f t="shared" si="93"/>
        <v>0</v>
      </c>
      <c r="K90" s="82">
        <f t="shared" si="15"/>
        <v>0</v>
      </c>
      <c r="L90" s="82">
        <f t="shared" si="16"/>
        <v>1.8475283300000001</v>
      </c>
      <c r="M90" s="82">
        <f t="shared" si="17"/>
        <v>0.57393400000000017</v>
      </c>
      <c r="N90" s="82">
        <f t="shared" si="94"/>
        <v>2.2806633300000003</v>
      </c>
      <c r="O90" s="82">
        <f t="shared" si="94"/>
        <v>34.31613333</v>
      </c>
      <c r="P90" s="82">
        <f t="shared" si="19"/>
        <v>0</v>
      </c>
      <c r="Q90" s="82">
        <f t="shared" si="20"/>
        <v>1.4675283299999999</v>
      </c>
      <c r="R90" s="82">
        <f t="shared" si="21"/>
        <v>0.13021000000000016</v>
      </c>
      <c r="S90" s="82">
        <f t="shared" si="95"/>
        <v>1.6605913299999999</v>
      </c>
      <c r="T90" s="82">
        <f t="shared" si="95"/>
        <v>22.932533330000002</v>
      </c>
      <c r="U90" s="82">
        <f t="shared" si="23"/>
        <v>0</v>
      </c>
      <c r="V90" s="82">
        <f t="shared" si="24"/>
        <v>1.4323863299999999</v>
      </c>
      <c r="W90" s="82">
        <f t="shared" si="25"/>
        <v>0</v>
      </c>
      <c r="X90" s="82">
        <f t="shared" si="96"/>
        <v>1.4323863299999999</v>
      </c>
      <c r="Y90" s="82">
        <f t="shared" si="96"/>
        <v>0.14633332999999998</v>
      </c>
      <c r="Z90" s="82">
        <f t="shared" si="27"/>
        <v>-1</v>
      </c>
      <c r="AA90" s="82">
        <f t="shared" si="28"/>
        <v>-3.6666669999999998E-2</v>
      </c>
      <c r="AB90" s="82">
        <f t="shared" si="29"/>
        <v>-1.4690529999999999</v>
      </c>
      <c r="AC90" s="82">
        <f t="shared" si="97"/>
        <v>-3.6666669999999998E-2</v>
      </c>
      <c r="AD90" s="82">
        <f t="shared" si="97"/>
        <v>-3.6666669999999998E-2</v>
      </c>
      <c r="AE90" s="82">
        <f t="shared" si="31"/>
        <v>-1</v>
      </c>
      <c r="AF90" s="82">
        <f t="shared" si="32"/>
        <v>-3.6666669999999998E-2</v>
      </c>
      <c r="AG90" s="82">
        <f t="shared" si="33"/>
        <v>-1.4690529999999999</v>
      </c>
      <c r="AH90" s="82">
        <f t="shared" si="98"/>
        <v>-3.6666669999999998E-2</v>
      </c>
      <c r="AI90" s="82">
        <f t="shared" si="98"/>
        <v>-3.6666669999999998E-2</v>
      </c>
      <c r="AJ90" s="82">
        <f t="shared" si="35"/>
        <v>-1</v>
      </c>
      <c r="AK90" s="82">
        <f t="shared" si="36"/>
        <v>-3.6666669999999998E-2</v>
      </c>
      <c r="AL90" s="82">
        <f t="shared" si="37"/>
        <v>-1.4690529999999999</v>
      </c>
      <c r="AM90" s="82">
        <f t="shared" si="99"/>
        <v>-3.6666669999999998E-2</v>
      </c>
      <c r="AN90" s="82">
        <f t="shared" si="99"/>
        <v>-3.6666669999999998E-2</v>
      </c>
      <c r="AO90" s="82">
        <f t="shared" si="39"/>
        <v>-1</v>
      </c>
      <c r="AP90" s="82">
        <f t="shared" si="40"/>
        <v>-3.6666669999999998E-2</v>
      </c>
      <c r="AQ90" s="82">
        <f t="shared" si="41"/>
        <v>-1.4690529999999999</v>
      </c>
      <c r="AR90" s="82">
        <f t="shared" si="100"/>
        <v>-3.6666669999999998E-2</v>
      </c>
      <c r="AS90" s="82">
        <f t="shared" si="100"/>
        <v>-3.6666669999999998E-2</v>
      </c>
      <c r="AT90" s="82">
        <f t="shared" si="43"/>
        <v>-1</v>
      </c>
      <c r="AU90" s="82">
        <f t="shared" si="44"/>
        <v>-3.6666669999999998E-2</v>
      </c>
      <c r="AV90" s="82">
        <f t="shared" si="45"/>
        <v>-1.4690529999999999</v>
      </c>
      <c r="AW90" s="82">
        <f t="shared" si="101"/>
        <v>-3.6666669999999998E-2</v>
      </c>
      <c r="AX90" s="82">
        <f t="shared" si="101"/>
        <v>-3.6666669999999998E-2</v>
      </c>
      <c r="AY90" s="82">
        <f t="shared" si="47"/>
        <v>-1</v>
      </c>
      <c r="AZ90" s="82">
        <f t="shared" si="48"/>
        <v>-3.6666669999999998E-2</v>
      </c>
      <c r="BA90" s="82">
        <f t="shared" si="49"/>
        <v>-1.4690529999999999</v>
      </c>
      <c r="BB90" s="82">
        <f t="shared" si="102"/>
        <v>-3.6666669999999998E-2</v>
      </c>
      <c r="BC90" s="82">
        <f t="shared" si="102"/>
        <v>-3.6666669999999998E-2</v>
      </c>
      <c r="BD90" s="82">
        <f t="shared" si="51"/>
        <v>-1</v>
      </c>
      <c r="BE90" s="82">
        <f t="shared" si="52"/>
        <v>-3.6666669999999998E-2</v>
      </c>
      <c r="BF90" s="82">
        <f t="shared" si="53"/>
        <v>-1.4690529999999999</v>
      </c>
      <c r="BG90" s="82">
        <f t="shared" si="103"/>
        <v>-3.6666669999999998E-2</v>
      </c>
      <c r="BH90" s="82">
        <f t="shared" si="103"/>
        <v>-3.6666669999999998E-2</v>
      </c>
      <c r="BI90" s="82">
        <f t="shared" si="55"/>
        <v>-1</v>
      </c>
      <c r="BJ90" s="82">
        <f t="shared" si="56"/>
        <v>-3.6666669999999998E-2</v>
      </c>
      <c r="BK90" s="82">
        <f t="shared" si="57"/>
        <v>-1.4690529999999999</v>
      </c>
      <c r="BL90" s="82">
        <f t="shared" si="104"/>
        <v>-3.6666669999999998E-2</v>
      </c>
      <c r="BM90" s="82">
        <f t="shared" si="104"/>
        <v>-3.6666669999999998E-2</v>
      </c>
      <c r="BN90" s="82">
        <f t="shared" si="59"/>
        <v>-1</v>
      </c>
      <c r="BO90" s="82">
        <f t="shared" si="60"/>
        <v>-3.6666669999999998E-2</v>
      </c>
      <c r="BP90" s="82">
        <f t="shared" si="61"/>
        <v>-1.4690529999999999</v>
      </c>
      <c r="BQ90" s="82">
        <f t="shared" si="105"/>
        <v>-3.6666669999999998E-2</v>
      </c>
      <c r="BR90" s="82">
        <f t="shared" si="105"/>
        <v>-3.6666669999999998E-2</v>
      </c>
      <c r="BS90" s="82">
        <f t="shared" si="63"/>
        <v>-1</v>
      </c>
      <c r="BT90" s="82">
        <f t="shared" si="64"/>
        <v>-3.6666669999999998E-2</v>
      </c>
      <c r="BU90" s="82">
        <f t="shared" si="65"/>
        <v>-1.4690529999999999</v>
      </c>
      <c r="BV90" s="82">
        <f t="shared" si="106"/>
        <v>-3.6666669999999998E-2</v>
      </c>
      <c r="BW90" s="82">
        <f t="shared" si="106"/>
        <v>-3.6666669999999998E-2</v>
      </c>
      <c r="BX90" s="82">
        <f t="shared" si="67"/>
        <v>-1</v>
      </c>
      <c r="BY90" s="82">
        <f t="shared" si="68"/>
        <v>-3.6666669999999998E-2</v>
      </c>
      <c r="BZ90" s="82">
        <f t="shared" si="69"/>
        <v>-1.4690529999999999</v>
      </c>
      <c r="CA90" s="82">
        <f t="shared" si="107"/>
        <v>-3.6666669999999998E-2</v>
      </c>
      <c r="CB90" s="82">
        <f t="shared" si="107"/>
        <v>-3.6666669999999998E-2</v>
      </c>
      <c r="CC90" s="82">
        <f t="shared" si="71"/>
        <v>-1</v>
      </c>
      <c r="CD90" s="82">
        <f t="shared" si="72"/>
        <v>-3.6666669999999998E-2</v>
      </c>
      <c r="CE90" s="82">
        <f t="shared" si="73"/>
        <v>-1.4690529999999999</v>
      </c>
      <c r="CF90" s="82">
        <f t="shared" si="108"/>
        <v>-3.6666669999999998E-2</v>
      </c>
      <c r="CG90" s="82">
        <f t="shared" si="108"/>
        <v>-3.6666669999999998E-2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2"/>
        <v>37</v>
      </c>
      <c r="B91" s="3" t="str">
        <f t="shared" si="92"/>
        <v>Sipht</v>
      </c>
      <c r="C91" s="3">
        <f t="shared" si="92"/>
        <v>7</v>
      </c>
      <c r="D91" s="3"/>
      <c r="E91" s="3"/>
      <c r="F91" s="82">
        <f t="shared" si="11"/>
        <v>0</v>
      </c>
      <c r="G91" s="82">
        <f t="shared" si="93"/>
        <v>1.3000770000000001</v>
      </c>
      <c r="H91" s="82">
        <f t="shared" si="13"/>
        <v>2.9596000000000178E-2</v>
      </c>
      <c r="I91" s="82">
        <f t="shared" si="14"/>
        <v>1.3000770000000001</v>
      </c>
      <c r="J91" s="82">
        <f t="shared" si="93"/>
        <v>0</v>
      </c>
      <c r="K91" s="82">
        <f t="shared" si="15"/>
        <v>0</v>
      </c>
      <c r="L91" s="82">
        <f t="shared" si="16"/>
        <v>1.739641</v>
      </c>
      <c r="M91" s="82">
        <f t="shared" si="17"/>
        <v>0.68351600000000001</v>
      </c>
      <c r="N91" s="82">
        <f t="shared" si="94"/>
        <v>2.2025190000000001</v>
      </c>
      <c r="O91" s="82">
        <f t="shared" si="94"/>
        <v>32.8919</v>
      </c>
      <c r="P91" s="82">
        <f t="shared" si="19"/>
        <v>0</v>
      </c>
      <c r="Q91" s="82">
        <f t="shared" si="20"/>
        <v>1.3203850000000001</v>
      </c>
      <c r="R91" s="82">
        <f t="shared" si="21"/>
        <v>0.16541400000000017</v>
      </c>
      <c r="S91" s="82">
        <f t="shared" si="95"/>
        <v>1.5390470000000001</v>
      </c>
      <c r="T91" s="82">
        <f t="shared" si="95"/>
        <v>21.898266669999998</v>
      </c>
      <c r="U91" s="82">
        <f t="shared" si="23"/>
        <v>0</v>
      </c>
      <c r="V91" s="82">
        <f t="shared" si="24"/>
        <v>1.273935</v>
      </c>
      <c r="W91" s="82">
        <f t="shared" si="25"/>
        <v>3.4540000000000681E-3</v>
      </c>
      <c r="X91" s="82">
        <f t="shared" si="96"/>
        <v>1.273935</v>
      </c>
      <c r="Y91" s="82">
        <f t="shared" si="96"/>
        <v>0.22620000000000001</v>
      </c>
      <c r="Z91" s="82">
        <f t="shared" si="27"/>
        <v>-1</v>
      </c>
      <c r="AA91" s="82">
        <f t="shared" si="28"/>
        <v>-4.0800000000000003E-2</v>
      </c>
      <c r="AB91" s="82">
        <f t="shared" si="29"/>
        <v>-1.3112809999999999</v>
      </c>
      <c r="AC91" s="82">
        <f t="shared" si="97"/>
        <v>-4.0800000000000003E-2</v>
      </c>
      <c r="AD91" s="82">
        <f t="shared" si="97"/>
        <v>-4.0800000000000003E-2</v>
      </c>
      <c r="AE91" s="82">
        <f t="shared" si="31"/>
        <v>-1</v>
      </c>
      <c r="AF91" s="82">
        <f t="shared" si="32"/>
        <v>-4.0800000000000003E-2</v>
      </c>
      <c r="AG91" s="82">
        <f t="shared" si="33"/>
        <v>-1.3112809999999999</v>
      </c>
      <c r="AH91" s="82">
        <f t="shared" si="98"/>
        <v>-4.0800000000000003E-2</v>
      </c>
      <c r="AI91" s="82">
        <f t="shared" si="98"/>
        <v>-4.0800000000000003E-2</v>
      </c>
      <c r="AJ91" s="82">
        <f t="shared" si="35"/>
        <v>-1</v>
      </c>
      <c r="AK91" s="82">
        <f t="shared" si="36"/>
        <v>-4.0800000000000003E-2</v>
      </c>
      <c r="AL91" s="82">
        <f t="shared" si="37"/>
        <v>-1.3112809999999999</v>
      </c>
      <c r="AM91" s="82">
        <f t="shared" si="99"/>
        <v>-4.0800000000000003E-2</v>
      </c>
      <c r="AN91" s="82">
        <f t="shared" si="99"/>
        <v>-4.0800000000000003E-2</v>
      </c>
      <c r="AO91" s="82">
        <f t="shared" si="39"/>
        <v>-1</v>
      </c>
      <c r="AP91" s="82">
        <f t="shared" si="40"/>
        <v>-4.0800000000000003E-2</v>
      </c>
      <c r="AQ91" s="82">
        <f t="shared" si="41"/>
        <v>-1.3112809999999999</v>
      </c>
      <c r="AR91" s="82">
        <f t="shared" si="100"/>
        <v>-4.0800000000000003E-2</v>
      </c>
      <c r="AS91" s="82">
        <f t="shared" si="100"/>
        <v>-4.0800000000000003E-2</v>
      </c>
      <c r="AT91" s="82">
        <f t="shared" si="43"/>
        <v>-1</v>
      </c>
      <c r="AU91" s="82">
        <f t="shared" si="44"/>
        <v>-4.0800000000000003E-2</v>
      </c>
      <c r="AV91" s="82">
        <f t="shared" si="45"/>
        <v>-1.3112809999999999</v>
      </c>
      <c r="AW91" s="82">
        <f t="shared" si="101"/>
        <v>-4.0800000000000003E-2</v>
      </c>
      <c r="AX91" s="82">
        <f t="shared" si="101"/>
        <v>-4.0800000000000003E-2</v>
      </c>
      <c r="AY91" s="82">
        <f t="shared" si="47"/>
        <v>-1</v>
      </c>
      <c r="AZ91" s="82">
        <f t="shared" si="48"/>
        <v>-4.0800000000000003E-2</v>
      </c>
      <c r="BA91" s="82">
        <f t="shared" si="49"/>
        <v>-1.3112809999999999</v>
      </c>
      <c r="BB91" s="82">
        <f t="shared" si="102"/>
        <v>-4.0800000000000003E-2</v>
      </c>
      <c r="BC91" s="82">
        <f t="shared" si="102"/>
        <v>-4.0800000000000003E-2</v>
      </c>
      <c r="BD91" s="82">
        <f t="shared" si="51"/>
        <v>-1</v>
      </c>
      <c r="BE91" s="82">
        <f t="shared" si="52"/>
        <v>-4.0800000000000003E-2</v>
      </c>
      <c r="BF91" s="82">
        <f t="shared" si="53"/>
        <v>-1.3112809999999999</v>
      </c>
      <c r="BG91" s="82">
        <f t="shared" si="103"/>
        <v>-4.0800000000000003E-2</v>
      </c>
      <c r="BH91" s="82">
        <f t="shared" si="103"/>
        <v>-4.0800000000000003E-2</v>
      </c>
      <c r="BI91" s="82">
        <f t="shared" si="55"/>
        <v>-1</v>
      </c>
      <c r="BJ91" s="82">
        <f t="shared" si="56"/>
        <v>-4.0800000000000003E-2</v>
      </c>
      <c r="BK91" s="82">
        <f t="shared" si="57"/>
        <v>-1.3112809999999999</v>
      </c>
      <c r="BL91" s="82">
        <f t="shared" si="104"/>
        <v>-4.0800000000000003E-2</v>
      </c>
      <c r="BM91" s="82">
        <f t="shared" si="104"/>
        <v>-4.0800000000000003E-2</v>
      </c>
      <c r="BN91" s="82">
        <f t="shared" si="59"/>
        <v>-1</v>
      </c>
      <c r="BO91" s="82">
        <f t="shared" si="60"/>
        <v>-4.0800000000000003E-2</v>
      </c>
      <c r="BP91" s="82">
        <f t="shared" si="61"/>
        <v>-1.3112809999999999</v>
      </c>
      <c r="BQ91" s="82">
        <f t="shared" si="105"/>
        <v>-4.0800000000000003E-2</v>
      </c>
      <c r="BR91" s="82">
        <f t="shared" si="105"/>
        <v>-4.0800000000000003E-2</v>
      </c>
      <c r="BS91" s="82">
        <f t="shared" si="63"/>
        <v>-1</v>
      </c>
      <c r="BT91" s="82">
        <f t="shared" si="64"/>
        <v>-4.0800000000000003E-2</v>
      </c>
      <c r="BU91" s="82">
        <f t="shared" si="65"/>
        <v>-1.3112809999999999</v>
      </c>
      <c r="BV91" s="82">
        <f t="shared" si="106"/>
        <v>-4.0800000000000003E-2</v>
      </c>
      <c r="BW91" s="82">
        <f t="shared" si="106"/>
        <v>-4.0800000000000003E-2</v>
      </c>
      <c r="BX91" s="82">
        <f t="shared" si="67"/>
        <v>-1</v>
      </c>
      <c r="BY91" s="82">
        <f t="shared" si="68"/>
        <v>-4.0800000000000003E-2</v>
      </c>
      <c r="BZ91" s="82">
        <f t="shared" si="69"/>
        <v>-1.3112809999999999</v>
      </c>
      <c r="CA91" s="82">
        <f t="shared" si="107"/>
        <v>-4.0800000000000003E-2</v>
      </c>
      <c r="CB91" s="82">
        <f t="shared" si="107"/>
        <v>-4.0800000000000003E-2</v>
      </c>
      <c r="CC91" s="82">
        <f t="shared" si="71"/>
        <v>-1</v>
      </c>
      <c r="CD91" s="82">
        <f t="shared" si="72"/>
        <v>-4.0800000000000003E-2</v>
      </c>
      <c r="CE91" s="82">
        <f t="shared" si="73"/>
        <v>-1.3112809999999999</v>
      </c>
      <c r="CF91" s="82">
        <f t="shared" si="108"/>
        <v>-4.0800000000000003E-2</v>
      </c>
      <c r="CG91" s="82">
        <f t="shared" si="108"/>
        <v>-4.0800000000000003E-2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2"/>
        <v>38</v>
      </c>
      <c r="B92" s="3" t="str">
        <f t="shared" si="92"/>
        <v>Sipht</v>
      </c>
      <c r="C92" s="3">
        <f t="shared" si="92"/>
        <v>8</v>
      </c>
      <c r="D92" s="3"/>
      <c r="E92" s="3"/>
      <c r="F92" s="82">
        <f t="shared" si="11"/>
        <v>0</v>
      </c>
      <c r="G92" s="82">
        <f t="shared" si="93"/>
        <v>0.98544199999999993</v>
      </c>
      <c r="H92" s="82">
        <f t="shared" si="13"/>
        <v>0</v>
      </c>
      <c r="I92" s="82">
        <f t="shared" si="14"/>
        <v>0.98544199999999993</v>
      </c>
      <c r="J92" s="82">
        <f t="shared" si="93"/>
        <v>0</v>
      </c>
      <c r="K92" s="82">
        <f t="shared" si="15"/>
        <v>0</v>
      </c>
      <c r="L92" s="82">
        <f t="shared" si="16"/>
        <v>1.543893</v>
      </c>
      <c r="M92" s="82">
        <f t="shared" si="17"/>
        <v>0.7571540000000001</v>
      </c>
      <c r="N92" s="82">
        <f t="shared" si="94"/>
        <v>1.9283730000000001</v>
      </c>
      <c r="O92" s="82">
        <f t="shared" si="94"/>
        <v>31.367533330000001</v>
      </c>
      <c r="P92" s="82">
        <f t="shared" si="19"/>
        <v>0</v>
      </c>
      <c r="Q92" s="82">
        <f t="shared" si="20"/>
        <v>1.236275</v>
      </c>
      <c r="R92" s="82">
        <f t="shared" si="21"/>
        <v>0.35377800000000015</v>
      </c>
      <c r="S92" s="82">
        <f t="shared" si="95"/>
        <v>1.4439010000000001</v>
      </c>
      <c r="T92" s="82">
        <f t="shared" si="95"/>
        <v>20.7897</v>
      </c>
      <c r="U92" s="82">
        <f t="shared" si="23"/>
        <v>0</v>
      </c>
      <c r="V92" s="82">
        <f t="shared" si="24"/>
        <v>0.98544199999999993</v>
      </c>
      <c r="W92" s="82">
        <f t="shared" si="25"/>
        <v>0</v>
      </c>
      <c r="X92" s="82">
        <f t="shared" si="96"/>
        <v>0.98544199999999993</v>
      </c>
      <c r="Y92" s="82">
        <f t="shared" si="96"/>
        <v>6.0299999999999999E-2</v>
      </c>
      <c r="Z92" s="82">
        <f t="shared" si="27"/>
        <v>-1</v>
      </c>
      <c r="AA92" s="82">
        <f t="shared" si="28"/>
        <v>-5.0700000000000002E-2</v>
      </c>
      <c r="AB92" s="82">
        <f t="shared" si="29"/>
        <v>-1.0361419999999999</v>
      </c>
      <c r="AC92" s="82">
        <f t="shared" si="97"/>
        <v>-5.0700000000000002E-2</v>
      </c>
      <c r="AD92" s="82">
        <f t="shared" si="97"/>
        <v>-5.0700000000000002E-2</v>
      </c>
      <c r="AE92" s="82">
        <f t="shared" si="31"/>
        <v>-1</v>
      </c>
      <c r="AF92" s="82">
        <f t="shared" si="32"/>
        <v>-5.0700000000000002E-2</v>
      </c>
      <c r="AG92" s="82">
        <f t="shared" si="33"/>
        <v>-1.0361419999999999</v>
      </c>
      <c r="AH92" s="82">
        <f t="shared" si="98"/>
        <v>-5.0700000000000002E-2</v>
      </c>
      <c r="AI92" s="82">
        <f t="shared" si="98"/>
        <v>-5.0700000000000002E-2</v>
      </c>
      <c r="AJ92" s="82">
        <f t="shared" si="35"/>
        <v>-1</v>
      </c>
      <c r="AK92" s="82">
        <f t="shared" si="36"/>
        <v>-5.0700000000000002E-2</v>
      </c>
      <c r="AL92" s="82">
        <f t="shared" si="37"/>
        <v>-1.0361419999999999</v>
      </c>
      <c r="AM92" s="82">
        <f t="shared" si="99"/>
        <v>-5.0700000000000002E-2</v>
      </c>
      <c r="AN92" s="82">
        <f t="shared" si="99"/>
        <v>-5.0700000000000002E-2</v>
      </c>
      <c r="AO92" s="82">
        <f t="shared" si="39"/>
        <v>-1</v>
      </c>
      <c r="AP92" s="82">
        <f t="shared" si="40"/>
        <v>-5.0700000000000002E-2</v>
      </c>
      <c r="AQ92" s="82">
        <f t="shared" si="41"/>
        <v>-1.0361419999999999</v>
      </c>
      <c r="AR92" s="82">
        <f t="shared" si="100"/>
        <v>-5.0700000000000002E-2</v>
      </c>
      <c r="AS92" s="82">
        <f t="shared" si="100"/>
        <v>-5.0700000000000002E-2</v>
      </c>
      <c r="AT92" s="82">
        <f t="shared" si="43"/>
        <v>-1</v>
      </c>
      <c r="AU92" s="82">
        <f t="shared" si="44"/>
        <v>-5.0700000000000002E-2</v>
      </c>
      <c r="AV92" s="82">
        <f t="shared" si="45"/>
        <v>-1.0361419999999999</v>
      </c>
      <c r="AW92" s="82">
        <f t="shared" si="101"/>
        <v>-5.0700000000000002E-2</v>
      </c>
      <c r="AX92" s="82">
        <f t="shared" si="101"/>
        <v>-5.0700000000000002E-2</v>
      </c>
      <c r="AY92" s="82">
        <f t="shared" si="47"/>
        <v>-1</v>
      </c>
      <c r="AZ92" s="82">
        <f t="shared" si="48"/>
        <v>-5.0700000000000002E-2</v>
      </c>
      <c r="BA92" s="82">
        <f t="shared" si="49"/>
        <v>-1.0361419999999999</v>
      </c>
      <c r="BB92" s="82">
        <f t="shared" si="102"/>
        <v>-5.0700000000000002E-2</v>
      </c>
      <c r="BC92" s="82">
        <f t="shared" si="102"/>
        <v>-5.0700000000000002E-2</v>
      </c>
      <c r="BD92" s="82">
        <f t="shared" si="51"/>
        <v>-1</v>
      </c>
      <c r="BE92" s="82">
        <f t="shared" si="52"/>
        <v>-5.0700000000000002E-2</v>
      </c>
      <c r="BF92" s="82">
        <f t="shared" si="53"/>
        <v>-1.0361419999999999</v>
      </c>
      <c r="BG92" s="82">
        <f t="shared" si="103"/>
        <v>-5.0700000000000002E-2</v>
      </c>
      <c r="BH92" s="82">
        <f t="shared" si="103"/>
        <v>-5.0700000000000002E-2</v>
      </c>
      <c r="BI92" s="82">
        <f t="shared" si="55"/>
        <v>-1</v>
      </c>
      <c r="BJ92" s="82">
        <f t="shared" si="56"/>
        <v>-5.0700000000000002E-2</v>
      </c>
      <c r="BK92" s="82">
        <f t="shared" si="57"/>
        <v>-1.0361419999999999</v>
      </c>
      <c r="BL92" s="82">
        <f t="shared" si="104"/>
        <v>-5.0700000000000002E-2</v>
      </c>
      <c r="BM92" s="82">
        <f t="shared" si="104"/>
        <v>-5.0700000000000002E-2</v>
      </c>
      <c r="BN92" s="82">
        <f t="shared" si="59"/>
        <v>-1</v>
      </c>
      <c r="BO92" s="82">
        <f t="shared" si="60"/>
        <v>-5.0700000000000002E-2</v>
      </c>
      <c r="BP92" s="82">
        <f t="shared" si="61"/>
        <v>-1.0361419999999999</v>
      </c>
      <c r="BQ92" s="82">
        <f t="shared" si="105"/>
        <v>-5.0700000000000002E-2</v>
      </c>
      <c r="BR92" s="82">
        <f t="shared" si="105"/>
        <v>-5.0700000000000002E-2</v>
      </c>
      <c r="BS92" s="82">
        <f t="shared" si="63"/>
        <v>-1</v>
      </c>
      <c r="BT92" s="82">
        <f t="shared" si="64"/>
        <v>-5.0700000000000002E-2</v>
      </c>
      <c r="BU92" s="82">
        <f t="shared" si="65"/>
        <v>-1.0361419999999999</v>
      </c>
      <c r="BV92" s="82">
        <f t="shared" si="106"/>
        <v>-5.0700000000000002E-2</v>
      </c>
      <c r="BW92" s="82">
        <f t="shared" si="106"/>
        <v>-5.0700000000000002E-2</v>
      </c>
      <c r="BX92" s="82">
        <f t="shared" si="67"/>
        <v>-1</v>
      </c>
      <c r="BY92" s="82">
        <f t="shared" si="68"/>
        <v>-5.0700000000000002E-2</v>
      </c>
      <c r="BZ92" s="82">
        <f t="shared" si="69"/>
        <v>-1.0361419999999999</v>
      </c>
      <c r="CA92" s="82">
        <f t="shared" si="107"/>
        <v>-5.0700000000000002E-2</v>
      </c>
      <c r="CB92" s="82">
        <f t="shared" si="107"/>
        <v>-5.0700000000000002E-2</v>
      </c>
      <c r="CC92" s="82">
        <f t="shared" si="71"/>
        <v>-1</v>
      </c>
      <c r="CD92" s="82">
        <f t="shared" si="72"/>
        <v>-5.0700000000000002E-2</v>
      </c>
      <c r="CE92" s="82">
        <f t="shared" si="73"/>
        <v>-1.0361419999999999</v>
      </c>
      <c r="CF92" s="82">
        <f t="shared" si="108"/>
        <v>-5.0700000000000002E-2</v>
      </c>
      <c r="CG92" s="82">
        <f t="shared" si="108"/>
        <v>-5.0700000000000002E-2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2"/>
        <v>39</v>
      </c>
      <c r="B93" s="3" t="str">
        <f t="shared" si="92"/>
        <v>Sipht</v>
      </c>
      <c r="C93" s="3">
        <f t="shared" si="92"/>
        <v>9</v>
      </c>
      <c r="D93" s="3"/>
      <c r="E93" s="3"/>
      <c r="F93" s="82">
        <f t="shared" si="11"/>
        <v>0</v>
      </c>
      <c r="G93" s="82">
        <f t="shared" si="93"/>
        <v>0.95376667000000004</v>
      </c>
      <c r="H93" s="82">
        <f t="shared" si="13"/>
        <v>0</v>
      </c>
      <c r="I93" s="82">
        <f t="shared" si="14"/>
        <v>0.95376667000000004</v>
      </c>
      <c r="J93" s="82">
        <f t="shared" si="93"/>
        <v>0</v>
      </c>
      <c r="K93" s="82">
        <f t="shared" si="15"/>
        <v>0</v>
      </c>
      <c r="L93" s="82">
        <f t="shared" si="16"/>
        <v>1.36347767</v>
      </c>
      <c r="M93" s="82">
        <f t="shared" si="17"/>
        <v>0.7013640000000001</v>
      </c>
      <c r="N93" s="82">
        <f t="shared" si="94"/>
        <v>1.9537926700000001</v>
      </c>
      <c r="O93" s="82">
        <f t="shared" si="94"/>
        <v>30.394966669999999</v>
      </c>
      <c r="P93" s="82">
        <f t="shared" si="19"/>
        <v>0</v>
      </c>
      <c r="Q93" s="82">
        <f t="shared" si="20"/>
        <v>1.17003967</v>
      </c>
      <c r="R93" s="82">
        <f t="shared" si="21"/>
        <v>0.328287</v>
      </c>
      <c r="S93" s="82">
        <f t="shared" si="95"/>
        <v>1.34742067</v>
      </c>
      <c r="T93" s="82">
        <f t="shared" si="95"/>
        <v>19.590033340000002</v>
      </c>
      <c r="U93" s="82">
        <f t="shared" si="23"/>
        <v>0</v>
      </c>
      <c r="V93" s="82">
        <f t="shared" si="24"/>
        <v>0.95376667000000004</v>
      </c>
      <c r="W93" s="82">
        <f t="shared" si="25"/>
        <v>0</v>
      </c>
      <c r="X93" s="82">
        <f t="shared" si="96"/>
        <v>0.95376667000000004</v>
      </c>
      <c r="Y93" s="82">
        <f t="shared" si="96"/>
        <v>7.8766669999999997E-2</v>
      </c>
      <c r="Z93" s="82">
        <f t="shared" si="27"/>
        <v>-1</v>
      </c>
      <c r="AA93" s="82">
        <f t="shared" si="28"/>
        <v>-4.6233330000000003E-2</v>
      </c>
      <c r="AB93" s="82">
        <f t="shared" si="29"/>
        <v>-1</v>
      </c>
      <c r="AC93" s="82">
        <f t="shared" si="97"/>
        <v>-4.6233330000000003E-2</v>
      </c>
      <c r="AD93" s="82">
        <f t="shared" si="97"/>
        <v>-4.6233330000000003E-2</v>
      </c>
      <c r="AE93" s="82">
        <f t="shared" si="31"/>
        <v>-1</v>
      </c>
      <c r="AF93" s="82">
        <f t="shared" si="32"/>
        <v>-4.6233330000000003E-2</v>
      </c>
      <c r="AG93" s="82">
        <f t="shared" si="33"/>
        <v>-1</v>
      </c>
      <c r="AH93" s="82">
        <f t="shared" si="98"/>
        <v>-4.6233330000000003E-2</v>
      </c>
      <c r="AI93" s="82">
        <f t="shared" si="98"/>
        <v>-4.6233330000000003E-2</v>
      </c>
      <c r="AJ93" s="82">
        <f t="shared" si="35"/>
        <v>-1</v>
      </c>
      <c r="AK93" s="82">
        <f t="shared" si="36"/>
        <v>-4.6233330000000003E-2</v>
      </c>
      <c r="AL93" s="82">
        <f t="shared" si="37"/>
        <v>-1</v>
      </c>
      <c r="AM93" s="82">
        <f t="shared" si="99"/>
        <v>-4.6233330000000003E-2</v>
      </c>
      <c r="AN93" s="82">
        <f t="shared" si="99"/>
        <v>-4.6233330000000003E-2</v>
      </c>
      <c r="AO93" s="82">
        <f t="shared" si="39"/>
        <v>-1</v>
      </c>
      <c r="AP93" s="82">
        <f t="shared" si="40"/>
        <v>-4.6233330000000003E-2</v>
      </c>
      <c r="AQ93" s="82">
        <f t="shared" si="41"/>
        <v>-1</v>
      </c>
      <c r="AR93" s="82">
        <f t="shared" si="100"/>
        <v>-4.6233330000000003E-2</v>
      </c>
      <c r="AS93" s="82">
        <f t="shared" si="100"/>
        <v>-4.6233330000000003E-2</v>
      </c>
      <c r="AT93" s="82">
        <f t="shared" si="43"/>
        <v>-1</v>
      </c>
      <c r="AU93" s="82">
        <f t="shared" si="44"/>
        <v>-4.6233330000000003E-2</v>
      </c>
      <c r="AV93" s="82">
        <f t="shared" si="45"/>
        <v>-1</v>
      </c>
      <c r="AW93" s="82">
        <f t="shared" si="101"/>
        <v>-4.6233330000000003E-2</v>
      </c>
      <c r="AX93" s="82">
        <f t="shared" si="101"/>
        <v>-4.6233330000000003E-2</v>
      </c>
      <c r="AY93" s="82">
        <f t="shared" si="47"/>
        <v>-1</v>
      </c>
      <c r="AZ93" s="82">
        <f t="shared" si="48"/>
        <v>-4.6233330000000003E-2</v>
      </c>
      <c r="BA93" s="82">
        <f t="shared" si="49"/>
        <v>-1</v>
      </c>
      <c r="BB93" s="82">
        <f t="shared" si="102"/>
        <v>-4.6233330000000003E-2</v>
      </c>
      <c r="BC93" s="82">
        <f t="shared" si="102"/>
        <v>-4.6233330000000003E-2</v>
      </c>
      <c r="BD93" s="82">
        <f t="shared" si="51"/>
        <v>-1</v>
      </c>
      <c r="BE93" s="82">
        <f t="shared" si="52"/>
        <v>-4.6233330000000003E-2</v>
      </c>
      <c r="BF93" s="82">
        <f t="shared" si="53"/>
        <v>-1</v>
      </c>
      <c r="BG93" s="82">
        <f t="shared" si="103"/>
        <v>-4.6233330000000003E-2</v>
      </c>
      <c r="BH93" s="82">
        <f t="shared" si="103"/>
        <v>-4.6233330000000003E-2</v>
      </c>
      <c r="BI93" s="82">
        <f t="shared" si="55"/>
        <v>-1</v>
      </c>
      <c r="BJ93" s="82">
        <f t="shared" si="56"/>
        <v>-4.6233330000000003E-2</v>
      </c>
      <c r="BK93" s="82">
        <f t="shared" si="57"/>
        <v>-1</v>
      </c>
      <c r="BL93" s="82">
        <f t="shared" si="104"/>
        <v>-4.6233330000000003E-2</v>
      </c>
      <c r="BM93" s="82">
        <f t="shared" si="104"/>
        <v>-4.6233330000000003E-2</v>
      </c>
      <c r="BN93" s="82">
        <f t="shared" si="59"/>
        <v>-1</v>
      </c>
      <c r="BO93" s="82">
        <f t="shared" si="60"/>
        <v>-4.6233330000000003E-2</v>
      </c>
      <c r="BP93" s="82">
        <f t="shared" si="61"/>
        <v>-1</v>
      </c>
      <c r="BQ93" s="82">
        <f t="shared" si="105"/>
        <v>-4.6233330000000003E-2</v>
      </c>
      <c r="BR93" s="82">
        <f t="shared" si="105"/>
        <v>-4.6233330000000003E-2</v>
      </c>
      <c r="BS93" s="82">
        <f t="shared" si="63"/>
        <v>-1</v>
      </c>
      <c r="BT93" s="82">
        <f t="shared" si="64"/>
        <v>-4.6233330000000003E-2</v>
      </c>
      <c r="BU93" s="82">
        <f t="shared" si="65"/>
        <v>-1</v>
      </c>
      <c r="BV93" s="82">
        <f t="shared" si="106"/>
        <v>-4.6233330000000003E-2</v>
      </c>
      <c r="BW93" s="82">
        <f t="shared" si="106"/>
        <v>-4.6233330000000003E-2</v>
      </c>
      <c r="BX93" s="82">
        <f t="shared" si="67"/>
        <v>-1</v>
      </c>
      <c r="BY93" s="82">
        <f t="shared" si="68"/>
        <v>-4.6233330000000003E-2</v>
      </c>
      <c r="BZ93" s="82">
        <f t="shared" si="69"/>
        <v>-1</v>
      </c>
      <c r="CA93" s="82">
        <f t="shared" si="107"/>
        <v>-4.6233330000000003E-2</v>
      </c>
      <c r="CB93" s="82">
        <f t="shared" si="107"/>
        <v>-4.6233330000000003E-2</v>
      </c>
      <c r="CC93" s="82">
        <f t="shared" si="71"/>
        <v>-1</v>
      </c>
      <c r="CD93" s="82">
        <f t="shared" si="72"/>
        <v>-4.6233330000000003E-2</v>
      </c>
      <c r="CE93" s="82">
        <f t="shared" si="73"/>
        <v>-1</v>
      </c>
      <c r="CF93" s="82">
        <f t="shared" si="108"/>
        <v>-4.6233330000000003E-2</v>
      </c>
      <c r="CG93" s="82">
        <f t="shared" si="108"/>
        <v>-4.6233330000000003E-2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2"/>
        <v>40</v>
      </c>
      <c r="B94" s="3" t="str">
        <f t="shared" si="92"/>
        <v>Sipht</v>
      </c>
      <c r="C94" s="3">
        <f t="shared" si="92"/>
        <v>10</v>
      </c>
      <c r="D94" s="3"/>
      <c r="E94" s="3"/>
      <c r="F94" s="82">
        <f t="shared" si="11"/>
        <v>0</v>
      </c>
      <c r="G94" s="82">
        <f t="shared" si="93"/>
        <v>0.94676667000000003</v>
      </c>
      <c r="H94" s="82">
        <f t="shared" si="13"/>
        <v>0</v>
      </c>
      <c r="I94" s="82">
        <f t="shared" si="14"/>
        <v>0.94676667000000003</v>
      </c>
      <c r="J94" s="82">
        <f t="shared" si="93"/>
        <v>0</v>
      </c>
      <c r="K94" s="82">
        <f t="shared" si="15"/>
        <v>0</v>
      </c>
      <c r="L94" s="82">
        <f t="shared" si="16"/>
        <v>1.33370367</v>
      </c>
      <c r="M94" s="82">
        <f t="shared" si="17"/>
        <v>0.54491200000000006</v>
      </c>
      <c r="N94" s="82">
        <f t="shared" si="94"/>
        <v>1.6460426699999999</v>
      </c>
      <c r="O94" s="82">
        <f t="shared" si="94"/>
        <v>30.511266669999998</v>
      </c>
      <c r="P94" s="82">
        <f t="shared" si="19"/>
        <v>0</v>
      </c>
      <c r="Q94" s="82">
        <f t="shared" si="20"/>
        <v>1.05987867</v>
      </c>
      <c r="R94" s="82">
        <f t="shared" si="21"/>
        <v>0.274065</v>
      </c>
      <c r="S94" s="82">
        <f t="shared" si="95"/>
        <v>1.2951166699999999</v>
      </c>
      <c r="T94" s="82">
        <f t="shared" si="95"/>
        <v>19.559366669999999</v>
      </c>
      <c r="U94" s="82">
        <f t="shared" si="23"/>
        <v>0</v>
      </c>
      <c r="V94" s="82">
        <f t="shared" si="24"/>
        <v>0.94676667000000003</v>
      </c>
      <c r="W94" s="82">
        <f t="shared" si="25"/>
        <v>0</v>
      </c>
      <c r="X94" s="82">
        <f t="shared" si="96"/>
        <v>0.94676667000000003</v>
      </c>
      <c r="Y94" s="82">
        <f t="shared" si="96"/>
        <v>7.776667000000001E-2</v>
      </c>
      <c r="Z94" s="82">
        <f t="shared" si="27"/>
        <v>-1</v>
      </c>
      <c r="AA94" s="82">
        <f t="shared" si="28"/>
        <v>-5.3233330000000002E-2</v>
      </c>
      <c r="AB94" s="82">
        <f t="shared" si="29"/>
        <v>-1</v>
      </c>
      <c r="AC94" s="82">
        <f t="shared" si="97"/>
        <v>-5.3233330000000002E-2</v>
      </c>
      <c r="AD94" s="82">
        <f t="shared" si="97"/>
        <v>-5.3233330000000002E-2</v>
      </c>
      <c r="AE94" s="82">
        <f t="shared" si="31"/>
        <v>-1</v>
      </c>
      <c r="AF94" s="82">
        <f t="shared" si="32"/>
        <v>-5.3233330000000002E-2</v>
      </c>
      <c r="AG94" s="82">
        <f t="shared" si="33"/>
        <v>-1</v>
      </c>
      <c r="AH94" s="82">
        <f t="shared" si="98"/>
        <v>-5.3233330000000002E-2</v>
      </c>
      <c r="AI94" s="82">
        <f t="shared" si="98"/>
        <v>-5.3233330000000002E-2</v>
      </c>
      <c r="AJ94" s="82">
        <f t="shared" si="35"/>
        <v>-1</v>
      </c>
      <c r="AK94" s="82">
        <f t="shared" si="36"/>
        <v>-5.3233330000000002E-2</v>
      </c>
      <c r="AL94" s="82">
        <f t="shared" si="37"/>
        <v>-1</v>
      </c>
      <c r="AM94" s="82">
        <f t="shared" si="99"/>
        <v>-5.3233330000000002E-2</v>
      </c>
      <c r="AN94" s="82">
        <f t="shared" si="99"/>
        <v>-5.3233330000000002E-2</v>
      </c>
      <c r="AO94" s="82">
        <f t="shared" si="39"/>
        <v>-1</v>
      </c>
      <c r="AP94" s="82">
        <f t="shared" si="40"/>
        <v>-5.3233330000000002E-2</v>
      </c>
      <c r="AQ94" s="82">
        <f t="shared" si="41"/>
        <v>-1</v>
      </c>
      <c r="AR94" s="82">
        <f t="shared" si="100"/>
        <v>-5.3233330000000002E-2</v>
      </c>
      <c r="AS94" s="82">
        <f t="shared" si="100"/>
        <v>-5.3233330000000002E-2</v>
      </c>
      <c r="AT94" s="82">
        <f t="shared" si="43"/>
        <v>-1</v>
      </c>
      <c r="AU94" s="82">
        <f t="shared" si="44"/>
        <v>-5.3233330000000002E-2</v>
      </c>
      <c r="AV94" s="82">
        <f t="shared" si="45"/>
        <v>-1</v>
      </c>
      <c r="AW94" s="82">
        <f t="shared" si="101"/>
        <v>-5.3233330000000002E-2</v>
      </c>
      <c r="AX94" s="82">
        <f t="shared" si="101"/>
        <v>-5.3233330000000002E-2</v>
      </c>
      <c r="AY94" s="82">
        <f t="shared" si="47"/>
        <v>-1</v>
      </c>
      <c r="AZ94" s="82">
        <f t="shared" si="48"/>
        <v>-5.3233330000000002E-2</v>
      </c>
      <c r="BA94" s="82">
        <f t="shared" si="49"/>
        <v>-1</v>
      </c>
      <c r="BB94" s="82">
        <f t="shared" si="102"/>
        <v>-5.3233330000000002E-2</v>
      </c>
      <c r="BC94" s="82">
        <f t="shared" si="102"/>
        <v>-5.3233330000000002E-2</v>
      </c>
      <c r="BD94" s="82">
        <f t="shared" si="51"/>
        <v>-1</v>
      </c>
      <c r="BE94" s="82">
        <f t="shared" si="52"/>
        <v>-5.3233330000000002E-2</v>
      </c>
      <c r="BF94" s="82">
        <f t="shared" si="53"/>
        <v>-1</v>
      </c>
      <c r="BG94" s="82">
        <f t="shared" si="103"/>
        <v>-5.3233330000000002E-2</v>
      </c>
      <c r="BH94" s="82">
        <f t="shared" si="103"/>
        <v>-5.3233330000000002E-2</v>
      </c>
      <c r="BI94" s="82">
        <f t="shared" si="55"/>
        <v>-1</v>
      </c>
      <c r="BJ94" s="82">
        <f t="shared" si="56"/>
        <v>-5.3233330000000002E-2</v>
      </c>
      <c r="BK94" s="82">
        <f t="shared" si="57"/>
        <v>-1</v>
      </c>
      <c r="BL94" s="82">
        <f t="shared" si="104"/>
        <v>-5.3233330000000002E-2</v>
      </c>
      <c r="BM94" s="82">
        <f t="shared" si="104"/>
        <v>-5.3233330000000002E-2</v>
      </c>
      <c r="BN94" s="82">
        <f t="shared" si="59"/>
        <v>-1</v>
      </c>
      <c r="BO94" s="82">
        <f t="shared" si="60"/>
        <v>-5.3233330000000002E-2</v>
      </c>
      <c r="BP94" s="82">
        <f t="shared" si="61"/>
        <v>-1</v>
      </c>
      <c r="BQ94" s="82">
        <f t="shared" si="105"/>
        <v>-5.3233330000000002E-2</v>
      </c>
      <c r="BR94" s="82">
        <f t="shared" si="105"/>
        <v>-5.3233330000000002E-2</v>
      </c>
      <c r="BS94" s="82">
        <f t="shared" si="63"/>
        <v>-1</v>
      </c>
      <c r="BT94" s="82">
        <f t="shared" si="64"/>
        <v>-5.3233330000000002E-2</v>
      </c>
      <c r="BU94" s="82">
        <f t="shared" si="65"/>
        <v>-1</v>
      </c>
      <c r="BV94" s="82">
        <f t="shared" si="106"/>
        <v>-5.3233330000000002E-2</v>
      </c>
      <c r="BW94" s="82">
        <f t="shared" si="106"/>
        <v>-5.3233330000000002E-2</v>
      </c>
      <c r="BX94" s="82">
        <f t="shared" si="67"/>
        <v>-1</v>
      </c>
      <c r="BY94" s="82">
        <f t="shared" si="68"/>
        <v>-5.3233330000000002E-2</v>
      </c>
      <c r="BZ94" s="82">
        <f t="shared" si="69"/>
        <v>-1</v>
      </c>
      <c r="CA94" s="82">
        <f t="shared" si="107"/>
        <v>-5.3233330000000002E-2</v>
      </c>
      <c r="CB94" s="82">
        <f t="shared" si="107"/>
        <v>-5.3233330000000002E-2</v>
      </c>
      <c r="CC94" s="82">
        <f t="shared" si="71"/>
        <v>-1</v>
      </c>
      <c r="CD94" s="82">
        <f t="shared" si="72"/>
        <v>-5.3233330000000002E-2</v>
      </c>
      <c r="CE94" s="82">
        <f t="shared" si="73"/>
        <v>-1</v>
      </c>
      <c r="CF94" s="82">
        <f t="shared" si="108"/>
        <v>-5.3233330000000002E-2</v>
      </c>
      <c r="CG94" s="82">
        <f t="shared" si="108"/>
        <v>-5.3233330000000002E-2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09">A4</f>
        <v>1</v>
      </c>
      <c r="B96" s="3" t="str">
        <f t="shared" si="109"/>
        <v>CyberShake</v>
      </c>
      <c r="C96" s="3">
        <f t="shared" si="109"/>
        <v>1</v>
      </c>
      <c r="D96" s="3"/>
      <c r="E96" s="3"/>
      <c r="F96" s="132">
        <f>RANK(F4,($F4,$K4,$P4,$U4,$Z4,$AE4,$AJ4,$AO4,$AT4,$AY4,$BD4,$BI4,$BN4,$BS4,$BX4,$CC4),0)</f>
        <v>1</v>
      </c>
      <c r="G96" s="29" t="e">
        <f>RANK(G4,($J4,$O4,$T4,$Y4,$AD4,$AI4,$AN4,$AS4,$AX4,$BC4,$BH4,$BM4,$BR4,$BW4,$CB4,$CG4),1)</f>
        <v>#N/A</v>
      </c>
      <c r="H96" s="29">
        <f>RANK(H4,($H4,$M4,$R4,$W4,$AB4,$AG4,$AL4,$AQ4,$AV4,$BA4,$BF4,$BK4,$BP4,$BU4,$BZ4,$CE4),1)</f>
        <v>1</v>
      </c>
      <c r="I96" s="29" t="e">
        <f>RANK(I4,($J4,$O4,$T4,$Y4,$AD4,$AI4,$AN4,$AS4,$AX4,$BC4,$BH4,$BM4,$BR4,$BW4,$CB4,$CG4),1)</f>
        <v>#N/A</v>
      </c>
      <c r="J96" s="29">
        <f>RANK(J4,($J4,$O4,$T4,$Y4,$AD4,$AI4,$AN4,$AS4,$AX4,$BC4,$BH4,$BM4,$BR4,$BW4,$CB4,$CG4),1)</f>
        <v>1</v>
      </c>
      <c r="K96" s="132">
        <f>RANK(K4,($F4,$K4,$P4,$U4,$Z4,$AE4,$AJ4,$AO4,$AT4,$AY4,$BD4,$BI4,$BN4,$BS4,$BX4,$CC4),0)</f>
        <v>1</v>
      </c>
      <c r="L96" s="29" t="e">
        <f>RANK(L4,($J4,$O4,$T4,$Y4,$AD4,$AI4,$AN4,$AS4,$AX4,$BC4,$BH4,$BM4,$BR4,$BW4,$CB4,$CG4),1)</f>
        <v>#N/A</v>
      </c>
      <c r="M96" s="29">
        <f>RANK(M4,($H4,$M4,$R4,$W4,$AB4,$AG4,$AL4,$AQ4,$AV4,$BA4,$BF4,$BK4,$BP4,$BU4,$BZ4,$CE4),1)</f>
        <v>1</v>
      </c>
      <c r="N96" s="29" t="e">
        <f>RANK(N4,($J4,$O4,$T4,$Y4,$AD4,$AI4,$AN4,$AS4,$AX4,$BC4,$BH4,$BM4,$BR4,$BW4,$CB4,$CG4),1)</f>
        <v>#N/A</v>
      </c>
      <c r="O96" s="29">
        <f>RANK(O4,($J4,$O4,$T4,$Y4,$AD4,$AI4,$AN4,$AS4,$AX4,$BC4,$BH4,$BM4,$BR4,$BW4,$CB4,$CG4),1)</f>
        <v>3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4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09"/>
        <v>2</v>
      </c>
      <c r="B97" s="3" t="str">
        <f t="shared" si="109"/>
        <v>CyberShake</v>
      </c>
      <c r="C97" s="3">
        <f t="shared" si="109"/>
        <v>2</v>
      </c>
      <c r="D97" s="3"/>
      <c r="E97" s="3"/>
      <c r="F97" s="29">
        <f>RANK(F5,($F5,$K5,$P5,$U5,$Z5,$AE5,$AJ5,$AO5,$AT5,$AY5,$BD5,$BI5,$BN5,$BS5,$BX5,$CC5),0)</f>
        <v>1</v>
      </c>
      <c r="G97" s="29" t="e">
        <f>RANK(G5,($J5,$O5,$T5,$Y5,$AD5,$AI5,$AN5,$AS5,$AX5,$BC5,$BH5,$BM5,$BR5,$BW5,$CB5,$CG5),1)</f>
        <v>#N/A</v>
      </c>
      <c r="H97" s="29">
        <f>RANK(H5,($H5,$M5,$R5,$W5,$AB5,$AG5,$AL5,$AQ5,$AV5,$BA5,$BF5,$BK5,$BP5,$BU5,$BZ5,$CE5),1)</f>
        <v>3</v>
      </c>
      <c r="I97" s="29" t="e">
        <f>RANK(I5,($J5,$O5,$T5,$Y5,$AD5,$AI5,$AN5,$AS5,$AX5,$BC5,$BH5,$BM5,$BR5,$BW5,$CB5,$CG5),1)</f>
        <v>#N/A</v>
      </c>
      <c r="J97" s="29">
        <f>RANK(J5,($J5,$O5,$T5,$Y5,$AD5,$AI5,$AN5,$AS5,$AX5,$BC5,$BH5,$BM5,$BR5,$BW5,$CB5,$CG5),1)</f>
        <v>1</v>
      </c>
      <c r="K97" s="29">
        <f>RANK(K5,($F5,$K5,$P5,$U5,$Z5,$AE5,$AJ5,$AO5,$AT5,$AY5,$BD5,$BI5,$BN5,$BS5,$BX5,$CC5),0)</f>
        <v>1</v>
      </c>
      <c r="L97" s="29" t="e">
        <f>RANK(L5,($J5,$O5,$T5,$Y5,$AD5,$AI5,$AN5,$AS5,$AX5,$BC5,$BH5,$BM5,$BR5,$BW5,$CB5,$CG5),1)</f>
        <v>#N/A</v>
      </c>
      <c r="M97" s="29">
        <f>RANK(M5,($H5,$M5,$R5,$W5,$AB5,$AG5,$AL5,$AQ5,$AV5,$BA5,$BF5,$BK5,$BP5,$BU5,$BZ5,$CE5),1)</f>
        <v>1</v>
      </c>
      <c r="N97" s="29" t="e">
        <f>RANK(N5,($J5,$O5,$T5,$Y5,$AD5,$AI5,$AN5,$AS5,$AX5,$BC5,$BH5,$BM5,$BR5,$BW5,$CB5,$CG5),1)</f>
        <v>#N/A</v>
      </c>
      <c r="O97" s="29">
        <f>RANK(O5,($J5,$O5,$T5,$Y5,$AD5,$AI5,$AN5,$AS5,$AX5,$BC5,$BH5,$BM5,$BR5,$BW5,$CB5,$CG5),1)</f>
        <v>4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2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3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3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2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09"/>
        <v>3</v>
      </c>
      <c r="B98" s="3" t="str">
        <f t="shared" si="109"/>
        <v>CyberShake</v>
      </c>
      <c r="C98" s="3">
        <f t="shared" si="109"/>
        <v>3</v>
      </c>
      <c r="D98" s="3"/>
      <c r="E98" s="3"/>
      <c r="F98" s="29">
        <f>RANK(F6,($F6,$K6,$P6,$U6,$Z6,$AE6,$AJ6,$AO6,$AT6,$AY6,$BD6,$BI6,$BN6,$BS6,$BX6,$CC6),0)</f>
        <v>1</v>
      </c>
      <c r="G98" s="29" t="e">
        <f>RANK(G6,($J6,$O6,$T6,$Y6,$AD6,$AI6,$AN6,$AS6,$AX6,$BC6,$BH6,$BM6,$BR6,$BW6,$CB6,$CG6),1)</f>
        <v>#N/A</v>
      </c>
      <c r="H98" s="29">
        <f>RANK(H6,($H6,$M6,$R6,$W6,$AB6,$AG6,$AL6,$AQ6,$AV6,$BA6,$BF6,$BK6,$BP6,$BU6,$BZ6,$CE6),1)</f>
        <v>2</v>
      </c>
      <c r="I98" s="29" t="e">
        <f>RANK(I6,($J6,$O6,$T6,$Y6,$AD6,$AI6,$AN6,$AS6,$AX6,$BC6,$BH6,$BM6,$BR6,$BW6,$CB6,$CG6),1)</f>
        <v>#N/A</v>
      </c>
      <c r="J98" s="29">
        <f>RANK(J6,($J6,$O6,$T6,$Y6,$AD6,$AI6,$AN6,$AS6,$AX6,$BC6,$BH6,$BM6,$BR6,$BW6,$CB6,$CG6),1)</f>
        <v>1</v>
      </c>
      <c r="K98" s="29">
        <f>RANK(K6,($F6,$K6,$P6,$U6,$Z6,$AE6,$AJ6,$AO6,$AT6,$AY6,$BD6,$BI6,$BN6,$BS6,$BX6,$CC6),0)</f>
        <v>1</v>
      </c>
      <c r="L98" s="29" t="e">
        <f>RANK(L6,($J6,$O6,$T6,$Y6,$AD6,$AI6,$AN6,$AS6,$AX6,$BC6,$BH6,$BM6,$BR6,$BW6,$CB6,$CG6),1)</f>
        <v>#N/A</v>
      </c>
      <c r="M98" s="29">
        <f>RANK(M6,($H6,$M6,$R6,$W6,$AB6,$AG6,$AL6,$AQ6,$AV6,$BA6,$BF6,$BK6,$BP6,$BU6,$BZ6,$CE6),1)</f>
        <v>4</v>
      </c>
      <c r="N98" s="29" t="e">
        <f>RANK(N6,($J6,$O6,$T6,$Y6,$AD6,$AI6,$AN6,$AS6,$AX6,$BC6,$BH6,$BM6,$BR6,$BW6,$CB6,$CG6),1)</f>
        <v>#N/A</v>
      </c>
      <c r="O98" s="29">
        <f>RANK(O6,($J6,$O6,$T6,$Y6,$AD6,$AI6,$AN6,$AS6,$AX6,$BC6,$BH6,$BM6,$BR6,$BW6,$CB6,$CG6),1)</f>
        <v>4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3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3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1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2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09"/>
        <v>4</v>
      </c>
      <c r="B99" s="3" t="str">
        <f t="shared" si="109"/>
        <v>CyberShake</v>
      </c>
      <c r="C99" s="3">
        <f t="shared" si="109"/>
        <v>4</v>
      </c>
      <c r="D99" s="3"/>
      <c r="E99" s="3"/>
      <c r="F99" s="29">
        <f>RANK(F7,($F7,$K7,$P7,$U7,$Z7,$AE7,$AJ7,$AO7,$AT7,$AY7,$BD7,$BI7,$BN7,$BS7,$BX7,$CC7),0)</f>
        <v>1</v>
      </c>
      <c r="G99" s="29" t="e">
        <f>RANK(G7,($J7,$O7,$T7,$Y7,$AD7,$AI7,$AN7,$AS7,$AX7,$BC7,$BH7,$BM7,$BR7,$BW7,$CB7,$CG7),1)</f>
        <v>#N/A</v>
      </c>
      <c r="H99" s="29">
        <f>RANK(H7,($H7,$M7,$R7,$W7,$AB7,$AG7,$AL7,$AQ7,$AV7,$BA7,$BF7,$BK7,$BP7,$BU7,$BZ7,$CE7),1)</f>
        <v>3</v>
      </c>
      <c r="I99" s="29" t="e">
        <f>RANK(I7,($J7,$O7,$T7,$Y7,$AD7,$AI7,$AN7,$AS7,$AX7,$BC7,$BH7,$BM7,$BR7,$BW7,$CB7,$CG7),1)</f>
        <v>#N/A</v>
      </c>
      <c r="J99" s="29">
        <f>RANK(J7,($J7,$O7,$T7,$Y7,$AD7,$AI7,$AN7,$AS7,$AX7,$BC7,$BH7,$BM7,$BR7,$BW7,$CB7,$CG7),1)</f>
        <v>1</v>
      </c>
      <c r="K99" s="29">
        <f>RANK(K7,($F7,$K7,$P7,$U7,$Z7,$AE7,$AJ7,$AO7,$AT7,$AY7,$BD7,$BI7,$BN7,$BS7,$BX7,$CC7),0)</f>
        <v>1</v>
      </c>
      <c r="L99" s="29" t="e">
        <f>RANK(L7,($J7,$O7,$T7,$Y7,$AD7,$AI7,$AN7,$AS7,$AX7,$BC7,$BH7,$BM7,$BR7,$BW7,$CB7,$CG7),1)</f>
        <v>#N/A</v>
      </c>
      <c r="M99" s="29">
        <f>RANK(M7,($H7,$M7,$R7,$W7,$AB7,$AG7,$AL7,$AQ7,$AV7,$BA7,$BF7,$BK7,$BP7,$BU7,$BZ7,$CE7),1)</f>
        <v>4</v>
      </c>
      <c r="N99" s="29" t="e">
        <f>RANK(N7,($J7,$O7,$T7,$Y7,$AD7,$AI7,$AN7,$AS7,$AX7,$BC7,$BH7,$BM7,$BR7,$BW7,$CB7,$CG7),1)</f>
        <v>#N/A</v>
      </c>
      <c r="O99" s="29">
        <f>RANK(O7,($J7,$O7,$T7,$Y7,$AD7,$AI7,$AN7,$AS7,$AX7,$BC7,$BH7,$BM7,$BR7,$BW7,$CB7,$CG7),1)</f>
        <v>4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3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2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2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09"/>
        <v>5</v>
      </c>
      <c r="B100" s="3" t="str">
        <f t="shared" si="109"/>
        <v>CyberShake</v>
      </c>
      <c r="C100" s="3">
        <f t="shared" si="109"/>
        <v>5</v>
      </c>
      <c r="D100" s="3"/>
      <c r="E100" s="3"/>
      <c r="F100" s="29">
        <f>RANK(F8,($F8,$K8,$P8,$U8,$Z8,$AE8,$AJ8,$AO8,$AT8,$AY8,$BD8,$BI8,$BN8,$BS8,$BX8,$CC8),0)</f>
        <v>1</v>
      </c>
      <c r="G100" s="29" t="e">
        <f>RANK(G8,($J8,$O8,$T8,$Y8,$AD8,$AI8,$AN8,$AS8,$AX8,$BC8,$BH8,$BM8,$BR8,$BW8,$CB8,$CG8),1)</f>
        <v>#N/A</v>
      </c>
      <c r="H100" s="29">
        <f>RANK(H8,($H8,$M8,$R8,$W8,$AB8,$AG8,$AL8,$AQ8,$AV8,$BA8,$BF8,$BK8,$BP8,$BU8,$BZ8,$CE8),1)</f>
        <v>1</v>
      </c>
      <c r="I100" s="29" t="e">
        <f>RANK(I8,($J8,$O8,$T8,$Y8,$AD8,$AI8,$AN8,$AS8,$AX8,$BC8,$BH8,$BM8,$BR8,$BW8,$CB8,$CG8),1)</f>
        <v>#N/A</v>
      </c>
      <c r="J100" s="29">
        <f>RANK(J8,($J8,$O8,$T8,$Y8,$AD8,$AI8,$AN8,$AS8,$AX8,$BC8,$BH8,$BM8,$BR8,$BW8,$CB8,$CG8),1)</f>
        <v>1</v>
      </c>
      <c r="K100" s="29">
        <f>RANK(K8,($F8,$K8,$P8,$U8,$Z8,$AE8,$AJ8,$AO8,$AT8,$AY8,$BD8,$BI8,$BN8,$BS8,$BX8,$CC8),0)</f>
        <v>1</v>
      </c>
      <c r="L100" s="29" t="e">
        <f>RANK(L8,($J8,$O8,$T8,$Y8,$AD8,$AI8,$AN8,$AS8,$AX8,$BC8,$BH8,$BM8,$BR8,$BW8,$CB8,$CG8),1)</f>
        <v>#N/A</v>
      </c>
      <c r="M100" s="29">
        <f>RANK(M8,($H8,$M8,$R8,$W8,$AB8,$AG8,$AL8,$AQ8,$AV8,$BA8,$BF8,$BK8,$BP8,$BU8,$BZ8,$CE8),1)</f>
        <v>4</v>
      </c>
      <c r="N100" s="29" t="e">
        <f>RANK(N8,($J8,$O8,$T8,$Y8,$AD8,$AI8,$AN8,$AS8,$AX8,$BC8,$BH8,$BM8,$BR8,$BW8,$CB8,$CG8),1)</f>
        <v>#N/A</v>
      </c>
      <c r="O100" s="29">
        <f>RANK(O8,($J8,$O8,$T8,$Y8,$AD8,$AI8,$AN8,$AS8,$AX8,$BC8,$BH8,$BM8,$BR8,$BW8,$CB8,$CG8),1)</f>
        <v>4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3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3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1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2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09"/>
        <v>6</v>
      </c>
      <c r="B101" s="3" t="str">
        <f t="shared" si="109"/>
        <v>CyberShake</v>
      </c>
      <c r="C101" s="3">
        <f t="shared" si="109"/>
        <v>6</v>
      </c>
      <c r="D101" s="3"/>
      <c r="E101" s="3"/>
      <c r="F101" s="29">
        <f>RANK(F9,($F9,$K9,$P9,$U9,$Z9,$AE9,$AJ9,$AO9,$AT9,$AY9,$BD9,$BI9,$BN9,$BS9,$BX9,$CC9),0)</f>
        <v>1</v>
      </c>
      <c r="G101" s="29" t="e">
        <f>RANK(G9,($J9,$O9,$T9,$Y9,$AD9,$AI9,$AN9,$AS9,$AX9,$BC9,$BH9,$BM9,$BR9,$BW9,$CB9,$CG9),1)</f>
        <v>#N/A</v>
      </c>
      <c r="H101" s="29">
        <f>RANK(H9,($H9,$M9,$R9,$W9,$AB9,$AG9,$AL9,$AQ9,$AV9,$BA9,$BF9,$BK9,$BP9,$BU9,$BZ9,$CE9),1)</f>
        <v>1</v>
      </c>
      <c r="I101" s="29" t="e">
        <f>RANK(I9,($J9,$O9,$T9,$Y9,$AD9,$AI9,$AN9,$AS9,$AX9,$BC9,$BH9,$BM9,$BR9,$BW9,$CB9,$CG9),1)</f>
        <v>#N/A</v>
      </c>
      <c r="J101" s="29">
        <f>RANK(J9,($J9,$O9,$T9,$Y9,$AD9,$AI9,$AN9,$AS9,$AX9,$BC9,$BH9,$BM9,$BR9,$BW9,$CB9,$CG9),1)</f>
        <v>1</v>
      </c>
      <c r="K101" s="29">
        <f>RANK(K9,($F9,$K9,$P9,$U9,$Z9,$AE9,$AJ9,$AO9,$AT9,$AY9,$BD9,$BI9,$BN9,$BS9,$BX9,$CC9),0)</f>
        <v>1</v>
      </c>
      <c r="L101" s="29" t="e">
        <f>RANK(L9,($J9,$O9,$T9,$Y9,$AD9,$AI9,$AN9,$AS9,$AX9,$BC9,$BH9,$BM9,$BR9,$BW9,$CB9,$CG9),1)</f>
        <v>#N/A</v>
      </c>
      <c r="M101" s="29">
        <f>RANK(M9,($H9,$M9,$R9,$W9,$AB9,$AG9,$AL9,$AQ9,$AV9,$BA9,$BF9,$BK9,$BP9,$BU9,$BZ9,$CE9),1)</f>
        <v>4</v>
      </c>
      <c r="N101" s="29" t="e">
        <f>RANK(N9,($J9,$O9,$T9,$Y9,$AD9,$AI9,$AN9,$AS9,$AX9,$BC9,$BH9,$BM9,$BR9,$BW9,$CB9,$CG9),1)</f>
        <v>#N/A</v>
      </c>
      <c r="O101" s="29">
        <f>RANK(O9,($J9,$O9,$T9,$Y9,$AD9,$AI9,$AN9,$AS9,$AX9,$BC9,$BH9,$BM9,$BR9,$BW9,$CB9,$CG9),1)</f>
        <v>4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3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3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1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2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09"/>
        <v>7</v>
      </c>
      <c r="B102" s="3" t="str">
        <f t="shared" si="109"/>
        <v>CyberShake</v>
      </c>
      <c r="C102" s="3">
        <f t="shared" si="109"/>
        <v>7</v>
      </c>
      <c r="D102" s="3"/>
      <c r="E102" s="3"/>
      <c r="F102" s="29">
        <f>RANK(F10,($F10,$K10,$P10,$U10,$Z10,$AE10,$AJ10,$AO10,$AT10,$AY10,$BD10,$BI10,$BN10,$BS10,$BX10,$CC10),0)</f>
        <v>1</v>
      </c>
      <c r="G102" s="29" t="e">
        <f>RANK(G10,($J10,$O10,$T10,$Y10,$AD10,$AI10,$AN10,$AS10,$AX10,$BC10,$BH10,$BM10,$BR10,$BW10,$CB10,$CG10),1)</f>
        <v>#N/A</v>
      </c>
      <c r="H102" s="29">
        <f>RANK(H10,($H10,$M10,$R10,$W10,$AB10,$AG10,$AL10,$AQ10,$AV10,$BA10,$BF10,$BK10,$BP10,$BU10,$BZ10,$CE10),1)</f>
        <v>3</v>
      </c>
      <c r="I102" s="29" t="e">
        <f>RANK(I10,($J10,$O10,$T10,$Y10,$AD10,$AI10,$AN10,$AS10,$AX10,$BC10,$BH10,$BM10,$BR10,$BW10,$CB10,$CG10),1)</f>
        <v>#N/A</v>
      </c>
      <c r="J102" s="29">
        <f>RANK(J10,($J10,$O10,$T10,$Y10,$AD10,$AI10,$AN10,$AS10,$AX10,$BC10,$BH10,$BM10,$BR10,$BW10,$CB10,$CG10),1)</f>
        <v>1</v>
      </c>
      <c r="K102" s="29">
        <f>RANK(K10,($F10,$K10,$P10,$U10,$Z10,$AE10,$AJ10,$AO10,$AT10,$AY10,$BD10,$BI10,$BN10,$BS10,$BX10,$CC10),0)</f>
        <v>1</v>
      </c>
      <c r="L102" s="29" t="e">
        <f>RANK(L10,($J10,$O10,$T10,$Y10,$AD10,$AI10,$AN10,$AS10,$AX10,$BC10,$BH10,$BM10,$BR10,$BW10,$CB10,$CG10),1)</f>
        <v>#N/A</v>
      </c>
      <c r="M102" s="29">
        <f>RANK(M10,($H10,$M10,$R10,$W10,$AB10,$AG10,$AL10,$AQ10,$AV10,$BA10,$BF10,$BK10,$BP10,$BU10,$BZ10,$CE10),1)</f>
        <v>4</v>
      </c>
      <c r="N102" s="29" t="e">
        <f>RANK(N10,($J10,$O10,$T10,$Y10,$AD10,$AI10,$AN10,$AS10,$AX10,$BC10,$BH10,$BM10,$BR10,$BW10,$CB10,$CG10),1)</f>
        <v>#N/A</v>
      </c>
      <c r="O102" s="29">
        <f>RANK(O10,($J10,$O10,$T10,$Y10,$AD10,$AI10,$AN10,$AS10,$AX10,$BC10,$BH10,$BM10,$BR10,$BW10,$CB10,$CG10),1)</f>
        <v>4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2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3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2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09"/>
        <v>8</v>
      </c>
      <c r="B103" s="3" t="str">
        <f t="shared" si="109"/>
        <v>CyberShake</v>
      </c>
      <c r="C103" s="3">
        <f t="shared" si="109"/>
        <v>8</v>
      </c>
      <c r="D103" s="3"/>
      <c r="E103" s="3"/>
      <c r="F103" s="29">
        <f>RANK(F11,($F11,$K11,$P11,$U11,$Z11,$AE11,$AJ11,$AO11,$AT11,$AY11,$BD11,$BI11,$BN11,$BS11,$BX11,$CC11),0)</f>
        <v>1</v>
      </c>
      <c r="G103" s="29" t="e">
        <f>RANK(G11,($J11,$O11,$T11,$Y11,$AD11,$AI11,$AN11,$AS11,$AX11,$BC11,$BH11,$BM11,$BR11,$BW11,$CB11,$CG11),1)</f>
        <v>#N/A</v>
      </c>
      <c r="H103" s="29">
        <f>RANK(H11,($H11,$M11,$R11,$W11,$AB11,$AG11,$AL11,$AQ11,$AV11,$BA11,$BF11,$BK11,$BP11,$BU11,$BZ11,$CE11),1)</f>
        <v>3</v>
      </c>
      <c r="I103" s="29" t="e">
        <f>RANK(I11,($J11,$O11,$T11,$Y11,$AD11,$AI11,$AN11,$AS11,$AX11,$BC11,$BH11,$BM11,$BR11,$BW11,$CB11,$CG11),1)</f>
        <v>#N/A</v>
      </c>
      <c r="J103" s="29">
        <f>RANK(J11,($J11,$O11,$T11,$Y11,$AD11,$AI11,$AN11,$AS11,$AX11,$BC11,$BH11,$BM11,$BR11,$BW11,$CB11,$CG11),1)</f>
        <v>1</v>
      </c>
      <c r="K103" s="29">
        <f>RANK(K11,($F11,$K11,$P11,$U11,$Z11,$AE11,$AJ11,$AO11,$AT11,$AY11,$BD11,$BI11,$BN11,$BS11,$BX11,$CC11),0)</f>
        <v>1</v>
      </c>
      <c r="L103" s="29" t="e">
        <f>RANK(L11,($J11,$O11,$T11,$Y11,$AD11,$AI11,$AN11,$AS11,$AX11,$BC11,$BH11,$BM11,$BR11,$BW11,$CB11,$CG11),1)</f>
        <v>#N/A</v>
      </c>
      <c r="M103" s="29">
        <f>RANK(M11,($H11,$M11,$R11,$W11,$AB11,$AG11,$AL11,$AQ11,$AV11,$BA11,$BF11,$BK11,$BP11,$BU11,$BZ11,$CE11),1)</f>
        <v>4</v>
      </c>
      <c r="N103" s="29" t="e">
        <f>RANK(N11,($J11,$O11,$T11,$Y11,$AD11,$AI11,$AN11,$AS11,$AX11,$BC11,$BH11,$BM11,$BR11,$BW11,$CB11,$CG11),1)</f>
        <v>#N/A</v>
      </c>
      <c r="O103" s="29">
        <f>RANK(O11,($J11,$O11,$T11,$Y11,$AD11,$AI11,$AN11,$AS11,$AX11,$BC11,$BH11,$BM11,$BR11,$BW11,$CB11,$CG11),1)</f>
        <v>4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2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3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2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09"/>
        <v>9</v>
      </c>
      <c r="B104" s="3" t="str">
        <f t="shared" si="109"/>
        <v>CyberShake</v>
      </c>
      <c r="C104" s="3">
        <f t="shared" si="109"/>
        <v>9</v>
      </c>
      <c r="D104" s="3"/>
      <c r="E104" s="3"/>
      <c r="F104" s="29">
        <f>RANK(F12,($F12,$K12,$P12,$U12,$Z12,$AE12,$AJ12,$AO12,$AT12,$AY12,$BD12,$BI12,$BN12,$BS12,$BX12,$CC12),0)</f>
        <v>1</v>
      </c>
      <c r="G104" s="29" t="e">
        <f>RANK(G12,($J12,$O12,$T12,$Y12,$AD12,$AI12,$AN12,$AS12,$AX12,$BC12,$BH12,$BM12,$BR12,$BW12,$CB12,$CG12),1)</f>
        <v>#N/A</v>
      </c>
      <c r="H104" s="29">
        <f>RANK(H12,($H12,$M12,$R12,$W12,$AB12,$AG12,$AL12,$AQ12,$AV12,$BA12,$BF12,$BK12,$BP12,$BU12,$BZ12,$CE12),1)</f>
        <v>3</v>
      </c>
      <c r="I104" s="29" t="e">
        <f>RANK(I12,($J12,$O12,$T12,$Y12,$AD12,$AI12,$AN12,$AS12,$AX12,$BC12,$BH12,$BM12,$BR12,$BW12,$CB12,$CG12),1)</f>
        <v>#N/A</v>
      </c>
      <c r="J104" s="29">
        <f>RANK(J12,($J12,$O12,$T12,$Y12,$AD12,$AI12,$AN12,$AS12,$AX12,$BC12,$BH12,$BM12,$BR12,$BW12,$CB12,$CG12),1)</f>
        <v>1</v>
      </c>
      <c r="K104" s="29">
        <f>RANK(K12,($F12,$K12,$P12,$U12,$Z12,$AE12,$AJ12,$AO12,$AT12,$AY12,$BD12,$BI12,$BN12,$BS12,$BX12,$CC12),0)</f>
        <v>1</v>
      </c>
      <c r="L104" s="29" t="e">
        <f>RANK(L12,($J12,$O12,$T12,$Y12,$AD12,$AI12,$AN12,$AS12,$AX12,$BC12,$BH12,$BM12,$BR12,$BW12,$CB12,$CG12),1)</f>
        <v>#N/A</v>
      </c>
      <c r="M104" s="29">
        <f>RANK(M12,($H12,$M12,$R12,$W12,$AB12,$AG12,$AL12,$AQ12,$AV12,$BA12,$BF12,$BK12,$BP12,$BU12,$BZ12,$CE12),1)</f>
        <v>4</v>
      </c>
      <c r="N104" s="29" t="e">
        <f>RANK(N12,($J12,$O12,$T12,$Y12,$AD12,$AI12,$AN12,$AS12,$AX12,$BC12,$BH12,$BM12,$BR12,$BW12,$CB12,$CG12),1)</f>
        <v>#N/A</v>
      </c>
      <c r="O104" s="29">
        <f>RANK(O12,($J12,$O12,$T12,$Y12,$AD12,$AI12,$AN12,$AS12,$AX12,$BC12,$BH12,$BM12,$BR12,$BW12,$CB12,$CG12),1)</f>
        <v>4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2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3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2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09"/>
        <v>10</v>
      </c>
      <c r="B105" s="3" t="str">
        <f t="shared" si="109"/>
        <v>CyberShake</v>
      </c>
      <c r="C105" s="3">
        <f t="shared" si="109"/>
        <v>10</v>
      </c>
      <c r="D105" s="3"/>
      <c r="E105" s="3"/>
      <c r="F105" s="29">
        <f>RANK(F13,($F13,$K13,$P13,$U13,$Z13,$AE13,$AJ13,$AO13,$AT13,$AY13,$BD13,$BI13,$BN13,$BS13,$BX13,$CC13),0)</f>
        <v>1</v>
      </c>
      <c r="G105" s="29" t="e">
        <f>RANK(G13,($J13,$O13,$T13,$Y13,$AD13,$AI13,$AN13,$AS13,$AX13,$BC13,$BH13,$BM13,$BR13,$BW13,$CB13,$CG13),1)</f>
        <v>#N/A</v>
      </c>
      <c r="H105" s="29">
        <f>RANK(H13,($H13,$M13,$R13,$W13,$AB13,$AG13,$AL13,$AQ13,$AV13,$BA13,$BF13,$BK13,$BP13,$BU13,$BZ13,$CE13),1)</f>
        <v>2</v>
      </c>
      <c r="I105" s="29" t="e">
        <f>RANK(I13,($J13,$O13,$T13,$Y13,$AD13,$AI13,$AN13,$AS13,$AX13,$BC13,$BH13,$BM13,$BR13,$BW13,$CB13,$CG13),1)</f>
        <v>#N/A</v>
      </c>
      <c r="J105" s="29">
        <f>RANK(J13,($J13,$O13,$T13,$Y13,$AD13,$AI13,$AN13,$AS13,$AX13,$BC13,$BH13,$BM13,$BR13,$BW13,$CB13,$CG13),1)</f>
        <v>1</v>
      </c>
      <c r="K105" s="29">
        <f>RANK(K13,($F13,$K13,$P13,$U13,$Z13,$AE13,$AJ13,$AO13,$AT13,$AY13,$BD13,$BI13,$BN13,$BS13,$BX13,$CC13),0)</f>
        <v>1</v>
      </c>
      <c r="L105" s="29" t="e">
        <f>RANK(L13,($J13,$O13,$T13,$Y13,$AD13,$AI13,$AN13,$AS13,$AX13,$BC13,$BH13,$BM13,$BR13,$BW13,$CB13,$CG13),1)</f>
        <v>#N/A</v>
      </c>
      <c r="M105" s="29">
        <f>RANK(M13,($H13,$M13,$R13,$W13,$AB13,$AG13,$AL13,$AQ13,$AV13,$BA13,$BF13,$BK13,$BP13,$BU13,$BZ13,$CE13),1)</f>
        <v>4</v>
      </c>
      <c r="N105" s="29" t="e">
        <f>RANK(N13,($J13,$O13,$T13,$Y13,$AD13,$AI13,$AN13,$AS13,$AX13,$BC13,$BH13,$BM13,$BR13,$BW13,$CB13,$CG13),1)</f>
        <v>#N/A</v>
      </c>
      <c r="O105" s="29">
        <f>RANK(O13,($J13,$O13,$T13,$Y13,$AD13,$AI13,$AN13,$AS13,$AX13,$BC13,$BH13,$BM13,$BR13,$BW13,$CB13,$CG13),1)</f>
        <v>4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3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3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1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2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09"/>
        <v>11</v>
      </c>
      <c r="B106" s="3" t="str">
        <f t="shared" si="109"/>
        <v>LIGO</v>
      </c>
      <c r="C106" s="3">
        <f t="shared" si="109"/>
        <v>1</v>
      </c>
      <c r="D106" s="82"/>
      <c r="E106" s="82"/>
      <c r="F106" s="29">
        <f>RANK(F14,($F14,$K14,$P14,$U14,$Z14,$AE14,$AJ14,$AO14,$AT14,$AY14,$BD14,$BI14,$BN14,$BS14,$BX14,$CC14),0)</f>
        <v>1</v>
      </c>
      <c r="G106" s="29" t="e">
        <f>RANK(G14,($J14,$O14,$T14,$Y14,$AD14,$AI14,$AN14,$AS14,$AX14,$BC14,$BH14,$BM14,$BR14,$BW14,$CB14,$CG14),1)</f>
        <v>#N/A</v>
      </c>
      <c r="H106" s="29">
        <f>RANK(H14,($H14,$M14,$R14,$W14,$AB14,$AG14,$AL14,$AQ14,$AV14,$BA14,$BF14,$BK14,$BP14,$BU14,$BZ14,$CE14),1)</f>
        <v>2</v>
      </c>
      <c r="I106" s="29" t="e">
        <f>RANK(I14,($J14,$O14,$T14,$Y14,$AD14,$AI14,$AN14,$AS14,$AX14,$BC14,$BH14,$BM14,$BR14,$BW14,$CB14,$CG14),1)</f>
        <v>#N/A</v>
      </c>
      <c r="J106" s="29">
        <f>RANK(J14,($J14,$O14,$T14,$Y14,$AD14,$AI14,$AN14,$AS14,$AX14,$BC14,$BH14,$BM14,$BR14,$BW14,$CB14,$CG14),1)</f>
        <v>1</v>
      </c>
      <c r="K106" s="29">
        <f>RANK(K14,($F14,$K14,$P14,$U14,$Z14,$AE14,$AJ14,$AO14,$AT14,$AY14,$BD14,$BI14,$BN14,$BS14,$BX14,$CC14),0)</f>
        <v>1</v>
      </c>
      <c r="L106" s="29" t="e">
        <f>RANK(L14,($J14,$O14,$T14,$Y14,$AD14,$AI14,$AN14,$AS14,$AX14,$BC14,$BH14,$BM14,$BR14,$BW14,$CB14,$CG14),1)</f>
        <v>#N/A</v>
      </c>
      <c r="M106" s="29">
        <f>RANK(M14,($H14,$M14,$R14,$W14,$AB14,$AG14,$AL14,$AQ14,$AV14,$BA14,$BF14,$BK14,$BP14,$BU14,$BZ14,$CE14),1)</f>
        <v>4</v>
      </c>
      <c r="N106" s="29" t="e">
        <f>RANK(N14,($J14,$O14,$T14,$Y14,$AD14,$AI14,$AN14,$AS14,$AX14,$BC14,$BH14,$BM14,$BR14,$BW14,$CB14,$CG14),1)</f>
        <v>#N/A</v>
      </c>
      <c r="O106" s="29">
        <f>RANK(O14,($J14,$O14,$T14,$Y14,$AD14,$AI14,$AN14,$AS14,$AX14,$BC14,$BH14,$BM14,$BR14,$BW14,$CB14,$CG14),1)</f>
        <v>4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3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3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2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09"/>
        <v>12</v>
      </c>
      <c r="B107" s="3" t="str">
        <f t="shared" si="109"/>
        <v>LIGO</v>
      </c>
      <c r="C107" s="3">
        <f t="shared" si="109"/>
        <v>2</v>
      </c>
      <c r="D107" s="94"/>
      <c r="E107" s="94"/>
      <c r="F107" s="29">
        <f>RANK(F15,($F15,$K15,$P15,$U15,$Z15,$AE15,$AJ15,$AO15,$AT15,$AY15,$BD15,$BI15,$BN15,$BS15,$BX15,$CC15),0)</f>
        <v>1</v>
      </c>
      <c r="G107" s="29" t="e">
        <f>RANK(G15,($J15,$O15,$T15,$Y15,$AD15,$AI15,$AN15,$AS15,$AX15,$BC15,$BH15,$BM15,$BR15,$BW15,$CB15,$CG15),1)</f>
        <v>#N/A</v>
      </c>
      <c r="H107" s="29">
        <f>RANK(H15,($H15,$M15,$R15,$W15,$AB15,$AG15,$AL15,$AQ15,$AV15,$BA15,$BF15,$BK15,$BP15,$BU15,$BZ15,$CE15),1)</f>
        <v>2</v>
      </c>
      <c r="I107" s="29" t="e">
        <f>RANK(I15,($J15,$O15,$T15,$Y15,$AD15,$AI15,$AN15,$AS15,$AX15,$BC15,$BH15,$BM15,$BR15,$BW15,$CB15,$CG15),1)</f>
        <v>#N/A</v>
      </c>
      <c r="J107" s="29">
        <f>RANK(J15,($J15,$O15,$T15,$Y15,$AD15,$AI15,$AN15,$AS15,$AX15,$BC15,$BH15,$BM15,$BR15,$BW15,$CB15,$CG15),1)</f>
        <v>1</v>
      </c>
      <c r="K107" s="29">
        <f>RANK(K15,($F15,$K15,$P15,$U15,$Z15,$AE15,$AJ15,$AO15,$AT15,$AY15,$BD15,$BI15,$BN15,$BS15,$BX15,$CC15),0)</f>
        <v>1</v>
      </c>
      <c r="L107" s="29" t="e">
        <f>RANK(L15,($J15,$O15,$T15,$Y15,$AD15,$AI15,$AN15,$AS15,$AX15,$BC15,$BH15,$BM15,$BR15,$BW15,$CB15,$CG15),1)</f>
        <v>#N/A</v>
      </c>
      <c r="M107" s="29">
        <f>RANK(M15,($H15,$M15,$R15,$W15,$AB15,$AG15,$AL15,$AQ15,$AV15,$BA15,$BF15,$BK15,$BP15,$BU15,$BZ15,$CE15),1)</f>
        <v>4</v>
      </c>
      <c r="N107" s="29" t="e">
        <f>RANK(N15,($J15,$O15,$T15,$Y15,$AD15,$AI15,$AN15,$AS15,$AX15,$BC15,$BH15,$BM15,$BR15,$BW15,$CB15,$CG15),1)</f>
        <v>#N/A</v>
      </c>
      <c r="O107" s="29">
        <f>RANK(O15,($J15,$O15,$T15,$Y15,$AD15,$AI15,$AN15,$AS15,$AX15,$BC15,$BH15,$BM15,$BR15,$BW15,$CB15,$CG15),1)</f>
        <v>4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3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3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2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09"/>
        <v>13</v>
      </c>
      <c r="B108" s="3" t="str">
        <f t="shared" si="109"/>
        <v>LIGO</v>
      </c>
      <c r="C108" s="3">
        <f t="shared" si="109"/>
        <v>3</v>
      </c>
      <c r="D108" s="82"/>
      <c r="E108" s="82"/>
      <c r="F108" s="29">
        <f>RANK(F16,($F16,$K16,$P16,$U16,$Z16,$AE16,$AJ16,$AO16,$AT16,$AY16,$BD16,$BI16,$BN16,$BS16,$BX16,$CC16),0)</f>
        <v>1</v>
      </c>
      <c r="G108" s="29" t="e">
        <f>RANK(G16,($J16,$O16,$T16,$Y16,$AD16,$AI16,$AN16,$AS16,$AX16,$BC16,$BH16,$BM16,$BR16,$BW16,$CB16,$CG16),1)</f>
        <v>#N/A</v>
      </c>
      <c r="H108" s="29">
        <f>RANK(H16,($H16,$M16,$R16,$W16,$AB16,$AG16,$AL16,$AQ16,$AV16,$BA16,$BF16,$BK16,$BP16,$BU16,$BZ16,$CE16),1)</f>
        <v>2</v>
      </c>
      <c r="I108" s="29" t="e">
        <f>RANK(I16,($J16,$O16,$T16,$Y16,$AD16,$AI16,$AN16,$AS16,$AX16,$BC16,$BH16,$BM16,$BR16,$BW16,$CB16,$CG16),1)</f>
        <v>#N/A</v>
      </c>
      <c r="J108" s="29">
        <f>RANK(J16,($J16,$O16,$T16,$Y16,$AD16,$AI16,$AN16,$AS16,$AX16,$BC16,$BH16,$BM16,$BR16,$BW16,$CB16,$CG16),1)</f>
        <v>1</v>
      </c>
      <c r="K108" s="29">
        <f>RANK(K16,($F16,$K16,$P16,$U16,$Z16,$AE16,$AJ16,$AO16,$AT16,$AY16,$BD16,$BI16,$BN16,$BS16,$BX16,$CC16),0)</f>
        <v>1</v>
      </c>
      <c r="L108" s="29" t="e">
        <f>RANK(L16,($J16,$O16,$T16,$Y16,$AD16,$AI16,$AN16,$AS16,$AX16,$BC16,$BH16,$BM16,$BR16,$BW16,$CB16,$CG16),1)</f>
        <v>#N/A</v>
      </c>
      <c r="M108" s="29">
        <f>RANK(M16,($H16,$M16,$R16,$W16,$AB16,$AG16,$AL16,$AQ16,$AV16,$BA16,$BF16,$BK16,$BP16,$BU16,$BZ16,$CE16),1)</f>
        <v>4</v>
      </c>
      <c r="N108" s="29" t="e">
        <f>RANK(N16,($J16,$O16,$T16,$Y16,$AD16,$AI16,$AN16,$AS16,$AX16,$BC16,$BH16,$BM16,$BR16,$BW16,$CB16,$CG16),1)</f>
        <v>#N/A</v>
      </c>
      <c r="O108" s="29">
        <f>RANK(O16,($J16,$O16,$T16,$Y16,$AD16,$AI16,$AN16,$AS16,$AX16,$BC16,$BH16,$BM16,$BR16,$BW16,$CB16,$CG16),1)</f>
        <v>4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3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3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2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09"/>
        <v>14</v>
      </c>
      <c r="B109" s="3" t="str">
        <f t="shared" si="109"/>
        <v>LIGO</v>
      </c>
      <c r="C109" s="3">
        <f t="shared" si="109"/>
        <v>4</v>
      </c>
      <c r="D109" s="82"/>
      <c r="E109" s="82"/>
      <c r="F109" s="29">
        <f>RANK(F17,($F17,$K17,$P17,$U17,$Z17,$AE17,$AJ17,$AO17,$AT17,$AY17,$BD17,$BI17,$BN17,$BS17,$BX17,$CC17),0)</f>
        <v>1</v>
      </c>
      <c r="G109" s="29" t="e">
        <f>RANK(G17,($J17,$O17,$T17,$Y17,$AD17,$AI17,$AN17,$AS17,$AX17,$BC17,$BH17,$BM17,$BR17,$BW17,$CB17,$CG17),1)</f>
        <v>#N/A</v>
      </c>
      <c r="H109" s="29">
        <f>RANK(H17,($H17,$M17,$R17,$W17,$AB17,$AG17,$AL17,$AQ17,$AV17,$BA17,$BF17,$BK17,$BP17,$BU17,$BZ17,$CE17),1)</f>
        <v>2</v>
      </c>
      <c r="I109" s="29" t="e">
        <f>RANK(I17,($J17,$O17,$T17,$Y17,$AD17,$AI17,$AN17,$AS17,$AX17,$BC17,$BH17,$BM17,$BR17,$BW17,$CB17,$CG17),1)</f>
        <v>#N/A</v>
      </c>
      <c r="J109" s="29">
        <f>RANK(J17,($J17,$O17,$T17,$Y17,$AD17,$AI17,$AN17,$AS17,$AX17,$BC17,$BH17,$BM17,$BR17,$BW17,$CB17,$CG17),1)</f>
        <v>1</v>
      </c>
      <c r="K109" s="29">
        <f>RANK(K17,($F17,$K17,$P17,$U17,$Z17,$AE17,$AJ17,$AO17,$AT17,$AY17,$BD17,$BI17,$BN17,$BS17,$BX17,$CC17),0)</f>
        <v>1</v>
      </c>
      <c r="L109" s="29" t="e">
        <f>RANK(L17,($J17,$O17,$T17,$Y17,$AD17,$AI17,$AN17,$AS17,$AX17,$BC17,$BH17,$BM17,$BR17,$BW17,$CB17,$CG17),1)</f>
        <v>#N/A</v>
      </c>
      <c r="M109" s="29">
        <f>RANK(M17,($H17,$M17,$R17,$W17,$AB17,$AG17,$AL17,$AQ17,$AV17,$BA17,$BF17,$BK17,$BP17,$BU17,$BZ17,$CE17),1)</f>
        <v>4</v>
      </c>
      <c r="N109" s="29" t="e">
        <f>RANK(N17,($J17,$O17,$T17,$Y17,$AD17,$AI17,$AN17,$AS17,$AX17,$BC17,$BH17,$BM17,$BR17,$BW17,$CB17,$CG17),1)</f>
        <v>#N/A</v>
      </c>
      <c r="O109" s="29">
        <f>RANK(O17,($J17,$O17,$T17,$Y17,$AD17,$AI17,$AN17,$AS17,$AX17,$BC17,$BH17,$BM17,$BR17,$BW17,$CB17,$CG17),1)</f>
        <v>4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3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3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1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2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09"/>
        <v>15</v>
      </c>
      <c r="B110" s="3" t="str">
        <f t="shared" si="109"/>
        <v>LIGO</v>
      </c>
      <c r="C110" s="3">
        <f t="shared" si="109"/>
        <v>5</v>
      </c>
      <c r="D110" s="82"/>
      <c r="E110" s="82"/>
      <c r="F110" s="29">
        <f>RANK(F18,($F18,$K18,$P18,$U18,$Z18,$AE18,$AJ18,$AO18,$AT18,$AY18,$BD18,$BI18,$BN18,$BS18,$BX18,$CC18),0)</f>
        <v>1</v>
      </c>
      <c r="G110" s="29" t="e">
        <f>RANK(G18,($J18,$O18,$T18,$Y18,$AD18,$AI18,$AN18,$AS18,$AX18,$BC18,$BH18,$BM18,$BR18,$BW18,$CB18,$CG18),1)</f>
        <v>#N/A</v>
      </c>
      <c r="H110" s="29">
        <f>RANK(H18,($H18,$M18,$R18,$W18,$AB18,$AG18,$AL18,$AQ18,$AV18,$BA18,$BF18,$BK18,$BP18,$BU18,$BZ18,$CE18),1)</f>
        <v>2</v>
      </c>
      <c r="I110" s="29" t="e">
        <f>RANK(I18,($J18,$O18,$T18,$Y18,$AD18,$AI18,$AN18,$AS18,$AX18,$BC18,$BH18,$BM18,$BR18,$BW18,$CB18,$CG18),1)</f>
        <v>#N/A</v>
      </c>
      <c r="J110" s="29">
        <f>RANK(J18,($J18,$O18,$T18,$Y18,$AD18,$AI18,$AN18,$AS18,$AX18,$BC18,$BH18,$BM18,$BR18,$BW18,$CB18,$CG18),1)</f>
        <v>1</v>
      </c>
      <c r="K110" s="29">
        <f>RANK(K18,($F18,$K18,$P18,$U18,$Z18,$AE18,$AJ18,$AO18,$AT18,$AY18,$BD18,$BI18,$BN18,$BS18,$BX18,$CC18),0)</f>
        <v>1</v>
      </c>
      <c r="L110" s="29" t="e">
        <f>RANK(L18,($J18,$O18,$T18,$Y18,$AD18,$AI18,$AN18,$AS18,$AX18,$BC18,$BH18,$BM18,$BR18,$BW18,$CB18,$CG18),1)</f>
        <v>#N/A</v>
      </c>
      <c r="M110" s="29">
        <f>RANK(M18,($H18,$M18,$R18,$W18,$AB18,$AG18,$AL18,$AQ18,$AV18,$BA18,$BF18,$BK18,$BP18,$BU18,$BZ18,$CE18),1)</f>
        <v>4</v>
      </c>
      <c r="N110" s="29" t="e">
        <f>RANK(N18,($J18,$O18,$T18,$Y18,$AD18,$AI18,$AN18,$AS18,$AX18,$BC18,$BH18,$BM18,$BR18,$BW18,$CB18,$CG18),1)</f>
        <v>#N/A</v>
      </c>
      <c r="O110" s="29">
        <f>RANK(O18,($J18,$O18,$T18,$Y18,$AD18,$AI18,$AN18,$AS18,$AX18,$BC18,$BH18,$BM18,$BR18,$BW18,$CB18,$CG18),1)</f>
        <v>4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3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3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1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2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09"/>
        <v>16</v>
      </c>
      <c r="B111" s="3" t="str">
        <f t="shared" si="109"/>
        <v>LIGO</v>
      </c>
      <c r="C111" s="3">
        <f t="shared" si="109"/>
        <v>6</v>
      </c>
      <c r="D111" s="82"/>
      <c r="E111" s="82"/>
      <c r="F111" s="29">
        <f>RANK(F19,($F19,$K19,$P19,$U19,$Z19,$AE19,$AJ19,$AO19,$AT19,$AY19,$BD19,$BI19,$BN19,$BS19,$BX19,$CC19),0)</f>
        <v>1</v>
      </c>
      <c r="G111" s="29" t="e">
        <f>RANK(G19,($J19,$O19,$T19,$Y19,$AD19,$AI19,$AN19,$AS19,$AX19,$BC19,$BH19,$BM19,$BR19,$BW19,$CB19,$CG19),1)</f>
        <v>#N/A</v>
      </c>
      <c r="H111" s="29">
        <f>RANK(H19,($H19,$M19,$R19,$W19,$AB19,$AG19,$AL19,$AQ19,$AV19,$BA19,$BF19,$BK19,$BP19,$BU19,$BZ19,$CE19),1)</f>
        <v>2</v>
      </c>
      <c r="I111" s="29" t="e">
        <f>RANK(I19,($J19,$O19,$T19,$Y19,$AD19,$AI19,$AN19,$AS19,$AX19,$BC19,$BH19,$BM19,$BR19,$BW19,$CB19,$CG19),1)</f>
        <v>#N/A</v>
      </c>
      <c r="J111" s="29">
        <f>RANK(J19,($J19,$O19,$T19,$Y19,$AD19,$AI19,$AN19,$AS19,$AX19,$BC19,$BH19,$BM19,$BR19,$BW19,$CB19,$CG19),1)</f>
        <v>1</v>
      </c>
      <c r="K111" s="29">
        <f>RANK(K19,($F19,$K19,$P19,$U19,$Z19,$AE19,$AJ19,$AO19,$AT19,$AY19,$BD19,$BI19,$BN19,$BS19,$BX19,$CC19),0)</f>
        <v>1</v>
      </c>
      <c r="L111" s="29" t="e">
        <f>RANK(L19,($J19,$O19,$T19,$Y19,$AD19,$AI19,$AN19,$AS19,$AX19,$BC19,$BH19,$BM19,$BR19,$BW19,$CB19,$CG19),1)</f>
        <v>#N/A</v>
      </c>
      <c r="M111" s="29">
        <f>RANK(M19,($H19,$M19,$R19,$W19,$AB19,$AG19,$AL19,$AQ19,$AV19,$BA19,$BF19,$BK19,$BP19,$BU19,$BZ19,$CE19),1)</f>
        <v>4</v>
      </c>
      <c r="N111" s="29" t="e">
        <f>RANK(N19,($J19,$O19,$T19,$Y19,$AD19,$AI19,$AN19,$AS19,$AX19,$BC19,$BH19,$BM19,$BR19,$BW19,$CB19,$CG19),1)</f>
        <v>#N/A</v>
      </c>
      <c r="O111" s="29">
        <f>RANK(O19,($J19,$O19,$T19,$Y19,$AD19,$AI19,$AN19,$AS19,$AX19,$BC19,$BH19,$BM19,$BR19,$BW19,$CB19,$CG19),1)</f>
        <v>4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3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3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1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2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0">A20</f>
        <v>17</v>
      </c>
      <c r="B112" s="3" t="str">
        <f t="shared" si="110"/>
        <v>LIGO</v>
      </c>
      <c r="C112" s="3">
        <f t="shared" si="110"/>
        <v>7</v>
      </c>
      <c r="D112" s="82"/>
      <c r="E112" s="82"/>
      <c r="F112" s="29">
        <f>RANK(F20,($F20,$K20,$P20,$U20,$Z20,$AE20,$AJ20,$AO20,$AT20,$AY20,$BD20,$BI20,$BN20,$BS20,$BX20,$CC20),0)</f>
        <v>1</v>
      </c>
      <c r="G112" s="29" t="e">
        <f>RANK(G20,($J20,$O20,$T20,$Y20,$AD20,$AI20,$AN20,$AS20,$AX20,$BC20,$BH20,$BM20,$BR20,$BW20,$CB20,$CG20),1)</f>
        <v>#N/A</v>
      </c>
      <c r="H112" s="29">
        <f>RANK(H20,($H20,$M20,$R20,$W20,$AB20,$AG20,$AL20,$AQ20,$AV20,$BA20,$BF20,$BK20,$BP20,$BU20,$BZ20,$CE20),1)</f>
        <v>2</v>
      </c>
      <c r="I112" s="29" t="e">
        <f>RANK(I20,($J20,$O20,$T20,$Y20,$AD20,$AI20,$AN20,$AS20,$AX20,$BC20,$BH20,$BM20,$BR20,$BW20,$CB20,$CG20),1)</f>
        <v>#N/A</v>
      </c>
      <c r="J112" s="29">
        <f>RANK(J20,($J20,$O20,$T20,$Y20,$AD20,$AI20,$AN20,$AS20,$AX20,$BC20,$BH20,$BM20,$BR20,$BW20,$CB20,$CG20),1)</f>
        <v>1</v>
      </c>
      <c r="K112" s="29">
        <f>RANK(K20,($F20,$K20,$P20,$U20,$Z20,$AE20,$AJ20,$AO20,$AT20,$AY20,$BD20,$BI20,$BN20,$BS20,$BX20,$CC20),0)</f>
        <v>1</v>
      </c>
      <c r="L112" s="29" t="e">
        <f>RANK(L20,($J20,$O20,$T20,$Y20,$AD20,$AI20,$AN20,$AS20,$AX20,$BC20,$BH20,$BM20,$BR20,$BW20,$CB20,$CG20),1)</f>
        <v>#N/A</v>
      </c>
      <c r="M112" s="29">
        <f>RANK(M20,($H20,$M20,$R20,$W20,$AB20,$AG20,$AL20,$AQ20,$AV20,$BA20,$BF20,$BK20,$BP20,$BU20,$BZ20,$CE20),1)</f>
        <v>4</v>
      </c>
      <c r="N112" s="29" t="e">
        <f>RANK(N20,($J20,$O20,$T20,$Y20,$AD20,$AI20,$AN20,$AS20,$AX20,$BC20,$BH20,$BM20,$BR20,$BW20,$CB20,$CG20),1)</f>
        <v>#N/A</v>
      </c>
      <c r="O112" s="29">
        <f>RANK(O20,($J20,$O20,$T20,$Y20,$AD20,$AI20,$AN20,$AS20,$AX20,$BC20,$BH20,$BM20,$BR20,$BW20,$CB20,$CG20),1)</f>
        <v>4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3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3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1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2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0"/>
        <v>18</v>
      </c>
      <c r="B113" s="3" t="str">
        <f t="shared" si="110"/>
        <v>LIGO</v>
      </c>
      <c r="C113" s="3">
        <f t="shared" si="110"/>
        <v>8</v>
      </c>
      <c r="D113" s="3"/>
      <c r="E113" s="3"/>
      <c r="F113" s="29">
        <f>RANK(F21,($F21,$K21,$P21,$U21,$Z21,$AE21,$AJ21,$AO21,$AT21,$AY21,$BD21,$BI21,$BN21,$BS21,$BX21,$CC21),0)</f>
        <v>1</v>
      </c>
      <c r="G113" s="29" t="e">
        <f>RANK(G21,($J21,$O21,$T21,$Y21,$AD21,$AI21,$AN21,$AS21,$AX21,$BC21,$BH21,$BM21,$BR21,$BW21,$CB21,$CG21),1)</f>
        <v>#N/A</v>
      </c>
      <c r="H113" s="29">
        <f>RANK(H21,($H21,$M21,$R21,$W21,$AB21,$AG21,$AL21,$AQ21,$AV21,$BA21,$BF21,$BK21,$BP21,$BU21,$BZ21,$CE21),1)</f>
        <v>2</v>
      </c>
      <c r="I113" s="29" t="e">
        <f>RANK(I21,($J21,$O21,$T21,$Y21,$AD21,$AI21,$AN21,$AS21,$AX21,$BC21,$BH21,$BM21,$BR21,$BW21,$CB21,$CG21),1)</f>
        <v>#N/A</v>
      </c>
      <c r="J113" s="29">
        <f>RANK(J21,($J21,$O21,$T21,$Y21,$AD21,$AI21,$AN21,$AS21,$AX21,$BC21,$BH21,$BM21,$BR21,$BW21,$CB21,$CG21),1)</f>
        <v>1</v>
      </c>
      <c r="K113" s="29">
        <f>RANK(K21,($F21,$K21,$P21,$U21,$Z21,$AE21,$AJ21,$AO21,$AT21,$AY21,$BD21,$BI21,$BN21,$BS21,$BX21,$CC21),0)</f>
        <v>1</v>
      </c>
      <c r="L113" s="29" t="e">
        <f>RANK(L21,($J21,$O21,$T21,$Y21,$AD21,$AI21,$AN21,$AS21,$AX21,$BC21,$BH21,$BM21,$BR21,$BW21,$CB21,$CG21),1)</f>
        <v>#N/A</v>
      </c>
      <c r="M113" s="29">
        <f>RANK(M21,($H21,$M21,$R21,$W21,$AB21,$AG21,$AL21,$AQ21,$AV21,$BA21,$BF21,$BK21,$BP21,$BU21,$BZ21,$CE21),1)</f>
        <v>4</v>
      </c>
      <c r="N113" s="29" t="e">
        <f>RANK(N21,($J21,$O21,$T21,$Y21,$AD21,$AI21,$AN21,$AS21,$AX21,$BC21,$BH21,$BM21,$BR21,$BW21,$CB21,$CG21),1)</f>
        <v>#N/A</v>
      </c>
      <c r="O113" s="29">
        <f>RANK(O21,($J21,$O21,$T21,$Y21,$AD21,$AI21,$AN21,$AS21,$AX21,$BC21,$BH21,$BM21,$BR21,$BW21,$CB21,$CG21),1)</f>
        <v>4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3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3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1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2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0"/>
        <v>19</v>
      </c>
      <c r="B114" s="3" t="str">
        <f t="shared" si="110"/>
        <v>LIGO</v>
      </c>
      <c r="C114" s="3">
        <f t="shared" si="110"/>
        <v>9</v>
      </c>
      <c r="D114" s="3"/>
      <c r="E114" s="3"/>
      <c r="F114" s="29">
        <f>RANK(F22,($F22,$K22,$P22,$U22,$Z22,$AE22,$AJ22,$AO22,$AT22,$AY22,$BD22,$BI22,$BN22,$BS22,$BX22,$CC22),0)</f>
        <v>1</v>
      </c>
      <c r="G114" s="29" t="e">
        <f>RANK(G22,($J22,$O22,$T22,$Y22,$AD22,$AI22,$AN22,$AS22,$AX22,$BC22,$BH22,$BM22,$BR22,$BW22,$CB22,$CG22),1)</f>
        <v>#N/A</v>
      </c>
      <c r="H114" s="29">
        <f>RANK(H22,($H22,$M22,$R22,$W22,$AB22,$AG22,$AL22,$AQ22,$AV22,$BA22,$BF22,$BK22,$BP22,$BU22,$BZ22,$CE22),1)</f>
        <v>2</v>
      </c>
      <c r="I114" s="29" t="e">
        <f>RANK(I22,($J22,$O22,$T22,$Y22,$AD22,$AI22,$AN22,$AS22,$AX22,$BC22,$BH22,$BM22,$BR22,$BW22,$CB22,$CG22),1)</f>
        <v>#N/A</v>
      </c>
      <c r="J114" s="29">
        <f>RANK(J22,($J22,$O22,$T22,$Y22,$AD22,$AI22,$AN22,$AS22,$AX22,$BC22,$BH22,$BM22,$BR22,$BW22,$CB22,$CG22),1)</f>
        <v>1</v>
      </c>
      <c r="K114" s="29">
        <f>RANK(K22,($F22,$K22,$P22,$U22,$Z22,$AE22,$AJ22,$AO22,$AT22,$AY22,$BD22,$BI22,$BN22,$BS22,$BX22,$CC22),0)</f>
        <v>1</v>
      </c>
      <c r="L114" s="29" t="e">
        <f>RANK(L22,($J22,$O22,$T22,$Y22,$AD22,$AI22,$AN22,$AS22,$AX22,$BC22,$BH22,$BM22,$BR22,$BW22,$CB22,$CG22),1)</f>
        <v>#N/A</v>
      </c>
      <c r="M114" s="29">
        <f>RANK(M22,($H22,$M22,$R22,$W22,$AB22,$AG22,$AL22,$AQ22,$AV22,$BA22,$BF22,$BK22,$BP22,$BU22,$BZ22,$CE22),1)</f>
        <v>4</v>
      </c>
      <c r="N114" s="29" t="e">
        <f>RANK(N22,($J22,$O22,$T22,$Y22,$AD22,$AI22,$AN22,$AS22,$AX22,$BC22,$BH22,$BM22,$BR22,$BW22,$CB22,$CG22),1)</f>
        <v>#N/A</v>
      </c>
      <c r="O114" s="29">
        <f>RANK(O22,($J22,$O22,$T22,$Y22,$AD22,$AI22,$AN22,$AS22,$AX22,$BC22,$BH22,$BM22,$BR22,$BW22,$CB22,$CG22),1)</f>
        <v>4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3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3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2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0"/>
        <v>20</v>
      </c>
      <c r="B115" s="3" t="str">
        <f t="shared" si="110"/>
        <v>LIGO</v>
      </c>
      <c r="C115" s="3">
        <f t="shared" si="110"/>
        <v>10</v>
      </c>
      <c r="D115" s="3"/>
      <c r="E115" s="3"/>
      <c r="F115" s="29">
        <f>RANK(F23,($F23,$K23,$P23,$U23,$Z23,$AE23,$AJ23,$AO23,$AT23,$AY23,$BD23,$BI23,$BN23,$BS23,$BX23,$CC23),0)</f>
        <v>1</v>
      </c>
      <c r="G115" s="29" t="e">
        <f>RANK(G23,($J23,$O23,$T23,$Y23,$AD23,$AI23,$AN23,$AS23,$AX23,$BC23,$BH23,$BM23,$BR23,$BW23,$CB23,$CG23),1)</f>
        <v>#N/A</v>
      </c>
      <c r="H115" s="29">
        <f>RANK(H23,($H23,$M23,$R23,$W23,$AB23,$AG23,$AL23,$AQ23,$AV23,$BA23,$BF23,$BK23,$BP23,$BU23,$BZ23,$CE23),1)</f>
        <v>2</v>
      </c>
      <c r="I115" s="29" t="e">
        <f>RANK(I23,($J23,$O23,$T23,$Y23,$AD23,$AI23,$AN23,$AS23,$AX23,$BC23,$BH23,$BM23,$BR23,$BW23,$CB23,$CG23),1)</f>
        <v>#N/A</v>
      </c>
      <c r="J115" s="29">
        <f>RANK(J23,($J23,$O23,$T23,$Y23,$AD23,$AI23,$AN23,$AS23,$AX23,$BC23,$BH23,$BM23,$BR23,$BW23,$CB23,$CG23),1)</f>
        <v>1</v>
      </c>
      <c r="K115" s="29">
        <f>RANK(K23,($F23,$K23,$P23,$U23,$Z23,$AE23,$AJ23,$AO23,$AT23,$AY23,$BD23,$BI23,$BN23,$BS23,$BX23,$CC23),0)</f>
        <v>1</v>
      </c>
      <c r="L115" s="29" t="e">
        <f>RANK(L23,($J23,$O23,$T23,$Y23,$AD23,$AI23,$AN23,$AS23,$AX23,$BC23,$BH23,$BM23,$BR23,$BW23,$CB23,$CG23),1)</f>
        <v>#N/A</v>
      </c>
      <c r="M115" s="29">
        <f>RANK(M23,($H23,$M23,$R23,$W23,$AB23,$AG23,$AL23,$AQ23,$AV23,$BA23,$BF23,$BK23,$BP23,$BU23,$BZ23,$CE23),1)</f>
        <v>4</v>
      </c>
      <c r="N115" s="29" t="e">
        <f>RANK(N23,($J23,$O23,$T23,$Y23,$AD23,$AI23,$AN23,$AS23,$AX23,$BC23,$BH23,$BM23,$BR23,$BW23,$CB23,$CG23),1)</f>
        <v>#N/A</v>
      </c>
      <c r="O115" s="29">
        <f>RANK(O23,($J23,$O23,$T23,$Y23,$AD23,$AI23,$AN23,$AS23,$AX23,$BC23,$BH23,$BM23,$BR23,$BW23,$CB23,$CG23),1)</f>
        <v>4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3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3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1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2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0"/>
        <v>21</v>
      </c>
      <c r="B116" s="3" t="str">
        <f t="shared" si="110"/>
        <v>Montage</v>
      </c>
      <c r="C116" s="3">
        <f t="shared" si="110"/>
        <v>1</v>
      </c>
      <c r="D116" s="3"/>
      <c r="E116" s="3"/>
      <c r="F116" s="29">
        <f>RANK(F24,($F24,$K24,$P24,$U24,$Z24,$AE24,$AJ24,$AO24,$AT24,$AY24,$BD24,$BI24,$BN24,$BS24,$BX24,$CC24),0)</f>
        <v>1</v>
      </c>
      <c r="G116" s="29" t="e">
        <f>RANK(G24,($J24,$O24,$T24,$Y24,$AD24,$AI24,$AN24,$AS24,$AX24,$BC24,$BH24,$BM24,$BR24,$BW24,$CB24,$CG24),1)</f>
        <v>#N/A</v>
      </c>
      <c r="H116" s="29">
        <f>RANK(H24,($H24,$M24,$R24,$W24,$AB24,$AG24,$AL24,$AQ24,$AV24,$BA24,$BF24,$BK24,$BP24,$BU24,$BZ24,$CE24),1)</f>
        <v>1</v>
      </c>
      <c r="I116" s="29" t="e">
        <f>RANK(I24,($J24,$O24,$T24,$Y24,$AD24,$AI24,$AN24,$AS24,$AX24,$BC24,$BH24,$BM24,$BR24,$BW24,$CB24,$CG24),1)</f>
        <v>#N/A</v>
      </c>
      <c r="J116" s="29">
        <f>RANK(J24,($J24,$O24,$T24,$Y24,$AD24,$AI24,$AN24,$AS24,$AX24,$BC24,$BH24,$BM24,$BR24,$BW24,$CB24,$CG24),1)</f>
        <v>1</v>
      </c>
      <c r="K116" s="29">
        <f>RANK(K24,($F24,$K24,$P24,$U24,$Z24,$AE24,$AJ24,$AO24,$AT24,$AY24,$BD24,$BI24,$BN24,$BS24,$BX24,$CC24),0)</f>
        <v>1</v>
      </c>
      <c r="L116" s="29" t="e">
        <f>RANK(L24,($J24,$O24,$T24,$Y24,$AD24,$AI24,$AN24,$AS24,$AX24,$BC24,$BH24,$BM24,$BR24,$BW24,$CB24,$CG24),1)</f>
        <v>#N/A</v>
      </c>
      <c r="M116" s="29">
        <f>RANK(M24,($H24,$M24,$R24,$W24,$AB24,$AG24,$AL24,$AQ24,$AV24,$BA24,$BF24,$BK24,$BP24,$BU24,$BZ24,$CE24),1)</f>
        <v>1</v>
      </c>
      <c r="N116" s="29" t="e">
        <f>RANK(N24,($J24,$O24,$T24,$Y24,$AD24,$AI24,$AN24,$AS24,$AX24,$BC24,$BH24,$BM24,$BR24,$BW24,$CB24,$CG24),1)</f>
        <v>#N/A</v>
      </c>
      <c r="O116" s="29">
        <f>RANK(O24,($J24,$O24,$T24,$Y24,$AD24,$AI24,$AN24,$AS24,$AX24,$BC24,$BH24,$BM24,$BR24,$BW24,$CB24,$CG24),1)</f>
        <v>3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4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2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0"/>
        <v>22</v>
      </c>
      <c r="B117" s="3" t="str">
        <f t="shared" si="110"/>
        <v>Montage</v>
      </c>
      <c r="C117" s="3">
        <f t="shared" si="110"/>
        <v>2</v>
      </c>
      <c r="D117" s="3"/>
      <c r="E117" s="3"/>
      <c r="F117" s="29">
        <f>RANK(F25,($F25,$K25,$P25,$U25,$Z25,$AE25,$AJ25,$AO25,$AT25,$AY25,$BD25,$BI25,$BN25,$BS25,$BX25,$CC25),0)</f>
        <v>1</v>
      </c>
      <c r="G117" s="29" t="e">
        <f>RANK(G25,($J25,$O25,$T25,$Y25,$AD25,$AI25,$AN25,$AS25,$AX25,$BC25,$BH25,$BM25,$BR25,$BW25,$CB25,$CG25),1)</f>
        <v>#N/A</v>
      </c>
      <c r="H117" s="29">
        <f>RANK(H25,($H25,$M25,$R25,$W25,$AB25,$AG25,$AL25,$AQ25,$AV25,$BA25,$BF25,$BK25,$BP25,$BU25,$BZ25,$CE25),1)</f>
        <v>3</v>
      </c>
      <c r="I117" s="29" t="e">
        <f>RANK(I25,($J25,$O25,$T25,$Y25,$AD25,$AI25,$AN25,$AS25,$AX25,$BC25,$BH25,$BM25,$BR25,$BW25,$CB25,$CG25),1)</f>
        <v>#N/A</v>
      </c>
      <c r="J117" s="29">
        <f>RANK(J25,($J25,$O25,$T25,$Y25,$AD25,$AI25,$AN25,$AS25,$AX25,$BC25,$BH25,$BM25,$BR25,$BW25,$CB25,$CG25),1)</f>
        <v>1</v>
      </c>
      <c r="K117" s="29">
        <f>RANK(K25,($F25,$K25,$P25,$U25,$Z25,$AE25,$AJ25,$AO25,$AT25,$AY25,$BD25,$BI25,$BN25,$BS25,$BX25,$CC25),0)</f>
        <v>1</v>
      </c>
      <c r="L117" s="29" t="e">
        <f>RANK(L25,($J25,$O25,$T25,$Y25,$AD25,$AI25,$AN25,$AS25,$AX25,$BC25,$BH25,$BM25,$BR25,$BW25,$CB25,$CG25),1)</f>
        <v>#N/A</v>
      </c>
      <c r="M117" s="29">
        <f>RANK(M25,($H25,$M25,$R25,$W25,$AB25,$AG25,$AL25,$AQ25,$AV25,$BA25,$BF25,$BK25,$BP25,$BU25,$BZ25,$CE25),1)</f>
        <v>1</v>
      </c>
      <c r="N117" s="29" t="e">
        <f>RANK(N25,($J25,$O25,$T25,$Y25,$AD25,$AI25,$AN25,$AS25,$AX25,$BC25,$BH25,$BM25,$BR25,$BW25,$CB25,$CG25),1)</f>
        <v>#N/A</v>
      </c>
      <c r="O117" s="29">
        <f>RANK(O25,($J25,$O25,$T25,$Y25,$AD25,$AI25,$AN25,$AS25,$AX25,$BC25,$BH25,$BM25,$BR25,$BW25,$CB25,$CG25),1)</f>
        <v>4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4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3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2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2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0"/>
        <v>23</v>
      </c>
      <c r="B118" s="3" t="str">
        <f t="shared" si="110"/>
        <v>Montage</v>
      </c>
      <c r="C118" s="3">
        <f t="shared" si="110"/>
        <v>3</v>
      </c>
      <c r="D118" s="3"/>
      <c r="E118" s="3"/>
      <c r="F118" s="29">
        <f>RANK(F26,($F26,$K26,$P26,$U26,$Z26,$AE26,$AJ26,$AO26,$AT26,$AY26,$BD26,$BI26,$BN26,$BS26,$BX26,$CC26),0)</f>
        <v>1</v>
      </c>
      <c r="G118" s="29" t="e">
        <f>RANK(G26,($J26,$O26,$T26,$Y26,$AD26,$AI26,$AN26,$AS26,$AX26,$BC26,$BH26,$BM26,$BR26,$BW26,$CB26,$CG26),1)</f>
        <v>#N/A</v>
      </c>
      <c r="H118" s="29">
        <f>RANK(H26,($H26,$M26,$R26,$W26,$AB26,$AG26,$AL26,$AQ26,$AV26,$BA26,$BF26,$BK26,$BP26,$BU26,$BZ26,$CE26),1)</f>
        <v>3</v>
      </c>
      <c r="I118" s="29" t="e">
        <f>RANK(I26,($J26,$O26,$T26,$Y26,$AD26,$AI26,$AN26,$AS26,$AX26,$BC26,$BH26,$BM26,$BR26,$BW26,$CB26,$CG26),1)</f>
        <v>#N/A</v>
      </c>
      <c r="J118" s="29">
        <f>RANK(J26,($J26,$O26,$T26,$Y26,$AD26,$AI26,$AN26,$AS26,$AX26,$BC26,$BH26,$BM26,$BR26,$BW26,$CB26,$CG26),1)</f>
        <v>1</v>
      </c>
      <c r="K118" s="29">
        <f>RANK(K26,($F26,$K26,$P26,$U26,$Z26,$AE26,$AJ26,$AO26,$AT26,$AY26,$BD26,$BI26,$BN26,$BS26,$BX26,$CC26),0)</f>
        <v>1</v>
      </c>
      <c r="L118" s="29" t="e">
        <f>RANK(L26,($J26,$O26,$T26,$Y26,$AD26,$AI26,$AN26,$AS26,$AX26,$BC26,$BH26,$BM26,$BR26,$BW26,$CB26,$CG26),1)</f>
        <v>#N/A</v>
      </c>
      <c r="M118" s="29">
        <f>RANK(M26,($H26,$M26,$R26,$W26,$AB26,$AG26,$AL26,$AQ26,$AV26,$BA26,$BF26,$BK26,$BP26,$BU26,$BZ26,$CE26),1)</f>
        <v>4</v>
      </c>
      <c r="N118" s="29" t="e">
        <f>RANK(N26,($J26,$O26,$T26,$Y26,$AD26,$AI26,$AN26,$AS26,$AX26,$BC26,$BH26,$BM26,$BR26,$BW26,$CB26,$CG26),1)</f>
        <v>#N/A</v>
      </c>
      <c r="O118" s="29">
        <f>RANK(O26,($J26,$O26,$T26,$Y26,$AD26,$AI26,$AN26,$AS26,$AX26,$BC26,$BH26,$BM26,$BR26,$BW26,$CB26,$CG26),1)</f>
        <v>4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2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3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1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2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0"/>
        <v>24</v>
      </c>
      <c r="B119" s="3" t="str">
        <f t="shared" si="110"/>
        <v>Montage</v>
      </c>
      <c r="C119" s="3">
        <f t="shared" si="110"/>
        <v>4</v>
      </c>
      <c r="D119" s="3"/>
      <c r="E119" s="3"/>
      <c r="F119" s="29">
        <f>RANK(F27,($F27,$K27,$P27,$U27,$Z27,$AE27,$AJ27,$AO27,$AT27,$AY27,$BD27,$BI27,$BN27,$BS27,$BX27,$CC27),0)</f>
        <v>1</v>
      </c>
      <c r="G119" s="29" t="e">
        <f>RANK(G27,($J27,$O27,$T27,$Y27,$AD27,$AI27,$AN27,$AS27,$AX27,$BC27,$BH27,$BM27,$BR27,$BW27,$CB27,$CG27),1)</f>
        <v>#N/A</v>
      </c>
      <c r="H119" s="29">
        <f>RANK(H27,($H27,$M27,$R27,$W27,$AB27,$AG27,$AL27,$AQ27,$AV27,$BA27,$BF27,$BK27,$BP27,$BU27,$BZ27,$CE27),1)</f>
        <v>3</v>
      </c>
      <c r="I119" s="29" t="e">
        <f>RANK(I27,($J27,$O27,$T27,$Y27,$AD27,$AI27,$AN27,$AS27,$AX27,$BC27,$BH27,$BM27,$BR27,$BW27,$CB27,$CG27),1)</f>
        <v>#N/A</v>
      </c>
      <c r="J119" s="29">
        <f>RANK(J27,($J27,$O27,$T27,$Y27,$AD27,$AI27,$AN27,$AS27,$AX27,$BC27,$BH27,$BM27,$BR27,$BW27,$CB27,$CG27),1)</f>
        <v>1</v>
      </c>
      <c r="K119" s="29">
        <f>RANK(K27,($F27,$K27,$P27,$U27,$Z27,$AE27,$AJ27,$AO27,$AT27,$AY27,$BD27,$BI27,$BN27,$BS27,$BX27,$CC27),0)</f>
        <v>1</v>
      </c>
      <c r="L119" s="29" t="e">
        <f>RANK(L27,($J27,$O27,$T27,$Y27,$AD27,$AI27,$AN27,$AS27,$AX27,$BC27,$BH27,$BM27,$BR27,$BW27,$CB27,$CG27),1)</f>
        <v>#N/A</v>
      </c>
      <c r="M119" s="29">
        <f>RANK(M27,($H27,$M27,$R27,$W27,$AB27,$AG27,$AL27,$AQ27,$AV27,$BA27,$BF27,$BK27,$BP27,$BU27,$BZ27,$CE27),1)</f>
        <v>1</v>
      </c>
      <c r="N119" s="29" t="e">
        <f>RANK(N27,($J27,$O27,$T27,$Y27,$AD27,$AI27,$AN27,$AS27,$AX27,$BC27,$BH27,$BM27,$BR27,$BW27,$CB27,$CG27),1)</f>
        <v>#N/A</v>
      </c>
      <c r="O119" s="29">
        <f>RANK(O27,($J27,$O27,$T27,$Y27,$AD27,$AI27,$AN27,$AS27,$AX27,$BC27,$BH27,$BM27,$BR27,$BW27,$CB27,$CG27),1)</f>
        <v>4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2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3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3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0"/>
        <v>25</v>
      </c>
      <c r="B120" s="3" t="str">
        <f t="shared" si="110"/>
        <v>Montage</v>
      </c>
      <c r="C120" s="3">
        <f t="shared" si="110"/>
        <v>5</v>
      </c>
      <c r="D120" s="3"/>
      <c r="E120" s="3"/>
      <c r="F120" s="29">
        <f>RANK(F28,($F28,$K28,$P28,$U28,$Z28,$AE28,$AJ28,$AO28,$AT28,$AY28,$BD28,$BI28,$BN28,$BS28,$BX28,$CC28),0)</f>
        <v>1</v>
      </c>
      <c r="G120" s="29" t="e">
        <f>RANK(G28,($J28,$O28,$T28,$Y28,$AD28,$AI28,$AN28,$AS28,$AX28,$BC28,$BH28,$BM28,$BR28,$BW28,$CB28,$CG28),1)</f>
        <v>#N/A</v>
      </c>
      <c r="H120" s="29">
        <f>RANK(H28,($H28,$M28,$R28,$W28,$AB28,$AG28,$AL28,$AQ28,$AV28,$BA28,$BF28,$BK28,$BP28,$BU28,$BZ28,$CE28),1)</f>
        <v>2</v>
      </c>
      <c r="I120" s="29" t="e">
        <f>RANK(I28,($J28,$O28,$T28,$Y28,$AD28,$AI28,$AN28,$AS28,$AX28,$BC28,$BH28,$BM28,$BR28,$BW28,$CB28,$CG28),1)</f>
        <v>#N/A</v>
      </c>
      <c r="J120" s="29">
        <f>RANK(J28,($J28,$O28,$T28,$Y28,$AD28,$AI28,$AN28,$AS28,$AX28,$BC28,$BH28,$BM28,$BR28,$BW28,$CB28,$CG28),1)</f>
        <v>1</v>
      </c>
      <c r="K120" s="29">
        <f>RANK(K28,($F28,$K28,$P28,$U28,$Z28,$AE28,$AJ28,$AO28,$AT28,$AY28,$BD28,$BI28,$BN28,$BS28,$BX28,$CC28),0)</f>
        <v>1</v>
      </c>
      <c r="L120" s="29" t="e">
        <f>RANK(L28,($J28,$O28,$T28,$Y28,$AD28,$AI28,$AN28,$AS28,$AX28,$BC28,$BH28,$BM28,$BR28,$BW28,$CB28,$CG28),1)</f>
        <v>#N/A</v>
      </c>
      <c r="M120" s="29">
        <f>RANK(M28,($H28,$M28,$R28,$W28,$AB28,$AG28,$AL28,$AQ28,$AV28,$BA28,$BF28,$BK28,$BP28,$BU28,$BZ28,$CE28),1)</f>
        <v>3</v>
      </c>
      <c r="N120" s="29" t="e">
        <f>RANK(N28,($J28,$O28,$T28,$Y28,$AD28,$AI28,$AN28,$AS28,$AX28,$BC28,$BH28,$BM28,$BR28,$BW28,$CB28,$CG28),1)</f>
        <v>#N/A</v>
      </c>
      <c r="O120" s="29">
        <f>RANK(O28,($J28,$O28,$T28,$Y28,$AD28,$AI28,$AN28,$AS28,$AX28,$BC28,$BH28,$BM28,$BR28,$BW28,$CB28,$CG28),1)</f>
        <v>4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4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3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1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2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0"/>
        <v>26</v>
      </c>
      <c r="B121" s="3" t="str">
        <f t="shared" si="110"/>
        <v>Montage</v>
      </c>
      <c r="C121" s="3">
        <f t="shared" si="110"/>
        <v>6</v>
      </c>
      <c r="D121" s="3"/>
      <c r="E121" s="3"/>
      <c r="F121" s="29">
        <f>RANK(F29,($F29,$K29,$P29,$U29,$Z29,$AE29,$AJ29,$AO29,$AT29,$AY29,$BD29,$BI29,$BN29,$BS29,$BX29,$CC29),0)</f>
        <v>1</v>
      </c>
      <c r="G121" s="29" t="e">
        <f>RANK(G29,($J29,$O29,$T29,$Y29,$AD29,$AI29,$AN29,$AS29,$AX29,$BC29,$BH29,$BM29,$BR29,$BW29,$CB29,$CG29),1)</f>
        <v>#N/A</v>
      </c>
      <c r="H121" s="29">
        <f>RANK(H29,($H29,$M29,$R29,$W29,$AB29,$AG29,$AL29,$AQ29,$AV29,$BA29,$BF29,$BK29,$BP29,$BU29,$BZ29,$CE29),1)</f>
        <v>3</v>
      </c>
      <c r="I121" s="29" t="e">
        <f>RANK(I29,($J29,$O29,$T29,$Y29,$AD29,$AI29,$AN29,$AS29,$AX29,$BC29,$BH29,$BM29,$BR29,$BW29,$CB29,$CG29),1)</f>
        <v>#N/A</v>
      </c>
      <c r="J121" s="29">
        <f>RANK(J29,($J29,$O29,$T29,$Y29,$AD29,$AI29,$AN29,$AS29,$AX29,$BC29,$BH29,$BM29,$BR29,$BW29,$CB29,$CG29),1)</f>
        <v>1</v>
      </c>
      <c r="K121" s="29">
        <f>RANK(K29,($F29,$K29,$P29,$U29,$Z29,$AE29,$AJ29,$AO29,$AT29,$AY29,$BD29,$BI29,$BN29,$BS29,$BX29,$CC29),0)</f>
        <v>1</v>
      </c>
      <c r="L121" s="29" t="e">
        <f>RANK(L29,($J29,$O29,$T29,$Y29,$AD29,$AI29,$AN29,$AS29,$AX29,$BC29,$BH29,$BM29,$BR29,$BW29,$CB29,$CG29),1)</f>
        <v>#N/A</v>
      </c>
      <c r="M121" s="29">
        <f>RANK(M29,($H29,$M29,$R29,$W29,$AB29,$AG29,$AL29,$AQ29,$AV29,$BA29,$BF29,$BK29,$BP29,$BU29,$BZ29,$CE29),1)</f>
        <v>4</v>
      </c>
      <c r="N121" s="29" t="e">
        <f>RANK(N29,($J29,$O29,$T29,$Y29,$AD29,$AI29,$AN29,$AS29,$AX29,$BC29,$BH29,$BM29,$BR29,$BW29,$CB29,$CG29),1)</f>
        <v>#N/A</v>
      </c>
      <c r="O121" s="29">
        <f>RANK(O29,($J29,$O29,$T29,$Y29,$AD29,$AI29,$AN29,$AS29,$AX29,$BC29,$BH29,$BM29,$BR29,$BW29,$CB29,$CG29),1)</f>
        <v>4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2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3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2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0"/>
        <v>27</v>
      </c>
      <c r="B122" s="3" t="str">
        <f t="shared" si="110"/>
        <v>Montage</v>
      </c>
      <c r="C122" s="3">
        <f t="shared" si="110"/>
        <v>7</v>
      </c>
      <c r="D122" s="3"/>
      <c r="E122" s="3"/>
      <c r="F122" s="29">
        <f>RANK(F30,($F30,$K30,$P30,$U30,$Z30,$AE30,$AJ30,$AO30,$AT30,$AY30,$BD30,$BI30,$BN30,$BS30,$BX30,$CC30),0)</f>
        <v>1</v>
      </c>
      <c r="G122" s="29" t="e">
        <f>RANK(G30,($J30,$O30,$T30,$Y30,$AD30,$AI30,$AN30,$AS30,$AX30,$BC30,$BH30,$BM30,$BR30,$BW30,$CB30,$CG30),1)</f>
        <v>#N/A</v>
      </c>
      <c r="H122" s="29">
        <f>RANK(H30,($H30,$M30,$R30,$W30,$AB30,$AG30,$AL30,$AQ30,$AV30,$BA30,$BF30,$BK30,$BP30,$BU30,$BZ30,$CE30),1)</f>
        <v>1</v>
      </c>
      <c r="I122" s="29" t="e">
        <f>RANK(I30,($J30,$O30,$T30,$Y30,$AD30,$AI30,$AN30,$AS30,$AX30,$BC30,$BH30,$BM30,$BR30,$BW30,$CB30,$CG30),1)</f>
        <v>#N/A</v>
      </c>
      <c r="J122" s="29">
        <f>RANK(J30,($J30,$O30,$T30,$Y30,$AD30,$AI30,$AN30,$AS30,$AX30,$BC30,$BH30,$BM30,$BR30,$BW30,$CB30,$CG30),1)</f>
        <v>1</v>
      </c>
      <c r="K122" s="29">
        <f>RANK(K30,($F30,$K30,$P30,$U30,$Z30,$AE30,$AJ30,$AO30,$AT30,$AY30,$BD30,$BI30,$BN30,$BS30,$BX30,$CC30),0)</f>
        <v>1</v>
      </c>
      <c r="L122" s="29" t="e">
        <f>RANK(L30,($J30,$O30,$T30,$Y30,$AD30,$AI30,$AN30,$AS30,$AX30,$BC30,$BH30,$BM30,$BR30,$BW30,$CB30,$CG30),1)</f>
        <v>#N/A</v>
      </c>
      <c r="M122" s="29">
        <f>RANK(M30,($H30,$M30,$R30,$W30,$AB30,$AG30,$AL30,$AQ30,$AV30,$BA30,$BF30,$BK30,$BP30,$BU30,$BZ30,$CE30),1)</f>
        <v>4</v>
      </c>
      <c r="N122" s="29" t="e">
        <f>RANK(N30,($J30,$O30,$T30,$Y30,$AD30,$AI30,$AN30,$AS30,$AX30,$BC30,$BH30,$BM30,$BR30,$BW30,$CB30,$CG30),1)</f>
        <v>#N/A</v>
      </c>
      <c r="O122" s="29">
        <f>RANK(O30,($J30,$O30,$T30,$Y30,$AD30,$AI30,$AN30,$AS30,$AX30,$BC30,$BH30,$BM30,$BR30,$BW30,$CB30,$CG30),1)</f>
        <v>4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3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3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2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0"/>
        <v>28</v>
      </c>
      <c r="B123" s="3" t="str">
        <f t="shared" si="110"/>
        <v>Montage</v>
      </c>
      <c r="C123" s="3">
        <f t="shared" si="110"/>
        <v>8</v>
      </c>
      <c r="D123" s="3"/>
      <c r="E123" s="3"/>
      <c r="F123" s="29">
        <f>RANK(F31,($F31,$K31,$P31,$U31,$Z31,$AE31,$AJ31,$AO31,$AT31,$AY31,$BD31,$BI31,$BN31,$BS31,$BX31,$CC31),0)</f>
        <v>1</v>
      </c>
      <c r="G123" s="29" t="e">
        <f>RANK(G31,($J31,$O31,$T31,$Y31,$AD31,$AI31,$AN31,$AS31,$AX31,$BC31,$BH31,$BM31,$BR31,$BW31,$CB31,$CG31),1)</f>
        <v>#N/A</v>
      </c>
      <c r="H123" s="29">
        <f>RANK(H31,($H31,$M31,$R31,$W31,$AB31,$AG31,$AL31,$AQ31,$AV31,$BA31,$BF31,$BK31,$BP31,$BU31,$BZ31,$CE31),1)</f>
        <v>2</v>
      </c>
      <c r="I123" s="29" t="e">
        <f>RANK(I31,($J31,$O31,$T31,$Y31,$AD31,$AI31,$AN31,$AS31,$AX31,$BC31,$BH31,$BM31,$BR31,$BW31,$CB31,$CG31),1)</f>
        <v>#N/A</v>
      </c>
      <c r="J123" s="29">
        <f>RANK(J31,($J31,$O31,$T31,$Y31,$AD31,$AI31,$AN31,$AS31,$AX31,$BC31,$BH31,$BM31,$BR31,$BW31,$CB31,$CG31),1)</f>
        <v>1</v>
      </c>
      <c r="K123" s="29">
        <f>RANK(K31,($F31,$K31,$P31,$U31,$Z31,$AE31,$AJ31,$AO31,$AT31,$AY31,$BD31,$BI31,$BN31,$BS31,$BX31,$CC31),0)</f>
        <v>1</v>
      </c>
      <c r="L123" s="29" t="e">
        <f>RANK(L31,($J31,$O31,$T31,$Y31,$AD31,$AI31,$AN31,$AS31,$AX31,$BC31,$BH31,$BM31,$BR31,$BW31,$CB31,$CG31),1)</f>
        <v>#N/A</v>
      </c>
      <c r="M123" s="29">
        <f>RANK(M31,($H31,$M31,$R31,$W31,$AB31,$AG31,$AL31,$AQ31,$AV31,$BA31,$BF31,$BK31,$BP31,$BU31,$BZ31,$CE31),1)</f>
        <v>4</v>
      </c>
      <c r="N123" s="29" t="e">
        <f>RANK(N31,($J31,$O31,$T31,$Y31,$AD31,$AI31,$AN31,$AS31,$AX31,$BC31,$BH31,$BM31,$BR31,$BW31,$CB31,$CG31),1)</f>
        <v>#N/A</v>
      </c>
      <c r="O123" s="29">
        <f>RANK(O31,($J31,$O31,$T31,$Y31,$AD31,$AI31,$AN31,$AS31,$AX31,$BC31,$BH31,$BM31,$BR31,$BW31,$CB31,$CG31),1)</f>
        <v>4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3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3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1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2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0"/>
        <v>29</v>
      </c>
      <c r="B124" s="3" t="str">
        <f t="shared" si="110"/>
        <v>Montage</v>
      </c>
      <c r="C124" s="3">
        <f t="shared" si="110"/>
        <v>9</v>
      </c>
      <c r="D124" s="3"/>
      <c r="E124" s="3"/>
      <c r="F124" s="29">
        <f>RANK(F32,($F32,$K32,$P32,$U32,$Z32,$AE32,$AJ32,$AO32,$AT32,$AY32,$BD32,$BI32,$BN32,$BS32,$BX32,$CC32),0)</f>
        <v>1</v>
      </c>
      <c r="G124" s="29" t="e">
        <f>RANK(G32,($J32,$O32,$T32,$Y32,$AD32,$AI32,$AN32,$AS32,$AX32,$BC32,$BH32,$BM32,$BR32,$BW32,$CB32,$CG32),1)</f>
        <v>#N/A</v>
      </c>
      <c r="H124" s="29">
        <f>RANK(H32,($H32,$M32,$R32,$W32,$AB32,$AG32,$AL32,$AQ32,$AV32,$BA32,$BF32,$BK32,$BP32,$BU32,$BZ32,$CE32),1)</f>
        <v>3</v>
      </c>
      <c r="I124" s="29" t="e">
        <f>RANK(I32,($J32,$O32,$T32,$Y32,$AD32,$AI32,$AN32,$AS32,$AX32,$BC32,$BH32,$BM32,$BR32,$BW32,$CB32,$CG32),1)</f>
        <v>#N/A</v>
      </c>
      <c r="J124" s="29">
        <f>RANK(J32,($J32,$O32,$T32,$Y32,$AD32,$AI32,$AN32,$AS32,$AX32,$BC32,$BH32,$BM32,$BR32,$BW32,$CB32,$CG32),1)</f>
        <v>1</v>
      </c>
      <c r="K124" s="29">
        <f>RANK(K32,($F32,$K32,$P32,$U32,$Z32,$AE32,$AJ32,$AO32,$AT32,$AY32,$BD32,$BI32,$BN32,$BS32,$BX32,$CC32),0)</f>
        <v>1</v>
      </c>
      <c r="L124" s="29" t="e">
        <f>RANK(L32,($J32,$O32,$T32,$Y32,$AD32,$AI32,$AN32,$AS32,$AX32,$BC32,$BH32,$BM32,$BR32,$BW32,$CB32,$CG32),1)</f>
        <v>#N/A</v>
      </c>
      <c r="M124" s="29">
        <f>RANK(M32,($H32,$M32,$R32,$W32,$AB32,$AG32,$AL32,$AQ32,$AV32,$BA32,$BF32,$BK32,$BP32,$BU32,$BZ32,$CE32),1)</f>
        <v>4</v>
      </c>
      <c r="N124" s="29" t="e">
        <f>RANK(N32,($J32,$O32,$T32,$Y32,$AD32,$AI32,$AN32,$AS32,$AX32,$BC32,$BH32,$BM32,$BR32,$BW32,$CB32,$CG32),1)</f>
        <v>#N/A</v>
      </c>
      <c r="O124" s="29">
        <f>RANK(O32,($J32,$O32,$T32,$Y32,$AD32,$AI32,$AN32,$AS32,$AX32,$BC32,$BH32,$BM32,$BR32,$BW32,$CB32,$CG32),1)</f>
        <v>4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2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3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1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2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0"/>
        <v>30</v>
      </c>
      <c r="B125" s="3" t="str">
        <f t="shared" si="110"/>
        <v>Montage</v>
      </c>
      <c r="C125" s="3">
        <f t="shared" si="110"/>
        <v>10</v>
      </c>
      <c r="D125" s="3"/>
      <c r="E125" s="3"/>
      <c r="F125" s="29">
        <f>RANK(F33,($F33,$K33,$P33,$U33,$Z33,$AE33,$AJ33,$AO33,$AT33,$AY33,$BD33,$BI33,$BN33,$BS33,$BX33,$CC33),0)</f>
        <v>1</v>
      </c>
      <c r="G125" s="29" t="e">
        <f>RANK(G33,($J33,$O33,$T33,$Y33,$AD33,$AI33,$AN33,$AS33,$AX33,$BC33,$BH33,$BM33,$BR33,$BW33,$CB33,$CG33),1)</f>
        <v>#N/A</v>
      </c>
      <c r="H125" s="29">
        <f>RANK(H33,($H33,$M33,$R33,$W33,$AB33,$AG33,$AL33,$AQ33,$AV33,$BA33,$BF33,$BK33,$BP33,$BU33,$BZ33,$CE33),1)</f>
        <v>3</v>
      </c>
      <c r="I125" s="29" t="e">
        <f>RANK(I33,($J33,$O33,$T33,$Y33,$AD33,$AI33,$AN33,$AS33,$AX33,$BC33,$BH33,$BM33,$BR33,$BW33,$CB33,$CG33),1)</f>
        <v>#N/A</v>
      </c>
      <c r="J125" s="29">
        <f>RANK(J33,($J33,$O33,$T33,$Y33,$AD33,$AI33,$AN33,$AS33,$AX33,$BC33,$BH33,$BM33,$BR33,$BW33,$CB33,$CG33),1)</f>
        <v>1</v>
      </c>
      <c r="K125" s="29">
        <f>RANK(K33,($F33,$K33,$P33,$U33,$Z33,$AE33,$AJ33,$AO33,$AT33,$AY33,$BD33,$BI33,$BN33,$BS33,$BX33,$CC33),0)</f>
        <v>1</v>
      </c>
      <c r="L125" s="29" t="e">
        <f>RANK(L33,($J33,$O33,$T33,$Y33,$AD33,$AI33,$AN33,$AS33,$AX33,$BC33,$BH33,$BM33,$BR33,$BW33,$CB33,$CG33),1)</f>
        <v>#N/A</v>
      </c>
      <c r="M125" s="29">
        <f>RANK(M33,($H33,$M33,$R33,$W33,$AB33,$AG33,$AL33,$AQ33,$AV33,$BA33,$BF33,$BK33,$BP33,$BU33,$BZ33,$CE33),1)</f>
        <v>4</v>
      </c>
      <c r="N125" s="29" t="e">
        <f>RANK(N33,($J33,$O33,$T33,$Y33,$AD33,$AI33,$AN33,$AS33,$AX33,$BC33,$BH33,$BM33,$BR33,$BW33,$CB33,$CG33),1)</f>
        <v>#N/A</v>
      </c>
      <c r="O125" s="29">
        <f>RANK(O33,($J33,$O33,$T33,$Y33,$AD33,$AI33,$AN33,$AS33,$AX33,$BC33,$BH33,$BM33,$BR33,$BW33,$CB33,$CG33),1)</f>
        <v>4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2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3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1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2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0"/>
        <v>31</v>
      </c>
      <c r="B126" s="3" t="str">
        <f t="shared" si="110"/>
        <v>Sipht</v>
      </c>
      <c r="C126" s="3">
        <f t="shared" si="110"/>
        <v>1</v>
      </c>
      <c r="D126" s="3"/>
      <c r="E126" s="3"/>
      <c r="F126" s="29">
        <f>RANK(F34,($F34,$K34,$P34,$U34,$Z34,$AE34,$AJ34,$AO34,$AT34,$AY34,$BD34,$BI34,$BN34,$BS34,$BX34,$CC34),0)</f>
        <v>1</v>
      </c>
      <c r="G126" s="29" t="e">
        <f>RANK(G34,($J34,$O34,$T34,$Y34,$AD34,$AI34,$AN34,$AS34,$AX34,$BC34,$BH34,$BM34,$BR34,$BW34,$CB34,$CG34),1)</f>
        <v>#N/A</v>
      </c>
      <c r="H126" s="29">
        <f>RANK(H34,($H34,$M34,$R34,$W34,$AB34,$AG34,$AL34,$AQ34,$AV34,$BA34,$BF34,$BK34,$BP34,$BU34,$BZ34,$CE34),1)</f>
        <v>2</v>
      </c>
      <c r="I126" s="29" t="e">
        <f>RANK(I34,($J34,$O34,$T34,$Y34,$AD34,$AI34,$AN34,$AS34,$AX34,$BC34,$BH34,$BM34,$BR34,$BW34,$CB34,$CG34),1)</f>
        <v>#N/A</v>
      </c>
      <c r="J126" s="29">
        <f>RANK(J34,($J34,$O34,$T34,$Y34,$AD34,$AI34,$AN34,$AS34,$AX34,$BC34,$BH34,$BM34,$BR34,$BW34,$CB34,$CG34),1)</f>
        <v>1</v>
      </c>
      <c r="K126" s="29">
        <f>RANK(K34,($F34,$K34,$P34,$U34,$Z34,$AE34,$AJ34,$AO34,$AT34,$AY34,$BD34,$BI34,$BN34,$BS34,$BX34,$CC34),0)</f>
        <v>1</v>
      </c>
      <c r="L126" s="29" t="e">
        <f>RANK(L34,($J34,$O34,$T34,$Y34,$AD34,$AI34,$AN34,$AS34,$AX34,$BC34,$BH34,$BM34,$BR34,$BW34,$CB34,$CG34),1)</f>
        <v>#N/A</v>
      </c>
      <c r="M126" s="29">
        <f>RANK(M34,($H34,$M34,$R34,$W34,$AB34,$AG34,$AL34,$AQ34,$AV34,$BA34,$BF34,$BK34,$BP34,$BU34,$BZ34,$CE34),1)</f>
        <v>4</v>
      </c>
      <c r="N126" s="29" t="e">
        <f>RANK(N34,($J34,$O34,$T34,$Y34,$AD34,$AI34,$AN34,$AS34,$AX34,$BC34,$BH34,$BM34,$BR34,$BW34,$CB34,$CG34),1)</f>
        <v>#N/A</v>
      </c>
      <c r="O126" s="29">
        <f>RANK(O34,($J34,$O34,$T34,$Y34,$AD34,$AI34,$AN34,$AS34,$AX34,$BC34,$BH34,$BM34,$BR34,$BW34,$CB34,$CG34),1)</f>
        <v>4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3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3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2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0"/>
        <v>32</v>
      </c>
      <c r="B127" s="3" t="str">
        <f t="shared" si="110"/>
        <v>Sipht</v>
      </c>
      <c r="C127" s="3">
        <f t="shared" si="110"/>
        <v>2</v>
      </c>
      <c r="D127" s="3"/>
      <c r="E127" s="3"/>
      <c r="F127" s="29">
        <f>RANK(F35,($F35,$K35,$P35,$U35,$Z35,$AE35,$AJ35,$AO35,$AT35,$AY35,$BD35,$BI35,$BN35,$BS35,$BX35,$CC35),0)</f>
        <v>1</v>
      </c>
      <c r="G127" s="29" t="e">
        <f>RANK(G35,($J35,$O35,$T35,$Y35,$AD35,$AI35,$AN35,$AS35,$AX35,$BC35,$BH35,$BM35,$BR35,$BW35,$CB35,$CG35),1)</f>
        <v>#N/A</v>
      </c>
      <c r="H127" s="29">
        <f>RANK(H35,($H35,$M35,$R35,$W35,$AB35,$AG35,$AL35,$AQ35,$AV35,$BA35,$BF35,$BK35,$BP35,$BU35,$BZ35,$CE35),1)</f>
        <v>2</v>
      </c>
      <c r="I127" s="29" t="e">
        <f>RANK(I35,($J35,$O35,$T35,$Y35,$AD35,$AI35,$AN35,$AS35,$AX35,$BC35,$BH35,$BM35,$BR35,$BW35,$CB35,$CG35),1)</f>
        <v>#N/A</v>
      </c>
      <c r="J127" s="29">
        <f>RANK(J35,($J35,$O35,$T35,$Y35,$AD35,$AI35,$AN35,$AS35,$AX35,$BC35,$BH35,$BM35,$BR35,$BW35,$CB35,$CG35),1)</f>
        <v>1</v>
      </c>
      <c r="K127" s="29">
        <f>RANK(K35,($F35,$K35,$P35,$U35,$Z35,$AE35,$AJ35,$AO35,$AT35,$AY35,$BD35,$BI35,$BN35,$BS35,$BX35,$CC35),0)</f>
        <v>1</v>
      </c>
      <c r="L127" s="29" t="e">
        <f>RANK(L35,($J35,$O35,$T35,$Y35,$AD35,$AI35,$AN35,$AS35,$AX35,$BC35,$BH35,$BM35,$BR35,$BW35,$CB35,$CG35),1)</f>
        <v>#N/A</v>
      </c>
      <c r="M127" s="29">
        <f>RANK(M35,($H35,$M35,$R35,$W35,$AB35,$AG35,$AL35,$AQ35,$AV35,$BA35,$BF35,$BK35,$BP35,$BU35,$BZ35,$CE35),1)</f>
        <v>4</v>
      </c>
      <c r="N127" s="29" t="e">
        <f>RANK(N35,($J35,$O35,$T35,$Y35,$AD35,$AI35,$AN35,$AS35,$AX35,$BC35,$BH35,$BM35,$BR35,$BW35,$CB35,$CG35),1)</f>
        <v>#N/A</v>
      </c>
      <c r="O127" s="29">
        <f>RANK(O35,($J35,$O35,$T35,$Y35,$AD35,$AI35,$AN35,$AS35,$AX35,$BC35,$BH35,$BM35,$BR35,$BW35,$CB35,$CG35),1)</f>
        <v>4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3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3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2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1">A36</f>
        <v>33</v>
      </c>
      <c r="B128" s="3" t="str">
        <f t="shared" si="111"/>
        <v>Sipht</v>
      </c>
      <c r="C128" s="3">
        <f t="shared" si="111"/>
        <v>3</v>
      </c>
      <c r="D128" s="3"/>
      <c r="E128" s="3"/>
      <c r="F128" s="29">
        <f>RANK(F36,($F36,$K36,$P36,$U36,$Z36,$AE36,$AJ36,$AO36,$AT36,$AY36,$BD36,$BI36,$BN36,$BS36,$BX36,$CC36),0)</f>
        <v>1</v>
      </c>
      <c r="G128" s="29" t="e">
        <f>RANK(G36,($J36,$O36,$T36,$Y36,$AD36,$AI36,$AN36,$AS36,$AX36,$BC36,$BH36,$BM36,$BR36,$BW36,$CB36,$CG36),1)</f>
        <v>#N/A</v>
      </c>
      <c r="H128" s="29">
        <f>RANK(H36,($H36,$M36,$R36,$W36,$AB36,$AG36,$AL36,$AQ36,$AV36,$BA36,$BF36,$BK36,$BP36,$BU36,$BZ36,$CE36),1)</f>
        <v>2</v>
      </c>
      <c r="I128" s="29" t="e">
        <f>RANK(I36,($J36,$O36,$T36,$Y36,$AD36,$AI36,$AN36,$AS36,$AX36,$BC36,$BH36,$BM36,$BR36,$BW36,$CB36,$CG36),1)</f>
        <v>#N/A</v>
      </c>
      <c r="J128" s="29">
        <f>RANK(J36,($J36,$O36,$T36,$Y36,$AD36,$AI36,$AN36,$AS36,$AX36,$BC36,$BH36,$BM36,$BR36,$BW36,$CB36,$CG36),1)</f>
        <v>1</v>
      </c>
      <c r="K128" s="29">
        <f>RANK(K36,($F36,$K36,$P36,$U36,$Z36,$AE36,$AJ36,$AO36,$AT36,$AY36,$BD36,$BI36,$BN36,$BS36,$BX36,$CC36),0)</f>
        <v>1</v>
      </c>
      <c r="L128" s="29" t="e">
        <f>RANK(L36,($J36,$O36,$T36,$Y36,$AD36,$AI36,$AN36,$AS36,$AX36,$BC36,$BH36,$BM36,$BR36,$BW36,$CB36,$CG36),1)</f>
        <v>#N/A</v>
      </c>
      <c r="M128" s="29">
        <f>RANK(M36,($H36,$M36,$R36,$W36,$AB36,$AG36,$AL36,$AQ36,$AV36,$BA36,$BF36,$BK36,$BP36,$BU36,$BZ36,$CE36),1)</f>
        <v>4</v>
      </c>
      <c r="N128" s="29" t="e">
        <f>RANK(N36,($J36,$O36,$T36,$Y36,$AD36,$AI36,$AN36,$AS36,$AX36,$BC36,$BH36,$BM36,$BR36,$BW36,$CB36,$CG36),1)</f>
        <v>#N/A</v>
      </c>
      <c r="O128" s="29">
        <f>RANK(O36,($J36,$O36,$T36,$Y36,$AD36,$AI36,$AN36,$AS36,$AX36,$BC36,$BH36,$BM36,$BR36,$BW36,$CB36,$CG36),1)</f>
        <v>4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3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3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1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2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1"/>
        <v>34</v>
      </c>
      <c r="B129" s="3" t="str">
        <f t="shared" si="111"/>
        <v>Sipht</v>
      </c>
      <c r="C129" s="3">
        <f t="shared" si="111"/>
        <v>4</v>
      </c>
      <c r="D129" s="3"/>
      <c r="E129" s="3"/>
      <c r="F129" s="29">
        <f>RANK(F37,($F37,$K37,$P37,$U37,$Z37,$AE37,$AJ37,$AO37,$AT37,$AY37,$BD37,$BI37,$BN37,$BS37,$BX37,$CC37),0)</f>
        <v>1</v>
      </c>
      <c r="G129" s="29" t="e">
        <f>RANK(G37,($J37,$O37,$T37,$Y37,$AD37,$AI37,$AN37,$AS37,$AX37,$BC37,$BH37,$BM37,$BR37,$BW37,$CB37,$CG37),1)</f>
        <v>#N/A</v>
      </c>
      <c r="H129" s="29">
        <f>RANK(H37,($H37,$M37,$R37,$W37,$AB37,$AG37,$AL37,$AQ37,$AV37,$BA37,$BF37,$BK37,$BP37,$BU37,$BZ37,$CE37),1)</f>
        <v>2</v>
      </c>
      <c r="I129" s="29" t="e">
        <f>RANK(I37,($J37,$O37,$T37,$Y37,$AD37,$AI37,$AN37,$AS37,$AX37,$BC37,$BH37,$BM37,$BR37,$BW37,$CB37,$CG37),1)</f>
        <v>#N/A</v>
      </c>
      <c r="J129" s="29">
        <f>RANK(J37,($J37,$O37,$T37,$Y37,$AD37,$AI37,$AN37,$AS37,$AX37,$BC37,$BH37,$BM37,$BR37,$BW37,$CB37,$CG37),1)</f>
        <v>1</v>
      </c>
      <c r="K129" s="29">
        <f>RANK(K37,($F37,$K37,$P37,$U37,$Z37,$AE37,$AJ37,$AO37,$AT37,$AY37,$BD37,$BI37,$BN37,$BS37,$BX37,$CC37),0)</f>
        <v>1</v>
      </c>
      <c r="L129" s="29" t="e">
        <f>RANK(L37,($J37,$O37,$T37,$Y37,$AD37,$AI37,$AN37,$AS37,$AX37,$BC37,$BH37,$BM37,$BR37,$BW37,$CB37,$CG37),1)</f>
        <v>#N/A</v>
      </c>
      <c r="M129" s="29">
        <f>RANK(M37,($H37,$M37,$R37,$W37,$AB37,$AG37,$AL37,$AQ37,$AV37,$BA37,$BF37,$BK37,$BP37,$BU37,$BZ37,$CE37),1)</f>
        <v>4</v>
      </c>
      <c r="N129" s="29" t="e">
        <f>RANK(N37,($J37,$O37,$T37,$Y37,$AD37,$AI37,$AN37,$AS37,$AX37,$BC37,$BH37,$BM37,$BR37,$BW37,$CB37,$CG37),1)</f>
        <v>#N/A</v>
      </c>
      <c r="O129" s="29">
        <f>RANK(O37,($J37,$O37,$T37,$Y37,$AD37,$AI37,$AN37,$AS37,$AX37,$BC37,$BH37,$BM37,$BR37,$BW37,$CB37,$CG37),1)</f>
        <v>4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3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3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2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1"/>
        <v>35</v>
      </c>
      <c r="B130" s="3" t="str">
        <f t="shared" si="111"/>
        <v>Sipht</v>
      </c>
      <c r="C130" s="3">
        <f t="shared" si="111"/>
        <v>5</v>
      </c>
      <c r="D130" s="3"/>
      <c r="E130" s="3"/>
      <c r="F130" s="29">
        <f>RANK(F38,($F38,$K38,$P38,$U38,$Z38,$AE38,$AJ38,$AO38,$AT38,$AY38,$BD38,$BI38,$BN38,$BS38,$BX38,$CC38),0)</f>
        <v>1</v>
      </c>
      <c r="G130" s="29" t="e">
        <f>RANK(G38,($J38,$O38,$T38,$Y38,$AD38,$AI38,$AN38,$AS38,$AX38,$BC38,$BH38,$BM38,$BR38,$BW38,$CB38,$CG38),1)</f>
        <v>#N/A</v>
      </c>
      <c r="H130" s="29">
        <f>RANK(H38,($H38,$M38,$R38,$W38,$AB38,$AG38,$AL38,$AQ38,$AV38,$BA38,$BF38,$BK38,$BP38,$BU38,$BZ38,$CE38),1)</f>
        <v>2</v>
      </c>
      <c r="I130" s="29" t="e">
        <f>RANK(I38,($J38,$O38,$T38,$Y38,$AD38,$AI38,$AN38,$AS38,$AX38,$BC38,$BH38,$BM38,$BR38,$BW38,$CB38,$CG38),1)</f>
        <v>#N/A</v>
      </c>
      <c r="J130" s="29">
        <f>RANK(J38,($J38,$O38,$T38,$Y38,$AD38,$AI38,$AN38,$AS38,$AX38,$BC38,$BH38,$BM38,$BR38,$BW38,$CB38,$CG38),1)</f>
        <v>1</v>
      </c>
      <c r="K130" s="29">
        <f>RANK(K38,($F38,$K38,$P38,$U38,$Z38,$AE38,$AJ38,$AO38,$AT38,$AY38,$BD38,$BI38,$BN38,$BS38,$BX38,$CC38),0)</f>
        <v>1</v>
      </c>
      <c r="L130" s="29" t="e">
        <f>RANK(L38,($J38,$O38,$T38,$Y38,$AD38,$AI38,$AN38,$AS38,$AX38,$BC38,$BH38,$BM38,$BR38,$BW38,$CB38,$CG38),1)</f>
        <v>#N/A</v>
      </c>
      <c r="M130" s="29">
        <f>RANK(M38,($H38,$M38,$R38,$W38,$AB38,$AG38,$AL38,$AQ38,$AV38,$BA38,$BF38,$BK38,$BP38,$BU38,$BZ38,$CE38),1)</f>
        <v>4</v>
      </c>
      <c r="N130" s="29" t="e">
        <f>RANK(N38,($J38,$O38,$T38,$Y38,$AD38,$AI38,$AN38,$AS38,$AX38,$BC38,$BH38,$BM38,$BR38,$BW38,$CB38,$CG38),1)</f>
        <v>#N/A</v>
      </c>
      <c r="O130" s="29">
        <f>RANK(O38,($J38,$O38,$T38,$Y38,$AD38,$AI38,$AN38,$AS38,$AX38,$BC38,$BH38,$BM38,$BR38,$BW38,$CB38,$CG38),1)</f>
        <v>4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3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3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2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1"/>
        <v>36</v>
      </c>
      <c r="B131" s="3" t="str">
        <f t="shared" si="111"/>
        <v>Sipht</v>
      </c>
      <c r="C131" s="3">
        <f t="shared" si="111"/>
        <v>6</v>
      </c>
      <c r="D131" s="3"/>
      <c r="E131" s="3"/>
      <c r="F131" s="29">
        <f>RANK(F39,($F39,$K39,$P39,$U39,$Z39,$AE39,$AJ39,$AO39,$AT39,$AY39,$BD39,$BI39,$BN39,$BS39,$BX39,$CC39),0)</f>
        <v>1</v>
      </c>
      <c r="G131" s="29" t="e">
        <f>RANK(G39,($J39,$O39,$T39,$Y39,$AD39,$AI39,$AN39,$AS39,$AX39,$BC39,$BH39,$BM39,$BR39,$BW39,$CB39,$CG39),1)</f>
        <v>#N/A</v>
      </c>
      <c r="H131" s="29">
        <f>RANK(H39,($H39,$M39,$R39,$W39,$AB39,$AG39,$AL39,$AQ39,$AV39,$BA39,$BF39,$BK39,$BP39,$BU39,$BZ39,$CE39),1)</f>
        <v>2</v>
      </c>
      <c r="I131" s="29" t="e">
        <f>RANK(I39,($J39,$O39,$T39,$Y39,$AD39,$AI39,$AN39,$AS39,$AX39,$BC39,$BH39,$BM39,$BR39,$BW39,$CB39,$CG39),1)</f>
        <v>#N/A</v>
      </c>
      <c r="J131" s="29">
        <f>RANK(J39,($J39,$O39,$T39,$Y39,$AD39,$AI39,$AN39,$AS39,$AX39,$BC39,$BH39,$BM39,$BR39,$BW39,$CB39,$CG39),1)</f>
        <v>1</v>
      </c>
      <c r="K131" s="29">
        <f>RANK(K39,($F39,$K39,$P39,$U39,$Z39,$AE39,$AJ39,$AO39,$AT39,$AY39,$BD39,$BI39,$BN39,$BS39,$BX39,$CC39),0)</f>
        <v>1</v>
      </c>
      <c r="L131" s="29" t="e">
        <f>RANK(L39,($J39,$O39,$T39,$Y39,$AD39,$AI39,$AN39,$AS39,$AX39,$BC39,$BH39,$BM39,$BR39,$BW39,$CB39,$CG39),1)</f>
        <v>#N/A</v>
      </c>
      <c r="M131" s="29">
        <f>RANK(M39,($H39,$M39,$R39,$W39,$AB39,$AG39,$AL39,$AQ39,$AV39,$BA39,$BF39,$BK39,$BP39,$BU39,$BZ39,$CE39),1)</f>
        <v>4</v>
      </c>
      <c r="N131" s="29" t="e">
        <f>RANK(N39,($J39,$O39,$T39,$Y39,$AD39,$AI39,$AN39,$AS39,$AX39,$BC39,$BH39,$BM39,$BR39,$BW39,$CB39,$CG39),1)</f>
        <v>#N/A</v>
      </c>
      <c r="O131" s="29">
        <f>RANK(O39,($J39,$O39,$T39,$Y39,$AD39,$AI39,$AN39,$AS39,$AX39,$BC39,$BH39,$BM39,$BR39,$BW39,$CB39,$CG39),1)</f>
        <v>4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3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3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2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1"/>
        <v>37</v>
      </c>
      <c r="B132" s="3" t="str">
        <f t="shared" si="111"/>
        <v>Sipht</v>
      </c>
      <c r="C132" s="3">
        <f t="shared" si="111"/>
        <v>7</v>
      </c>
      <c r="D132" s="3"/>
      <c r="E132" s="3"/>
      <c r="F132" s="29">
        <f>RANK(F40,($F40,$K40,$P40,$U40,$Z40,$AE40,$AJ40,$AO40,$AT40,$AY40,$BD40,$BI40,$BN40,$BS40,$BX40,$CC40),0)</f>
        <v>1</v>
      </c>
      <c r="G132" s="29" t="e">
        <f>RANK(G40,($J40,$O40,$T40,$Y40,$AD40,$AI40,$AN40,$AS40,$AX40,$BC40,$BH40,$BM40,$BR40,$BW40,$CB40,$CG40),1)</f>
        <v>#N/A</v>
      </c>
      <c r="H132" s="29">
        <f>RANK(H40,($H40,$M40,$R40,$W40,$AB40,$AG40,$AL40,$AQ40,$AV40,$BA40,$BF40,$BK40,$BP40,$BU40,$BZ40,$CE40),1)</f>
        <v>2</v>
      </c>
      <c r="I132" s="29" t="e">
        <f>RANK(I40,($J40,$O40,$T40,$Y40,$AD40,$AI40,$AN40,$AS40,$AX40,$BC40,$BH40,$BM40,$BR40,$BW40,$CB40,$CG40),1)</f>
        <v>#N/A</v>
      </c>
      <c r="J132" s="29">
        <f>RANK(J40,($J40,$O40,$T40,$Y40,$AD40,$AI40,$AN40,$AS40,$AX40,$BC40,$BH40,$BM40,$BR40,$BW40,$CB40,$CG40),1)</f>
        <v>1</v>
      </c>
      <c r="K132" s="29">
        <f>RANK(K40,($F40,$K40,$P40,$U40,$Z40,$AE40,$AJ40,$AO40,$AT40,$AY40,$BD40,$BI40,$BN40,$BS40,$BX40,$CC40),0)</f>
        <v>1</v>
      </c>
      <c r="L132" s="29" t="e">
        <f>RANK(L40,($J40,$O40,$T40,$Y40,$AD40,$AI40,$AN40,$AS40,$AX40,$BC40,$BH40,$BM40,$BR40,$BW40,$CB40,$CG40),1)</f>
        <v>#N/A</v>
      </c>
      <c r="M132" s="29">
        <f>RANK(M40,($H40,$M40,$R40,$W40,$AB40,$AG40,$AL40,$AQ40,$AV40,$BA40,$BF40,$BK40,$BP40,$BU40,$BZ40,$CE40),1)</f>
        <v>4</v>
      </c>
      <c r="N132" s="29" t="e">
        <f>RANK(N40,($J40,$O40,$T40,$Y40,$AD40,$AI40,$AN40,$AS40,$AX40,$BC40,$BH40,$BM40,$BR40,$BW40,$CB40,$CG40),1)</f>
        <v>#N/A</v>
      </c>
      <c r="O132" s="29">
        <f>RANK(O40,($J40,$O40,$T40,$Y40,$AD40,$AI40,$AN40,$AS40,$AX40,$BC40,$BH40,$BM40,$BR40,$BW40,$CB40,$CG40),1)</f>
        <v>4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3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3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2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1"/>
        <v>38</v>
      </c>
      <c r="B133" s="3" t="str">
        <f t="shared" si="111"/>
        <v>Sipht</v>
      </c>
      <c r="C133" s="3">
        <f t="shared" si="111"/>
        <v>8</v>
      </c>
      <c r="D133" s="3"/>
      <c r="E133" s="3"/>
      <c r="F133" s="29">
        <f>RANK(F41,($F41,$K41,$P41,$U41,$Z41,$AE41,$AJ41,$AO41,$AT41,$AY41,$BD41,$BI41,$BN41,$BS41,$BX41,$CC41),0)</f>
        <v>1</v>
      </c>
      <c r="G133" s="29" t="e">
        <f>RANK(G41,($J41,$O41,$T41,$Y41,$AD41,$AI41,$AN41,$AS41,$AX41,$BC41,$BH41,$BM41,$BR41,$BW41,$CB41,$CG41),1)</f>
        <v>#N/A</v>
      </c>
      <c r="H133" s="29">
        <f>RANK(H41,($H41,$M41,$R41,$W41,$AB41,$AG41,$AL41,$AQ41,$AV41,$BA41,$BF41,$BK41,$BP41,$BU41,$BZ41,$CE41),1)</f>
        <v>1</v>
      </c>
      <c r="I133" s="29" t="e">
        <f>RANK(I41,($J41,$O41,$T41,$Y41,$AD41,$AI41,$AN41,$AS41,$AX41,$BC41,$BH41,$BM41,$BR41,$BW41,$CB41,$CG41),1)</f>
        <v>#N/A</v>
      </c>
      <c r="J133" s="29">
        <f>RANK(J41,($J41,$O41,$T41,$Y41,$AD41,$AI41,$AN41,$AS41,$AX41,$BC41,$BH41,$BM41,$BR41,$BW41,$CB41,$CG41),1)</f>
        <v>1</v>
      </c>
      <c r="K133" s="29">
        <f>RANK(K41,($F41,$K41,$P41,$U41,$Z41,$AE41,$AJ41,$AO41,$AT41,$AY41,$BD41,$BI41,$BN41,$BS41,$BX41,$CC41),0)</f>
        <v>1</v>
      </c>
      <c r="L133" s="29" t="e">
        <f>RANK(L41,($J41,$O41,$T41,$Y41,$AD41,$AI41,$AN41,$AS41,$AX41,$BC41,$BH41,$BM41,$BR41,$BW41,$CB41,$CG41),1)</f>
        <v>#N/A</v>
      </c>
      <c r="M133" s="29">
        <f>RANK(M41,($H41,$M41,$R41,$W41,$AB41,$AG41,$AL41,$AQ41,$AV41,$BA41,$BF41,$BK41,$BP41,$BU41,$BZ41,$CE41),1)</f>
        <v>4</v>
      </c>
      <c r="N133" s="29" t="e">
        <f>RANK(N41,($J41,$O41,$T41,$Y41,$AD41,$AI41,$AN41,$AS41,$AX41,$BC41,$BH41,$BM41,$BR41,$BW41,$CB41,$CG41),1)</f>
        <v>#N/A</v>
      </c>
      <c r="O133" s="29">
        <f>RANK(O41,($J41,$O41,$T41,$Y41,$AD41,$AI41,$AN41,$AS41,$AX41,$BC41,$BH41,$BM41,$BR41,$BW41,$CB41,$CG41),1)</f>
        <v>4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3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3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2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1"/>
        <v>39</v>
      </c>
      <c r="B134" s="3" t="str">
        <f t="shared" si="111"/>
        <v>Sipht</v>
      </c>
      <c r="C134" s="3">
        <f t="shared" si="111"/>
        <v>9</v>
      </c>
      <c r="D134" s="3"/>
      <c r="E134" s="3"/>
      <c r="F134" s="29">
        <f>RANK(F42,($F42,$K42,$P42,$U42,$Z42,$AE42,$AJ42,$AO42,$AT42,$AY42,$BD42,$BI42,$BN42,$BS42,$BX42,$CC42),0)</f>
        <v>1</v>
      </c>
      <c r="G134" s="29" t="e">
        <f>RANK(G42,($J42,$O42,$T42,$Y42,$AD42,$AI42,$AN42,$AS42,$AX42,$BC42,$BH42,$BM42,$BR42,$BW42,$CB42,$CG42),1)</f>
        <v>#N/A</v>
      </c>
      <c r="H134" s="29">
        <f>RANK(H42,($H42,$M42,$R42,$W42,$AB42,$AG42,$AL42,$AQ42,$AV42,$BA42,$BF42,$BK42,$BP42,$BU42,$BZ42,$CE42),1)</f>
        <v>1</v>
      </c>
      <c r="I134" s="29" t="e">
        <f>RANK(I42,($J42,$O42,$T42,$Y42,$AD42,$AI42,$AN42,$AS42,$AX42,$BC42,$BH42,$BM42,$BR42,$BW42,$CB42,$CG42),1)</f>
        <v>#N/A</v>
      </c>
      <c r="J134" s="29">
        <f>RANK(J42,($J42,$O42,$T42,$Y42,$AD42,$AI42,$AN42,$AS42,$AX42,$BC42,$BH42,$BM42,$BR42,$BW42,$CB42,$CG42),1)</f>
        <v>1</v>
      </c>
      <c r="K134" s="29">
        <f>RANK(K42,($F42,$K42,$P42,$U42,$Z42,$AE42,$AJ42,$AO42,$AT42,$AY42,$BD42,$BI42,$BN42,$BS42,$BX42,$CC42),0)</f>
        <v>1</v>
      </c>
      <c r="L134" s="29" t="e">
        <f>RANK(L42,($J42,$O42,$T42,$Y42,$AD42,$AI42,$AN42,$AS42,$AX42,$BC42,$BH42,$BM42,$BR42,$BW42,$CB42,$CG42),1)</f>
        <v>#N/A</v>
      </c>
      <c r="M134" s="29">
        <f>RANK(M42,($H42,$M42,$R42,$W42,$AB42,$AG42,$AL42,$AQ42,$AV42,$BA42,$BF42,$BK42,$BP42,$BU42,$BZ42,$CE42),1)</f>
        <v>4</v>
      </c>
      <c r="N134" s="29" t="e">
        <f>RANK(N42,($J42,$O42,$T42,$Y42,$AD42,$AI42,$AN42,$AS42,$AX42,$BC42,$BH42,$BM42,$BR42,$BW42,$CB42,$CG42),1)</f>
        <v>#N/A</v>
      </c>
      <c r="O134" s="29">
        <f>RANK(O42,($J42,$O42,$T42,$Y42,$AD42,$AI42,$AN42,$AS42,$AX42,$BC42,$BH42,$BM42,$BR42,$BW42,$CB42,$CG42),1)</f>
        <v>4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3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3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2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1"/>
        <v>40</v>
      </c>
      <c r="B135" s="3" t="str">
        <f t="shared" si="111"/>
        <v>Sipht</v>
      </c>
      <c r="C135" s="3">
        <f t="shared" si="111"/>
        <v>10</v>
      </c>
      <c r="D135" s="3"/>
      <c r="E135" s="3"/>
      <c r="F135" s="29">
        <f>RANK(F43,($F43,$K43,$P43,$U43,$Z43,$AE43,$AJ43,$AO43,$AT43,$AY43,$BD43,$BI43,$BN43,$BS43,$BX43,$CC43),0)</f>
        <v>1</v>
      </c>
      <c r="G135" s="29" t="e">
        <f>RANK(G43,($J43,$O43,$T43,$Y43,$AD43,$AI43,$AN43,$AS43,$AX43,$BC43,$BH43,$BM43,$BR43,$BW43,$CB43,$CG43),1)</f>
        <v>#N/A</v>
      </c>
      <c r="H135" s="29">
        <f>RANK(H43,($H43,$M43,$R43,$W43,$AB43,$AG43,$AL43,$AQ43,$AV43,$BA43,$BF43,$BK43,$BP43,$BU43,$BZ43,$CE43),1)</f>
        <v>1</v>
      </c>
      <c r="I135" s="29" t="e">
        <f>RANK(I43,($J43,$O43,$T43,$Y43,$AD43,$AI43,$AN43,$AS43,$AX43,$BC43,$BH43,$BM43,$BR43,$BW43,$CB43,$CG43),1)</f>
        <v>#N/A</v>
      </c>
      <c r="J135" s="29">
        <f>RANK(J43,($J43,$O43,$T43,$Y43,$AD43,$AI43,$AN43,$AS43,$AX43,$BC43,$BH43,$BM43,$BR43,$BW43,$CB43,$CG43),1)</f>
        <v>1</v>
      </c>
      <c r="K135" s="29">
        <f>RANK(K43,($F43,$K43,$P43,$U43,$Z43,$AE43,$AJ43,$AO43,$AT43,$AY43,$BD43,$BI43,$BN43,$BS43,$BX43,$CC43),0)</f>
        <v>1</v>
      </c>
      <c r="L135" s="29" t="e">
        <f>RANK(L43,($J43,$O43,$T43,$Y43,$AD43,$AI43,$AN43,$AS43,$AX43,$BC43,$BH43,$BM43,$BR43,$BW43,$CB43,$CG43),1)</f>
        <v>#N/A</v>
      </c>
      <c r="M135" s="29">
        <f>RANK(M43,($H43,$M43,$R43,$W43,$AB43,$AG43,$AL43,$AQ43,$AV43,$BA43,$BF43,$BK43,$BP43,$BU43,$BZ43,$CE43),1)</f>
        <v>4</v>
      </c>
      <c r="N135" s="29" t="e">
        <f>RANK(N43,($J43,$O43,$T43,$Y43,$AD43,$AI43,$AN43,$AS43,$AX43,$BC43,$BH43,$BM43,$BR43,$BW43,$CB43,$CG43),1)</f>
        <v>#N/A</v>
      </c>
      <c r="O135" s="29">
        <f>RANK(O43,($J43,$O43,$T43,$Y43,$AD43,$AI43,$AN43,$AS43,$AX43,$BC43,$BH43,$BM43,$BR43,$BW43,$CB43,$CG43),1)</f>
        <v>4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3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3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2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0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0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05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04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03" priority="16">
      <formula>I4=MIN($I4,$N4,$S4,$X4,$AC4,$AH4,$AM4,$AR4,$AW4,$BB4,$BG4,$BL4,$BQ4,$BV4,$CA4,$CF4)</formula>
    </cfRule>
  </conditionalFormatting>
  <conditionalFormatting sqref="L52">
    <cfRule type="expression" dxfId="102" priority="15">
      <formula>L52=MIN($J52,$O52,$T52,$Y52,$AD52,$AI52,$AN52,$AS52,$AX52,$BC52,$BH52,$BM52,$BR52,$BW52,$CB52,$CG52)</formula>
    </cfRule>
  </conditionalFormatting>
  <conditionalFormatting sqref="Q52">
    <cfRule type="expression" dxfId="101" priority="14">
      <formula>Q52=MIN($J52,$O52,$T52,$Y52,$AD52,$AI52,$AN52,$AS52,$AX52,$BC52,$BH52,$BM52,$BR52,$BW52,$CB52,$CG52)</formula>
    </cfRule>
  </conditionalFormatting>
  <conditionalFormatting sqref="V52">
    <cfRule type="expression" dxfId="100" priority="13">
      <formula>V52=MIN($J52,$O52,$T52,$Y52,$AD52,$AI52,$AN52,$AS52,$AX52,$BC52,$BH52,$BM52,$BR52,$BW52,$CB52,$CG52)</formula>
    </cfRule>
  </conditionalFormatting>
  <conditionalFormatting sqref="AA52">
    <cfRule type="expression" dxfId="99" priority="12">
      <formula>AA52=MIN($J52,$O52,$T52,$Y52,$AD52,$AI52,$AN52,$AS52,$AX52,$BC52,$BH52,$BM52,$BR52,$BW52,$CB52,$CG52)</formula>
    </cfRule>
  </conditionalFormatting>
  <conditionalFormatting sqref="AF52">
    <cfRule type="expression" dxfId="98" priority="11">
      <formula>AF52=MIN($J52,$O52,$T52,$Y52,$AD52,$AI52,$AN52,$AS52,$AX52,$BC52,$BH52,$BM52,$BR52,$BW52,$CB52,$CG52)</formula>
    </cfRule>
  </conditionalFormatting>
  <conditionalFormatting sqref="AK52">
    <cfRule type="expression" dxfId="97" priority="10">
      <formula>AK52=MIN($J52,$O52,$T52,$Y52,$AD52,$AI52,$AN52,$AS52,$AX52,$BC52,$BH52,$BM52,$BR52,$BW52,$CB52,$CG52)</formula>
    </cfRule>
  </conditionalFormatting>
  <conditionalFormatting sqref="AP52">
    <cfRule type="expression" dxfId="96" priority="9">
      <formula>AP52=MIN($J52,$O52,$T52,$Y52,$AD52,$AI52,$AN52,$AS52,$AX52,$BC52,$BH52,$BM52,$BR52,$BW52,$CB52,$CG52)</formula>
    </cfRule>
  </conditionalFormatting>
  <conditionalFormatting sqref="AU52">
    <cfRule type="expression" dxfId="95" priority="8">
      <formula>AU52=MIN($J52,$O52,$T52,$Y52,$AD52,$AI52,$AN52,$AS52,$AX52,$BC52,$BH52,$BM52,$BR52,$BW52,$CB52,$CG52)</formula>
    </cfRule>
  </conditionalFormatting>
  <conditionalFormatting sqref="AZ52">
    <cfRule type="expression" dxfId="94" priority="7">
      <formula>AZ52=MIN($J52,$O52,$T52,$Y52,$AD52,$AI52,$AN52,$AS52,$AX52,$BC52,$BH52,$BM52,$BR52,$BW52,$CB52,$CG52)</formula>
    </cfRule>
  </conditionalFormatting>
  <conditionalFormatting sqref="BE52">
    <cfRule type="expression" dxfId="93" priority="6">
      <formula>BE52=MIN($J52,$O52,$T52,$Y52,$AD52,$AI52,$AN52,$AS52,$AX52,$BC52,$BH52,$BM52,$BR52,$BW52,$CB52,$CG52)</formula>
    </cfRule>
  </conditionalFormatting>
  <conditionalFormatting sqref="BJ52">
    <cfRule type="expression" dxfId="92" priority="5">
      <formula>BJ52=MIN($J52,$O52,$T52,$Y52,$AD52,$AI52,$AN52,$AS52,$AX52,$BC52,$BH52,$BM52,$BR52,$BW52,$CB52,$CG52)</formula>
    </cfRule>
  </conditionalFormatting>
  <conditionalFormatting sqref="BO52">
    <cfRule type="expression" dxfId="91" priority="4">
      <formula>BO52=MIN($J52,$O52,$T52,$Y52,$AD52,$AI52,$AN52,$AS52,$AX52,$BC52,$BH52,$BM52,$BR52,$BW52,$CB52,$CG52)</formula>
    </cfRule>
  </conditionalFormatting>
  <conditionalFormatting sqref="BT52">
    <cfRule type="expression" dxfId="90" priority="3">
      <formula>BT52=MIN($J52,$O52,$T52,$Y52,$AD52,$AI52,$AN52,$AS52,$AX52,$BC52,$BH52,$BM52,$BR52,$BW52,$CB52,$CG52)</formula>
    </cfRule>
  </conditionalFormatting>
  <conditionalFormatting sqref="BY52">
    <cfRule type="expression" dxfId="89" priority="2">
      <formula>BY52=MIN($J52,$O52,$T52,$Y52,$AD52,$AI52,$AN52,$AS52,$AX52,$BC52,$BH52,$BM52,$BR52,$BW52,$CB52,$CG52)</formula>
    </cfRule>
  </conditionalFormatting>
  <conditionalFormatting sqref="CD52">
    <cfRule type="expression" dxfId="8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25CF9-57C4-4071-A871-6CA4CAD8627B}">
  <dimension ref="A1:CQ316"/>
  <sheetViews>
    <sheetView topLeftCell="A14" zoomScale="85" zoomScaleNormal="85" workbookViewId="0">
      <selection activeCell="E4" sqref="E4:E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224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6"/>
      <c r="Q1" s="336"/>
      <c r="R1" s="336"/>
      <c r="S1" s="336"/>
      <c r="T1" s="336"/>
      <c r="U1" s="337"/>
      <c r="V1" s="337"/>
      <c r="W1" s="337"/>
      <c r="X1" s="337"/>
      <c r="Y1" s="337"/>
      <c r="Z1" s="336"/>
      <c r="AA1" s="336"/>
      <c r="AB1" s="336"/>
      <c r="AC1" s="336"/>
      <c r="AD1" s="336"/>
      <c r="AE1" s="337"/>
      <c r="AF1" s="337"/>
      <c r="AG1" s="337"/>
      <c r="AH1" s="337"/>
      <c r="AI1" s="337"/>
      <c r="AJ1" s="337"/>
      <c r="AK1" s="337"/>
      <c r="AL1" s="337"/>
      <c r="AM1" s="337"/>
      <c r="AN1" s="337"/>
      <c r="AO1" s="336"/>
      <c r="AP1" s="336"/>
      <c r="AQ1" s="336"/>
      <c r="AR1" s="336"/>
      <c r="AS1" s="336"/>
      <c r="AT1" s="337"/>
      <c r="AU1" s="337"/>
      <c r="AV1" s="337"/>
      <c r="AW1" s="337"/>
      <c r="AX1" s="337"/>
      <c r="AY1" s="336"/>
      <c r="AZ1" s="336"/>
      <c r="BA1" s="336"/>
      <c r="BB1" s="336"/>
      <c r="BC1" s="336"/>
      <c r="BD1" s="337"/>
      <c r="BE1" s="337"/>
      <c r="BF1" s="337"/>
      <c r="BG1" s="337"/>
      <c r="BH1" s="337"/>
      <c r="BI1" s="338"/>
      <c r="BJ1" s="338"/>
      <c r="BK1" s="338"/>
      <c r="BL1" s="338"/>
      <c r="BM1" s="338"/>
      <c r="BN1" s="336"/>
      <c r="BO1" s="336"/>
      <c r="BP1" s="336"/>
      <c r="BQ1" s="336"/>
      <c r="BR1" s="336"/>
      <c r="BS1" s="337"/>
      <c r="BT1" s="337"/>
      <c r="BU1" s="337"/>
      <c r="BV1" s="337"/>
      <c r="BW1" s="337"/>
      <c r="BX1" s="338"/>
      <c r="BY1" s="338"/>
      <c r="BZ1" s="338"/>
      <c r="CA1" s="338"/>
      <c r="CB1" s="338"/>
      <c r="CC1" s="336"/>
      <c r="CD1" s="336"/>
      <c r="CE1" s="336"/>
      <c r="CF1" s="336"/>
      <c r="CG1" s="336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>GRP-HEFT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>PSO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227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226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f>'50 tasks'!E4</f>
        <v>16.202692307692306</v>
      </c>
      <c r="F4" s="98">
        <f>IF(ISBLANK('50 tasks'!F4),"NAN",'50 tasks'!F4)</f>
        <v>1</v>
      </c>
      <c r="G4" s="101">
        <f>IF(ISBLANK('50 tasks'!G4),"NAN",IF('50 tasks'!$CM4-'50 tasks'!$CK4=0,0,ROUNDDOWN((ROUNDDOWN('50 tasks'!G4,6)-'50 tasks'!$CK4)/('50 tasks'!$CM4-'50 tasks'!$CK4),6)))</f>
        <v>0</v>
      </c>
      <c r="H4" s="221">
        <f>IF(ISBLANK('50 tasks'!H4),"NAN",IF('50 tasks'!$CM4-'50 tasks'!$CK4=0,0,ROUNDDOWN((ROUNDDOWN('50 tasks'!H4,6)-'50 tasks'!$CK4)/('50 tasks'!$CM4-'50 tasks'!$CK4),6)))</f>
        <v>0</v>
      </c>
      <c r="I4" s="101">
        <f>IF(ISBLANK('50 tasks'!I4),"NAN",IF('50 tasks'!$CM4-'50 tasks'!$CK4=0,0,ROUNDDOWN((ROUNDDOWN('50 tasks'!I4,6)-'50 tasks'!$CK4)/('50 tasks'!$CM4-'50 tasks'!$CK4),6)))</f>
        <v>0</v>
      </c>
      <c r="J4" s="183">
        <f>IF(ISBLANK('50 tasks'!J4),"NAN",'50 tasks'!J4)</f>
        <v>5.6667000000000002E-4</v>
      </c>
      <c r="K4" s="98">
        <f>IF(ISBLANK('50 tasks'!K4),"NAN",'50 tasks'!K4)</f>
        <v>1</v>
      </c>
      <c r="L4" s="101">
        <f>IF(ISBLANK('50 tasks'!L4),"NAN",IF('50 tasks'!$CM4-'50 tasks'!$CK4=0,0,ROUNDDOWN((ROUNDDOWN('50 tasks'!L4,6)-'50 tasks'!$CK4)/('50 tasks'!$CM4-'50 tasks'!$CK4),6)))</f>
        <v>0</v>
      </c>
      <c r="M4" s="221">
        <f>IF(ISBLANK('50 tasks'!M4),"NAN",IF('50 tasks'!$CM4-'50 tasks'!$CK4=0,0,ROUNDDOWN((ROUNDDOWN('50 tasks'!M4,6)-'50 tasks'!$CK4)/('50 tasks'!$CM4-'50 tasks'!$CK4),6)))</f>
        <v>0</v>
      </c>
      <c r="N4" s="101">
        <f>IF(ISBLANK('50 tasks'!N4),"NAN",IF('50 tasks'!$CM4-'50 tasks'!$CK4=0,0,ROUNDDOWN((ROUNDDOWN('50 tasks'!N4,6)-'50 tasks'!$CK4)/('50 tasks'!$CM4-'50 tasks'!$CK4),6)))</f>
        <v>0</v>
      </c>
      <c r="O4" s="183">
        <f>IF(ISBLANK('50 tasks'!O4),"NAN",'50 tasks'!O4)</f>
        <v>7.7299999999999994E-2</v>
      </c>
      <c r="P4" s="98">
        <f>IF(ISBLANK('50 tasks'!P4),"NAN",'50 tasks'!P4)</f>
        <v>1</v>
      </c>
      <c r="Q4" s="101">
        <f>IF(ISBLANK('50 tasks'!Q4),"NAN",IF('50 tasks'!$CM4-'50 tasks'!$CK4=0,0,ROUNDDOWN((ROUNDDOWN('50 tasks'!Q4,6)-'50 tasks'!$CK4)/('50 tasks'!$CM4-'50 tasks'!$CK4),6)))</f>
        <v>0</v>
      </c>
      <c r="R4" s="221">
        <f>IF(ISBLANK('50 tasks'!R4),"NAN",IF('50 tasks'!$CM4-'50 tasks'!$CK4=0,0,ROUNDDOWN((ROUNDDOWN('50 tasks'!R4,6)-'50 tasks'!$CK4)/('50 tasks'!$CM4-'50 tasks'!$CK4),6)))</f>
        <v>0</v>
      </c>
      <c r="S4" s="101">
        <f>IF(ISBLANK('50 tasks'!S4),"NAN",IF('50 tasks'!$CM4-'50 tasks'!$CK4=0,0,ROUNDDOWN((ROUNDDOWN('50 tasks'!S4,6)-'50 tasks'!$CK4)/('50 tasks'!$CM4-'50 tasks'!$CK4),6)))</f>
        <v>0</v>
      </c>
      <c r="T4" s="183">
        <f>IF(ISBLANK('50 tasks'!T4),"NAN",'50 tasks'!T4)</f>
        <v>7.0133329999999994E-2</v>
      </c>
      <c r="U4" s="98">
        <f>IF(ISBLANK('50 tasks'!U4),"NAN",'50 tasks'!U4)</f>
        <v>1</v>
      </c>
      <c r="V4" s="101">
        <f>IF(ISBLANK('50 tasks'!V4),"NAN",IF('50 tasks'!$CM4-'50 tasks'!$CK4=0,0,ROUNDDOWN((ROUNDDOWN('50 tasks'!V4,6)-'50 tasks'!$CK4)/('50 tasks'!$CM4-'50 tasks'!$CK4),6)))</f>
        <v>0</v>
      </c>
      <c r="W4" s="221">
        <f>IF(ISBLANK('50 tasks'!W4),"NAN",IF('50 tasks'!$CM4-'50 tasks'!$CK4=0,0,ROUNDDOWN((ROUNDDOWN('50 tasks'!W4,6)-'50 tasks'!$CK4)/('50 tasks'!$CM4-'50 tasks'!$CK4),6)))</f>
        <v>0</v>
      </c>
      <c r="X4" s="101">
        <f>IF(ISBLANK('50 tasks'!X4),"NAN",IF('50 tasks'!$CM4-'50 tasks'!$CK4=0,0,ROUNDDOWN((ROUNDDOWN('50 tasks'!X4,6)-'50 tasks'!$CK4)/('50 tasks'!$CM4-'50 tasks'!$CK4),6)))</f>
        <v>0</v>
      </c>
      <c r="Y4" s="183">
        <f>IF(ISBLANK('50 tasks'!Y4),"NAN",'50 tasks'!Y4)</f>
        <v>3.0000000000000001E-3</v>
      </c>
      <c r="Z4" s="98" t="str">
        <f>IF(ISBLANK('50 tasks'!Z4),"NAN",'50 tasks'!Z4)</f>
        <v>NAN</v>
      </c>
      <c r="AA4" s="101" t="str">
        <f>IF(ISBLANK('50 tasks'!AA4),"NAN",IF('50 tasks'!$CM4-'50 tasks'!$CK4=0,0,ROUNDDOWN((ROUNDDOWN('50 tasks'!AA4,6)-'50 tasks'!$CK4)/('50 tasks'!$CM4-'50 tasks'!$CK4),6)))</f>
        <v>NAN</v>
      </c>
      <c r="AB4" s="221" t="str">
        <f>IF(ISBLANK('50 tasks'!AB4),"NAN",IF('50 tasks'!$CM4-'50 tasks'!$CK4=0,0,ROUNDDOWN((ROUNDDOWN('50 tasks'!AB4,6)-'50 tasks'!$CK4)/('50 tasks'!$CM4-'50 tasks'!$CK4),6)))</f>
        <v>NAN</v>
      </c>
      <c r="AC4" s="101" t="str">
        <f>IF(ISBLANK('50 tasks'!AC4),"NAN",IF('50 tasks'!$CM4-'50 tasks'!$CK4=0,0,ROUNDDOWN((ROUNDDOWN('50 tasks'!AC4,6)-'50 tasks'!$CK4)/('50 tasks'!$CM4-'50 tasks'!$CK4),6)))</f>
        <v>NAN</v>
      </c>
      <c r="AD4" s="183" t="str">
        <f>IF(ISBLANK('50 tasks'!AD4),"NAN",'50 tasks'!AD4)</f>
        <v>NAN</v>
      </c>
      <c r="AE4" s="98" t="str">
        <f>IF(ISBLANK('50 tasks'!AE4),"NAN",'50 tasks'!AE4)</f>
        <v>NAN</v>
      </c>
      <c r="AF4" s="101" t="str">
        <f>IF(ISBLANK('50 tasks'!AF4),"NAN",IF('50 tasks'!$CM4-'50 tasks'!$CK4=0,0,ROUNDDOWN((ROUNDDOWN('50 tasks'!AF4,6)-'50 tasks'!$CK4)/('50 tasks'!$CM4-'50 tasks'!$CK4),6)))</f>
        <v>NAN</v>
      </c>
      <c r="AG4" s="221" t="str">
        <f>IF(ISBLANK('50 tasks'!AG4),"NAN",IF('50 tasks'!$CM4-'50 tasks'!$CK4=0,0,ROUNDDOWN((ROUNDDOWN('50 tasks'!AG4,6)-'50 tasks'!$CK4)/('50 tasks'!$CM4-'50 tasks'!$CK4),6)))</f>
        <v>NAN</v>
      </c>
      <c r="AH4" s="101" t="str">
        <f>IF(ISBLANK('50 tasks'!AH4),"NAN",IF('50 tasks'!$CM4-'50 tasks'!$CK4=0,0,ROUNDDOWN((ROUNDDOWN('50 tasks'!AH4,6)-'50 tasks'!$CK4)/('50 tasks'!$CM4-'50 tasks'!$CK4),6)))</f>
        <v>NAN</v>
      </c>
      <c r="AI4" s="183" t="str">
        <f>IF(ISBLANK('50 tasks'!AI4),"NAN",'50 tasks'!AI4)</f>
        <v>NAN</v>
      </c>
      <c r="AJ4" s="98" t="str">
        <f>IF(ISBLANK('50 tasks'!AJ4),"NAN",'50 tasks'!AJ4)</f>
        <v>NAN</v>
      </c>
      <c r="AK4" s="101" t="str">
        <f>IF(ISBLANK('50 tasks'!AK4),"NAN",IF('50 tasks'!$CM4-'50 tasks'!$CK4=0,0,ROUNDDOWN((ROUNDDOWN('50 tasks'!AK4,6)-'50 tasks'!$CK4)/('50 tasks'!$CM4-'50 tasks'!$CK4),6)))</f>
        <v>NAN</v>
      </c>
      <c r="AL4" s="221" t="str">
        <f>IF(ISBLANK('50 tasks'!AL4),"NAN",IF('50 tasks'!$CM4-'50 tasks'!$CK4=0,0,ROUNDDOWN((ROUNDDOWN('50 tasks'!AL4,6)-'50 tasks'!$CK4)/('50 tasks'!$CM4-'50 tasks'!$CK4),6)))</f>
        <v>NAN</v>
      </c>
      <c r="AM4" s="101" t="str">
        <f>IF(ISBLANK('50 tasks'!AM4),"NAN",IF('50 tasks'!$CM4-'50 tasks'!$CK4=0,0,ROUNDDOWN((ROUNDDOWN('50 tasks'!AM4,6)-'50 tasks'!$CK4)/('50 tasks'!$CM4-'50 tasks'!$CK4),6)))</f>
        <v>NAN</v>
      </c>
      <c r="AN4" s="183" t="str">
        <f>IF(ISBLANK('50 tasks'!AN4),"NAN",'50 tasks'!AN4)</f>
        <v>NAN</v>
      </c>
      <c r="AO4" s="98" t="str">
        <f>IF(ISBLANK('50 tasks'!AO4),"NAN",'50 tasks'!AO4)</f>
        <v>NAN</v>
      </c>
      <c r="AP4" s="101" t="str">
        <f>IF(ISBLANK('50 tasks'!AP4),"NAN",IF('50 tasks'!$CM4-'50 tasks'!$CK4=0,0,ROUNDDOWN((ROUNDDOWN('50 tasks'!AP4,6)-'50 tasks'!$CK4)/('50 tasks'!$CM4-'50 tasks'!$CK4),6)))</f>
        <v>NAN</v>
      </c>
      <c r="AQ4" s="221" t="str">
        <f>IF(ISBLANK('50 tasks'!AQ4),"NAN",IF('50 tasks'!$CM4-'50 tasks'!$CK4=0,0,ROUNDDOWN((ROUNDDOWN('50 tasks'!AQ4,6)-'50 tasks'!$CK4)/('50 tasks'!$CM4-'50 tasks'!$CK4),6)))</f>
        <v>NAN</v>
      </c>
      <c r="AR4" s="101" t="str">
        <f>IF(ISBLANK('50 tasks'!AR4),"NAN",IF('50 tasks'!$CM4-'50 tasks'!$CK4=0,0,ROUNDDOWN((ROUNDDOWN('50 tasks'!AR4,6)-'50 tasks'!$CK4)/('50 tasks'!$CM4-'50 tasks'!$CK4),6)))</f>
        <v>NAN</v>
      </c>
      <c r="AS4" s="183" t="str">
        <f>IF(ISBLANK('50 tasks'!AS4),"NAN",'50 tasks'!AS4)</f>
        <v>NAN</v>
      </c>
      <c r="AT4" s="98" t="str">
        <f>IF(ISBLANK('50 tasks'!AT4),"NAN",'50 tasks'!AT4)</f>
        <v>NAN</v>
      </c>
      <c r="AU4" s="101" t="str">
        <f>IF(ISBLANK('50 tasks'!AU4),"NAN",IF('50 tasks'!$CM4-'50 tasks'!$CK4=0,0,ROUNDDOWN((ROUNDDOWN('50 tasks'!AU4,6)-'50 tasks'!$CK4)/('50 tasks'!$CM4-'50 tasks'!$CK4),6)))</f>
        <v>NAN</v>
      </c>
      <c r="AV4" s="221" t="str">
        <f>IF(ISBLANK('50 tasks'!AV4),"NAN",IF('50 tasks'!$CM4-'50 tasks'!$CK4=0,0,ROUNDDOWN((ROUNDDOWN('50 tasks'!AV4,6)-'50 tasks'!$CK4)/('50 tasks'!$CM4-'50 tasks'!$CK4),6)))</f>
        <v>NAN</v>
      </c>
      <c r="AW4" s="101" t="str">
        <f>IF(ISBLANK('50 tasks'!AW4),"NAN",IF('50 tasks'!$CM4-'50 tasks'!$CK4=0,0,ROUNDDOWN((ROUNDDOWN('50 tasks'!AW4,6)-'50 tasks'!$CK4)/('50 tasks'!$CM4-'50 tasks'!$CK4),6)))</f>
        <v>NAN</v>
      </c>
      <c r="AX4" s="183" t="str">
        <f>IF(ISBLANK('50 tasks'!AX4),"NAN",'50 tasks'!AX4)</f>
        <v>NAN</v>
      </c>
      <c r="AY4" s="98" t="str">
        <f>IF(ISBLANK('50 tasks'!AY4),"NAN",'50 tasks'!AY4)</f>
        <v>NAN</v>
      </c>
      <c r="AZ4" s="101" t="str">
        <f>IF(ISBLANK('50 tasks'!AZ4),"NAN",IF('50 tasks'!$CM4-'50 tasks'!$CK4=0,0,ROUNDDOWN((ROUNDDOWN('50 tasks'!AZ4,6)-'50 tasks'!$CK4)/('50 tasks'!$CM4-'50 tasks'!$CK4),6)))</f>
        <v>NAN</v>
      </c>
      <c r="BA4" s="221" t="str">
        <f>IF(ISBLANK('50 tasks'!BA4),"NAN",IF('50 tasks'!$CM4-'50 tasks'!$CK4=0,0,ROUNDDOWN((ROUNDDOWN('50 tasks'!BA4,6)-'50 tasks'!$CK4)/('50 tasks'!$CM4-'50 tasks'!$CK4),6)))</f>
        <v>NAN</v>
      </c>
      <c r="BB4" s="101" t="str">
        <f>IF(ISBLANK('50 tasks'!BB4),"NAN",IF('50 tasks'!$CM4-'50 tasks'!$CK4=0,0,ROUNDDOWN((ROUNDDOWN('50 tasks'!BB4,6)-'50 tasks'!$CK4)/('50 tasks'!$CM4-'50 tasks'!$CK4),6)))</f>
        <v>NAN</v>
      </c>
      <c r="BC4" s="183" t="str">
        <f>IF(ISBLANK('50 tasks'!BC4),"NAN",'50 tasks'!BC4)</f>
        <v>NAN</v>
      </c>
      <c r="BD4" s="98" t="str">
        <f>IF(ISBLANK('50 tasks'!BD4),"NAN",'50 tasks'!BD4)</f>
        <v>NAN</v>
      </c>
      <c r="BE4" s="101" t="str">
        <f>IF(ISBLANK('50 tasks'!BE4),"NAN",IF('50 tasks'!$CM4-'50 tasks'!$CK4=0,0,ROUNDDOWN((ROUNDDOWN('50 tasks'!BE4,6)-'50 tasks'!$CK4)/('50 tasks'!$CM4-'50 tasks'!$CK4),6)))</f>
        <v>NAN</v>
      </c>
      <c r="BF4" s="221" t="str">
        <f>IF(ISBLANK('50 tasks'!BF4),"NAN",IF('50 tasks'!$CM4-'50 tasks'!$CK4=0,0,ROUNDDOWN((ROUNDDOWN('50 tasks'!BF4,6)-'50 tasks'!$CK4)/('50 tasks'!$CM4-'50 tasks'!$CK4),6)))</f>
        <v>NAN</v>
      </c>
      <c r="BG4" s="101" t="str">
        <f>IF(ISBLANK('50 tasks'!BG4),"NAN",IF('50 tasks'!$CM4-'50 tasks'!$CK4=0,0,ROUNDDOWN((ROUNDDOWN('50 tasks'!BG4,6)-'50 tasks'!$CK4)/('50 tasks'!$CM4-'50 tasks'!$CK4),6)))</f>
        <v>NAN</v>
      </c>
      <c r="BH4" s="183" t="str">
        <f>IF(ISBLANK('50 tasks'!BH4),"NAN",'50 tasks'!BH4)</f>
        <v>NAN</v>
      </c>
      <c r="BI4" s="98" t="str">
        <f>IF(ISBLANK('50 tasks'!BI4),"NAN",'50 tasks'!BI4)</f>
        <v>NAN</v>
      </c>
      <c r="BJ4" s="101" t="str">
        <f>IF(ISBLANK('50 tasks'!BJ4),"NAN",IF('50 tasks'!$CM4-'50 tasks'!$CK4=0,0,ROUNDDOWN((ROUNDDOWN('50 tasks'!BJ4,6)-'50 tasks'!$CK4)/('50 tasks'!$CM4-'50 tasks'!$CK4),6)))</f>
        <v>NAN</v>
      </c>
      <c r="BK4" s="221" t="str">
        <f>IF(ISBLANK('50 tasks'!BK4),"NAN",IF('50 tasks'!$CM4-'50 tasks'!$CK4=0,0,ROUNDDOWN((ROUNDDOWN('50 tasks'!BK4,6)-'50 tasks'!$CK4)/('50 tasks'!$CM4-'50 tasks'!$CK4),6)))</f>
        <v>NAN</v>
      </c>
      <c r="BL4" s="101" t="str">
        <f>IF(ISBLANK('50 tasks'!BL4),"NAN",IF('50 tasks'!$CM4-'50 tasks'!$CK4=0,0,ROUNDDOWN((ROUNDDOWN('50 tasks'!BL4,6)-'50 tasks'!$CK4)/('50 tasks'!$CM4-'50 tasks'!$CK4),6)))</f>
        <v>NAN</v>
      </c>
      <c r="BM4" s="183" t="str">
        <f>IF(ISBLANK('50 tasks'!BM4),"NAN",'50 tasks'!BM4)</f>
        <v>NAN</v>
      </c>
      <c r="BN4" s="98" t="str">
        <f>IF(ISBLANK('50 tasks'!BN4),"NAN",'50 tasks'!BN4)</f>
        <v>NAN</v>
      </c>
      <c r="BO4" s="101" t="str">
        <f>IF(ISBLANK('50 tasks'!BO4),"NAN",IF('50 tasks'!$CM4-'50 tasks'!$CK4=0,0,ROUNDDOWN((ROUNDDOWN('50 tasks'!BO4,6)-'50 tasks'!$CK4)/('50 tasks'!$CM4-'50 tasks'!$CK4),6)))</f>
        <v>NAN</v>
      </c>
      <c r="BP4" s="221" t="str">
        <f>IF(ISBLANK('50 tasks'!BP4),"NAN",IF('50 tasks'!$CM4-'50 tasks'!$CK4=0,0,ROUNDDOWN((ROUNDDOWN('50 tasks'!BP4,6)-'50 tasks'!$CK4)/('50 tasks'!$CM4-'50 tasks'!$CK4),6)))</f>
        <v>NAN</v>
      </c>
      <c r="BQ4" s="101" t="str">
        <f>IF(ISBLANK('50 tasks'!BQ4),"NAN",IF('50 tasks'!$CM4-'50 tasks'!$CK4=0,0,ROUNDDOWN((ROUNDDOWN('50 tasks'!BQ4,6)-'50 tasks'!$CK4)/('50 tasks'!$CM4-'50 tasks'!$CK4),6)))</f>
        <v>NAN</v>
      </c>
      <c r="BR4" s="183" t="str">
        <f>IF(ISBLANK('50 tasks'!BR4),"NAN",'50 tasks'!BR4)</f>
        <v>NAN</v>
      </c>
      <c r="BS4" s="98" t="str">
        <f>IF(ISBLANK('50 tasks'!BS4),"NAN",'50 tasks'!BS4)</f>
        <v>NAN</v>
      </c>
      <c r="BT4" s="101" t="str">
        <f>IF(ISBLANK('50 tasks'!BT4),"NAN",IF('50 tasks'!$CM4-'50 tasks'!$CK4=0,0,ROUNDDOWN((ROUNDDOWN('50 tasks'!BT4,6)-'50 tasks'!$CK4)/('50 tasks'!$CM4-'50 tasks'!$CK4),6)))</f>
        <v>NAN</v>
      </c>
      <c r="BU4" s="221" t="str">
        <f>IF(ISBLANK('50 tasks'!BU4),"NAN",IF('50 tasks'!$CM4-'50 tasks'!$CK4=0,0,ROUNDDOWN((ROUNDDOWN('50 tasks'!BU4,6)-'50 tasks'!$CK4)/('50 tasks'!$CM4-'50 tasks'!$CK4),6)))</f>
        <v>NAN</v>
      </c>
      <c r="BV4" s="101" t="str">
        <f>IF(ISBLANK('50 tasks'!BV4),"NAN",IF('50 tasks'!$CM4-'50 tasks'!$CK4=0,0,ROUNDDOWN((ROUNDDOWN('50 tasks'!BV4,6)-'50 tasks'!$CK4)/('50 tasks'!$CM4-'50 tasks'!$CK4),6)))</f>
        <v>NAN</v>
      </c>
      <c r="BW4" s="183" t="str">
        <f>IF(ISBLANK('50 tasks'!BW4),"NAN",'50 tasks'!BW4)</f>
        <v>NAN</v>
      </c>
      <c r="BX4" s="98" t="str">
        <f>IF(ISBLANK('50 tasks'!BX4),"NAN",'50 tasks'!BX4)</f>
        <v>NAN</v>
      </c>
      <c r="BY4" s="101" t="str">
        <f>IF(ISBLANK('50 tasks'!BY4),"NAN",IF('50 tasks'!$CM4-'50 tasks'!$CK4=0,0,ROUNDDOWN((ROUNDDOWN('50 tasks'!BY4,6)-'50 tasks'!$CK4)/('50 tasks'!$CM4-'50 tasks'!$CK4),6)))</f>
        <v>NAN</v>
      </c>
      <c r="BZ4" s="221" t="str">
        <f>IF(ISBLANK('50 tasks'!BZ4),"NAN",IF('50 tasks'!$CM4-'50 tasks'!$CK4=0,0,ROUNDDOWN((ROUNDDOWN('50 tasks'!BZ4,6)-'50 tasks'!$CK4)/('50 tasks'!$CM4-'50 tasks'!$CK4),6)))</f>
        <v>NAN</v>
      </c>
      <c r="CA4" s="101" t="str">
        <f>IF(ISBLANK('50 tasks'!CA4),"NAN",IF('50 tasks'!$CM4-'50 tasks'!$CK4=0,0,ROUNDDOWN((ROUNDDOWN('50 tasks'!CA4,6)-'50 tasks'!$CK4)/('50 tasks'!$CM4-'50 tasks'!$CK4),6)))</f>
        <v>NAN</v>
      </c>
      <c r="CB4" s="183" t="str">
        <f>IF(ISBLANK('50 tasks'!CB4),"NAN",'50 tasks'!CB4)</f>
        <v>NAN</v>
      </c>
      <c r="CC4" s="98" t="str">
        <f>IF(ISBLANK('50 tasks'!CC4),"NAN",'50 tasks'!CC4)</f>
        <v>NAN</v>
      </c>
      <c r="CD4" s="101" t="str">
        <f>IF(ISBLANK('50 tasks'!CD4),"NAN",IF('50 tasks'!$CM4-'50 tasks'!$CK4=0,0,ROUNDDOWN((ROUNDDOWN('50 tasks'!CD4,6)-'50 tasks'!$CK4)/('50 tasks'!$CM4-'50 tasks'!$CK4),6)))</f>
        <v>NAN</v>
      </c>
      <c r="CE4" s="221" t="str">
        <f>IF(ISBLANK('50 tasks'!CE4),"NAN",IF('50 tasks'!$CM4-'50 tasks'!$CK4=0,0,ROUNDDOWN((ROUNDDOWN('50 tasks'!CE4,6)-'50 tasks'!$CK4)/('50 tasks'!$CM4-'50 tasks'!$CK4),6)))</f>
        <v>NAN</v>
      </c>
      <c r="CF4" s="101" t="str">
        <f>IF(ISBLANK('50 tasks'!CF4),"NAN",IF('50 tasks'!$CM4-'50 tasks'!$CK4=0,0,ROUNDDOWN((ROUNDDOWN('50 tasks'!CF4,6)-'50 tasks'!$CK4)/('50 tasks'!$CM4-'50 tasks'!$CK4),6)))</f>
        <v>NAN</v>
      </c>
      <c r="CG4" s="183" t="str">
        <f>IF(ISBLANK('50 tasks'!CG4),"NAN",'50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5.6667000000000002E-4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f>'50 tasks'!E5</f>
        <v>16.202692307692306</v>
      </c>
      <c r="F5" s="98">
        <f>IF(ISBLANK('50 tasks'!F5),"NAN",'50 tasks'!F5)</f>
        <v>1</v>
      </c>
      <c r="G5" s="101">
        <f>IF(ISBLANK('50 tasks'!G5),"NAN",IF('50 tasks'!$CM5-'50 tasks'!$CK5=0,0,ROUNDDOWN((ROUNDDOWN('50 tasks'!G5,6)-'50 tasks'!$CK5)/('50 tasks'!$CM5-'50 tasks'!$CK5),6)))</f>
        <v>0</v>
      </c>
      <c r="H5" s="221">
        <f>IF(ISBLANK('50 tasks'!H5),"NAN",IF('50 tasks'!$CM5-'50 tasks'!$CK5=0,0,ROUNDDOWN((ROUNDDOWN('50 tasks'!H5,6)-'50 tasks'!$CK5)/('50 tasks'!$CM5-'50 tasks'!$CK5),6)))</f>
        <v>0</v>
      </c>
      <c r="I5" s="101">
        <f>IF(ISBLANK('50 tasks'!I5),"NAN",IF('50 tasks'!$CM5-'50 tasks'!$CK5=0,0,ROUNDDOWN((ROUNDDOWN('50 tasks'!I5,6)-'50 tasks'!$CK5)/('50 tasks'!$CM5-'50 tasks'!$CK5),6)))</f>
        <v>0</v>
      </c>
      <c r="J5" s="183">
        <f>IF(ISBLANK('50 tasks'!J5),"NAN",'50 tasks'!J5)</f>
        <v>1.3333E-4</v>
      </c>
      <c r="K5" s="98">
        <f>IF(ISBLANK('50 tasks'!K5),"NAN",'50 tasks'!K5)</f>
        <v>1</v>
      </c>
      <c r="L5" s="101">
        <f>IF(ISBLANK('50 tasks'!L5),"NAN",IF('50 tasks'!$CM5-'50 tasks'!$CK5=0,0,ROUNDDOWN((ROUNDDOWN('50 tasks'!L5,6)-'50 tasks'!$CK5)/('50 tasks'!$CM5-'50 tasks'!$CK5),6)))</f>
        <v>0</v>
      </c>
      <c r="M5" s="221">
        <f>IF(ISBLANK('50 tasks'!M5),"NAN",IF('50 tasks'!$CM5-'50 tasks'!$CK5=0,0,ROUNDDOWN((ROUNDDOWN('50 tasks'!M5,6)-'50 tasks'!$CK5)/('50 tasks'!$CM5-'50 tasks'!$CK5),6)))</f>
        <v>0</v>
      </c>
      <c r="N5" s="101">
        <f>IF(ISBLANK('50 tasks'!N5),"NAN",IF('50 tasks'!$CM5-'50 tasks'!$CK5=0,0,ROUNDDOWN((ROUNDDOWN('50 tasks'!N5,6)-'50 tasks'!$CK5)/('50 tasks'!$CM5-'50 tasks'!$CK5),6)))</f>
        <v>0</v>
      </c>
      <c r="O5" s="183">
        <f>IF(ISBLANK('50 tasks'!O5),"NAN",'50 tasks'!O5)</f>
        <v>7.5866669999999997E-2</v>
      </c>
      <c r="P5" s="98">
        <f>IF(ISBLANK('50 tasks'!P5),"NAN",'50 tasks'!P5)</f>
        <v>1</v>
      </c>
      <c r="Q5" s="101">
        <f>IF(ISBLANK('50 tasks'!Q5),"NAN",IF('50 tasks'!$CM5-'50 tasks'!$CK5=0,0,ROUNDDOWN((ROUNDDOWN('50 tasks'!Q5,6)-'50 tasks'!$CK5)/('50 tasks'!$CM5-'50 tasks'!$CK5),6)))</f>
        <v>0</v>
      </c>
      <c r="R5" s="221">
        <f>IF(ISBLANK('50 tasks'!R5),"NAN",IF('50 tasks'!$CM5-'50 tasks'!$CK5=0,0,ROUNDDOWN((ROUNDDOWN('50 tasks'!R5,6)-'50 tasks'!$CK5)/('50 tasks'!$CM5-'50 tasks'!$CK5),6)))</f>
        <v>0</v>
      </c>
      <c r="S5" s="101">
        <f>IF(ISBLANK('50 tasks'!S5),"NAN",IF('50 tasks'!$CM5-'50 tasks'!$CK5=0,0,ROUNDDOWN((ROUNDDOWN('50 tasks'!S5,6)-'50 tasks'!$CK5)/('50 tasks'!$CM5-'50 tasks'!$CK5),6)))</f>
        <v>0</v>
      </c>
      <c r="T5" s="183">
        <f>IF(ISBLANK('50 tasks'!T5),"NAN",'50 tasks'!T5)</f>
        <v>6.5299999999999997E-2</v>
      </c>
      <c r="U5" s="98">
        <f>IF(ISBLANK('50 tasks'!U5),"NAN",'50 tasks'!U5)</f>
        <v>1</v>
      </c>
      <c r="V5" s="101">
        <f>IF(ISBLANK('50 tasks'!V5),"NAN",IF('50 tasks'!$CM5-'50 tasks'!$CK5=0,0,ROUNDDOWN((ROUNDDOWN('50 tasks'!V5,6)-'50 tasks'!$CK5)/('50 tasks'!$CM5-'50 tasks'!$CK5),6)))</f>
        <v>0</v>
      </c>
      <c r="W5" s="221">
        <f>IF(ISBLANK('50 tasks'!W5),"NAN",IF('50 tasks'!$CM5-'50 tasks'!$CK5=0,0,ROUNDDOWN((ROUNDDOWN('50 tasks'!W5,6)-'50 tasks'!$CK5)/('50 tasks'!$CM5-'50 tasks'!$CK5),6)))</f>
        <v>0</v>
      </c>
      <c r="X5" s="101">
        <f>IF(ISBLANK('50 tasks'!X5),"NAN",IF('50 tasks'!$CM5-'50 tasks'!$CK5=0,0,ROUNDDOWN((ROUNDDOWN('50 tasks'!X5,6)-'50 tasks'!$CK5)/('50 tasks'!$CM5-'50 tasks'!$CK5),6)))</f>
        <v>0</v>
      </c>
      <c r="Y5" s="183">
        <f>IF(ISBLANK('50 tasks'!Y5),"NAN",'50 tasks'!Y5)</f>
        <v>1E-3</v>
      </c>
      <c r="Z5" s="98" t="str">
        <f>IF(ISBLANK('50 tasks'!Z5),"NAN",'50 tasks'!Z5)</f>
        <v>NAN</v>
      </c>
      <c r="AA5" s="101" t="str">
        <f>IF(ISBLANK('50 tasks'!AA5),"NAN",IF('50 tasks'!$CM5-'50 tasks'!$CK5=0,0,ROUNDDOWN((ROUNDDOWN('50 tasks'!AA5,6)-'50 tasks'!$CK5)/('50 tasks'!$CM5-'50 tasks'!$CK5),6)))</f>
        <v>NAN</v>
      </c>
      <c r="AB5" s="221" t="str">
        <f>IF(ISBLANK('50 tasks'!AB5),"NAN",IF('50 tasks'!$CM5-'50 tasks'!$CK5=0,0,ROUNDDOWN((ROUNDDOWN('50 tasks'!AB5,6)-'50 tasks'!$CK5)/('50 tasks'!$CM5-'50 tasks'!$CK5),6)))</f>
        <v>NAN</v>
      </c>
      <c r="AC5" s="101" t="str">
        <f>IF(ISBLANK('50 tasks'!AC5),"NAN",IF('50 tasks'!$CM5-'50 tasks'!$CK5=0,0,ROUNDDOWN((ROUNDDOWN('50 tasks'!AC5,6)-'50 tasks'!$CK5)/('50 tasks'!$CM5-'50 tasks'!$CK5),6)))</f>
        <v>NAN</v>
      </c>
      <c r="AD5" s="183" t="str">
        <f>IF(ISBLANK('50 tasks'!AD5),"NAN",'50 tasks'!AD5)</f>
        <v>NAN</v>
      </c>
      <c r="AE5" s="98" t="str">
        <f>IF(ISBLANK('50 tasks'!AE5),"NAN",'50 tasks'!AE5)</f>
        <v>NAN</v>
      </c>
      <c r="AF5" s="101" t="str">
        <f>IF(ISBLANK('50 tasks'!AF5),"NAN",IF('50 tasks'!$CM5-'50 tasks'!$CK5=0,0,ROUNDDOWN((ROUNDDOWN('50 tasks'!AF5,6)-'50 tasks'!$CK5)/('50 tasks'!$CM5-'50 tasks'!$CK5),6)))</f>
        <v>NAN</v>
      </c>
      <c r="AG5" s="221" t="str">
        <f>IF(ISBLANK('50 tasks'!AG5),"NAN",IF('50 tasks'!$CM5-'50 tasks'!$CK5=0,0,ROUNDDOWN((ROUNDDOWN('50 tasks'!AG5,6)-'50 tasks'!$CK5)/('50 tasks'!$CM5-'50 tasks'!$CK5),6)))</f>
        <v>NAN</v>
      </c>
      <c r="AH5" s="101" t="str">
        <f>IF(ISBLANK('50 tasks'!AH5),"NAN",IF('50 tasks'!$CM5-'50 tasks'!$CK5=0,0,ROUNDDOWN((ROUNDDOWN('50 tasks'!AH5,6)-'50 tasks'!$CK5)/('50 tasks'!$CM5-'50 tasks'!$CK5),6)))</f>
        <v>NAN</v>
      </c>
      <c r="AI5" s="183" t="str">
        <f>IF(ISBLANK('50 tasks'!AI5),"NAN",'50 tasks'!AI5)</f>
        <v>NAN</v>
      </c>
      <c r="AJ5" s="98" t="str">
        <f>IF(ISBLANK('50 tasks'!AJ5),"NAN",'50 tasks'!AJ5)</f>
        <v>NAN</v>
      </c>
      <c r="AK5" s="101" t="str">
        <f>IF(ISBLANK('50 tasks'!AK5),"NAN",IF('50 tasks'!$CM5-'50 tasks'!$CK5=0,0,ROUNDDOWN((ROUNDDOWN('50 tasks'!AK5,6)-'50 tasks'!$CK5)/('50 tasks'!$CM5-'50 tasks'!$CK5),6)))</f>
        <v>NAN</v>
      </c>
      <c r="AL5" s="221" t="str">
        <f>IF(ISBLANK('50 tasks'!AL5),"NAN",IF('50 tasks'!$CM5-'50 tasks'!$CK5=0,0,ROUNDDOWN((ROUNDDOWN('50 tasks'!AL5,6)-'50 tasks'!$CK5)/('50 tasks'!$CM5-'50 tasks'!$CK5),6)))</f>
        <v>NAN</v>
      </c>
      <c r="AM5" s="101" t="str">
        <f>IF(ISBLANK('50 tasks'!AM5),"NAN",IF('50 tasks'!$CM5-'50 tasks'!$CK5=0,0,ROUNDDOWN((ROUNDDOWN('50 tasks'!AM5,6)-'50 tasks'!$CK5)/('50 tasks'!$CM5-'50 tasks'!$CK5),6)))</f>
        <v>NAN</v>
      </c>
      <c r="AN5" s="183" t="str">
        <f>IF(ISBLANK('50 tasks'!AN5),"NAN",'50 tasks'!AN5)</f>
        <v>NAN</v>
      </c>
      <c r="AO5" s="98" t="str">
        <f>IF(ISBLANK('50 tasks'!AO5),"NAN",'50 tasks'!AO5)</f>
        <v>NAN</v>
      </c>
      <c r="AP5" s="101" t="str">
        <f>IF(ISBLANK('50 tasks'!AP5),"NAN",IF('50 tasks'!$CM5-'50 tasks'!$CK5=0,0,ROUNDDOWN((ROUNDDOWN('50 tasks'!AP5,6)-'50 tasks'!$CK5)/('50 tasks'!$CM5-'50 tasks'!$CK5),6)))</f>
        <v>NAN</v>
      </c>
      <c r="AQ5" s="221" t="str">
        <f>IF(ISBLANK('50 tasks'!AQ5),"NAN",IF('50 tasks'!$CM5-'50 tasks'!$CK5=0,0,ROUNDDOWN((ROUNDDOWN('50 tasks'!AQ5,6)-'50 tasks'!$CK5)/('50 tasks'!$CM5-'50 tasks'!$CK5),6)))</f>
        <v>NAN</v>
      </c>
      <c r="AR5" s="101" t="str">
        <f>IF(ISBLANK('50 tasks'!AR5),"NAN",IF('50 tasks'!$CM5-'50 tasks'!$CK5=0,0,ROUNDDOWN((ROUNDDOWN('50 tasks'!AR5,6)-'50 tasks'!$CK5)/('50 tasks'!$CM5-'50 tasks'!$CK5),6)))</f>
        <v>NAN</v>
      </c>
      <c r="AS5" s="183" t="str">
        <f>IF(ISBLANK('50 tasks'!AS5),"NAN",'50 tasks'!AS5)</f>
        <v>NAN</v>
      </c>
      <c r="AT5" s="98" t="str">
        <f>IF(ISBLANK('50 tasks'!AT5),"NAN",'50 tasks'!AT5)</f>
        <v>NAN</v>
      </c>
      <c r="AU5" s="101" t="str">
        <f>IF(ISBLANK('50 tasks'!AU5),"NAN",IF('50 tasks'!$CM5-'50 tasks'!$CK5=0,0,ROUNDDOWN((ROUNDDOWN('50 tasks'!AU5,6)-'50 tasks'!$CK5)/('50 tasks'!$CM5-'50 tasks'!$CK5),6)))</f>
        <v>NAN</v>
      </c>
      <c r="AV5" s="221" t="str">
        <f>IF(ISBLANK('50 tasks'!AV5),"NAN",IF('50 tasks'!$CM5-'50 tasks'!$CK5=0,0,ROUNDDOWN((ROUNDDOWN('50 tasks'!AV5,6)-'50 tasks'!$CK5)/('50 tasks'!$CM5-'50 tasks'!$CK5),6)))</f>
        <v>NAN</v>
      </c>
      <c r="AW5" s="101" t="str">
        <f>IF(ISBLANK('50 tasks'!AW5),"NAN",IF('50 tasks'!$CM5-'50 tasks'!$CK5=0,0,ROUNDDOWN((ROUNDDOWN('50 tasks'!AW5,6)-'50 tasks'!$CK5)/('50 tasks'!$CM5-'50 tasks'!$CK5),6)))</f>
        <v>NAN</v>
      </c>
      <c r="AX5" s="183" t="str">
        <f>IF(ISBLANK('50 tasks'!AX5),"NAN",'50 tasks'!AX5)</f>
        <v>NAN</v>
      </c>
      <c r="AY5" s="98" t="str">
        <f>IF(ISBLANK('50 tasks'!AY5),"NAN",'50 tasks'!AY5)</f>
        <v>NAN</v>
      </c>
      <c r="AZ5" s="101" t="str">
        <f>IF(ISBLANK('50 tasks'!AZ5),"NAN",IF('50 tasks'!$CM5-'50 tasks'!$CK5=0,0,ROUNDDOWN((ROUNDDOWN('50 tasks'!AZ5,6)-'50 tasks'!$CK5)/('50 tasks'!$CM5-'50 tasks'!$CK5),6)))</f>
        <v>NAN</v>
      </c>
      <c r="BA5" s="221" t="str">
        <f>IF(ISBLANK('50 tasks'!BA5),"NAN",IF('50 tasks'!$CM5-'50 tasks'!$CK5=0,0,ROUNDDOWN((ROUNDDOWN('50 tasks'!BA5,6)-'50 tasks'!$CK5)/('50 tasks'!$CM5-'50 tasks'!$CK5),6)))</f>
        <v>NAN</v>
      </c>
      <c r="BB5" s="101" t="str">
        <f>IF(ISBLANK('50 tasks'!BB5),"NAN",IF('50 tasks'!$CM5-'50 tasks'!$CK5=0,0,ROUNDDOWN((ROUNDDOWN('50 tasks'!BB5,6)-'50 tasks'!$CK5)/('50 tasks'!$CM5-'50 tasks'!$CK5),6)))</f>
        <v>NAN</v>
      </c>
      <c r="BC5" s="183" t="str">
        <f>IF(ISBLANK('50 tasks'!BC5),"NAN",'50 tasks'!BC5)</f>
        <v>NAN</v>
      </c>
      <c r="BD5" s="98" t="str">
        <f>IF(ISBLANK('50 tasks'!BD5),"NAN",'50 tasks'!BD5)</f>
        <v>NAN</v>
      </c>
      <c r="BE5" s="101" t="str">
        <f>IF(ISBLANK('50 tasks'!BE5),"NAN",IF('50 tasks'!$CM5-'50 tasks'!$CK5=0,0,ROUNDDOWN((ROUNDDOWN('50 tasks'!BE5,6)-'50 tasks'!$CK5)/('50 tasks'!$CM5-'50 tasks'!$CK5),6)))</f>
        <v>NAN</v>
      </c>
      <c r="BF5" s="221" t="str">
        <f>IF(ISBLANK('50 tasks'!BF5),"NAN",IF('50 tasks'!$CM5-'50 tasks'!$CK5=0,0,ROUNDDOWN((ROUNDDOWN('50 tasks'!BF5,6)-'50 tasks'!$CK5)/('50 tasks'!$CM5-'50 tasks'!$CK5),6)))</f>
        <v>NAN</v>
      </c>
      <c r="BG5" s="101" t="str">
        <f>IF(ISBLANK('50 tasks'!BG5),"NAN",IF('50 tasks'!$CM5-'50 tasks'!$CK5=0,0,ROUNDDOWN((ROUNDDOWN('50 tasks'!BG5,6)-'50 tasks'!$CK5)/('50 tasks'!$CM5-'50 tasks'!$CK5),6)))</f>
        <v>NAN</v>
      </c>
      <c r="BH5" s="183" t="str">
        <f>IF(ISBLANK('50 tasks'!BH5),"NAN",'50 tasks'!BH5)</f>
        <v>NAN</v>
      </c>
      <c r="BI5" s="98" t="str">
        <f>IF(ISBLANK('50 tasks'!BI5),"NAN",'50 tasks'!BI5)</f>
        <v>NAN</v>
      </c>
      <c r="BJ5" s="101" t="str">
        <f>IF(ISBLANK('50 tasks'!BJ5),"NAN",IF('50 tasks'!$CM5-'50 tasks'!$CK5=0,0,ROUNDDOWN((ROUNDDOWN('50 tasks'!BJ5,6)-'50 tasks'!$CK5)/('50 tasks'!$CM5-'50 tasks'!$CK5),6)))</f>
        <v>NAN</v>
      </c>
      <c r="BK5" s="221" t="str">
        <f>IF(ISBLANK('50 tasks'!BK5),"NAN",IF('50 tasks'!$CM5-'50 tasks'!$CK5=0,0,ROUNDDOWN((ROUNDDOWN('50 tasks'!BK5,6)-'50 tasks'!$CK5)/('50 tasks'!$CM5-'50 tasks'!$CK5),6)))</f>
        <v>NAN</v>
      </c>
      <c r="BL5" s="101" t="str">
        <f>IF(ISBLANK('50 tasks'!BL5),"NAN",IF('50 tasks'!$CM5-'50 tasks'!$CK5=0,0,ROUNDDOWN((ROUNDDOWN('50 tasks'!BL5,6)-'50 tasks'!$CK5)/('50 tasks'!$CM5-'50 tasks'!$CK5),6)))</f>
        <v>NAN</v>
      </c>
      <c r="BM5" s="183" t="str">
        <f>IF(ISBLANK('50 tasks'!BM5),"NAN",'50 tasks'!BM5)</f>
        <v>NAN</v>
      </c>
      <c r="BN5" s="98" t="str">
        <f>IF(ISBLANK('50 tasks'!BN5),"NAN",'50 tasks'!BN5)</f>
        <v>NAN</v>
      </c>
      <c r="BO5" s="101" t="str">
        <f>IF(ISBLANK('50 tasks'!BO5),"NAN",IF('50 tasks'!$CM5-'50 tasks'!$CK5=0,0,ROUNDDOWN((ROUNDDOWN('50 tasks'!BO5,6)-'50 tasks'!$CK5)/('50 tasks'!$CM5-'50 tasks'!$CK5),6)))</f>
        <v>NAN</v>
      </c>
      <c r="BP5" s="221" t="str">
        <f>IF(ISBLANK('50 tasks'!BP5),"NAN",IF('50 tasks'!$CM5-'50 tasks'!$CK5=0,0,ROUNDDOWN((ROUNDDOWN('50 tasks'!BP5,6)-'50 tasks'!$CK5)/('50 tasks'!$CM5-'50 tasks'!$CK5),6)))</f>
        <v>NAN</v>
      </c>
      <c r="BQ5" s="101" t="str">
        <f>IF(ISBLANK('50 tasks'!BQ5),"NAN",IF('50 tasks'!$CM5-'50 tasks'!$CK5=0,0,ROUNDDOWN((ROUNDDOWN('50 tasks'!BQ5,6)-'50 tasks'!$CK5)/('50 tasks'!$CM5-'50 tasks'!$CK5),6)))</f>
        <v>NAN</v>
      </c>
      <c r="BR5" s="183" t="str">
        <f>IF(ISBLANK('50 tasks'!BR5),"NAN",'50 tasks'!BR5)</f>
        <v>NAN</v>
      </c>
      <c r="BS5" s="98" t="str">
        <f>IF(ISBLANK('50 tasks'!BS5),"NAN",'50 tasks'!BS5)</f>
        <v>NAN</v>
      </c>
      <c r="BT5" s="101" t="str">
        <f>IF(ISBLANK('50 tasks'!BT5),"NAN",IF('50 tasks'!$CM5-'50 tasks'!$CK5=0,0,ROUNDDOWN((ROUNDDOWN('50 tasks'!BT5,6)-'50 tasks'!$CK5)/('50 tasks'!$CM5-'50 tasks'!$CK5),6)))</f>
        <v>NAN</v>
      </c>
      <c r="BU5" s="221" t="str">
        <f>IF(ISBLANK('50 tasks'!BU5),"NAN",IF('50 tasks'!$CM5-'50 tasks'!$CK5=0,0,ROUNDDOWN((ROUNDDOWN('50 tasks'!BU5,6)-'50 tasks'!$CK5)/('50 tasks'!$CM5-'50 tasks'!$CK5),6)))</f>
        <v>NAN</v>
      </c>
      <c r="BV5" s="101" t="str">
        <f>IF(ISBLANK('50 tasks'!BV5),"NAN",IF('50 tasks'!$CM5-'50 tasks'!$CK5=0,0,ROUNDDOWN((ROUNDDOWN('50 tasks'!BV5,6)-'50 tasks'!$CK5)/('50 tasks'!$CM5-'50 tasks'!$CK5),6)))</f>
        <v>NAN</v>
      </c>
      <c r="BW5" s="183" t="str">
        <f>IF(ISBLANK('50 tasks'!BW5),"NAN",'50 tasks'!BW5)</f>
        <v>NAN</v>
      </c>
      <c r="BX5" s="98" t="str">
        <f>IF(ISBLANK('50 tasks'!BX5),"NAN",'50 tasks'!BX5)</f>
        <v>NAN</v>
      </c>
      <c r="BY5" s="101" t="str">
        <f>IF(ISBLANK('50 tasks'!BY5),"NAN",IF('50 tasks'!$CM5-'50 tasks'!$CK5=0,0,ROUNDDOWN((ROUNDDOWN('50 tasks'!BY5,6)-'50 tasks'!$CK5)/('50 tasks'!$CM5-'50 tasks'!$CK5),6)))</f>
        <v>NAN</v>
      </c>
      <c r="BZ5" s="221" t="str">
        <f>IF(ISBLANK('50 tasks'!BZ5),"NAN",IF('50 tasks'!$CM5-'50 tasks'!$CK5=0,0,ROUNDDOWN((ROUNDDOWN('50 tasks'!BZ5,6)-'50 tasks'!$CK5)/('50 tasks'!$CM5-'50 tasks'!$CK5),6)))</f>
        <v>NAN</v>
      </c>
      <c r="CA5" s="101" t="str">
        <f>IF(ISBLANK('50 tasks'!CA5),"NAN",IF('50 tasks'!$CM5-'50 tasks'!$CK5=0,0,ROUNDDOWN((ROUNDDOWN('50 tasks'!CA5,6)-'50 tasks'!$CK5)/('50 tasks'!$CM5-'50 tasks'!$CK5),6)))</f>
        <v>NAN</v>
      </c>
      <c r="CB5" s="183" t="str">
        <f>IF(ISBLANK('50 tasks'!CB5),"NAN",'50 tasks'!CB5)</f>
        <v>NAN</v>
      </c>
      <c r="CC5" s="98" t="str">
        <f>IF(ISBLANK('50 tasks'!CC5),"NAN",'50 tasks'!CC5)</f>
        <v>NAN</v>
      </c>
      <c r="CD5" s="101" t="str">
        <f>IF(ISBLANK('50 tasks'!CD5),"NAN",IF('50 tasks'!$CM5-'50 tasks'!$CK5=0,0,ROUNDDOWN((ROUNDDOWN('50 tasks'!CD5,6)-'50 tasks'!$CK5)/('50 tasks'!$CM5-'50 tasks'!$CK5),6)))</f>
        <v>NAN</v>
      </c>
      <c r="CE5" s="221" t="str">
        <f>IF(ISBLANK('50 tasks'!CE5),"NAN",IF('50 tasks'!$CM5-'50 tasks'!$CK5=0,0,ROUNDDOWN((ROUNDDOWN('50 tasks'!CE5,6)-'50 tasks'!$CK5)/('50 tasks'!$CM5-'50 tasks'!$CK5),6)))</f>
        <v>NAN</v>
      </c>
      <c r="CF5" s="101" t="str">
        <f>IF(ISBLANK('50 tasks'!CF5),"NAN",IF('50 tasks'!$CM5-'50 tasks'!$CK5=0,0,ROUNDDOWN((ROUNDDOWN('50 tasks'!CF5,6)-'50 tasks'!$CK5)/('50 tasks'!$CM5-'50 tasks'!$CK5),6)))</f>
        <v>NAN</v>
      </c>
      <c r="CG5" s="183" t="str">
        <f>IF(ISBLANK('50 tasks'!CG5),"NAN",'50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1.3333E-4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f>'50 tasks'!E6</f>
        <v>16.202692307692306</v>
      </c>
      <c r="F6" s="98">
        <f>IF(ISBLANK('50 tasks'!F6),"NAN",'50 tasks'!F6)</f>
        <v>1</v>
      </c>
      <c r="G6" s="101">
        <f>IF(ISBLANK('50 tasks'!G6),"NAN",IF('50 tasks'!$CM6-'50 tasks'!$CK6=0,0,ROUNDDOWN((ROUNDDOWN('50 tasks'!G6,6)-'50 tasks'!$CK6)/('50 tasks'!$CM6-'50 tasks'!$CK6),6)))</f>
        <v>1</v>
      </c>
      <c r="H6" s="221">
        <f>IF(ISBLANK('50 tasks'!H6),"NAN",IF('50 tasks'!$CM6-'50 tasks'!$CK6=0,0,ROUNDDOWN((ROUNDDOWN('50 tasks'!H6,6)-'50 tasks'!$CK6)/('50 tasks'!$CM6-'50 tasks'!$CK6),6)))</f>
        <v>1</v>
      </c>
      <c r="I6" s="101">
        <f>IF(ISBLANK('50 tasks'!I6),"NAN",IF('50 tasks'!$CM6-'50 tasks'!$CK6=0,0,ROUNDDOWN((ROUNDDOWN('50 tasks'!I6,6)-'50 tasks'!$CK6)/('50 tasks'!$CM6-'50 tasks'!$CK6),6)))</f>
        <v>1</v>
      </c>
      <c r="J6" s="183">
        <f>IF(ISBLANK('50 tasks'!J6),"NAN",'50 tasks'!J6)</f>
        <v>2.0000000000000001E-4</v>
      </c>
      <c r="K6" s="98">
        <f>IF(ISBLANK('50 tasks'!K6),"NAN",'50 tasks'!K6)</f>
        <v>1</v>
      </c>
      <c r="L6" s="101">
        <f>IF(ISBLANK('50 tasks'!L6),"NAN",IF('50 tasks'!$CM6-'50 tasks'!$CK6=0,0,ROUNDDOWN((ROUNDDOWN('50 tasks'!L6,6)-'50 tasks'!$CK6)/('50 tasks'!$CM6-'50 tasks'!$CK6),6)))</f>
        <v>0</v>
      </c>
      <c r="M6" s="221">
        <f>IF(ISBLANK('50 tasks'!M6),"NAN",IF('50 tasks'!$CM6-'50 tasks'!$CK6=0,0,ROUNDDOWN((ROUNDDOWN('50 tasks'!M6,6)-'50 tasks'!$CK6)/('50 tasks'!$CM6-'50 tasks'!$CK6),6)))</f>
        <v>0.13333999999999999</v>
      </c>
      <c r="N6" s="101">
        <f>IF(ISBLANK('50 tasks'!N6),"NAN",IF('50 tasks'!$CM6-'50 tasks'!$CK6=0,0,ROUNDDOWN((ROUNDDOWN('50 tasks'!N6,6)-'50 tasks'!$CK6)/('50 tasks'!$CM6-'50 tasks'!$CK6),6)))</f>
        <v>0.52275700000000003</v>
      </c>
      <c r="O6" s="183">
        <f>IF(ISBLANK('50 tasks'!O6),"NAN",'50 tasks'!O6)</f>
        <v>6.916667E-2</v>
      </c>
      <c r="P6" s="98">
        <f>IF(ISBLANK('50 tasks'!P6),"NAN",'50 tasks'!P6)</f>
        <v>1</v>
      </c>
      <c r="Q6" s="101">
        <f>IF(ISBLANK('50 tasks'!Q6),"NAN",IF('50 tasks'!$CM6-'50 tasks'!$CK6=0,0,ROUNDDOWN((ROUNDDOWN('50 tasks'!Q6,6)-'50 tasks'!$CK6)/('50 tasks'!$CM6-'50 tasks'!$CK6),6)))</f>
        <v>0</v>
      </c>
      <c r="R6" s="221">
        <f>IF(ISBLANK('50 tasks'!R6),"NAN",IF('50 tasks'!$CM6-'50 tasks'!$CK6=0,0,ROUNDDOWN((ROUNDDOWN('50 tasks'!R6,6)-'50 tasks'!$CK6)/('50 tasks'!$CM6-'50 tasks'!$CK6),6)))</f>
        <v>8.8929999999999995E-2</v>
      </c>
      <c r="S6" s="101">
        <f>IF(ISBLANK('50 tasks'!S6),"NAN",IF('50 tasks'!$CM6-'50 tasks'!$CK6=0,0,ROUNDDOWN((ROUNDDOWN('50 tasks'!S6,6)-'50 tasks'!$CK6)/('50 tasks'!$CM6-'50 tasks'!$CK6),6)))</f>
        <v>0.81816100000000003</v>
      </c>
      <c r="T6" s="183">
        <f>IF(ISBLANK('50 tasks'!T6),"NAN",'50 tasks'!T6)</f>
        <v>4.1099999999999998E-2</v>
      </c>
      <c r="U6" s="98">
        <f>IF(ISBLANK('50 tasks'!U6),"NAN",'50 tasks'!U6)</f>
        <v>1</v>
      </c>
      <c r="V6" s="101">
        <f>IF(ISBLANK('50 tasks'!V6),"NAN",IF('50 tasks'!$CM6-'50 tasks'!$CK6=0,0,ROUNDDOWN((ROUNDDOWN('50 tasks'!V6,6)-'50 tasks'!$CK6)/('50 tasks'!$CM6-'50 tasks'!$CK6),6)))</f>
        <v>1</v>
      </c>
      <c r="W6" s="221">
        <f>IF(ISBLANK('50 tasks'!W6),"NAN",IF('50 tasks'!$CM6-'50 tasks'!$CK6=0,0,ROUNDDOWN((ROUNDDOWN('50 tasks'!W6,6)-'50 tasks'!$CK6)/('50 tasks'!$CM6-'50 tasks'!$CK6),6)))</f>
        <v>1</v>
      </c>
      <c r="X6" s="101">
        <f>IF(ISBLANK('50 tasks'!X6),"NAN",IF('50 tasks'!$CM6-'50 tasks'!$CK6=0,0,ROUNDDOWN((ROUNDDOWN('50 tasks'!X6,6)-'50 tasks'!$CK6)/('50 tasks'!$CM6-'50 tasks'!$CK6),6)))</f>
        <v>1</v>
      </c>
      <c r="Y6" s="183">
        <f>IF(ISBLANK('50 tasks'!Y6),"NAN",'50 tasks'!Y6)</f>
        <v>1E-3</v>
      </c>
      <c r="Z6" s="98" t="str">
        <f>IF(ISBLANK('50 tasks'!Z6),"NAN",'50 tasks'!Z6)</f>
        <v>NAN</v>
      </c>
      <c r="AA6" s="101" t="str">
        <f>IF(ISBLANK('50 tasks'!AA6),"NAN",IF('50 tasks'!$CM6-'50 tasks'!$CK6=0,0,ROUNDDOWN((ROUNDDOWN('50 tasks'!AA6,6)-'50 tasks'!$CK6)/('50 tasks'!$CM6-'50 tasks'!$CK6),6)))</f>
        <v>NAN</v>
      </c>
      <c r="AB6" s="221" t="str">
        <f>IF(ISBLANK('50 tasks'!AB6),"NAN",IF('50 tasks'!$CM6-'50 tasks'!$CK6=0,0,ROUNDDOWN((ROUNDDOWN('50 tasks'!AB6,6)-'50 tasks'!$CK6)/('50 tasks'!$CM6-'50 tasks'!$CK6),6)))</f>
        <v>NAN</v>
      </c>
      <c r="AC6" s="101" t="str">
        <f>IF(ISBLANK('50 tasks'!AC6),"NAN",IF('50 tasks'!$CM6-'50 tasks'!$CK6=0,0,ROUNDDOWN((ROUNDDOWN('50 tasks'!AC6,6)-'50 tasks'!$CK6)/('50 tasks'!$CM6-'50 tasks'!$CK6),6)))</f>
        <v>NAN</v>
      </c>
      <c r="AD6" s="183" t="str">
        <f>IF(ISBLANK('50 tasks'!AD6),"NAN",'50 tasks'!AD6)</f>
        <v>NAN</v>
      </c>
      <c r="AE6" s="98" t="str">
        <f>IF(ISBLANK('50 tasks'!AE6),"NAN",'50 tasks'!AE6)</f>
        <v>NAN</v>
      </c>
      <c r="AF6" s="101" t="str">
        <f>IF(ISBLANK('50 tasks'!AF6),"NAN",IF('50 tasks'!$CM6-'50 tasks'!$CK6=0,0,ROUNDDOWN((ROUNDDOWN('50 tasks'!AF6,6)-'50 tasks'!$CK6)/('50 tasks'!$CM6-'50 tasks'!$CK6),6)))</f>
        <v>NAN</v>
      </c>
      <c r="AG6" s="221" t="str">
        <f>IF(ISBLANK('50 tasks'!AG6),"NAN",IF('50 tasks'!$CM6-'50 tasks'!$CK6=0,0,ROUNDDOWN((ROUNDDOWN('50 tasks'!AG6,6)-'50 tasks'!$CK6)/('50 tasks'!$CM6-'50 tasks'!$CK6),6)))</f>
        <v>NAN</v>
      </c>
      <c r="AH6" s="101" t="str">
        <f>IF(ISBLANK('50 tasks'!AH6),"NAN",IF('50 tasks'!$CM6-'50 tasks'!$CK6=0,0,ROUNDDOWN((ROUNDDOWN('50 tasks'!AH6,6)-'50 tasks'!$CK6)/('50 tasks'!$CM6-'50 tasks'!$CK6),6)))</f>
        <v>NAN</v>
      </c>
      <c r="AI6" s="183" t="str">
        <f>IF(ISBLANK('50 tasks'!AI6),"NAN",'50 tasks'!AI6)</f>
        <v>NAN</v>
      </c>
      <c r="AJ6" s="98" t="str">
        <f>IF(ISBLANK('50 tasks'!AJ6),"NAN",'50 tasks'!AJ6)</f>
        <v>NAN</v>
      </c>
      <c r="AK6" s="101" t="str">
        <f>IF(ISBLANK('50 tasks'!AK6),"NAN",IF('50 tasks'!$CM6-'50 tasks'!$CK6=0,0,ROUNDDOWN((ROUNDDOWN('50 tasks'!AK6,6)-'50 tasks'!$CK6)/('50 tasks'!$CM6-'50 tasks'!$CK6),6)))</f>
        <v>NAN</v>
      </c>
      <c r="AL6" s="221" t="str">
        <f>IF(ISBLANK('50 tasks'!AL6),"NAN",IF('50 tasks'!$CM6-'50 tasks'!$CK6=0,0,ROUNDDOWN((ROUNDDOWN('50 tasks'!AL6,6)-'50 tasks'!$CK6)/('50 tasks'!$CM6-'50 tasks'!$CK6),6)))</f>
        <v>NAN</v>
      </c>
      <c r="AM6" s="101" t="str">
        <f>IF(ISBLANK('50 tasks'!AM6),"NAN",IF('50 tasks'!$CM6-'50 tasks'!$CK6=0,0,ROUNDDOWN((ROUNDDOWN('50 tasks'!AM6,6)-'50 tasks'!$CK6)/('50 tasks'!$CM6-'50 tasks'!$CK6),6)))</f>
        <v>NAN</v>
      </c>
      <c r="AN6" s="183" t="str">
        <f>IF(ISBLANK('50 tasks'!AN6),"NAN",'50 tasks'!AN6)</f>
        <v>NAN</v>
      </c>
      <c r="AO6" s="98" t="str">
        <f>IF(ISBLANK('50 tasks'!AO6),"NAN",'50 tasks'!AO6)</f>
        <v>NAN</v>
      </c>
      <c r="AP6" s="101" t="str">
        <f>IF(ISBLANK('50 tasks'!AP6),"NAN",IF('50 tasks'!$CM6-'50 tasks'!$CK6=0,0,ROUNDDOWN((ROUNDDOWN('50 tasks'!AP6,6)-'50 tasks'!$CK6)/('50 tasks'!$CM6-'50 tasks'!$CK6),6)))</f>
        <v>NAN</v>
      </c>
      <c r="AQ6" s="221" t="str">
        <f>IF(ISBLANK('50 tasks'!AQ6),"NAN",IF('50 tasks'!$CM6-'50 tasks'!$CK6=0,0,ROUNDDOWN((ROUNDDOWN('50 tasks'!AQ6,6)-'50 tasks'!$CK6)/('50 tasks'!$CM6-'50 tasks'!$CK6),6)))</f>
        <v>NAN</v>
      </c>
      <c r="AR6" s="101" t="str">
        <f>IF(ISBLANK('50 tasks'!AR6),"NAN",IF('50 tasks'!$CM6-'50 tasks'!$CK6=0,0,ROUNDDOWN((ROUNDDOWN('50 tasks'!AR6,6)-'50 tasks'!$CK6)/('50 tasks'!$CM6-'50 tasks'!$CK6),6)))</f>
        <v>NAN</v>
      </c>
      <c r="AS6" s="183" t="str">
        <f>IF(ISBLANK('50 tasks'!AS6),"NAN",'50 tasks'!AS6)</f>
        <v>NAN</v>
      </c>
      <c r="AT6" s="98" t="str">
        <f>IF(ISBLANK('50 tasks'!AT6),"NAN",'50 tasks'!AT6)</f>
        <v>NAN</v>
      </c>
      <c r="AU6" s="101" t="str">
        <f>IF(ISBLANK('50 tasks'!AU6),"NAN",IF('50 tasks'!$CM6-'50 tasks'!$CK6=0,0,ROUNDDOWN((ROUNDDOWN('50 tasks'!AU6,6)-'50 tasks'!$CK6)/('50 tasks'!$CM6-'50 tasks'!$CK6),6)))</f>
        <v>NAN</v>
      </c>
      <c r="AV6" s="221" t="str">
        <f>IF(ISBLANK('50 tasks'!AV6),"NAN",IF('50 tasks'!$CM6-'50 tasks'!$CK6=0,0,ROUNDDOWN((ROUNDDOWN('50 tasks'!AV6,6)-'50 tasks'!$CK6)/('50 tasks'!$CM6-'50 tasks'!$CK6),6)))</f>
        <v>NAN</v>
      </c>
      <c r="AW6" s="101" t="str">
        <f>IF(ISBLANK('50 tasks'!AW6),"NAN",IF('50 tasks'!$CM6-'50 tasks'!$CK6=0,0,ROUNDDOWN((ROUNDDOWN('50 tasks'!AW6,6)-'50 tasks'!$CK6)/('50 tasks'!$CM6-'50 tasks'!$CK6),6)))</f>
        <v>NAN</v>
      </c>
      <c r="AX6" s="183" t="str">
        <f>IF(ISBLANK('50 tasks'!AX6),"NAN",'50 tasks'!AX6)</f>
        <v>NAN</v>
      </c>
      <c r="AY6" s="98" t="str">
        <f>IF(ISBLANK('50 tasks'!AY6),"NAN",'50 tasks'!AY6)</f>
        <v>NAN</v>
      </c>
      <c r="AZ6" s="101" t="str">
        <f>IF(ISBLANK('50 tasks'!AZ6),"NAN",IF('50 tasks'!$CM6-'50 tasks'!$CK6=0,0,ROUNDDOWN((ROUNDDOWN('50 tasks'!AZ6,6)-'50 tasks'!$CK6)/('50 tasks'!$CM6-'50 tasks'!$CK6),6)))</f>
        <v>NAN</v>
      </c>
      <c r="BA6" s="221" t="str">
        <f>IF(ISBLANK('50 tasks'!BA6),"NAN",IF('50 tasks'!$CM6-'50 tasks'!$CK6=0,0,ROUNDDOWN((ROUNDDOWN('50 tasks'!BA6,6)-'50 tasks'!$CK6)/('50 tasks'!$CM6-'50 tasks'!$CK6),6)))</f>
        <v>NAN</v>
      </c>
      <c r="BB6" s="101" t="str">
        <f>IF(ISBLANK('50 tasks'!BB6),"NAN",IF('50 tasks'!$CM6-'50 tasks'!$CK6=0,0,ROUNDDOWN((ROUNDDOWN('50 tasks'!BB6,6)-'50 tasks'!$CK6)/('50 tasks'!$CM6-'50 tasks'!$CK6),6)))</f>
        <v>NAN</v>
      </c>
      <c r="BC6" s="183" t="str">
        <f>IF(ISBLANK('50 tasks'!BC6),"NAN",'50 tasks'!BC6)</f>
        <v>NAN</v>
      </c>
      <c r="BD6" s="98" t="str">
        <f>IF(ISBLANK('50 tasks'!BD6),"NAN",'50 tasks'!BD6)</f>
        <v>NAN</v>
      </c>
      <c r="BE6" s="101" t="str">
        <f>IF(ISBLANK('50 tasks'!BE6),"NAN",IF('50 tasks'!$CM6-'50 tasks'!$CK6=0,0,ROUNDDOWN((ROUNDDOWN('50 tasks'!BE6,6)-'50 tasks'!$CK6)/('50 tasks'!$CM6-'50 tasks'!$CK6),6)))</f>
        <v>NAN</v>
      </c>
      <c r="BF6" s="221" t="str">
        <f>IF(ISBLANK('50 tasks'!BF6),"NAN",IF('50 tasks'!$CM6-'50 tasks'!$CK6=0,0,ROUNDDOWN((ROUNDDOWN('50 tasks'!BF6,6)-'50 tasks'!$CK6)/('50 tasks'!$CM6-'50 tasks'!$CK6),6)))</f>
        <v>NAN</v>
      </c>
      <c r="BG6" s="101" t="str">
        <f>IF(ISBLANK('50 tasks'!BG6),"NAN",IF('50 tasks'!$CM6-'50 tasks'!$CK6=0,0,ROUNDDOWN((ROUNDDOWN('50 tasks'!BG6,6)-'50 tasks'!$CK6)/('50 tasks'!$CM6-'50 tasks'!$CK6),6)))</f>
        <v>NAN</v>
      </c>
      <c r="BH6" s="183" t="str">
        <f>IF(ISBLANK('50 tasks'!BH6),"NAN",'50 tasks'!BH6)</f>
        <v>NAN</v>
      </c>
      <c r="BI6" s="98" t="str">
        <f>IF(ISBLANK('50 tasks'!BI6),"NAN",'50 tasks'!BI6)</f>
        <v>NAN</v>
      </c>
      <c r="BJ6" s="101" t="str">
        <f>IF(ISBLANK('50 tasks'!BJ6),"NAN",IF('50 tasks'!$CM6-'50 tasks'!$CK6=0,0,ROUNDDOWN((ROUNDDOWN('50 tasks'!BJ6,6)-'50 tasks'!$CK6)/('50 tasks'!$CM6-'50 tasks'!$CK6),6)))</f>
        <v>NAN</v>
      </c>
      <c r="BK6" s="221" t="str">
        <f>IF(ISBLANK('50 tasks'!BK6),"NAN",IF('50 tasks'!$CM6-'50 tasks'!$CK6=0,0,ROUNDDOWN((ROUNDDOWN('50 tasks'!BK6,6)-'50 tasks'!$CK6)/('50 tasks'!$CM6-'50 tasks'!$CK6),6)))</f>
        <v>NAN</v>
      </c>
      <c r="BL6" s="101" t="str">
        <f>IF(ISBLANK('50 tasks'!BL6),"NAN",IF('50 tasks'!$CM6-'50 tasks'!$CK6=0,0,ROUNDDOWN((ROUNDDOWN('50 tasks'!BL6,6)-'50 tasks'!$CK6)/('50 tasks'!$CM6-'50 tasks'!$CK6),6)))</f>
        <v>NAN</v>
      </c>
      <c r="BM6" s="183" t="str">
        <f>IF(ISBLANK('50 tasks'!BM6),"NAN",'50 tasks'!BM6)</f>
        <v>NAN</v>
      </c>
      <c r="BN6" s="98" t="str">
        <f>IF(ISBLANK('50 tasks'!BN6),"NAN",'50 tasks'!BN6)</f>
        <v>NAN</v>
      </c>
      <c r="BO6" s="101" t="str">
        <f>IF(ISBLANK('50 tasks'!BO6),"NAN",IF('50 tasks'!$CM6-'50 tasks'!$CK6=0,0,ROUNDDOWN((ROUNDDOWN('50 tasks'!BO6,6)-'50 tasks'!$CK6)/('50 tasks'!$CM6-'50 tasks'!$CK6),6)))</f>
        <v>NAN</v>
      </c>
      <c r="BP6" s="221" t="str">
        <f>IF(ISBLANK('50 tasks'!BP6),"NAN",IF('50 tasks'!$CM6-'50 tasks'!$CK6=0,0,ROUNDDOWN((ROUNDDOWN('50 tasks'!BP6,6)-'50 tasks'!$CK6)/('50 tasks'!$CM6-'50 tasks'!$CK6),6)))</f>
        <v>NAN</v>
      </c>
      <c r="BQ6" s="101" t="str">
        <f>IF(ISBLANK('50 tasks'!BQ6),"NAN",IF('50 tasks'!$CM6-'50 tasks'!$CK6=0,0,ROUNDDOWN((ROUNDDOWN('50 tasks'!BQ6,6)-'50 tasks'!$CK6)/('50 tasks'!$CM6-'50 tasks'!$CK6),6)))</f>
        <v>NAN</v>
      </c>
      <c r="BR6" s="183" t="str">
        <f>IF(ISBLANK('50 tasks'!BR6),"NAN",'50 tasks'!BR6)</f>
        <v>NAN</v>
      </c>
      <c r="BS6" s="98" t="str">
        <f>IF(ISBLANK('50 tasks'!BS6),"NAN",'50 tasks'!BS6)</f>
        <v>NAN</v>
      </c>
      <c r="BT6" s="101" t="str">
        <f>IF(ISBLANK('50 tasks'!BT6),"NAN",IF('50 tasks'!$CM6-'50 tasks'!$CK6=0,0,ROUNDDOWN((ROUNDDOWN('50 tasks'!BT6,6)-'50 tasks'!$CK6)/('50 tasks'!$CM6-'50 tasks'!$CK6),6)))</f>
        <v>NAN</v>
      </c>
      <c r="BU6" s="221" t="str">
        <f>IF(ISBLANK('50 tasks'!BU6),"NAN",IF('50 tasks'!$CM6-'50 tasks'!$CK6=0,0,ROUNDDOWN((ROUNDDOWN('50 tasks'!BU6,6)-'50 tasks'!$CK6)/('50 tasks'!$CM6-'50 tasks'!$CK6),6)))</f>
        <v>NAN</v>
      </c>
      <c r="BV6" s="101" t="str">
        <f>IF(ISBLANK('50 tasks'!BV6),"NAN",IF('50 tasks'!$CM6-'50 tasks'!$CK6=0,0,ROUNDDOWN((ROUNDDOWN('50 tasks'!BV6,6)-'50 tasks'!$CK6)/('50 tasks'!$CM6-'50 tasks'!$CK6),6)))</f>
        <v>NAN</v>
      </c>
      <c r="BW6" s="183" t="str">
        <f>IF(ISBLANK('50 tasks'!BW6),"NAN",'50 tasks'!BW6)</f>
        <v>NAN</v>
      </c>
      <c r="BX6" s="98" t="str">
        <f>IF(ISBLANK('50 tasks'!BX6),"NAN",'50 tasks'!BX6)</f>
        <v>NAN</v>
      </c>
      <c r="BY6" s="101" t="str">
        <f>IF(ISBLANK('50 tasks'!BY6),"NAN",IF('50 tasks'!$CM6-'50 tasks'!$CK6=0,0,ROUNDDOWN((ROUNDDOWN('50 tasks'!BY6,6)-'50 tasks'!$CK6)/('50 tasks'!$CM6-'50 tasks'!$CK6),6)))</f>
        <v>NAN</v>
      </c>
      <c r="BZ6" s="221" t="str">
        <f>IF(ISBLANK('50 tasks'!BZ6),"NAN",IF('50 tasks'!$CM6-'50 tasks'!$CK6=0,0,ROUNDDOWN((ROUNDDOWN('50 tasks'!BZ6,6)-'50 tasks'!$CK6)/('50 tasks'!$CM6-'50 tasks'!$CK6),6)))</f>
        <v>NAN</v>
      </c>
      <c r="CA6" s="101" t="str">
        <f>IF(ISBLANK('50 tasks'!CA6),"NAN",IF('50 tasks'!$CM6-'50 tasks'!$CK6=0,0,ROUNDDOWN((ROUNDDOWN('50 tasks'!CA6,6)-'50 tasks'!$CK6)/('50 tasks'!$CM6-'50 tasks'!$CK6),6)))</f>
        <v>NAN</v>
      </c>
      <c r="CB6" s="183" t="str">
        <f>IF(ISBLANK('50 tasks'!CB6),"NAN",'50 tasks'!CB6)</f>
        <v>NAN</v>
      </c>
      <c r="CC6" s="98" t="str">
        <f>IF(ISBLANK('50 tasks'!CC6),"NAN",'50 tasks'!CC6)</f>
        <v>NAN</v>
      </c>
      <c r="CD6" s="101" t="str">
        <f>IF(ISBLANK('50 tasks'!CD6),"NAN",IF('50 tasks'!$CM6-'50 tasks'!$CK6=0,0,ROUNDDOWN((ROUNDDOWN('50 tasks'!CD6,6)-'50 tasks'!$CK6)/('50 tasks'!$CM6-'50 tasks'!$CK6),6)))</f>
        <v>NAN</v>
      </c>
      <c r="CE6" s="221" t="str">
        <f>IF(ISBLANK('50 tasks'!CE6),"NAN",IF('50 tasks'!$CM6-'50 tasks'!$CK6=0,0,ROUNDDOWN((ROUNDDOWN('50 tasks'!CE6,6)-'50 tasks'!$CK6)/('50 tasks'!$CM6-'50 tasks'!$CK6),6)))</f>
        <v>NAN</v>
      </c>
      <c r="CF6" s="101" t="str">
        <f>IF(ISBLANK('50 tasks'!CF6),"NAN",IF('50 tasks'!$CM6-'50 tasks'!$CK6=0,0,ROUNDDOWN((ROUNDDOWN('50 tasks'!CF6,6)-'50 tasks'!$CK6)/('50 tasks'!$CM6-'50 tasks'!$CK6),6)))</f>
        <v>NAN</v>
      </c>
      <c r="CG6" s="183" t="str">
        <f>IF(ISBLANK('50 tasks'!CG6),"NAN",'50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8.8929999999999995E-2</v>
      </c>
      <c r="CM6" s="94">
        <f t="shared" si="3"/>
        <v>1</v>
      </c>
      <c r="CN6" s="83">
        <f t="shared" si="4"/>
        <v>2.0000000000000001E-4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f>'50 tasks'!E7</f>
        <v>16.202692307692306</v>
      </c>
      <c r="F7" s="98">
        <f>IF(ISBLANK('50 tasks'!F7),"NAN",'50 tasks'!F7)</f>
        <v>1</v>
      </c>
      <c r="G7" s="101">
        <f>IF(ISBLANK('50 tasks'!G7),"NAN",IF('50 tasks'!$CM7-'50 tasks'!$CK7=0,0,ROUNDDOWN((ROUNDDOWN('50 tasks'!G7,6)-'50 tasks'!$CK7)/('50 tasks'!$CM7-'50 tasks'!$CK7),6)))</f>
        <v>0</v>
      </c>
      <c r="H7" s="221">
        <f>IF(ISBLANK('50 tasks'!H7),"NAN",IF('50 tasks'!$CM7-'50 tasks'!$CK7=0,0,ROUNDDOWN((ROUNDDOWN('50 tasks'!H7,6)-'50 tasks'!$CK7)/('50 tasks'!$CM7-'50 tasks'!$CK7),6)))</f>
        <v>0</v>
      </c>
      <c r="I7" s="101">
        <f>IF(ISBLANK('50 tasks'!I7),"NAN",IF('50 tasks'!$CM7-'50 tasks'!$CK7=0,0,ROUNDDOWN((ROUNDDOWN('50 tasks'!I7,6)-'50 tasks'!$CK7)/('50 tasks'!$CM7-'50 tasks'!$CK7),6)))</f>
        <v>0</v>
      </c>
      <c r="J7" s="183">
        <f>IF(ISBLANK('50 tasks'!J7),"NAN",'50 tasks'!J7)</f>
        <v>2.3332999999999999E-4</v>
      </c>
      <c r="K7" s="98">
        <f>IF(ISBLANK('50 tasks'!K7),"NAN",'50 tasks'!K7)</f>
        <v>1</v>
      </c>
      <c r="L7" s="101">
        <f>IF(ISBLANK('50 tasks'!L7),"NAN",IF('50 tasks'!$CM7-'50 tasks'!$CK7=0,0,ROUNDDOWN((ROUNDDOWN('50 tasks'!L7,6)-'50 tasks'!$CK7)/('50 tasks'!$CM7-'50 tasks'!$CK7),6)))</f>
        <v>0</v>
      </c>
      <c r="M7" s="221">
        <f>IF(ISBLANK('50 tasks'!M7),"NAN",IF('50 tasks'!$CM7-'50 tasks'!$CK7=0,0,ROUNDDOWN((ROUNDDOWN('50 tasks'!M7,6)-'50 tasks'!$CK7)/('50 tasks'!$CM7-'50 tasks'!$CK7),6)))</f>
        <v>0</v>
      </c>
      <c r="N7" s="101">
        <f>IF(ISBLANK('50 tasks'!N7),"NAN",IF('50 tasks'!$CM7-'50 tasks'!$CK7=0,0,ROUNDDOWN((ROUNDDOWN('50 tasks'!N7,6)-'50 tasks'!$CK7)/('50 tasks'!$CM7-'50 tasks'!$CK7),6)))</f>
        <v>0</v>
      </c>
      <c r="O7" s="183">
        <f>IF(ISBLANK('50 tasks'!O7),"NAN",'50 tasks'!O7)</f>
        <v>7.5333330000000004E-2</v>
      </c>
      <c r="P7" s="98">
        <f>IF(ISBLANK('50 tasks'!P7),"NAN",'50 tasks'!P7)</f>
        <v>1</v>
      </c>
      <c r="Q7" s="101">
        <f>IF(ISBLANK('50 tasks'!Q7),"NAN",IF('50 tasks'!$CM7-'50 tasks'!$CK7=0,0,ROUNDDOWN((ROUNDDOWN('50 tasks'!Q7,6)-'50 tasks'!$CK7)/('50 tasks'!$CM7-'50 tasks'!$CK7),6)))</f>
        <v>0</v>
      </c>
      <c r="R7" s="221">
        <f>IF(ISBLANK('50 tasks'!R7),"NAN",IF('50 tasks'!$CM7-'50 tasks'!$CK7=0,0,ROUNDDOWN((ROUNDDOWN('50 tasks'!R7,6)-'50 tasks'!$CK7)/('50 tasks'!$CM7-'50 tasks'!$CK7),6)))</f>
        <v>0</v>
      </c>
      <c r="S7" s="101">
        <f>IF(ISBLANK('50 tasks'!S7),"NAN",IF('50 tasks'!$CM7-'50 tasks'!$CK7=0,0,ROUNDDOWN((ROUNDDOWN('50 tasks'!S7,6)-'50 tasks'!$CK7)/('50 tasks'!$CM7-'50 tasks'!$CK7),6)))</f>
        <v>0</v>
      </c>
      <c r="T7" s="183">
        <f>IF(ISBLANK('50 tasks'!T7),"NAN",'50 tasks'!T7)</f>
        <v>6.6133330000000004E-2</v>
      </c>
      <c r="U7" s="98">
        <f>IF(ISBLANK('50 tasks'!U7),"NAN",'50 tasks'!U7)</f>
        <v>1</v>
      </c>
      <c r="V7" s="101">
        <f>IF(ISBLANK('50 tasks'!V7),"NAN",IF('50 tasks'!$CM7-'50 tasks'!$CK7=0,0,ROUNDDOWN((ROUNDDOWN('50 tasks'!V7,6)-'50 tasks'!$CK7)/('50 tasks'!$CM7-'50 tasks'!$CK7),6)))</f>
        <v>0</v>
      </c>
      <c r="W7" s="221">
        <f>IF(ISBLANK('50 tasks'!W7),"NAN",IF('50 tasks'!$CM7-'50 tasks'!$CK7=0,0,ROUNDDOWN((ROUNDDOWN('50 tasks'!W7,6)-'50 tasks'!$CK7)/('50 tasks'!$CM7-'50 tasks'!$CK7),6)))</f>
        <v>0</v>
      </c>
      <c r="X7" s="101">
        <f>IF(ISBLANK('50 tasks'!X7),"NAN",IF('50 tasks'!$CM7-'50 tasks'!$CK7=0,0,ROUNDDOWN((ROUNDDOWN('50 tasks'!X7,6)-'50 tasks'!$CK7)/('50 tasks'!$CM7-'50 tasks'!$CK7),6)))</f>
        <v>0</v>
      </c>
      <c r="Y7" s="183">
        <f>IF(ISBLANK('50 tasks'!Y7),"NAN",'50 tasks'!Y7)</f>
        <v>0</v>
      </c>
      <c r="Z7" s="98" t="str">
        <f>IF(ISBLANK('50 tasks'!Z7),"NAN",'50 tasks'!Z7)</f>
        <v>NAN</v>
      </c>
      <c r="AA7" s="101" t="str">
        <f>IF(ISBLANK('50 tasks'!AA7),"NAN",IF('50 tasks'!$CM7-'50 tasks'!$CK7=0,0,ROUNDDOWN((ROUNDDOWN('50 tasks'!AA7,6)-'50 tasks'!$CK7)/('50 tasks'!$CM7-'50 tasks'!$CK7),6)))</f>
        <v>NAN</v>
      </c>
      <c r="AB7" s="221" t="str">
        <f>IF(ISBLANK('50 tasks'!AB7),"NAN",IF('50 tasks'!$CM7-'50 tasks'!$CK7=0,0,ROUNDDOWN((ROUNDDOWN('50 tasks'!AB7,6)-'50 tasks'!$CK7)/('50 tasks'!$CM7-'50 tasks'!$CK7),6)))</f>
        <v>NAN</v>
      </c>
      <c r="AC7" s="101" t="str">
        <f>IF(ISBLANK('50 tasks'!AC7),"NAN",IF('50 tasks'!$CM7-'50 tasks'!$CK7=0,0,ROUNDDOWN((ROUNDDOWN('50 tasks'!AC7,6)-'50 tasks'!$CK7)/('50 tasks'!$CM7-'50 tasks'!$CK7),6)))</f>
        <v>NAN</v>
      </c>
      <c r="AD7" s="183" t="str">
        <f>IF(ISBLANK('50 tasks'!AD7),"NAN",'50 tasks'!AD7)</f>
        <v>NAN</v>
      </c>
      <c r="AE7" s="98" t="str">
        <f>IF(ISBLANK('50 tasks'!AE7),"NAN",'50 tasks'!AE7)</f>
        <v>NAN</v>
      </c>
      <c r="AF7" s="101" t="str">
        <f>IF(ISBLANK('50 tasks'!AF7),"NAN",IF('50 tasks'!$CM7-'50 tasks'!$CK7=0,0,ROUNDDOWN((ROUNDDOWN('50 tasks'!AF7,6)-'50 tasks'!$CK7)/('50 tasks'!$CM7-'50 tasks'!$CK7),6)))</f>
        <v>NAN</v>
      </c>
      <c r="AG7" s="221" t="str">
        <f>IF(ISBLANK('50 tasks'!AG7),"NAN",IF('50 tasks'!$CM7-'50 tasks'!$CK7=0,0,ROUNDDOWN((ROUNDDOWN('50 tasks'!AG7,6)-'50 tasks'!$CK7)/('50 tasks'!$CM7-'50 tasks'!$CK7),6)))</f>
        <v>NAN</v>
      </c>
      <c r="AH7" s="101" t="str">
        <f>IF(ISBLANK('50 tasks'!AH7),"NAN",IF('50 tasks'!$CM7-'50 tasks'!$CK7=0,0,ROUNDDOWN((ROUNDDOWN('50 tasks'!AH7,6)-'50 tasks'!$CK7)/('50 tasks'!$CM7-'50 tasks'!$CK7),6)))</f>
        <v>NAN</v>
      </c>
      <c r="AI7" s="183" t="str">
        <f>IF(ISBLANK('50 tasks'!AI7),"NAN",'50 tasks'!AI7)</f>
        <v>NAN</v>
      </c>
      <c r="AJ7" s="98" t="str">
        <f>IF(ISBLANK('50 tasks'!AJ7),"NAN",'50 tasks'!AJ7)</f>
        <v>NAN</v>
      </c>
      <c r="AK7" s="101" t="str">
        <f>IF(ISBLANK('50 tasks'!AK7),"NAN",IF('50 tasks'!$CM7-'50 tasks'!$CK7=0,0,ROUNDDOWN((ROUNDDOWN('50 tasks'!AK7,6)-'50 tasks'!$CK7)/('50 tasks'!$CM7-'50 tasks'!$CK7),6)))</f>
        <v>NAN</v>
      </c>
      <c r="AL7" s="221" t="str">
        <f>IF(ISBLANK('50 tasks'!AL7),"NAN",IF('50 tasks'!$CM7-'50 tasks'!$CK7=0,0,ROUNDDOWN((ROUNDDOWN('50 tasks'!AL7,6)-'50 tasks'!$CK7)/('50 tasks'!$CM7-'50 tasks'!$CK7),6)))</f>
        <v>NAN</v>
      </c>
      <c r="AM7" s="101" t="str">
        <f>IF(ISBLANK('50 tasks'!AM7),"NAN",IF('50 tasks'!$CM7-'50 tasks'!$CK7=0,0,ROUNDDOWN((ROUNDDOWN('50 tasks'!AM7,6)-'50 tasks'!$CK7)/('50 tasks'!$CM7-'50 tasks'!$CK7),6)))</f>
        <v>NAN</v>
      </c>
      <c r="AN7" s="183" t="str">
        <f>IF(ISBLANK('50 tasks'!AN7),"NAN",'50 tasks'!AN7)</f>
        <v>NAN</v>
      </c>
      <c r="AO7" s="98" t="str">
        <f>IF(ISBLANK('50 tasks'!AO7),"NAN",'50 tasks'!AO7)</f>
        <v>NAN</v>
      </c>
      <c r="AP7" s="101" t="str">
        <f>IF(ISBLANK('50 tasks'!AP7),"NAN",IF('50 tasks'!$CM7-'50 tasks'!$CK7=0,0,ROUNDDOWN((ROUNDDOWN('50 tasks'!AP7,6)-'50 tasks'!$CK7)/('50 tasks'!$CM7-'50 tasks'!$CK7),6)))</f>
        <v>NAN</v>
      </c>
      <c r="AQ7" s="221" t="str">
        <f>IF(ISBLANK('50 tasks'!AQ7),"NAN",IF('50 tasks'!$CM7-'50 tasks'!$CK7=0,0,ROUNDDOWN((ROUNDDOWN('50 tasks'!AQ7,6)-'50 tasks'!$CK7)/('50 tasks'!$CM7-'50 tasks'!$CK7),6)))</f>
        <v>NAN</v>
      </c>
      <c r="AR7" s="101" t="str">
        <f>IF(ISBLANK('50 tasks'!AR7),"NAN",IF('50 tasks'!$CM7-'50 tasks'!$CK7=0,0,ROUNDDOWN((ROUNDDOWN('50 tasks'!AR7,6)-'50 tasks'!$CK7)/('50 tasks'!$CM7-'50 tasks'!$CK7),6)))</f>
        <v>NAN</v>
      </c>
      <c r="AS7" s="183" t="str">
        <f>IF(ISBLANK('50 tasks'!AS7),"NAN",'50 tasks'!AS7)</f>
        <v>NAN</v>
      </c>
      <c r="AT7" s="98" t="str">
        <f>IF(ISBLANK('50 tasks'!AT7),"NAN",'50 tasks'!AT7)</f>
        <v>NAN</v>
      </c>
      <c r="AU7" s="101" t="str">
        <f>IF(ISBLANK('50 tasks'!AU7),"NAN",IF('50 tasks'!$CM7-'50 tasks'!$CK7=0,0,ROUNDDOWN((ROUNDDOWN('50 tasks'!AU7,6)-'50 tasks'!$CK7)/('50 tasks'!$CM7-'50 tasks'!$CK7),6)))</f>
        <v>NAN</v>
      </c>
      <c r="AV7" s="221" t="str">
        <f>IF(ISBLANK('50 tasks'!AV7),"NAN",IF('50 tasks'!$CM7-'50 tasks'!$CK7=0,0,ROUNDDOWN((ROUNDDOWN('50 tasks'!AV7,6)-'50 tasks'!$CK7)/('50 tasks'!$CM7-'50 tasks'!$CK7),6)))</f>
        <v>NAN</v>
      </c>
      <c r="AW7" s="101" t="str">
        <f>IF(ISBLANK('50 tasks'!AW7),"NAN",IF('50 tasks'!$CM7-'50 tasks'!$CK7=0,0,ROUNDDOWN((ROUNDDOWN('50 tasks'!AW7,6)-'50 tasks'!$CK7)/('50 tasks'!$CM7-'50 tasks'!$CK7),6)))</f>
        <v>NAN</v>
      </c>
      <c r="AX7" s="183" t="str">
        <f>IF(ISBLANK('50 tasks'!AX7),"NAN",'50 tasks'!AX7)</f>
        <v>NAN</v>
      </c>
      <c r="AY7" s="98" t="str">
        <f>IF(ISBLANK('50 tasks'!AY7),"NAN",'50 tasks'!AY7)</f>
        <v>NAN</v>
      </c>
      <c r="AZ7" s="101" t="str">
        <f>IF(ISBLANK('50 tasks'!AZ7),"NAN",IF('50 tasks'!$CM7-'50 tasks'!$CK7=0,0,ROUNDDOWN((ROUNDDOWN('50 tasks'!AZ7,6)-'50 tasks'!$CK7)/('50 tasks'!$CM7-'50 tasks'!$CK7),6)))</f>
        <v>NAN</v>
      </c>
      <c r="BA7" s="221" t="str">
        <f>IF(ISBLANK('50 tasks'!BA7),"NAN",IF('50 tasks'!$CM7-'50 tasks'!$CK7=0,0,ROUNDDOWN((ROUNDDOWN('50 tasks'!BA7,6)-'50 tasks'!$CK7)/('50 tasks'!$CM7-'50 tasks'!$CK7),6)))</f>
        <v>NAN</v>
      </c>
      <c r="BB7" s="101" t="str">
        <f>IF(ISBLANK('50 tasks'!BB7),"NAN",IF('50 tasks'!$CM7-'50 tasks'!$CK7=0,0,ROUNDDOWN((ROUNDDOWN('50 tasks'!BB7,6)-'50 tasks'!$CK7)/('50 tasks'!$CM7-'50 tasks'!$CK7),6)))</f>
        <v>NAN</v>
      </c>
      <c r="BC7" s="183" t="str">
        <f>IF(ISBLANK('50 tasks'!BC7),"NAN",'50 tasks'!BC7)</f>
        <v>NAN</v>
      </c>
      <c r="BD7" s="98" t="str">
        <f>IF(ISBLANK('50 tasks'!BD7),"NAN",'50 tasks'!BD7)</f>
        <v>NAN</v>
      </c>
      <c r="BE7" s="101" t="str">
        <f>IF(ISBLANK('50 tasks'!BE7),"NAN",IF('50 tasks'!$CM7-'50 tasks'!$CK7=0,0,ROUNDDOWN((ROUNDDOWN('50 tasks'!BE7,6)-'50 tasks'!$CK7)/('50 tasks'!$CM7-'50 tasks'!$CK7),6)))</f>
        <v>NAN</v>
      </c>
      <c r="BF7" s="221" t="str">
        <f>IF(ISBLANK('50 tasks'!BF7),"NAN",IF('50 tasks'!$CM7-'50 tasks'!$CK7=0,0,ROUNDDOWN((ROUNDDOWN('50 tasks'!BF7,6)-'50 tasks'!$CK7)/('50 tasks'!$CM7-'50 tasks'!$CK7),6)))</f>
        <v>NAN</v>
      </c>
      <c r="BG7" s="101" t="str">
        <f>IF(ISBLANK('50 tasks'!BG7),"NAN",IF('50 tasks'!$CM7-'50 tasks'!$CK7=0,0,ROUNDDOWN((ROUNDDOWN('50 tasks'!BG7,6)-'50 tasks'!$CK7)/('50 tasks'!$CM7-'50 tasks'!$CK7),6)))</f>
        <v>NAN</v>
      </c>
      <c r="BH7" s="183" t="str">
        <f>IF(ISBLANK('50 tasks'!BH7),"NAN",'50 tasks'!BH7)</f>
        <v>NAN</v>
      </c>
      <c r="BI7" s="98" t="str">
        <f>IF(ISBLANK('50 tasks'!BI7),"NAN",'50 tasks'!BI7)</f>
        <v>NAN</v>
      </c>
      <c r="BJ7" s="101" t="str">
        <f>IF(ISBLANK('50 tasks'!BJ7),"NAN",IF('50 tasks'!$CM7-'50 tasks'!$CK7=0,0,ROUNDDOWN((ROUNDDOWN('50 tasks'!BJ7,6)-'50 tasks'!$CK7)/('50 tasks'!$CM7-'50 tasks'!$CK7),6)))</f>
        <v>NAN</v>
      </c>
      <c r="BK7" s="221" t="str">
        <f>IF(ISBLANK('50 tasks'!BK7),"NAN",IF('50 tasks'!$CM7-'50 tasks'!$CK7=0,0,ROUNDDOWN((ROUNDDOWN('50 tasks'!BK7,6)-'50 tasks'!$CK7)/('50 tasks'!$CM7-'50 tasks'!$CK7),6)))</f>
        <v>NAN</v>
      </c>
      <c r="BL7" s="101" t="str">
        <f>IF(ISBLANK('50 tasks'!BL7),"NAN",IF('50 tasks'!$CM7-'50 tasks'!$CK7=0,0,ROUNDDOWN((ROUNDDOWN('50 tasks'!BL7,6)-'50 tasks'!$CK7)/('50 tasks'!$CM7-'50 tasks'!$CK7),6)))</f>
        <v>NAN</v>
      </c>
      <c r="BM7" s="183" t="str">
        <f>IF(ISBLANK('50 tasks'!BM7),"NAN",'50 tasks'!BM7)</f>
        <v>NAN</v>
      </c>
      <c r="BN7" s="98" t="str">
        <f>IF(ISBLANK('50 tasks'!BN7),"NAN",'50 tasks'!BN7)</f>
        <v>NAN</v>
      </c>
      <c r="BO7" s="101" t="str">
        <f>IF(ISBLANK('50 tasks'!BO7),"NAN",IF('50 tasks'!$CM7-'50 tasks'!$CK7=0,0,ROUNDDOWN((ROUNDDOWN('50 tasks'!BO7,6)-'50 tasks'!$CK7)/('50 tasks'!$CM7-'50 tasks'!$CK7),6)))</f>
        <v>NAN</v>
      </c>
      <c r="BP7" s="221" t="str">
        <f>IF(ISBLANK('50 tasks'!BP7),"NAN",IF('50 tasks'!$CM7-'50 tasks'!$CK7=0,0,ROUNDDOWN((ROUNDDOWN('50 tasks'!BP7,6)-'50 tasks'!$CK7)/('50 tasks'!$CM7-'50 tasks'!$CK7),6)))</f>
        <v>NAN</v>
      </c>
      <c r="BQ7" s="101" t="str">
        <f>IF(ISBLANK('50 tasks'!BQ7),"NAN",IF('50 tasks'!$CM7-'50 tasks'!$CK7=0,0,ROUNDDOWN((ROUNDDOWN('50 tasks'!BQ7,6)-'50 tasks'!$CK7)/('50 tasks'!$CM7-'50 tasks'!$CK7),6)))</f>
        <v>NAN</v>
      </c>
      <c r="BR7" s="183" t="str">
        <f>IF(ISBLANK('50 tasks'!BR7),"NAN",'50 tasks'!BR7)</f>
        <v>NAN</v>
      </c>
      <c r="BS7" s="98" t="str">
        <f>IF(ISBLANK('50 tasks'!BS7),"NAN",'50 tasks'!BS7)</f>
        <v>NAN</v>
      </c>
      <c r="BT7" s="101" t="str">
        <f>IF(ISBLANK('50 tasks'!BT7),"NAN",IF('50 tasks'!$CM7-'50 tasks'!$CK7=0,0,ROUNDDOWN((ROUNDDOWN('50 tasks'!BT7,6)-'50 tasks'!$CK7)/('50 tasks'!$CM7-'50 tasks'!$CK7),6)))</f>
        <v>NAN</v>
      </c>
      <c r="BU7" s="221" t="str">
        <f>IF(ISBLANK('50 tasks'!BU7),"NAN",IF('50 tasks'!$CM7-'50 tasks'!$CK7=0,0,ROUNDDOWN((ROUNDDOWN('50 tasks'!BU7,6)-'50 tasks'!$CK7)/('50 tasks'!$CM7-'50 tasks'!$CK7),6)))</f>
        <v>NAN</v>
      </c>
      <c r="BV7" s="101" t="str">
        <f>IF(ISBLANK('50 tasks'!BV7),"NAN",IF('50 tasks'!$CM7-'50 tasks'!$CK7=0,0,ROUNDDOWN((ROUNDDOWN('50 tasks'!BV7,6)-'50 tasks'!$CK7)/('50 tasks'!$CM7-'50 tasks'!$CK7),6)))</f>
        <v>NAN</v>
      </c>
      <c r="BW7" s="183" t="str">
        <f>IF(ISBLANK('50 tasks'!BW7),"NAN",'50 tasks'!BW7)</f>
        <v>NAN</v>
      </c>
      <c r="BX7" s="98" t="str">
        <f>IF(ISBLANK('50 tasks'!BX7),"NAN",'50 tasks'!BX7)</f>
        <v>NAN</v>
      </c>
      <c r="BY7" s="101" t="str">
        <f>IF(ISBLANK('50 tasks'!BY7),"NAN",IF('50 tasks'!$CM7-'50 tasks'!$CK7=0,0,ROUNDDOWN((ROUNDDOWN('50 tasks'!BY7,6)-'50 tasks'!$CK7)/('50 tasks'!$CM7-'50 tasks'!$CK7),6)))</f>
        <v>NAN</v>
      </c>
      <c r="BZ7" s="221" t="str">
        <f>IF(ISBLANK('50 tasks'!BZ7),"NAN",IF('50 tasks'!$CM7-'50 tasks'!$CK7=0,0,ROUNDDOWN((ROUNDDOWN('50 tasks'!BZ7,6)-'50 tasks'!$CK7)/('50 tasks'!$CM7-'50 tasks'!$CK7),6)))</f>
        <v>NAN</v>
      </c>
      <c r="CA7" s="101" t="str">
        <f>IF(ISBLANK('50 tasks'!CA7),"NAN",IF('50 tasks'!$CM7-'50 tasks'!$CK7=0,0,ROUNDDOWN((ROUNDDOWN('50 tasks'!CA7,6)-'50 tasks'!$CK7)/('50 tasks'!$CM7-'50 tasks'!$CK7),6)))</f>
        <v>NAN</v>
      </c>
      <c r="CB7" s="183" t="str">
        <f>IF(ISBLANK('50 tasks'!CB7),"NAN",'50 tasks'!CB7)</f>
        <v>NAN</v>
      </c>
      <c r="CC7" s="98" t="str">
        <f>IF(ISBLANK('50 tasks'!CC7),"NAN",'50 tasks'!CC7)</f>
        <v>NAN</v>
      </c>
      <c r="CD7" s="101" t="str">
        <f>IF(ISBLANK('50 tasks'!CD7),"NAN",IF('50 tasks'!$CM7-'50 tasks'!$CK7=0,0,ROUNDDOWN((ROUNDDOWN('50 tasks'!CD7,6)-'50 tasks'!$CK7)/('50 tasks'!$CM7-'50 tasks'!$CK7),6)))</f>
        <v>NAN</v>
      </c>
      <c r="CE7" s="221" t="str">
        <f>IF(ISBLANK('50 tasks'!CE7),"NAN",IF('50 tasks'!$CM7-'50 tasks'!$CK7=0,0,ROUNDDOWN((ROUNDDOWN('50 tasks'!CE7,6)-'50 tasks'!$CK7)/('50 tasks'!$CM7-'50 tasks'!$CK7),6)))</f>
        <v>NAN</v>
      </c>
      <c r="CF7" s="101" t="str">
        <f>IF(ISBLANK('50 tasks'!CF7),"NAN",IF('50 tasks'!$CM7-'50 tasks'!$CK7=0,0,ROUNDDOWN((ROUNDDOWN('50 tasks'!CF7,6)-'50 tasks'!$CK7)/('50 tasks'!$CM7-'50 tasks'!$CK7),6)))</f>
        <v>NAN</v>
      </c>
      <c r="CG7" s="183" t="str">
        <f>IF(ISBLANK('50 tasks'!CG7),"NAN",'50 tasks'!CG7)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f>'50 tasks'!E8</f>
        <v>16.202692307692306</v>
      </c>
      <c r="F8" s="98">
        <f>IF(ISBLANK('50 tasks'!F8),"NAN",'50 tasks'!F8)</f>
        <v>1</v>
      </c>
      <c r="G8" s="101">
        <f>IF(ISBLANK('50 tasks'!G8),"NAN",IF('50 tasks'!$CM8-'50 tasks'!$CK8=0,0,ROUNDDOWN((ROUNDDOWN('50 tasks'!G8,6)-'50 tasks'!$CK8)/('50 tasks'!$CM8-'50 tasks'!$CK8),6)))</f>
        <v>0.122738</v>
      </c>
      <c r="H8" s="221">
        <f>IF(ISBLANK('50 tasks'!H8),"NAN",IF('50 tasks'!$CM8-'50 tasks'!$CK8=0,0,ROUNDDOWN((ROUNDDOWN('50 tasks'!H8,6)-'50 tasks'!$CK8)/('50 tasks'!$CM8-'50 tasks'!$CK8),6)))</f>
        <v>0.122738</v>
      </c>
      <c r="I8" s="101">
        <f>IF(ISBLANK('50 tasks'!I8),"NAN",IF('50 tasks'!$CM8-'50 tasks'!$CK8=0,0,ROUNDDOWN((ROUNDDOWN('50 tasks'!I8,6)-'50 tasks'!$CK8)/('50 tasks'!$CM8-'50 tasks'!$CK8),6)))</f>
        <v>0.122738</v>
      </c>
      <c r="J8" s="183">
        <f>IF(ISBLANK('50 tasks'!J8),"NAN",'50 tasks'!J8)</f>
        <v>6.6669999999999997E-5</v>
      </c>
      <c r="K8" s="98">
        <f>IF(ISBLANK('50 tasks'!K8),"NAN",'50 tasks'!K8)</f>
        <v>1</v>
      </c>
      <c r="L8" s="101">
        <f>IF(ISBLANK('50 tasks'!L8),"NAN",IF('50 tasks'!$CM8-'50 tasks'!$CK8=0,0,ROUNDDOWN((ROUNDDOWN('50 tasks'!L8,6)-'50 tasks'!$CK8)/('50 tasks'!$CM8-'50 tasks'!$CK8),6)))</f>
        <v>0</v>
      </c>
      <c r="M8" s="221">
        <f>IF(ISBLANK('50 tasks'!M8),"NAN",IF('50 tasks'!$CM8-'50 tasks'!$CK8=0,0,ROUNDDOWN((ROUNDDOWN('50 tasks'!M8,6)-'50 tasks'!$CK8)/('50 tasks'!$CM8-'50 tasks'!$CK8),6)))</f>
        <v>2.7692999999999999E-2</v>
      </c>
      <c r="N8" s="101">
        <f>IF(ISBLANK('50 tasks'!N8),"NAN",IF('50 tasks'!$CM8-'50 tasks'!$CK8=0,0,ROUNDDOWN((ROUNDDOWN('50 tasks'!N8,6)-'50 tasks'!$CK8)/('50 tasks'!$CM8-'50 tasks'!$CK8),6)))</f>
        <v>0.22708800000000001</v>
      </c>
      <c r="O8" s="183">
        <f>IF(ISBLANK('50 tasks'!O8),"NAN",'50 tasks'!O8)</f>
        <v>6.7000000000000004E-2</v>
      </c>
      <c r="P8" s="98">
        <f>IF(ISBLANK('50 tasks'!P8),"NAN",'50 tasks'!P8)</f>
        <v>1</v>
      </c>
      <c r="Q8" s="101">
        <f>IF(ISBLANK('50 tasks'!Q8),"NAN",IF('50 tasks'!$CM8-'50 tasks'!$CK8=0,0,ROUNDDOWN((ROUNDDOWN('50 tasks'!Q8,6)-'50 tasks'!$CK8)/('50 tasks'!$CM8-'50 tasks'!$CK8),6)))</f>
        <v>8.3540000000000003E-3</v>
      </c>
      <c r="R8" s="221">
        <f>IF(ISBLANK('50 tasks'!R8),"NAN",IF('50 tasks'!$CM8-'50 tasks'!$CK8=0,0,ROUNDDOWN((ROUNDDOWN('50 tasks'!R8,6)-'50 tasks'!$CK8)/('50 tasks'!$CM8-'50 tasks'!$CK8),6)))</f>
        <v>0.31230599999999997</v>
      </c>
      <c r="S8" s="101">
        <f>IF(ISBLANK('50 tasks'!S8),"NAN",IF('50 tasks'!$CM8-'50 tasks'!$CK8=0,0,ROUNDDOWN((ROUNDDOWN('50 tasks'!S8,6)-'50 tasks'!$CK8)/('50 tasks'!$CM8-'50 tasks'!$CK8),6)))</f>
        <v>1</v>
      </c>
      <c r="T8" s="183">
        <f>IF(ISBLANK('50 tasks'!T8),"NAN",'50 tasks'!T8)</f>
        <v>4.0266669999999997E-2</v>
      </c>
      <c r="U8" s="98">
        <f>IF(ISBLANK('50 tasks'!U8),"NAN",'50 tasks'!U8)</f>
        <v>1</v>
      </c>
      <c r="V8" s="101">
        <f>IF(ISBLANK('50 tasks'!V8),"NAN",IF('50 tasks'!$CM8-'50 tasks'!$CK8=0,0,ROUNDDOWN((ROUNDDOWN('50 tasks'!V8,6)-'50 tasks'!$CK8)/('50 tasks'!$CM8-'50 tasks'!$CK8),6)))</f>
        <v>0.122738</v>
      </c>
      <c r="W8" s="221">
        <f>IF(ISBLANK('50 tasks'!W8),"NAN",IF('50 tasks'!$CM8-'50 tasks'!$CK8=0,0,ROUNDDOWN((ROUNDDOWN('50 tasks'!W8,6)-'50 tasks'!$CK8)/('50 tasks'!$CM8-'50 tasks'!$CK8),6)))</f>
        <v>0.122738</v>
      </c>
      <c r="X8" s="101">
        <f>IF(ISBLANK('50 tasks'!X8),"NAN",IF('50 tasks'!$CM8-'50 tasks'!$CK8=0,0,ROUNDDOWN((ROUNDDOWN('50 tasks'!X8,6)-'50 tasks'!$CK8)/('50 tasks'!$CM8-'50 tasks'!$CK8),6)))</f>
        <v>0.122738</v>
      </c>
      <c r="Y8" s="183">
        <f>IF(ISBLANK('50 tasks'!Y8),"NAN",'50 tasks'!Y8)</f>
        <v>0</v>
      </c>
      <c r="Z8" s="98" t="str">
        <f>IF(ISBLANK('50 tasks'!Z8),"NAN",'50 tasks'!Z8)</f>
        <v>NAN</v>
      </c>
      <c r="AA8" s="101" t="str">
        <f>IF(ISBLANK('50 tasks'!AA8),"NAN",IF('50 tasks'!$CM8-'50 tasks'!$CK8=0,0,ROUNDDOWN((ROUNDDOWN('50 tasks'!AA8,6)-'50 tasks'!$CK8)/('50 tasks'!$CM8-'50 tasks'!$CK8),6)))</f>
        <v>NAN</v>
      </c>
      <c r="AB8" s="221" t="str">
        <f>IF(ISBLANK('50 tasks'!AB8),"NAN",IF('50 tasks'!$CM8-'50 tasks'!$CK8=0,0,ROUNDDOWN((ROUNDDOWN('50 tasks'!AB8,6)-'50 tasks'!$CK8)/('50 tasks'!$CM8-'50 tasks'!$CK8),6)))</f>
        <v>NAN</v>
      </c>
      <c r="AC8" s="101" t="str">
        <f>IF(ISBLANK('50 tasks'!AC8),"NAN",IF('50 tasks'!$CM8-'50 tasks'!$CK8=0,0,ROUNDDOWN((ROUNDDOWN('50 tasks'!AC8,6)-'50 tasks'!$CK8)/('50 tasks'!$CM8-'50 tasks'!$CK8),6)))</f>
        <v>NAN</v>
      </c>
      <c r="AD8" s="183" t="str">
        <f>IF(ISBLANK('50 tasks'!AD8),"NAN",'50 tasks'!AD8)</f>
        <v>NAN</v>
      </c>
      <c r="AE8" s="98" t="str">
        <f>IF(ISBLANK('50 tasks'!AE8),"NAN",'50 tasks'!AE8)</f>
        <v>NAN</v>
      </c>
      <c r="AF8" s="101" t="str">
        <f>IF(ISBLANK('50 tasks'!AF8),"NAN",IF('50 tasks'!$CM8-'50 tasks'!$CK8=0,0,ROUNDDOWN((ROUNDDOWN('50 tasks'!AF8,6)-'50 tasks'!$CK8)/('50 tasks'!$CM8-'50 tasks'!$CK8),6)))</f>
        <v>NAN</v>
      </c>
      <c r="AG8" s="221" t="str">
        <f>IF(ISBLANK('50 tasks'!AG8),"NAN",IF('50 tasks'!$CM8-'50 tasks'!$CK8=0,0,ROUNDDOWN((ROUNDDOWN('50 tasks'!AG8,6)-'50 tasks'!$CK8)/('50 tasks'!$CM8-'50 tasks'!$CK8),6)))</f>
        <v>NAN</v>
      </c>
      <c r="AH8" s="101" t="str">
        <f>IF(ISBLANK('50 tasks'!AH8),"NAN",IF('50 tasks'!$CM8-'50 tasks'!$CK8=0,0,ROUNDDOWN((ROUNDDOWN('50 tasks'!AH8,6)-'50 tasks'!$CK8)/('50 tasks'!$CM8-'50 tasks'!$CK8),6)))</f>
        <v>NAN</v>
      </c>
      <c r="AI8" s="183" t="str">
        <f>IF(ISBLANK('50 tasks'!AI8),"NAN",'50 tasks'!AI8)</f>
        <v>NAN</v>
      </c>
      <c r="AJ8" s="98" t="str">
        <f>IF(ISBLANK('50 tasks'!AJ8),"NAN",'50 tasks'!AJ8)</f>
        <v>NAN</v>
      </c>
      <c r="AK8" s="101" t="str">
        <f>IF(ISBLANK('50 tasks'!AK8),"NAN",IF('50 tasks'!$CM8-'50 tasks'!$CK8=0,0,ROUNDDOWN((ROUNDDOWN('50 tasks'!AK8,6)-'50 tasks'!$CK8)/('50 tasks'!$CM8-'50 tasks'!$CK8),6)))</f>
        <v>NAN</v>
      </c>
      <c r="AL8" s="221" t="str">
        <f>IF(ISBLANK('50 tasks'!AL8),"NAN",IF('50 tasks'!$CM8-'50 tasks'!$CK8=0,0,ROUNDDOWN((ROUNDDOWN('50 tasks'!AL8,6)-'50 tasks'!$CK8)/('50 tasks'!$CM8-'50 tasks'!$CK8),6)))</f>
        <v>NAN</v>
      </c>
      <c r="AM8" s="101" t="str">
        <f>IF(ISBLANK('50 tasks'!AM8),"NAN",IF('50 tasks'!$CM8-'50 tasks'!$CK8=0,0,ROUNDDOWN((ROUNDDOWN('50 tasks'!AM8,6)-'50 tasks'!$CK8)/('50 tasks'!$CM8-'50 tasks'!$CK8),6)))</f>
        <v>NAN</v>
      </c>
      <c r="AN8" s="183" t="str">
        <f>IF(ISBLANK('50 tasks'!AN8),"NAN",'50 tasks'!AN8)</f>
        <v>NAN</v>
      </c>
      <c r="AO8" s="98" t="str">
        <f>IF(ISBLANK('50 tasks'!AO8),"NAN",'50 tasks'!AO8)</f>
        <v>NAN</v>
      </c>
      <c r="AP8" s="101" t="str">
        <f>IF(ISBLANK('50 tasks'!AP8),"NAN",IF('50 tasks'!$CM8-'50 tasks'!$CK8=0,0,ROUNDDOWN((ROUNDDOWN('50 tasks'!AP8,6)-'50 tasks'!$CK8)/('50 tasks'!$CM8-'50 tasks'!$CK8),6)))</f>
        <v>NAN</v>
      </c>
      <c r="AQ8" s="221" t="str">
        <f>IF(ISBLANK('50 tasks'!AQ8),"NAN",IF('50 tasks'!$CM8-'50 tasks'!$CK8=0,0,ROUNDDOWN((ROUNDDOWN('50 tasks'!AQ8,6)-'50 tasks'!$CK8)/('50 tasks'!$CM8-'50 tasks'!$CK8),6)))</f>
        <v>NAN</v>
      </c>
      <c r="AR8" s="101" t="str">
        <f>IF(ISBLANK('50 tasks'!AR8),"NAN",IF('50 tasks'!$CM8-'50 tasks'!$CK8=0,0,ROUNDDOWN((ROUNDDOWN('50 tasks'!AR8,6)-'50 tasks'!$CK8)/('50 tasks'!$CM8-'50 tasks'!$CK8),6)))</f>
        <v>NAN</v>
      </c>
      <c r="AS8" s="183" t="str">
        <f>IF(ISBLANK('50 tasks'!AS8),"NAN",'50 tasks'!AS8)</f>
        <v>NAN</v>
      </c>
      <c r="AT8" s="98" t="str">
        <f>IF(ISBLANK('50 tasks'!AT8),"NAN",'50 tasks'!AT8)</f>
        <v>NAN</v>
      </c>
      <c r="AU8" s="101" t="str">
        <f>IF(ISBLANK('50 tasks'!AU8),"NAN",IF('50 tasks'!$CM8-'50 tasks'!$CK8=0,0,ROUNDDOWN((ROUNDDOWN('50 tasks'!AU8,6)-'50 tasks'!$CK8)/('50 tasks'!$CM8-'50 tasks'!$CK8),6)))</f>
        <v>NAN</v>
      </c>
      <c r="AV8" s="221" t="str">
        <f>IF(ISBLANK('50 tasks'!AV8),"NAN",IF('50 tasks'!$CM8-'50 tasks'!$CK8=0,0,ROUNDDOWN((ROUNDDOWN('50 tasks'!AV8,6)-'50 tasks'!$CK8)/('50 tasks'!$CM8-'50 tasks'!$CK8),6)))</f>
        <v>NAN</v>
      </c>
      <c r="AW8" s="101" t="str">
        <f>IF(ISBLANK('50 tasks'!AW8),"NAN",IF('50 tasks'!$CM8-'50 tasks'!$CK8=0,0,ROUNDDOWN((ROUNDDOWN('50 tasks'!AW8,6)-'50 tasks'!$CK8)/('50 tasks'!$CM8-'50 tasks'!$CK8),6)))</f>
        <v>NAN</v>
      </c>
      <c r="AX8" s="183" t="str">
        <f>IF(ISBLANK('50 tasks'!AX8),"NAN",'50 tasks'!AX8)</f>
        <v>NAN</v>
      </c>
      <c r="AY8" s="98" t="str">
        <f>IF(ISBLANK('50 tasks'!AY8),"NAN",'50 tasks'!AY8)</f>
        <v>NAN</v>
      </c>
      <c r="AZ8" s="101" t="str">
        <f>IF(ISBLANK('50 tasks'!AZ8),"NAN",IF('50 tasks'!$CM8-'50 tasks'!$CK8=0,0,ROUNDDOWN((ROUNDDOWN('50 tasks'!AZ8,6)-'50 tasks'!$CK8)/('50 tasks'!$CM8-'50 tasks'!$CK8),6)))</f>
        <v>NAN</v>
      </c>
      <c r="BA8" s="221" t="str">
        <f>IF(ISBLANK('50 tasks'!BA8),"NAN",IF('50 tasks'!$CM8-'50 tasks'!$CK8=0,0,ROUNDDOWN((ROUNDDOWN('50 tasks'!BA8,6)-'50 tasks'!$CK8)/('50 tasks'!$CM8-'50 tasks'!$CK8),6)))</f>
        <v>NAN</v>
      </c>
      <c r="BB8" s="101" t="str">
        <f>IF(ISBLANK('50 tasks'!BB8),"NAN",IF('50 tasks'!$CM8-'50 tasks'!$CK8=0,0,ROUNDDOWN((ROUNDDOWN('50 tasks'!BB8,6)-'50 tasks'!$CK8)/('50 tasks'!$CM8-'50 tasks'!$CK8),6)))</f>
        <v>NAN</v>
      </c>
      <c r="BC8" s="183" t="str">
        <f>IF(ISBLANK('50 tasks'!BC8),"NAN",'50 tasks'!BC8)</f>
        <v>NAN</v>
      </c>
      <c r="BD8" s="98" t="str">
        <f>IF(ISBLANK('50 tasks'!BD8),"NAN",'50 tasks'!BD8)</f>
        <v>NAN</v>
      </c>
      <c r="BE8" s="101" t="str">
        <f>IF(ISBLANK('50 tasks'!BE8),"NAN",IF('50 tasks'!$CM8-'50 tasks'!$CK8=0,0,ROUNDDOWN((ROUNDDOWN('50 tasks'!BE8,6)-'50 tasks'!$CK8)/('50 tasks'!$CM8-'50 tasks'!$CK8),6)))</f>
        <v>NAN</v>
      </c>
      <c r="BF8" s="221" t="str">
        <f>IF(ISBLANK('50 tasks'!BF8),"NAN",IF('50 tasks'!$CM8-'50 tasks'!$CK8=0,0,ROUNDDOWN((ROUNDDOWN('50 tasks'!BF8,6)-'50 tasks'!$CK8)/('50 tasks'!$CM8-'50 tasks'!$CK8),6)))</f>
        <v>NAN</v>
      </c>
      <c r="BG8" s="101" t="str">
        <f>IF(ISBLANK('50 tasks'!BG8),"NAN",IF('50 tasks'!$CM8-'50 tasks'!$CK8=0,0,ROUNDDOWN((ROUNDDOWN('50 tasks'!BG8,6)-'50 tasks'!$CK8)/('50 tasks'!$CM8-'50 tasks'!$CK8),6)))</f>
        <v>NAN</v>
      </c>
      <c r="BH8" s="183" t="str">
        <f>IF(ISBLANK('50 tasks'!BH8),"NAN",'50 tasks'!BH8)</f>
        <v>NAN</v>
      </c>
      <c r="BI8" s="98" t="str">
        <f>IF(ISBLANK('50 tasks'!BI8),"NAN",'50 tasks'!BI8)</f>
        <v>NAN</v>
      </c>
      <c r="BJ8" s="101" t="str">
        <f>IF(ISBLANK('50 tasks'!BJ8),"NAN",IF('50 tasks'!$CM8-'50 tasks'!$CK8=0,0,ROUNDDOWN((ROUNDDOWN('50 tasks'!BJ8,6)-'50 tasks'!$CK8)/('50 tasks'!$CM8-'50 tasks'!$CK8),6)))</f>
        <v>NAN</v>
      </c>
      <c r="BK8" s="221" t="str">
        <f>IF(ISBLANK('50 tasks'!BK8),"NAN",IF('50 tasks'!$CM8-'50 tasks'!$CK8=0,0,ROUNDDOWN((ROUNDDOWN('50 tasks'!BK8,6)-'50 tasks'!$CK8)/('50 tasks'!$CM8-'50 tasks'!$CK8),6)))</f>
        <v>NAN</v>
      </c>
      <c r="BL8" s="101" t="str">
        <f>IF(ISBLANK('50 tasks'!BL8),"NAN",IF('50 tasks'!$CM8-'50 tasks'!$CK8=0,0,ROUNDDOWN((ROUNDDOWN('50 tasks'!BL8,6)-'50 tasks'!$CK8)/('50 tasks'!$CM8-'50 tasks'!$CK8),6)))</f>
        <v>NAN</v>
      </c>
      <c r="BM8" s="183" t="str">
        <f>IF(ISBLANK('50 tasks'!BM8),"NAN",'50 tasks'!BM8)</f>
        <v>NAN</v>
      </c>
      <c r="BN8" s="98" t="str">
        <f>IF(ISBLANK('50 tasks'!BN8),"NAN",'50 tasks'!BN8)</f>
        <v>NAN</v>
      </c>
      <c r="BO8" s="101" t="str">
        <f>IF(ISBLANK('50 tasks'!BO8),"NAN",IF('50 tasks'!$CM8-'50 tasks'!$CK8=0,0,ROUNDDOWN((ROUNDDOWN('50 tasks'!BO8,6)-'50 tasks'!$CK8)/('50 tasks'!$CM8-'50 tasks'!$CK8),6)))</f>
        <v>NAN</v>
      </c>
      <c r="BP8" s="221" t="str">
        <f>IF(ISBLANK('50 tasks'!BP8),"NAN",IF('50 tasks'!$CM8-'50 tasks'!$CK8=0,0,ROUNDDOWN((ROUNDDOWN('50 tasks'!BP8,6)-'50 tasks'!$CK8)/('50 tasks'!$CM8-'50 tasks'!$CK8),6)))</f>
        <v>NAN</v>
      </c>
      <c r="BQ8" s="101" t="str">
        <f>IF(ISBLANK('50 tasks'!BQ8),"NAN",IF('50 tasks'!$CM8-'50 tasks'!$CK8=0,0,ROUNDDOWN((ROUNDDOWN('50 tasks'!BQ8,6)-'50 tasks'!$CK8)/('50 tasks'!$CM8-'50 tasks'!$CK8),6)))</f>
        <v>NAN</v>
      </c>
      <c r="BR8" s="183" t="str">
        <f>IF(ISBLANK('50 tasks'!BR8),"NAN",'50 tasks'!BR8)</f>
        <v>NAN</v>
      </c>
      <c r="BS8" s="98" t="str">
        <f>IF(ISBLANK('50 tasks'!BS8),"NAN",'50 tasks'!BS8)</f>
        <v>NAN</v>
      </c>
      <c r="BT8" s="101" t="str">
        <f>IF(ISBLANK('50 tasks'!BT8),"NAN",IF('50 tasks'!$CM8-'50 tasks'!$CK8=0,0,ROUNDDOWN((ROUNDDOWN('50 tasks'!BT8,6)-'50 tasks'!$CK8)/('50 tasks'!$CM8-'50 tasks'!$CK8),6)))</f>
        <v>NAN</v>
      </c>
      <c r="BU8" s="221" t="str">
        <f>IF(ISBLANK('50 tasks'!BU8),"NAN",IF('50 tasks'!$CM8-'50 tasks'!$CK8=0,0,ROUNDDOWN((ROUNDDOWN('50 tasks'!BU8,6)-'50 tasks'!$CK8)/('50 tasks'!$CM8-'50 tasks'!$CK8),6)))</f>
        <v>NAN</v>
      </c>
      <c r="BV8" s="101" t="str">
        <f>IF(ISBLANK('50 tasks'!BV8),"NAN",IF('50 tasks'!$CM8-'50 tasks'!$CK8=0,0,ROUNDDOWN((ROUNDDOWN('50 tasks'!BV8,6)-'50 tasks'!$CK8)/('50 tasks'!$CM8-'50 tasks'!$CK8),6)))</f>
        <v>NAN</v>
      </c>
      <c r="BW8" s="183" t="str">
        <f>IF(ISBLANK('50 tasks'!BW8),"NAN",'50 tasks'!BW8)</f>
        <v>NAN</v>
      </c>
      <c r="BX8" s="98" t="str">
        <f>IF(ISBLANK('50 tasks'!BX8),"NAN",'50 tasks'!BX8)</f>
        <v>NAN</v>
      </c>
      <c r="BY8" s="101" t="str">
        <f>IF(ISBLANK('50 tasks'!BY8),"NAN",IF('50 tasks'!$CM8-'50 tasks'!$CK8=0,0,ROUNDDOWN((ROUNDDOWN('50 tasks'!BY8,6)-'50 tasks'!$CK8)/('50 tasks'!$CM8-'50 tasks'!$CK8),6)))</f>
        <v>NAN</v>
      </c>
      <c r="BZ8" s="221" t="str">
        <f>IF(ISBLANK('50 tasks'!BZ8),"NAN",IF('50 tasks'!$CM8-'50 tasks'!$CK8=0,0,ROUNDDOWN((ROUNDDOWN('50 tasks'!BZ8,6)-'50 tasks'!$CK8)/('50 tasks'!$CM8-'50 tasks'!$CK8),6)))</f>
        <v>NAN</v>
      </c>
      <c r="CA8" s="101" t="str">
        <f>IF(ISBLANK('50 tasks'!CA8),"NAN",IF('50 tasks'!$CM8-'50 tasks'!$CK8=0,0,ROUNDDOWN((ROUNDDOWN('50 tasks'!CA8,6)-'50 tasks'!$CK8)/('50 tasks'!$CM8-'50 tasks'!$CK8),6)))</f>
        <v>NAN</v>
      </c>
      <c r="CB8" s="183" t="str">
        <f>IF(ISBLANK('50 tasks'!CB8),"NAN",'50 tasks'!CB8)</f>
        <v>NAN</v>
      </c>
      <c r="CC8" s="98" t="str">
        <f>IF(ISBLANK('50 tasks'!CC8),"NAN",'50 tasks'!CC8)</f>
        <v>NAN</v>
      </c>
      <c r="CD8" s="101" t="str">
        <f>IF(ISBLANK('50 tasks'!CD8),"NAN",IF('50 tasks'!$CM8-'50 tasks'!$CK8=0,0,ROUNDDOWN((ROUNDDOWN('50 tasks'!CD8,6)-'50 tasks'!$CK8)/('50 tasks'!$CM8-'50 tasks'!$CK8),6)))</f>
        <v>NAN</v>
      </c>
      <c r="CE8" s="221" t="str">
        <f>IF(ISBLANK('50 tasks'!CE8),"NAN",IF('50 tasks'!$CM8-'50 tasks'!$CK8=0,0,ROUNDDOWN((ROUNDDOWN('50 tasks'!CE8,6)-'50 tasks'!$CK8)/('50 tasks'!$CM8-'50 tasks'!$CK8),6)))</f>
        <v>NAN</v>
      </c>
      <c r="CF8" s="101" t="str">
        <f>IF(ISBLANK('50 tasks'!CF8),"NAN",IF('50 tasks'!$CM8-'50 tasks'!$CK8=0,0,ROUNDDOWN((ROUNDDOWN('50 tasks'!CF8,6)-'50 tasks'!$CK8)/('50 tasks'!$CM8-'50 tasks'!$CK8),6)))</f>
        <v>NAN</v>
      </c>
      <c r="CG8" s="183" t="str">
        <f>IF(ISBLANK('50 tasks'!CG8),"NAN",'50 tasks'!CG8)</f>
        <v>NAN</v>
      </c>
      <c r="CH8" s="82"/>
      <c r="CJ8" s="218">
        <f t="shared" si="0"/>
        <v>1</v>
      </c>
      <c r="CK8" s="94">
        <f t="shared" si="1"/>
        <v>0</v>
      </c>
      <c r="CL8" s="94">
        <f t="shared" si="2"/>
        <v>2.7692999999999999E-2</v>
      </c>
      <c r="CM8" s="94">
        <f t="shared" si="3"/>
        <v>1</v>
      </c>
      <c r="CN8" s="83">
        <f t="shared" si="4"/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f>'50 tasks'!E9</f>
        <v>16.202692307692306</v>
      </c>
      <c r="F9" s="98">
        <f>IF(ISBLANK('50 tasks'!F9),"NAN",'50 tasks'!F9)</f>
        <v>1</v>
      </c>
      <c r="G9" s="101">
        <f>IF(ISBLANK('50 tasks'!G9),"NAN",IF('50 tasks'!$CM9-'50 tasks'!$CK9=0,0,ROUNDDOWN((ROUNDDOWN('50 tasks'!G9,6)-'50 tasks'!$CK9)/('50 tasks'!$CM9-'50 tasks'!$CK9),6)))</f>
        <v>0.76469399999999998</v>
      </c>
      <c r="H9" s="221">
        <f>IF(ISBLANK('50 tasks'!H9),"NAN",IF('50 tasks'!$CM9-'50 tasks'!$CK9=0,0,ROUNDDOWN((ROUNDDOWN('50 tasks'!H9,6)-'50 tasks'!$CK9)/('50 tasks'!$CM9-'50 tasks'!$CK9),6)))</f>
        <v>0.76469399999999998</v>
      </c>
      <c r="I9" s="101">
        <f>IF(ISBLANK('50 tasks'!I9),"NAN",IF('50 tasks'!$CM9-'50 tasks'!$CK9=0,0,ROUNDDOWN((ROUNDDOWN('50 tasks'!I9,6)-'50 tasks'!$CK9)/('50 tasks'!$CM9-'50 tasks'!$CK9),6)))</f>
        <v>0.76469399999999998</v>
      </c>
      <c r="J9" s="183">
        <f>IF(ISBLANK('50 tasks'!J9),"NAN",'50 tasks'!J9)</f>
        <v>6.6669999999999997E-5</v>
      </c>
      <c r="K9" s="98">
        <f>IF(ISBLANK('50 tasks'!K9),"NAN",'50 tasks'!K9)</f>
        <v>1</v>
      </c>
      <c r="L9" s="101">
        <f>IF(ISBLANK('50 tasks'!L9),"NAN",IF('50 tasks'!$CM9-'50 tasks'!$CK9=0,0,ROUNDDOWN((ROUNDDOWN('50 tasks'!L9,6)-'50 tasks'!$CK9)/('50 tasks'!$CM9-'50 tasks'!$CK9),6)))</f>
        <v>0.1391</v>
      </c>
      <c r="M9" s="221">
        <f>IF(ISBLANK('50 tasks'!M9),"NAN",IF('50 tasks'!$CM9-'50 tasks'!$CK9=0,0,ROUNDDOWN((ROUNDDOWN('50 tasks'!M9,6)-'50 tasks'!$CK9)/('50 tasks'!$CM9-'50 tasks'!$CK9),6)))</f>
        <v>0.35181000000000001</v>
      </c>
      <c r="N9" s="101">
        <f>IF(ISBLANK('50 tasks'!N9),"NAN",IF('50 tasks'!$CM9-'50 tasks'!$CK9=0,0,ROUNDDOWN((ROUNDDOWN('50 tasks'!N9,6)-'50 tasks'!$CK9)/('50 tasks'!$CM9-'50 tasks'!$CK9),6)))</f>
        <v>1</v>
      </c>
      <c r="O9" s="183">
        <f>IF(ISBLANK('50 tasks'!O9),"NAN",'50 tasks'!O9)</f>
        <v>6.4399999999999999E-2</v>
      </c>
      <c r="P9" s="98">
        <f>IF(ISBLANK('50 tasks'!P9),"NAN",'50 tasks'!P9)</f>
        <v>1</v>
      </c>
      <c r="Q9" s="101">
        <f>IF(ISBLANK('50 tasks'!Q9),"NAN",IF('50 tasks'!$CM9-'50 tasks'!$CK9=0,0,ROUNDDOWN((ROUNDDOWN('50 tasks'!Q9,6)-'50 tasks'!$CK9)/('50 tasks'!$CM9-'50 tasks'!$CK9),6)))</f>
        <v>0</v>
      </c>
      <c r="R9" s="221">
        <f>IF(ISBLANK('50 tasks'!R9),"NAN",IF('50 tasks'!$CM9-'50 tasks'!$CK9=0,0,ROUNDDOWN((ROUNDDOWN('50 tasks'!R9,6)-'50 tasks'!$CK9)/('50 tasks'!$CM9-'50 tasks'!$CK9),6)))</f>
        <v>6.0479999999999999E-2</v>
      </c>
      <c r="S9" s="101">
        <f>IF(ISBLANK('50 tasks'!S9),"NAN",IF('50 tasks'!$CM9-'50 tasks'!$CK9=0,0,ROUNDDOWN((ROUNDDOWN('50 tasks'!S9,6)-'50 tasks'!$CK9)/('50 tasks'!$CM9-'50 tasks'!$CK9),6)))</f>
        <v>0.27330900000000002</v>
      </c>
      <c r="T9" s="183">
        <f>IF(ISBLANK('50 tasks'!T9),"NAN",'50 tasks'!T9)</f>
        <v>3.7033330000000003E-2</v>
      </c>
      <c r="U9" s="98">
        <f>IF(ISBLANK('50 tasks'!U9),"NAN",'50 tasks'!U9)</f>
        <v>1</v>
      </c>
      <c r="V9" s="101">
        <f>IF(ISBLANK('50 tasks'!V9),"NAN",IF('50 tasks'!$CM9-'50 tasks'!$CK9=0,0,ROUNDDOWN((ROUNDDOWN('50 tasks'!V9,6)-'50 tasks'!$CK9)/('50 tasks'!$CM9-'50 tasks'!$CK9),6)))</f>
        <v>0.108473</v>
      </c>
      <c r="W9" s="221">
        <f>IF(ISBLANK('50 tasks'!W9),"NAN",IF('50 tasks'!$CM9-'50 tasks'!$CK9=0,0,ROUNDDOWN((ROUNDDOWN('50 tasks'!W9,6)-'50 tasks'!$CK9)/('50 tasks'!$CM9-'50 tasks'!$CK9),6)))</f>
        <v>0.108473</v>
      </c>
      <c r="X9" s="101">
        <f>IF(ISBLANK('50 tasks'!X9),"NAN",IF('50 tasks'!$CM9-'50 tasks'!$CK9=0,0,ROUNDDOWN((ROUNDDOWN('50 tasks'!X9,6)-'50 tasks'!$CK9)/('50 tasks'!$CM9-'50 tasks'!$CK9),6)))</f>
        <v>0.108473</v>
      </c>
      <c r="Y9" s="183">
        <f>IF(ISBLANK('50 tasks'!Y9),"NAN",'50 tasks'!Y9)</f>
        <v>1E-3</v>
      </c>
      <c r="Z9" s="98" t="str">
        <f>IF(ISBLANK('50 tasks'!Z9),"NAN",'50 tasks'!Z9)</f>
        <v>NAN</v>
      </c>
      <c r="AA9" s="101" t="str">
        <f>IF(ISBLANK('50 tasks'!AA9),"NAN",IF('50 tasks'!$CM9-'50 tasks'!$CK9=0,0,ROUNDDOWN((ROUNDDOWN('50 tasks'!AA9,6)-'50 tasks'!$CK9)/('50 tasks'!$CM9-'50 tasks'!$CK9),6)))</f>
        <v>NAN</v>
      </c>
      <c r="AB9" s="221" t="str">
        <f>IF(ISBLANK('50 tasks'!AB9),"NAN",IF('50 tasks'!$CM9-'50 tasks'!$CK9=0,0,ROUNDDOWN((ROUNDDOWN('50 tasks'!AB9,6)-'50 tasks'!$CK9)/('50 tasks'!$CM9-'50 tasks'!$CK9),6)))</f>
        <v>NAN</v>
      </c>
      <c r="AC9" s="101" t="str">
        <f>IF(ISBLANK('50 tasks'!AC9),"NAN",IF('50 tasks'!$CM9-'50 tasks'!$CK9=0,0,ROUNDDOWN((ROUNDDOWN('50 tasks'!AC9,6)-'50 tasks'!$CK9)/('50 tasks'!$CM9-'50 tasks'!$CK9),6)))</f>
        <v>NAN</v>
      </c>
      <c r="AD9" s="183" t="str">
        <f>IF(ISBLANK('50 tasks'!AD9),"NAN",'50 tasks'!AD9)</f>
        <v>NAN</v>
      </c>
      <c r="AE9" s="98" t="str">
        <f>IF(ISBLANK('50 tasks'!AE9),"NAN",'50 tasks'!AE9)</f>
        <v>NAN</v>
      </c>
      <c r="AF9" s="101" t="str">
        <f>IF(ISBLANK('50 tasks'!AF9),"NAN",IF('50 tasks'!$CM9-'50 tasks'!$CK9=0,0,ROUNDDOWN((ROUNDDOWN('50 tasks'!AF9,6)-'50 tasks'!$CK9)/('50 tasks'!$CM9-'50 tasks'!$CK9),6)))</f>
        <v>NAN</v>
      </c>
      <c r="AG9" s="221" t="str">
        <f>IF(ISBLANK('50 tasks'!AG9),"NAN",IF('50 tasks'!$CM9-'50 tasks'!$CK9=0,0,ROUNDDOWN((ROUNDDOWN('50 tasks'!AG9,6)-'50 tasks'!$CK9)/('50 tasks'!$CM9-'50 tasks'!$CK9),6)))</f>
        <v>NAN</v>
      </c>
      <c r="AH9" s="101" t="str">
        <f>IF(ISBLANK('50 tasks'!AH9),"NAN",IF('50 tasks'!$CM9-'50 tasks'!$CK9=0,0,ROUNDDOWN((ROUNDDOWN('50 tasks'!AH9,6)-'50 tasks'!$CK9)/('50 tasks'!$CM9-'50 tasks'!$CK9),6)))</f>
        <v>NAN</v>
      </c>
      <c r="AI9" s="183" t="str">
        <f>IF(ISBLANK('50 tasks'!AI9),"NAN",'50 tasks'!AI9)</f>
        <v>NAN</v>
      </c>
      <c r="AJ9" s="98" t="str">
        <f>IF(ISBLANK('50 tasks'!AJ9),"NAN",'50 tasks'!AJ9)</f>
        <v>NAN</v>
      </c>
      <c r="AK9" s="101" t="str">
        <f>IF(ISBLANK('50 tasks'!AK9),"NAN",IF('50 tasks'!$CM9-'50 tasks'!$CK9=0,0,ROUNDDOWN((ROUNDDOWN('50 tasks'!AK9,6)-'50 tasks'!$CK9)/('50 tasks'!$CM9-'50 tasks'!$CK9),6)))</f>
        <v>NAN</v>
      </c>
      <c r="AL9" s="221" t="str">
        <f>IF(ISBLANK('50 tasks'!AL9),"NAN",IF('50 tasks'!$CM9-'50 tasks'!$CK9=0,0,ROUNDDOWN((ROUNDDOWN('50 tasks'!AL9,6)-'50 tasks'!$CK9)/('50 tasks'!$CM9-'50 tasks'!$CK9),6)))</f>
        <v>NAN</v>
      </c>
      <c r="AM9" s="101" t="str">
        <f>IF(ISBLANK('50 tasks'!AM9),"NAN",IF('50 tasks'!$CM9-'50 tasks'!$CK9=0,0,ROUNDDOWN((ROUNDDOWN('50 tasks'!AM9,6)-'50 tasks'!$CK9)/('50 tasks'!$CM9-'50 tasks'!$CK9),6)))</f>
        <v>NAN</v>
      </c>
      <c r="AN9" s="183" t="str">
        <f>IF(ISBLANK('50 tasks'!AN9),"NAN",'50 tasks'!AN9)</f>
        <v>NAN</v>
      </c>
      <c r="AO9" s="98" t="str">
        <f>IF(ISBLANK('50 tasks'!AO9),"NAN",'50 tasks'!AO9)</f>
        <v>NAN</v>
      </c>
      <c r="AP9" s="101" t="str">
        <f>IF(ISBLANK('50 tasks'!AP9),"NAN",IF('50 tasks'!$CM9-'50 tasks'!$CK9=0,0,ROUNDDOWN((ROUNDDOWN('50 tasks'!AP9,6)-'50 tasks'!$CK9)/('50 tasks'!$CM9-'50 tasks'!$CK9),6)))</f>
        <v>NAN</v>
      </c>
      <c r="AQ9" s="221" t="str">
        <f>IF(ISBLANK('50 tasks'!AQ9),"NAN",IF('50 tasks'!$CM9-'50 tasks'!$CK9=0,0,ROUNDDOWN((ROUNDDOWN('50 tasks'!AQ9,6)-'50 tasks'!$CK9)/('50 tasks'!$CM9-'50 tasks'!$CK9),6)))</f>
        <v>NAN</v>
      </c>
      <c r="AR9" s="101" t="str">
        <f>IF(ISBLANK('50 tasks'!AR9),"NAN",IF('50 tasks'!$CM9-'50 tasks'!$CK9=0,0,ROUNDDOWN((ROUNDDOWN('50 tasks'!AR9,6)-'50 tasks'!$CK9)/('50 tasks'!$CM9-'50 tasks'!$CK9),6)))</f>
        <v>NAN</v>
      </c>
      <c r="AS9" s="183" t="str">
        <f>IF(ISBLANK('50 tasks'!AS9),"NAN",'50 tasks'!AS9)</f>
        <v>NAN</v>
      </c>
      <c r="AT9" s="98" t="str">
        <f>IF(ISBLANK('50 tasks'!AT9),"NAN",'50 tasks'!AT9)</f>
        <v>NAN</v>
      </c>
      <c r="AU9" s="101" t="str">
        <f>IF(ISBLANK('50 tasks'!AU9),"NAN",IF('50 tasks'!$CM9-'50 tasks'!$CK9=0,0,ROUNDDOWN((ROUNDDOWN('50 tasks'!AU9,6)-'50 tasks'!$CK9)/('50 tasks'!$CM9-'50 tasks'!$CK9),6)))</f>
        <v>NAN</v>
      </c>
      <c r="AV9" s="221" t="str">
        <f>IF(ISBLANK('50 tasks'!AV9),"NAN",IF('50 tasks'!$CM9-'50 tasks'!$CK9=0,0,ROUNDDOWN((ROUNDDOWN('50 tasks'!AV9,6)-'50 tasks'!$CK9)/('50 tasks'!$CM9-'50 tasks'!$CK9),6)))</f>
        <v>NAN</v>
      </c>
      <c r="AW9" s="101" t="str">
        <f>IF(ISBLANK('50 tasks'!AW9),"NAN",IF('50 tasks'!$CM9-'50 tasks'!$CK9=0,0,ROUNDDOWN((ROUNDDOWN('50 tasks'!AW9,6)-'50 tasks'!$CK9)/('50 tasks'!$CM9-'50 tasks'!$CK9),6)))</f>
        <v>NAN</v>
      </c>
      <c r="AX9" s="183" t="str">
        <f>IF(ISBLANK('50 tasks'!AX9),"NAN",'50 tasks'!AX9)</f>
        <v>NAN</v>
      </c>
      <c r="AY9" s="98" t="str">
        <f>IF(ISBLANK('50 tasks'!AY9),"NAN",'50 tasks'!AY9)</f>
        <v>NAN</v>
      </c>
      <c r="AZ9" s="101" t="str">
        <f>IF(ISBLANK('50 tasks'!AZ9),"NAN",IF('50 tasks'!$CM9-'50 tasks'!$CK9=0,0,ROUNDDOWN((ROUNDDOWN('50 tasks'!AZ9,6)-'50 tasks'!$CK9)/('50 tasks'!$CM9-'50 tasks'!$CK9),6)))</f>
        <v>NAN</v>
      </c>
      <c r="BA9" s="221" t="str">
        <f>IF(ISBLANK('50 tasks'!BA9),"NAN",IF('50 tasks'!$CM9-'50 tasks'!$CK9=0,0,ROUNDDOWN((ROUNDDOWN('50 tasks'!BA9,6)-'50 tasks'!$CK9)/('50 tasks'!$CM9-'50 tasks'!$CK9),6)))</f>
        <v>NAN</v>
      </c>
      <c r="BB9" s="101" t="str">
        <f>IF(ISBLANK('50 tasks'!BB9),"NAN",IF('50 tasks'!$CM9-'50 tasks'!$CK9=0,0,ROUNDDOWN((ROUNDDOWN('50 tasks'!BB9,6)-'50 tasks'!$CK9)/('50 tasks'!$CM9-'50 tasks'!$CK9),6)))</f>
        <v>NAN</v>
      </c>
      <c r="BC9" s="183" t="str">
        <f>IF(ISBLANK('50 tasks'!BC9),"NAN",'50 tasks'!BC9)</f>
        <v>NAN</v>
      </c>
      <c r="BD9" s="98" t="str">
        <f>IF(ISBLANK('50 tasks'!BD9),"NAN",'50 tasks'!BD9)</f>
        <v>NAN</v>
      </c>
      <c r="BE9" s="101" t="str">
        <f>IF(ISBLANK('50 tasks'!BE9),"NAN",IF('50 tasks'!$CM9-'50 tasks'!$CK9=0,0,ROUNDDOWN((ROUNDDOWN('50 tasks'!BE9,6)-'50 tasks'!$CK9)/('50 tasks'!$CM9-'50 tasks'!$CK9),6)))</f>
        <v>NAN</v>
      </c>
      <c r="BF9" s="221" t="str">
        <f>IF(ISBLANK('50 tasks'!BF9),"NAN",IF('50 tasks'!$CM9-'50 tasks'!$CK9=0,0,ROUNDDOWN((ROUNDDOWN('50 tasks'!BF9,6)-'50 tasks'!$CK9)/('50 tasks'!$CM9-'50 tasks'!$CK9),6)))</f>
        <v>NAN</v>
      </c>
      <c r="BG9" s="101" t="str">
        <f>IF(ISBLANK('50 tasks'!BG9),"NAN",IF('50 tasks'!$CM9-'50 tasks'!$CK9=0,0,ROUNDDOWN((ROUNDDOWN('50 tasks'!BG9,6)-'50 tasks'!$CK9)/('50 tasks'!$CM9-'50 tasks'!$CK9),6)))</f>
        <v>NAN</v>
      </c>
      <c r="BH9" s="183" t="str">
        <f>IF(ISBLANK('50 tasks'!BH9),"NAN",'50 tasks'!BH9)</f>
        <v>NAN</v>
      </c>
      <c r="BI9" s="98" t="str">
        <f>IF(ISBLANK('50 tasks'!BI9),"NAN",'50 tasks'!BI9)</f>
        <v>NAN</v>
      </c>
      <c r="BJ9" s="101" t="str">
        <f>IF(ISBLANK('50 tasks'!BJ9),"NAN",IF('50 tasks'!$CM9-'50 tasks'!$CK9=0,0,ROUNDDOWN((ROUNDDOWN('50 tasks'!BJ9,6)-'50 tasks'!$CK9)/('50 tasks'!$CM9-'50 tasks'!$CK9),6)))</f>
        <v>NAN</v>
      </c>
      <c r="BK9" s="221" t="str">
        <f>IF(ISBLANK('50 tasks'!BK9),"NAN",IF('50 tasks'!$CM9-'50 tasks'!$CK9=0,0,ROUNDDOWN((ROUNDDOWN('50 tasks'!BK9,6)-'50 tasks'!$CK9)/('50 tasks'!$CM9-'50 tasks'!$CK9),6)))</f>
        <v>NAN</v>
      </c>
      <c r="BL9" s="101" t="str">
        <f>IF(ISBLANK('50 tasks'!BL9),"NAN",IF('50 tasks'!$CM9-'50 tasks'!$CK9=0,0,ROUNDDOWN((ROUNDDOWN('50 tasks'!BL9,6)-'50 tasks'!$CK9)/('50 tasks'!$CM9-'50 tasks'!$CK9),6)))</f>
        <v>NAN</v>
      </c>
      <c r="BM9" s="183" t="str">
        <f>IF(ISBLANK('50 tasks'!BM9),"NAN",'50 tasks'!BM9)</f>
        <v>NAN</v>
      </c>
      <c r="BN9" s="98" t="str">
        <f>IF(ISBLANK('50 tasks'!BN9),"NAN",'50 tasks'!BN9)</f>
        <v>NAN</v>
      </c>
      <c r="BO9" s="101" t="str">
        <f>IF(ISBLANK('50 tasks'!BO9),"NAN",IF('50 tasks'!$CM9-'50 tasks'!$CK9=0,0,ROUNDDOWN((ROUNDDOWN('50 tasks'!BO9,6)-'50 tasks'!$CK9)/('50 tasks'!$CM9-'50 tasks'!$CK9),6)))</f>
        <v>NAN</v>
      </c>
      <c r="BP9" s="221" t="str">
        <f>IF(ISBLANK('50 tasks'!BP9),"NAN",IF('50 tasks'!$CM9-'50 tasks'!$CK9=0,0,ROUNDDOWN((ROUNDDOWN('50 tasks'!BP9,6)-'50 tasks'!$CK9)/('50 tasks'!$CM9-'50 tasks'!$CK9),6)))</f>
        <v>NAN</v>
      </c>
      <c r="BQ9" s="101" t="str">
        <f>IF(ISBLANK('50 tasks'!BQ9),"NAN",IF('50 tasks'!$CM9-'50 tasks'!$CK9=0,0,ROUNDDOWN((ROUNDDOWN('50 tasks'!BQ9,6)-'50 tasks'!$CK9)/('50 tasks'!$CM9-'50 tasks'!$CK9),6)))</f>
        <v>NAN</v>
      </c>
      <c r="BR9" s="183" t="str">
        <f>IF(ISBLANK('50 tasks'!BR9),"NAN",'50 tasks'!BR9)</f>
        <v>NAN</v>
      </c>
      <c r="BS9" s="98" t="str">
        <f>IF(ISBLANK('50 tasks'!BS9),"NAN",'50 tasks'!BS9)</f>
        <v>NAN</v>
      </c>
      <c r="BT9" s="101" t="str">
        <f>IF(ISBLANK('50 tasks'!BT9),"NAN",IF('50 tasks'!$CM9-'50 tasks'!$CK9=0,0,ROUNDDOWN((ROUNDDOWN('50 tasks'!BT9,6)-'50 tasks'!$CK9)/('50 tasks'!$CM9-'50 tasks'!$CK9),6)))</f>
        <v>NAN</v>
      </c>
      <c r="BU9" s="221" t="str">
        <f>IF(ISBLANK('50 tasks'!BU9),"NAN",IF('50 tasks'!$CM9-'50 tasks'!$CK9=0,0,ROUNDDOWN((ROUNDDOWN('50 tasks'!BU9,6)-'50 tasks'!$CK9)/('50 tasks'!$CM9-'50 tasks'!$CK9),6)))</f>
        <v>NAN</v>
      </c>
      <c r="BV9" s="101" t="str">
        <f>IF(ISBLANK('50 tasks'!BV9),"NAN",IF('50 tasks'!$CM9-'50 tasks'!$CK9=0,0,ROUNDDOWN((ROUNDDOWN('50 tasks'!BV9,6)-'50 tasks'!$CK9)/('50 tasks'!$CM9-'50 tasks'!$CK9),6)))</f>
        <v>NAN</v>
      </c>
      <c r="BW9" s="183" t="str">
        <f>IF(ISBLANK('50 tasks'!BW9),"NAN",'50 tasks'!BW9)</f>
        <v>NAN</v>
      </c>
      <c r="BX9" s="98" t="str">
        <f>IF(ISBLANK('50 tasks'!BX9),"NAN",'50 tasks'!BX9)</f>
        <v>NAN</v>
      </c>
      <c r="BY9" s="101" t="str">
        <f>IF(ISBLANK('50 tasks'!BY9),"NAN",IF('50 tasks'!$CM9-'50 tasks'!$CK9=0,0,ROUNDDOWN((ROUNDDOWN('50 tasks'!BY9,6)-'50 tasks'!$CK9)/('50 tasks'!$CM9-'50 tasks'!$CK9),6)))</f>
        <v>NAN</v>
      </c>
      <c r="BZ9" s="221" t="str">
        <f>IF(ISBLANK('50 tasks'!BZ9),"NAN",IF('50 tasks'!$CM9-'50 tasks'!$CK9=0,0,ROUNDDOWN((ROUNDDOWN('50 tasks'!BZ9,6)-'50 tasks'!$CK9)/('50 tasks'!$CM9-'50 tasks'!$CK9),6)))</f>
        <v>NAN</v>
      </c>
      <c r="CA9" s="101" t="str">
        <f>IF(ISBLANK('50 tasks'!CA9),"NAN",IF('50 tasks'!$CM9-'50 tasks'!$CK9=0,0,ROUNDDOWN((ROUNDDOWN('50 tasks'!CA9,6)-'50 tasks'!$CK9)/('50 tasks'!$CM9-'50 tasks'!$CK9),6)))</f>
        <v>NAN</v>
      </c>
      <c r="CB9" s="183" t="str">
        <f>IF(ISBLANK('50 tasks'!CB9),"NAN",'50 tasks'!CB9)</f>
        <v>NAN</v>
      </c>
      <c r="CC9" s="98" t="str">
        <f>IF(ISBLANK('50 tasks'!CC9),"NAN",'50 tasks'!CC9)</f>
        <v>NAN</v>
      </c>
      <c r="CD9" s="101" t="str">
        <f>IF(ISBLANK('50 tasks'!CD9),"NAN",IF('50 tasks'!$CM9-'50 tasks'!$CK9=0,0,ROUNDDOWN((ROUNDDOWN('50 tasks'!CD9,6)-'50 tasks'!$CK9)/('50 tasks'!$CM9-'50 tasks'!$CK9),6)))</f>
        <v>NAN</v>
      </c>
      <c r="CE9" s="221" t="str">
        <f>IF(ISBLANK('50 tasks'!CE9),"NAN",IF('50 tasks'!$CM9-'50 tasks'!$CK9=0,0,ROUNDDOWN((ROUNDDOWN('50 tasks'!CE9,6)-'50 tasks'!$CK9)/('50 tasks'!$CM9-'50 tasks'!$CK9),6)))</f>
        <v>NAN</v>
      </c>
      <c r="CF9" s="101" t="str">
        <f>IF(ISBLANK('50 tasks'!CF9),"NAN",IF('50 tasks'!$CM9-'50 tasks'!$CK9=0,0,ROUNDDOWN((ROUNDDOWN('50 tasks'!CF9,6)-'50 tasks'!$CK9)/('50 tasks'!$CM9-'50 tasks'!$CK9),6)))</f>
        <v>NAN</v>
      </c>
      <c r="CG9" s="183" t="str">
        <f>IF(ISBLANK('50 tasks'!CG9),"NAN",'50 tasks'!CG9)</f>
        <v>NAN</v>
      </c>
      <c r="CH9" s="82"/>
      <c r="CJ9" s="218">
        <f t="shared" si="0"/>
        <v>1</v>
      </c>
      <c r="CK9" s="94">
        <f t="shared" si="1"/>
        <v>0</v>
      </c>
      <c r="CL9" s="94">
        <f t="shared" si="2"/>
        <v>6.0479999999999999E-2</v>
      </c>
      <c r="CM9" s="94">
        <f t="shared" si="3"/>
        <v>1</v>
      </c>
      <c r="CN9" s="83">
        <f t="shared" si="4"/>
        <v>6.6669999999999997E-5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f>'50 tasks'!E10</f>
        <v>16.202692307692306</v>
      </c>
      <c r="F10" s="98">
        <f>IF(ISBLANK('50 tasks'!F10),"NAN",'50 tasks'!F10)</f>
        <v>1</v>
      </c>
      <c r="G10" s="101">
        <f>IF(ISBLANK('50 tasks'!G10),"NAN",IF('50 tasks'!$CM10-'50 tasks'!$CK10=0,0,ROUNDDOWN((ROUNDDOWN('50 tasks'!G10,6)-'50 tasks'!$CK10)/('50 tasks'!$CM10-'50 tasks'!$CK10),6)))</f>
        <v>0</v>
      </c>
      <c r="H10" s="221">
        <f>IF(ISBLANK('50 tasks'!H10),"NAN",IF('50 tasks'!$CM10-'50 tasks'!$CK10=0,0,ROUNDDOWN((ROUNDDOWN('50 tasks'!H10,6)-'50 tasks'!$CK10)/('50 tasks'!$CM10-'50 tasks'!$CK10),6)))</f>
        <v>0</v>
      </c>
      <c r="I10" s="101">
        <f>IF(ISBLANK('50 tasks'!I10),"NAN",IF('50 tasks'!$CM10-'50 tasks'!$CK10=0,0,ROUNDDOWN((ROUNDDOWN('50 tasks'!I10,6)-'50 tasks'!$CK10)/('50 tasks'!$CM10-'50 tasks'!$CK10),6)))</f>
        <v>0</v>
      </c>
      <c r="J10" s="183">
        <f>IF(ISBLANK('50 tasks'!J10),"NAN",'50 tasks'!J10)</f>
        <v>1.6667E-4</v>
      </c>
      <c r="K10" s="98">
        <f>IF(ISBLANK('50 tasks'!K10),"NAN",'50 tasks'!K10)</f>
        <v>1</v>
      </c>
      <c r="L10" s="101">
        <f>IF(ISBLANK('50 tasks'!L10),"NAN",IF('50 tasks'!$CM10-'50 tasks'!$CK10=0,0,ROUNDDOWN((ROUNDDOWN('50 tasks'!L10,6)-'50 tasks'!$CK10)/('50 tasks'!$CM10-'50 tasks'!$CK10),6)))</f>
        <v>0</v>
      </c>
      <c r="M10" s="221">
        <f>IF(ISBLANK('50 tasks'!M10),"NAN",IF('50 tasks'!$CM10-'50 tasks'!$CK10=0,0,ROUNDDOWN((ROUNDDOWN('50 tasks'!M10,6)-'50 tasks'!$CK10)/('50 tasks'!$CM10-'50 tasks'!$CK10),6)))</f>
        <v>0</v>
      </c>
      <c r="N10" s="101">
        <f>IF(ISBLANK('50 tasks'!N10),"NAN",IF('50 tasks'!$CM10-'50 tasks'!$CK10=0,0,ROUNDDOWN((ROUNDDOWN('50 tasks'!N10,6)-'50 tasks'!$CK10)/('50 tasks'!$CM10-'50 tasks'!$CK10),6)))</f>
        <v>0</v>
      </c>
      <c r="O10" s="183">
        <f>IF(ISBLANK('50 tasks'!O10),"NAN",'50 tasks'!O10)</f>
        <v>7.596667E-2</v>
      </c>
      <c r="P10" s="98">
        <f>IF(ISBLANK('50 tasks'!P10),"NAN",'50 tasks'!P10)</f>
        <v>1</v>
      </c>
      <c r="Q10" s="101">
        <f>IF(ISBLANK('50 tasks'!Q10),"NAN",IF('50 tasks'!$CM10-'50 tasks'!$CK10=0,0,ROUNDDOWN((ROUNDDOWN('50 tasks'!Q10,6)-'50 tasks'!$CK10)/('50 tasks'!$CM10-'50 tasks'!$CK10),6)))</f>
        <v>0</v>
      </c>
      <c r="R10" s="221">
        <f>IF(ISBLANK('50 tasks'!R10),"NAN",IF('50 tasks'!$CM10-'50 tasks'!$CK10=0,0,ROUNDDOWN((ROUNDDOWN('50 tasks'!R10,6)-'50 tasks'!$CK10)/('50 tasks'!$CM10-'50 tasks'!$CK10),6)))</f>
        <v>0</v>
      </c>
      <c r="S10" s="101">
        <f>IF(ISBLANK('50 tasks'!S10),"NAN",IF('50 tasks'!$CM10-'50 tasks'!$CK10=0,0,ROUNDDOWN((ROUNDDOWN('50 tasks'!S10,6)-'50 tasks'!$CK10)/('50 tasks'!$CM10-'50 tasks'!$CK10),6)))</f>
        <v>0</v>
      </c>
      <c r="T10" s="183">
        <f>IF(ISBLANK('50 tasks'!T10),"NAN",'50 tasks'!T10)</f>
        <v>7.2966669999999997E-2</v>
      </c>
      <c r="U10" s="98">
        <f>IF(ISBLANK('50 tasks'!U10),"NAN",'50 tasks'!U10)</f>
        <v>1</v>
      </c>
      <c r="V10" s="101">
        <f>IF(ISBLANK('50 tasks'!V10),"NAN",IF('50 tasks'!$CM10-'50 tasks'!$CK10=0,0,ROUNDDOWN((ROUNDDOWN('50 tasks'!V10,6)-'50 tasks'!$CK10)/('50 tasks'!$CM10-'50 tasks'!$CK10),6)))</f>
        <v>0</v>
      </c>
      <c r="W10" s="221">
        <f>IF(ISBLANK('50 tasks'!W10),"NAN",IF('50 tasks'!$CM10-'50 tasks'!$CK10=0,0,ROUNDDOWN((ROUNDDOWN('50 tasks'!W10,6)-'50 tasks'!$CK10)/('50 tasks'!$CM10-'50 tasks'!$CK10),6)))</f>
        <v>0</v>
      </c>
      <c r="X10" s="101">
        <f>IF(ISBLANK('50 tasks'!X10),"NAN",IF('50 tasks'!$CM10-'50 tasks'!$CK10=0,0,ROUNDDOWN((ROUNDDOWN('50 tasks'!X10,6)-'50 tasks'!$CK10)/('50 tasks'!$CM10-'50 tasks'!$CK10),6)))</f>
        <v>0</v>
      </c>
      <c r="Y10" s="183">
        <f>IF(ISBLANK('50 tasks'!Y10),"NAN",'50 tasks'!Y10)</f>
        <v>0</v>
      </c>
      <c r="Z10" s="98" t="str">
        <f>IF(ISBLANK('50 tasks'!Z10),"NAN",'50 tasks'!Z10)</f>
        <v>NAN</v>
      </c>
      <c r="AA10" s="101" t="str">
        <f>IF(ISBLANK('50 tasks'!AA10),"NAN",IF('50 tasks'!$CM10-'50 tasks'!$CK10=0,0,ROUNDDOWN((ROUNDDOWN('50 tasks'!AA10,6)-'50 tasks'!$CK10)/('50 tasks'!$CM10-'50 tasks'!$CK10),6)))</f>
        <v>NAN</v>
      </c>
      <c r="AB10" s="221" t="str">
        <f>IF(ISBLANK('50 tasks'!AB10),"NAN",IF('50 tasks'!$CM10-'50 tasks'!$CK10=0,0,ROUNDDOWN((ROUNDDOWN('50 tasks'!AB10,6)-'50 tasks'!$CK10)/('50 tasks'!$CM10-'50 tasks'!$CK10),6)))</f>
        <v>NAN</v>
      </c>
      <c r="AC10" s="101" t="str">
        <f>IF(ISBLANK('50 tasks'!AC10),"NAN",IF('50 tasks'!$CM10-'50 tasks'!$CK10=0,0,ROUNDDOWN((ROUNDDOWN('50 tasks'!AC10,6)-'50 tasks'!$CK10)/('50 tasks'!$CM10-'50 tasks'!$CK10),6)))</f>
        <v>NAN</v>
      </c>
      <c r="AD10" s="183" t="str">
        <f>IF(ISBLANK('50 tasks'!AD10),"NAN",'50 tasks'!AD10)</f>
        <v>NAN</v>
      </c>
      <c r="AE10" s="98" t="str">
        <f>IF(ISBLANK('50 tasks'!AE10),"NAN",'50 tasks'!AE10)</f>
        <v>NAN</v>
      </c>
      <c r="AF10" s="101" t="str">
        <f>IF(ISBLANK('50 tasks'!AF10),"NAN",IF('50 tasks'!$CM10-'50 tasks'!$CK10=0,0,ROUNDDOWN((ROUNDDOWN('50 tasks'!AF10,6)-'50 tasks'!$CK10)/('50 tasks'!$CM10-'50 tasks'!$CK10),6)))</f>
        <v>NAN</v>
      </c>
      <c r="AG10" s="221" t="str">
        <f>IF(ISBLANK('50 tasks'!AG10),"NAN",IF('50 tasks'!$CM10-'50 tasks'!$CK10=0,0,ROUNDDOWN((ROUNDDOWN('50 tasks'!AG10,6)-'50 tasks'!$CK10)/('50 tasks'!$CM10-'50 tasks'!$CK10),6)))</f>
        <v>NAN</v>
      </c>
      <c r="AH10" s="101" t="str">
        <f>IF(ISBLANK('50 tasks'!AH10),"NAN",IF('50 tasks'!$CM10-'50 tasks'!$CK10=0,0,ROUNDDOWN((ROUNDDOWN('50 tasks'!AH10,6)-'50 tasks'!$CK10)/('50 tasks'!$CM10-'50 tasks'!$CK10),6)))</f>
        <v>NAN</v>
      </c>
      <c r="AI10" s="183" t="str">
        <f>IF(ISBLANK('50 tasks'!AI10),"NAN",'50 tasks'!AI10)</f>
        <v>NAN</v>
      </c>
      <c r="AJ10" s="98" t="str">
        <f>IF(ISBLANK('50 tasks'!AJ10),"NAN",'50 tasks'!AJ10)</f>
        <v>NAN</v>
      </c>
      <c r="AK10" s="101" t="str">
        <f>IF(ISBLANK('50 tasks'!AK10),"NAN",IF('50 tasks'!$CM10-'50 tasks'!$CK10=0,0,ROUNDDOWN((ROUNDDOWN('50 tasks'!AK10,6)-'50 tasks'!$CK10)/('50 tasks'!$CM10-'50 tasks'!$CK10),6)))</f>
        <v>NAN</v>
      </c>
      <c r="AL10" s="221" t="str">
        <f>IF(ISBLANK('50 tasks'!AL10),"NAN",IF('50 tasks'!$CM10-'50 tasks'!$CK10=0,0,ROUNDDOWN((ROUNDDOWN('50 tasks'!AL10,6)-'50 tasks'!$CK10)/('50 tasks'!$CM10-'50 tasks'!$CK10),6)))</f>
        <v>NAN</v>
      </c>
      <c r="AM10" s="101" t="str">
        <f>IF(ISBLANK('50 tasks'!AM10),"NAN",IF('50 tasks'!$CM10-'50 tasks'!$CK10=0,0,ROUNDDOWN((ROUNDDOWN('50 tasks'!AM10,6)-'50 tasks'!$CK10)/('50 tasks'!$CM10-'50 tasks'!$CK10),6)))</f>
        <v>NAN</v>
      </c>
      <c r="AN10" s="183" t="str">
        <f>IF(ISBLANK('50 tasks'!AN10),"NAN",'50 tasks'!AN10)</f>
        <v>NAN</v>
      </c>
      <c r="AO10" s="98" t="str">
        <f>IF(ISBLANK('50 tasks'!AO10),"NAN",'50 tasks'!AO10)</f>
        <v>NAN</v>
      </c>
      <c r="AP10" s="101" t="str">
        <f>IF(ISBLANK('50 tasks'!AP10),"NAN",IF('50 tasks'!$CM10-'50 tasks'!$CK10=0,0,ROUNDDOWN((ROUNDDOWN('50 tasks'!AP10,6)-'50 tasks'!$CK10)/('50 tasks'!$CM10-'50 tasks'!$CK10),6)))</f>
        <v>NAN</v>
      </c>
      <c r="AQ10" s="221" t="str">
        <f>IF(ISBLANK('50 tasks'!AQ10),"NAN",IF('50 tasks'!$CM10-'50 tasks'!$CK10=0,0,ROUNDDOWN((ROUNDDOWN('50 tasks'!AQ10,6)-'50 tasks'!$CK10)/('50 tasks'!$CM10-'50 tasks'!$CK10),6)))</f>
        <v>NAN</v>
      </c>
      <c r="AR10" s="101" t="str">
        <f>IF(ISBLANK('50 tasks'!AR10),"NAN",IF('50 tasks'!$CM10-'50 tasks'!$CK10=0,0,ROUNDDOWN((ROUNDDOWN('50 tasks'!AR10,6)-'50 tasks'!$CK10)/('50 tasks'!$CM10-'50 tasks'!$CK10),6)))</f>
        <v>NAN</v>
      </c>
      <c r="AS10" s="183" t="str">
        <f>IF(ISBLANK('50 tasks'!AS10),"NAN",'50 tasks'!AS10)</f>
        <v>NAN</v>
      </c>
      <c r="AT10" s="98" t="str">
        <f>IF(ISBLANK('50 tasks'!AT10),"NAN",'50 tasks'!AT10)</f>
        <v>NAN</v>
      </c>
      <c r="AU10" s="101" t="str">
        <f>IF(ISBLANK('50 tasks'!AU10),"NAN",IF('50 tasks'!$CM10-'50 tasks'!$CK10=0,0,ROUNDDOWN((ROUNDDOWN('50 tasks'!AU10,6)-'50 tasks'!$CK10)/('50 tasks'!$CM10-'50 tasks'!$CK10),6)))</f>
        <v>NAN</v>
      </c>
      <c r="AV10" s="221" t="str">
        <f>IF(ISBLANK('50 tasks'!AV10),"NAN",IF('50 tasks'!$CM10-'50 tasks'!$CK10=0,0,ROUNDDOWN((ROUNDDOWN('50 tasks'!AV10,6)-'50 tasks'!$CK10)/('50 tasks'!$CM10-'50 tasks'!$CK10),6)))</f>
        <v>NAN</v>
      </c>
      <c r="AW10" s="101" t="str">
        <f>IF(ISBLANK('50 tasks'!AW10),"NAN",IF('50 tasks'!$CM10-'50 tasks'!$CK10=0,0,ROUNDDOWN((ROUNDDOWN('50 tasks'!AW10,6)-'50 tasks'!$CK10)/('50 tasks'!$CM10-'50 tasks'!$CK10),6)))</f>
        <v>NAN</v>
      </c>
      <c r="AX10" s="183" t="str">
        <f>IF(ISBLANK('50 tasks'!AX10),"NAN",'50 tasks'!AX10)</f>
        <v>NAN</v>
      </c>
      <c r="AY10" s="98" t="str">
        <f>IF(ISBLANK('50 tasks'!AY10),"NAN",'50 tasks'!AY10)</f>
        <v>NAN</v>
      </c>
      <c r="AZ10" s="101" t="str">
        <f>IF(ISBLANK('50 tasks'!AZ10),"NAN",IF('50 tasks'!$CM10-'50 tasks'!$CK10=0,0,ROUNDDOWN((ROUNDDOWN('50 tasks'!AZ10,6)-'50 tasks'!$CK10)/('50 tasks'!$CM10-'50 tasks'!$CK10),6)))</f>
        <v>NAN</v>
      </c>
      <c r="BA10" s="221" t="str">
        <f>IF(ISBLANK('50 tasks'!BA10),"NAN",IF('50 tasks'!$CM10-'50 tasks'!$CK10=0,0,ROUNDDOWN((ROUNDDOWN('50 tasks'!BA10,6)-'50 tasks'!$CK10)/('50 tasks'!$CM10-'50 tasks'!$CK10),6)))</f>
        <v>NAN</v>
      </c>
      <c r="BB10" s="101" t="str">
        <f>IF(ISBLANK('50 tasks'!BB10),"NAN",IF('50 tasks'!$CM10-'50 tasks'!$CK10=0,0,ROUNDDOWN((ROUNDDOWN('50 tasks'!BB10,6)-'50 tasks'!$CK10)/('50 tasks'!$CM10-'50 tasks'!$CK10),6)))</f>
        <v>NAN</v>
      </c>
      <c r="BC10" s="183" t="str">
        <f>IF(ISBLANK('50 tasks'!BC10),"NAN",'50 tasks'!BC10)</f>
        <v>NAN</v>
      </c>
      <c r="BD10" s="98" t="str">
        <f>IF(ISBLANK('50 tasks'!BD10),"NAN",'50 tasks'!BD10)</f>
        <v>NAN</v>
      </c>
      <c r="BE10" s="101" t="str">
        <f>IF(ISBLANK('50 tasks'!BE10),"NAN",IF('50 tasks'!$CM10-'50 tasks'!$CK10=0,0,ROUNDDOWN((ROUNDDOWN('50 tasks'!BE10,6)-'50 tasks'!$CK10)/('50 tasks'!$CM10-'50 tasks'!$CK10),6)))</f>
        <v>NAN</v>
      </c>
      <c r="BF10" s="221" t="str">
        <f>IF(ISBLANK('50 tasks'!BF10),"NAN",IF('50 tasks'!$CM10-'50 tasks'!$CK10=0,0,ROUNDDOWN((ROUNDDOWN('50 tasks'!BF10,6)-'50 tasks'!$CK10)/('50 tasks'!$CM10-'50 tasks'!$CK10),6)))</f>
        <v>NAN</v>
      </c>
      <c r="BG10" s="101" t="str">
        <f>IF(ISBLANK('50 tasks'!BG10),"NAN",IF('50 tasks'!$CM10-'50 tasks'!$CK10=0,0,ROUNDDOWN((ROUNDDOWN('50 tasks'!BG10,6)-'50 tasks'!$CK10)/('50 tasks'!$CM10-'50 tasks'!$CK10),6)))</f>
        <v>NAN</v>
      </c>
      <c r="BH10" s="183" t="str">
        <f>IF(ISBLANK('50 tasks'!BH10),"NAN",'50 tasks'!BH10)</f>
        <v>NAN</v>
      </c>
      <c r="BI10" s="98" t="str">
        <f>IF(ISBLANK('50 tasks'!BI10),"NAN",'50 tasks'!BI10)</f>
        <v>NAN</v>
      </c>
      <c r="BJ10" s="101" t="str">
        <f>IF(ISBLANK('50 tasks'!BJ10),"NAN",IF('50 tasks'!$CM10-'50 tasks'!$CK10=0,0,ROUNDDOWN((ROUNDDOWN('50 tasks'!BJ10,6)-'50 tasks'!$CK10)/('50 tasks'!$CM10-'50 tasks'!$CK10),6)))</f>
        <v>NAN</v>
      </c>
      <c r="BK10" s="221" t="str">
        <f>IF(ISBLANK('50 tasks'!BK10),"NAN",IF('50 tasks'!$CM10-'50 tasks'!$CK10=0,0,ROUNDDOWN((ROUNDDOWN('50 tasks'!BK10,6)-'50 tasks'!$CK10)/('50 tasks'!$CM10-'50 tasks'!$CK10),6)))</f>
        <v>NAN</v>
      </c>
      <c r="BL10" s="101" t="str">
        <f>IF(ISBLANK('50 tasks'!BL10),"NAN",IF('50 tasks'!$CM10-'50 tasks'!$CK10=0,0,ROUNDDOWN((ROUNDDOWN('50 tasks'!BL10,6)-'50 tasks'!$CK10)/('50 tasks'!$CM10-'50 tasks'!$CK10),6)))</f>
        <v>NAN</v>
      </c>
      <c r="BM10" s="183" t="str">
        <f>IF(ISBLANK('50 tasks'!BM10),"NAN",'50 tasks'!BM10)</f>
        <v>NAN</v>
      </c>
      <c r="BN10" s="98" t="str">
        <f>IF(ISBLANK('50 tasks'!BN10),"NAN",'50 tasks'!BN10)</f>
        <v>NAN</v>
      </c>
      <c r="BO10" s="101" t="str">
        <f>IF(ISBLANK('50 tasks'!BO10),"NAN",IF('50 tasks'!$CM10-'50 tasks'!$CK10=0,0,ROUNDDOWN((ROUNDDOWN('50 tasks'!BO10,6)-'50 tasks'!$CK10)/('50 tasks'!$CM10-'50 tasks'!$CK10),6)))</f>
        <v>NAN</v>
      </c>
      <c r="BP10" s="221" t="str">
        <f>IF(ISBLANK('50 tasks'!BP10),"NAN",IF('50 tasks'!$CM10-'50 tasks'!$CK10=0,0,ROUNDDOWN((ROUNDDOWN('50 tasks'!BP10,6)-'50 tasks'!$CK10)/('50 tasks'!$CM10-'50 tasks'!$CK10),6)))</f>
        <v>NAN</v>
      </c>
      <c r="BQ10" s="101" t="str">
        <f>IF(ISBLANK('50 tasks'!BQ10),"NAN",IF('50 tasks'!$CM10-'50 tasks'!$CK10=0,0,ROUNDDOWN((ROUNDDOWN('50 tasks'!BQ10,6)-'50 tasks'!$CK10)/('50 tasks'!$CM10-'50 tasks'!$CK10),6)))</f>
        <v>NAN</v>
      </c>
      <c r="BR10" s="183" t="str">
        <f>IF(ISBLANK('50 tasks'!BR10),"NAN",'50 tasks'!BR10)</f>
        <v>NAN</v>
      </c>
      <c r="BS10" s="98" t="str">
        <f>IF(ISBLANK('50 tasks'!BS10),"NAN",'50 tasks'!BS10)</f>
        <v>NAN</v>
      </c>
      <c r="BT10" s="101" t="str">
        <f>IF(ISBLANK('50 tasks'!BT10),"NAN",IF('50 tasks'!$CM10-'50 tasks'!$CK10=0,0,ROUNDDOWN((ROUNDDOWN('50 tasks'!BT10,6)-'50 tasks'!$CK10)/('50 tasks'!$CM10-'50 tasks'!$CK10),6)))</f>
        <v>NAN</v>
      </c>
      <c r="BU10" s="221" t="str">
        <f>IF(ISBLANK('50 tasks'!BU10),"NAN",IF('50 tasks'!$CM10-'50 tasks'!$CK10=0,0,ROUNDDOWN((ROUNDDOWN('50 tasks'!BU10,6)-'50 tasks'!$CK10)/('50 tasks'!$CM10-'50 tasks'!$CK10),6)))</f>
        <v>NAN</v>
      </c>
      <c r="BV10" s="101" t="str">
        <f>IF(ISBLANK('50 tasks'!BV10),"NAN",IF('50 tasks'!$CM10-'50 tasks'!$CK10=0,0,ROUNDDOWN((ROUNDDOWN('50 tasks'!BV10,6)-'50 tasks'!$CK10)/('50 tasks'!$CM10-'50 tasks'!$CK10),6)))</f>
        <v>NAN</v>
      </c>
      <c r="BW10" s="183" t="str">
        <f>IF(ISBLANK('50 tasks'!BW10),"NAN",'50 tasks'!BW10)</f>
        <v>NAN</v>
      </c>
      <c r="BX10" s="98" t="str">
        <f>IF(ISBLANK('50 tasks'!BX10),"NAN",'50 tasks'!BX10)</f>
        <v>NAN</v>
      </c>
      <c r="BY10" s="101" t="str">
        <f>IF(ISBLANK('50 tasks'!BY10),"NAN",IF('50 tasks'!$CM10-'50 tasks'!$CK10=0,0,ROUNDDOWN((ROUNDDOWN('50 tasks'!BY10,6)-'50 tasks'!$CK10)/('50 tasks'!$CM10-'50 tasks'!$CK10),6)))</f>
        <v>NAN</v>
      </c>
      <c r="BZ10" s="221" t="str">
        <f>IF(ISBLANK('50 tasks'!BZ10),"NAN",IF('50 tasks'!$CM10-'50 tasks'!$CK10=0,0,ROUNDDOWN((ROUNDDOWN('50 tasks'!BZ10,6)-'50 tasks'!$CK10)/('50 tasks'!$CM10-'50 tasks'!$CK10),6)))</f>
        <v>NAN</v>
      </c>
      <c r="CA10" s="101" t="str">
        <f>IF(ISBLANK('50 tasks'!CA10),"NAN",IF('50 tasks'!$CM10-'50 tasks'!$CK10=0,0,ROUNDDOWN((ROUNDDOWN('50 tasks'!CA10,6)-'50 tasks'!$CK10)/('50 tasks'!$CM10-'50 tasks'!$CK10),6)))</f>
        <v>NAN</v>
      </c>
      <c r="CB10" s="183" t="str">
        <f>IF(ISBLANK('50 tasks'!CB10),"NAN",'50 tasks'!CB10)</f>
        <v>NAN</v>
      </c>
      <c r="CC10" s="98" t="str">
        <f>IF(ISBLANK('50 tasks'!CC10),"NAN",'50 tasks'!CC10)</f>
        <v>NAN</v>
      </c>
      <c r="CD10" s="101" t="str">
        <f>IF(ISBLANK('50 tasks'!CD10),"NAN",IF('50 tasks'!$CM10-'50 tasks'!$CK10=0,0,ROUNDDOWN((ROUNDDOWN('50 tasks'!CD10,6)-'50 tasks'!$CK10)/('50 tasks'!$CM10-'50 tasks'!$CK10),6)))</f>
        <v>NAN</v>
      </c>
      <c r="CE10" s="221" t="str">
        <f>IF(ISBLANK('50 tasks'!CE10),"NAN",IF('50 tasks'!$CM10-'50 tasks'!$CK10=0,0,ROUNDDOWN((ROUNDDOWN('50 tasks'!CE10,6)-'50 tasks'!$CK10)/('50 tasks'!$CM10-'50 tasks'!$CK10),6)))</f>
        <v>NAN</v>
      </c>
      <c r="CF10" s="101" t="str">
        <f>IF(ISBLANK('50 tasks'!CF10),"NAN",IF('50 tasks'!$CM10-'50 tasks'!$CK10=0,0,ROUNDDOWN((ROUNDDOWN('50 tasks'!CF10,6)-'50 tasks'!$CK10)/('50 tasks'!$CM10-'50 tasks'!$CK10),6)))</f>
        <v>NAN</v>
      </c>
      <c r="CG10" s="183" t="str">
        <f>IF(ISBLANK('50 tasks'!CG10),"NAN",'50 tasks'!CG10)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f>'50 tasks'!E11</f>
        <v>16.202692307692306</v>
      </c>
      <c r="F11" s="98">
        <f>IF(ISBLANK('50 tasks'!F11),"NAN",'50 tasks'!F11)</f>
        <v>1</v>
      </c>
      <c r="G11" s="101">
        <f>IF(ISBLANK('50 tasks'!G11),"NAN",IF('50 tasks'!$CM11-'50 tasks'!$CK11=0,0,ROUNDDOWN((ROUNDDOWN('50 tasks'!G11,6)-'50 tasks'!$CK11)/('50 tasks'!$CM11-'50 tasks'!$CK11),6)))</f>
        <v>5.2592E-2</v>
      </c>
      <c r="H11" s="221">
        <f>IF(ISBLANK('50 tasks'!H11),"NAN",IF('50 tasks'!$CM11-'50 tasks'!$CK11=0,0,ROUNDDOWN((ROUNDDOWN('50 tasks'!H11,6)-'50 tasks'!$CK11)/('50 tasks'!$CM11-'50 tasks'!$CK11),6)))</f>
        <v>5.2592E-2</v>
      </c>
      <c r="I11" s="101">
        <f>IF(ISBLANK('50 tasks'!I11),"NAN",IF('50 tasks'!$CM11-'50 tasks'!$CK11=0,0,ROUNDDOWN((ROUNDDOWN('50 tasks'!I11,6)-'50 tasks'!$CK11)/('50 tasks'!$CM11-'50 tasks'!$CK11),6)))</f>
        <v>5.2592E-2</v>
      </c>
      <c r="J11" s="183">
        <f>IF(ISBLANK('50 tasks'!J11),"NAN",'50 tasks'!J11)</f>
        <v>6.6669999999999997E-5</v>
      </c>
      <c r="K11" s="98">
        <f>IF(ISBLANK('50 tasks'!K11),"NAN",'50 tasks'!K11)</f>
        <v>1</v>
      </c>
      <c r="L11" s="101">
        <f>IF(ISBLANK('50 tasks'!L11),"NAN",IF('50 tasks'!$CM11-'50 tasks'!$CK11=0,0,ROUNDDOWN((ROUNDDOWN('50 tasks'!L11,6)-'50 tasks'!$CK11)/('50 tasks'!$CM11-'50 tasks'!$CK11),6)))</f>
        <v>0</v>
      </c>
      <c r="M11" s="221">
        <f>IF(ISBLANK('50 tasks'!M11),"NAN",IF('50 tasks'!$CM11-'50 tasks'!$CK11=0,0,ROUNDDOWN((ROUNDDOWN('50 tasks'!M11,6)-'50 tasks'!$CK11)/('50 tasks'!$CM11-'50 tasks'!$CK11),6)))</f>
        <v>0.134825</v>
      </c>
      <c r="N11" s="101">
        <f>IF(ISBLANK('50 tasks'!N11),"NAN",IF('50 tasks'!$CM11-'50 tasks'!$CK11=0,0,ROUNDDOWN((ROUNDDOWN('50 tasks'!N11,6)-'50 tasks'!$CK11)/('50 tasks'!$CM11-'50 tasks'!$CK11),6)))</f>
        <v>0.97244200000000003</v>
      </c>
      <c r="O11" s="183">
        <f>IF(ISBLANK('50 tasks'!O11),"NAN",'50 tasks'!O11)</f>
        <v>6.9633329999999993E-2</v>
      </c>
      <c r="P11" s="98">
        <f>IF(ISBLANK('50 tasks'!P11),"NAN",'50 tasks'!P11)</f>
        <v>1</v>
      </c>
      <c r="Q11" s="101">
        <f>IF(ISBLANK('50 tasks'!Q11),"NAN",IF('50 tasks'!$CM11-'50 tasks'!$CK11=0,0,ROUNDDOWN((ROUNDDOWN('50 tasks'!Q11,6)-'50 tasks'!$CK11)/('50 tasks'!$CM11-'50 tasks'!$CK11),6)))</f>
        <v>1.9559999999999998E-3</v>
      </c>
      <c r="R11" s="221">
        <f>IF(ISBLANK('50 tasks'!R11),"NAN",IF('50 tasks'!$CM11-'50 tasks'!$CK11=0,0,ROUNDDOWN((ROUNDDOWN('50 tasks'!R11,6)-'50 tasks'!$CK11)/('50 tasks'!$CM11-'50 tasks'!$CK11),6)))</f>
        <v>0.354217</v>
      </c>
      <c r="S11" s="101">
        <f>IF(ISBLANK('50 tasks'!S11),"NAN",IF('50 tasks'!$CM11-'50 tasks'!$CK11=0,0,ROUNDDOWN((ROUNDDOWN('50 tasks'!S11,6)-'50 tasks'!$CK11)/('50 tasks'!$CM11-'50 tasks'!$CK11),6)))</f>
        <v>1</v>
      </c>
      <c r="T11" s="183">
        <f>IF(ISBLANK('50 tasks'!T11),"NAN",'50 tasks'!T11)</f>
        <v>3.986667E-2</v>
      </c>
      <c r="U11" s="98">
        <f>IF(ISBLANK('50 tasks'!U11),"NAN",'50 tasks'!U11)</f>
        <v>1</v>
      </c>
      <c r="V11" s="101">
        <f>IF(ISBLANK('50 tasks'!V11),"NAN",IF('50 tasks'!$CM11-'50 tasks'!$CK11=0,0,ROUNDDOWN((ROUNDDOWN('50 tasks'!V11,6)-'50 tasks'!$CK11)/('50 tasks'!$CM11-'50 tasks'!$CK11),6)))</f>
        <v>1.3960000000000001E-3</v>
      </c>
      <c r="W11" s="221">
        <f>IF(ISBLANK('50 tasks'!W11),"NAN",IF('50 tasks'!$CM11-'50 tasks'!$CK11=0,0,ROUNDDOWN((ROUNDDOWN('50 tasks'!W11,6)-'50 tasks'!$CK11)/('50 tasks'!$CM11-'50 tasks'!$CK11),6)))</f>
        <v>1.3960000000000001E-3</v>
      </c>
      <c r="X11" s="101">
        <f>IF(ISBLANK('50 tasks'!X11),"NAN",IF('50 tasks'!$CM11-'50 tasks'!$CK11=0,0,ROUNDDOWN((ROUNDDOWN('50 tasks'!X11,6)-'50 tasks'!$CK11)/('50 tasks'!$CM11-'50 tasks'!$CK11),6)))</f>
        <v>1.3960000000000001E-3</v>
      </c>
      <c r="Y11" s="183">
        <f>IF(ISBLANK('50 tasks'!Y11),"NAN",'50 tasks'!Y11)</f>
        <v>1E-3</v>
      </c>
      <c r="Z11" s="98" t="str">
        <f>IF(ISBLANK('50 tasks'!Z11),"NAN",'50 tasks'!Z11)</f>
        <v>NAN</v>
      </c>
      <c r="AA11" s="101" t="str">
        <f>IF(ISBLANK('50 tasks'!AA11),"NAN",IF('50 tasks'!$CM11-'50 tasks'!$CK11=0,0,ROUNDDOWN((ROUNDDOWN('50 tasks'!AA11,6)-'50 tasks'!$CK11)/('50 tasks'!$CM11-'50 tasks'!$CK11),6)))</f>
        <v>NAN</v>
      </c>
      <c r="AB11" s="221" t="str">
        <f>IF(ISBLANK('50 tasks'!AB11),"NAN",IF('50 tasks'!$CM11-'50 tasks'!$CK11=0,0,ROUNDDOWN((ROUNDDOWN('50 tasks'!AB11,6)-'50 tasks'!$CK11)/('50 tasks'!$CM11-'50 tasks'!$CK11),6)))</f>
        <v>NAN</v>
      </c>
      <c r="AC11" s="101" t="str">
        <f>IF(ISBLANK('50 tasks'!AC11),"NAN",IF('50 tasks'!$CM11-'50 tasks'!$CK11=0,0,ROUNDDOWN((ROUNDDOWN('50 tasks'!AC11,6)-'50 tasks'!$CK11)/('50 tasks'!$CM11-'50 tasks'!$CK11),6)))</f>
        <v>NAN</v>
      </c>
      <c r="AD11" s="183" t="str">
        <f>IF(ISBLANK('50 tasks'!AD11),"NAN",'50 tasks'!AD11)</f>
        <v>NAN</v>
      </c>
      <c r="AE11" s="98" t="str">
        <f>IF(ISBLANK('50 tasks'!AE11),"NAN",'50 tasks'!AE11)</f>
        <v>NAN</v>
      </c>
      <c r="AF11" s="101" t="str">
        <f>IF(ISBLANK('50 tasks'!AF11),"NAN",IF('50 tasks'!$CM11-'50 tasks'!$CK11=0,0,ROUNDDOWN((ROUNDDOWN('50 tasks'!AF11,6)-'50 tasks'!$CK11)/('50 tasks'!$CM11-'50 tasks'!$CK11),6)))</f>
        <v>NAN</v>
      </c>
      <c r="AG11" s="221" t="str">
        <f>IF(ISBLANK('50 tasks'!AG11),"NAN",IF('50 tasks'!$CM11-'50 tasks'!$CK11=0,0,ROUNDDOWN((ROUNDDOWN('50 tasks'!AG11,6)-'50 tasks'!$CK11)/('50 tasks'!$CM11-'50 tasks'!$CK11),6)))</f>
        <v>NAN</v>
      </c>
      <c r="AH11" s="101" t="str">
        <f>IF(ISBLANK('50 tasks'!AH11),"NAN",IF('50 tasks'!$CM11-'50 tasks'!$CK11=0,0,ROUNDDOWN((ROUNDDOWN('50 tasks'!AH11,6)-'50 tasks'!$CK11)/('50 tasks'!$CM11-'50 tasks'!$CK11),6)))</f>
        <v>NAN</v>
      </c>
      <c r="AI11" s="183" t="str">
        <f>IF(ISBLANK('50 tasks'!AI11),"NAN",'50 tasks'!AI11)</f>
        <v>NAN</v>
      </c>
      <c r="AJ11" s="98" t="str">
        <f>IF(ISBLANK('50 tasks'!AJ11),"NAN",'50 tasks'!AJ11)</f>
        <v>NAN</v>
      </c>
      <c r="AK11" s="101" t="str">
        <f>IF(ISBLANK('50 tasks'!AK11),"NAN",IF('50 tasks'!$CM11-'50 tasks'!$CK11=0,0,ROUNDDOWN((ROUNDDOWN('50 tasks'!AK11,6)-'50 tasks'!$CK11)/('50 tasks'!$CM11-'50 tasks'!$CK11),6)))</f>
        <v>NAN</v>
      </c>
      <c r="AL11" s="221" t="str">
        <f>IF(ISBLANK('50 tasks'!AL11),"NAN",IF('50 tasks'!$CM11-'50 tasks'!$CK11=0,0,ROUNDDOWN((ROUNDDOWN('50 tasks'!AL11,6)-'50 tasks'!$CK11)/('50 tasks'!$CM11-'50 tasks'!$CK11),6)))</f>
        <v>NAN</v>
      </c>
      <c r="AM11" s="101" t="str">
        <f>IF(ISBLANK('50 tasks'!AM11),"NAN",IF('50 tasks'!$CM11-'50 tasks'!$CK11=0,0,ROUNDDOWN((ROUNDDOWN('50 tasks'!AM11,6)-'50 tasks'!$CK11)/('50 tasks'!$CM11-'50 tasks'!$CK11),6)))</f>
        <v>NAN</v>
      </c>
      <c r="AN11" s="183" t="str">
        <f>IF(ISBLANK('50 tasks'!AN11),"NAN",'50 tasks'!AN11)</f>
        <v>NAN</v>
      </c>
      <c r="AO11" s="98" t="str">
        <f>IF(ISBLANK('50 tasks'!AO11),"NAN",'50 tasks'!AO11)</f>
        <v>NAN</v>
      </c>
      <c r="AP11" s="101" t="str">
        <f>IF(ISBLANK('50 tasks'!AP11),"NAN",IF('50 tasks'!$CM11-'50 tasks'!$CK11=0,0,ROUNDDOWN((ROUNDDOWN('50 tasks'!AP11,6)-'50 tasks'!$CK11)/('50 tasks'!$CM11-'50 tasks'!$CK11),6)))</f>
        <v>NAN</v>
      </c>
      <c r="AQ11" s="221" t="str">
        <f>IF(ISBLANK('50 tasks'!AQ11),"NAN",IF('50 tasks'!$CM11-'50 tasks'!$CK11=0,0,ROUNDDOWN((ROUNDDOWN('50 tasks'!AQ11,6)-'50 tasks'!$CK11)/('50 tasks'!$CM11-'50 tasks'!$CK11),6)))</f>
        <v>NAN</v>
      </c>
      <c r="AR11" s="101" t="str">
        <f>IF(ISBLANK('50 tasks'!AR11),"NAN",IF('50 tasks'!$CM11-'50 tasks'!$CK11=0,0,ROUNDDOWN((ROUNDDOWN('50 tasks'!AR11,6)-'50 tasks'!$CK11)/('50 tasks'!$CM11-'50 tasks'!$CK11),6)))</f>
        <v>NAN</v>
      </c>
      <c r="AS11" s="183" t="str">
        <f>IF(ISBLANK('50 tasks'!AS11),"NAN",'50 tasks'!AS11)</f>
        <v>NAN</v>
      </c>
      <c r="AT11" s="98" t="str">
        <f>IF(ISBLANK('50 tasks'!AT11),"NAN",'50 tasks'!AT11)</f>
        <v>NAN</v>
      </c>
      <c r="AU11" s="101" t="str">
        <f>IF(ISBLANK('50 tasks'!AU11),"NAN",IF('50 tasks'!$CM11-'50 tasks'!$CK11=0,0,ROUNDDOWN((ROUNDDOWN('50 tasks'!AU11,6)-'50 tasks'!$CK11)/('50 tasks'!$CM11-'50 tasks'!$CK11),6)))</f>
        <v>NAN</v>
      </c>
      <c r="AV11" s="221" t="str">
        <f>IF(ISBLANK('50 tasks'!AV11),"NAN",IF('50 tasks'!$CM11-'50 tasks'!$CK11=0,0,ROUNDDOWN((ROUNDDOWN('50 tasks'!AV11,6)-'50 tasks'!$CK11)/('50 tasks'!$CM11-'50 tasks'!$CK11),6)))</f>
        <v>NAN</v>
      </c>
      <c r="AW11" s="101" t="str">
        <f>IF(ISBLANK('50 tasks'!AW11),"NAN",IF('50 tasks'!$CM11-'50 tasks'!$CK11=0,0,ROUNDDOWN((ROUNDDOWN('50 tasks'!AW11,6)-'50 tasks'!$CK11)/('50 tasks'!$CM11-'50 tasks'!$CK11),6)))</f>
        <v>NAN</v>
      </c>
      <c r="AX11" s="183" t="str">
        <f>IF(ISBLANK('50 tasks'!AX11),"NAN",'50 tasks'!AX11)</f>
        <v>NAN</v>
      </c>
      <c r="AY11" s="98" t="str">
        <f>IF(ISBLANK('50 tasks'!AY11),"NAN",'50 tasks'!AY11)</f>
        <v>NAN</v>
      </c>
      <c r="AZ11" s="101" t="str">
        <f>IF(ISBLANK('50 tasks'!AZ11),"NAN",IF('50 tasks'!$CM11-'50 tasks'!$CK11=0,0,ROUNDDOWN((ROUNDDOWN('50 tasks'!AZ11,6)-'50 tasks'!$CK11)/('50 tasks'!$CM11-'50 tasks'!$CK11),6)))</f>
        <v>NAN</v>
      </c>
      <c r="BA11" s="221" t="str">
        <f>IF(ISBLANK('50 tasks'!BA11),"NAN",IF('50 tasks'!$CM11-'50 tasks'!$CK11=0,0,ROUNDDOWN((ROUNDDOWN('50 tasks'!BA11,6)-'50 tasks'!$CK11)/('50 tasks'!$CM11-'50 tasks'!$CK11),6)))</f>
        <v>NAN</v>
      </c>
      <c r="BB11" s="101" t="str">
        <f>IF(ISBLANK('50 tasks'!BB11),"NAN",IF('50 tasks'!$CM11-'50 tasks'!$CK11=0,0,ROUNDDOWN((ROUNDDOWN('50 tasks'!BB11,6)-'50 tasks'!$CK11)/('50 tasks'!$CM11-'50 tasks'!$CK11),6)))</f>
        <v>NAN</v>
      </c>
      <c r="BC11" s="183" t="str">
        <f>IF(ISBLANK('50 tasks'!BC11),"NAN",'50 tasks'!BC11)</f>
        <v>NAN</v>
      </c>
      <c r="BD11" s="98" t="str">
        <f>IF(ISBLANK('50 tasks'!BD11),"NAN",'50 tasks'!BD11)</f>
        <v>NAN</v>
      </c>
      <c r="BE11" s="101" t="str">
        <f>IF(ISBLANK('50 tasks'!BE11),"NAN",IF('50 tasks'!$CM11-'50 tasks'!$CK11=0,0,ROUNDDOWN((ROUNDDOWN('50 tasks'!BE11,6)-'50 tasks'!$CK11)/('50 tasks'!$CM11-'50 tasks'!$CK11),6)))</f>
        <v>NAN</v>
      </c>
      <c r="BF11" s="221" t="str">
        <f>IF(ISBLANK('50 tasks'!BF11),"NAN",IF('50 tasks'!$CM11-'50 tasks'!$CK11=0,0,ROUNDDOWN((ROUNDDOWN('50 tasks'!BF11,6)-'50 tasks'!$CK11)/('50 tasks'!$CM11-'50 tasks'!$CK11),6)))</f>
        <v>NAN</v>
      </c>
      <c r="BG11" s="101" t="str">
        <f>IF(ISBLANK('50 tasks'!BG11),"NAN",IF('50 tasks'!$CM11-'50 tasks'!$CK11=0,0,ROUNDDOWN((ROUNDDOWN('50 tasks'!BG11,6)-'50 tasks'!$CK11)/('50 tasks'!$CM11-'50 tasks'!$CK11),6)))</f>
        <v>NAN</v>
      </c>
      <c r="BH11" s="183" t="str">
        <f>IF(ISBLANK('50 tasks'!BH11),"NAN",'50 tasks'!BH11)</f>
        <v>NAN</v>
      </c>
      <c r="BI11" s="98" t="str">
        <f>IF(ISBLANK('50 tasks'!BI11),"NAN",'50 tasks'!BI11)</f>
        <v>NAN</v>
      </c>
      <c r="BJ11" s="101" t="str">
        <f>IF(ISBLANK('50 tasks'!BJ11),"NAN",IF('50 tasks'!$CM11-'50 tasks'!$CK11=0,0,ROUNDDOWN((ROUNDDOWN('50 tasks'!BJ11,6)-'50 tasks'!$CK11)/('50 tasks'!$CM11-'50 tasks'!$CK11),6)))</f>
        <v>NAN</v>
      </c>
      <c r="BK11" s="221" t="str">
        <f>IF(ISBLANK('50 tasks'!BK11),"NAN",IF('50 tasks'!$CM11-'50 tasks'!$CK11=0,0,ROUNDDOWN((ROUNDDOWN('50 tasks'!BK11,6)-'50 tasks'!$CK11)/('50 tasks'!$CM11-'50 tasks'!$CK11),6)))</f>
        <v>NAN</v>
      </c>
      <c r="BL11" s="101" t="str">
        <f>IF(ISBLANK('50 tasks'!BL11),"NAN",IF('50 tasks'!$CM11-'50 tasks'!$CK11=0,0,ROUNDDOWN((ROUNDDOWN('50 tasks'!BL11,6)-'50 tasks'!$CK11)/('50 tasks'!$CM11-'50 tasks'!$CK11),6)))</f>
        <v>NAN</v>
      </c>
      <c r="BM11" s="183" t="str">
        <f>IF(ISBLANK('50 tasks'!BM11),"NAN",'50 tasks'!BM11)</f>
        <v>NAN</v>
      </c>
      <c r="BN11" s="98" t="str">
        <f>IF(ISBLANK('50 tasks'!BN11),"NAN",'50 tasks'!BN11)</f>
        <v>NAN</v>
      </c>
      <c r="BO11" s="101" t="str">
        <f>IF(ISBLANK('50 tasks'!BO11),"NAN",IF('50 tasks'!$CM11-'50 tasks'!$CK11=0,0,ROUNDDOWN((ROUNDDOWN('50 tasks'!BO11,6)-'50 tasks'!$CK11)/('50 tasks'!$CM11-'50 tasks'!$CK11),6)))</f>
        <v>NAN</v>
      </c>
      <c r="BP11" s="221" t="str">
        <f>IF(ISBLANK('50 tasks'!BP11),"NAN",IF('50 tasks'!$CM11-'50 tasks'!$CK11=0,0,ROUNDDOWN((ROUNDDOWN('50 tasks'!BP11,6)-'50 tasks'!$CK11)/('50 tasks'!$CM11-'50 tasks'!$CK11),6)))</f>
        <v>NAN</v>
      </c>
      <c r="BQ11" s="101" t="str">
        <f>IF(ISBLANK('50 tasks'!BQ11),"NAN",IF('50 tasks'!$CM11-'50 tasks'!$CK11=0,0,ROUNDDOWN((ROUNDDOWN('50 tasks'!BQ11,6)-'50 tasks'!$CK11)/('50 tasks'!$CM11-'50 tasks'!$CK11),6)))</f>
        <v>NAN</v>
      </c>
      <c r="BR11" s="183" t="str">
        <f>IF(ISBLANK('50 tasks'!BR11),"NAN",'50 tasks'!BR11)</f>
        <v>NAN</v>
      </c>
      <c r="BS11" s="98" t="str">
        <f>IF(ISBLANK('50 tasks'!BS11),"NAN",'50 tasks'!BS11)</f>
        <v>NAN</v>
      </c>
      <c r="BT11" s="101" t="str">
        <f>IF(ISBLANK('50 tasks'!BT11),"NAN",IF('50 tasks'!$CM11-'50 tasks'!$CK11=0,0,ROUNDDOWN((ROUNDDOWN('50 tasks'!BT11,6)-'50 tasks'!$CK11)/('50 tasks'!$CM11-'50 tasks'!$CK11),6)))</f>
        <v>NAN</v>
      </c>
      <c r="BU11" s="221" t="str">
        <f>IF(ISBLANK('50 tasks'!BU11),"NAN",IF('50 tasks'!$CM11-'50 tasks'!$CK11=0,0,ROUNDDOWN((ROUNDDOWN('50 tasks'!BU11,6)-'50 tasks'!$CK11)/('50 tasks'!$CM11-'50 tasks'!$CK11),6)))</f>
        <v>NAN</v>
      </c>
      <c r="BV11" s="101" t="str">
        <f>IF(ISBLANK('50 tasks'!BV11),"NAN",IF('50 tasks'!$CM11-'50 tasks'!$CK11=0,0,ROUNDDOWN((ROUNDDOWN('50 tasks'!BV11,6)-'50 tasks'!$CK11)/('50 tasks'!$CM11-'50 tasks'!$CK11),6)))</f>
        <v>NAN</v>
      </c>
      <c r="BW11" s="183" t="str">
        <f>IF(ISBLANK('50 tasks'!BW11),"NAN",'50 tasks'!BW11)</f>
        <v>NAN</v>
      </c>
      <c r="BX11" s="98" t="str">
        <f>IF(ISBLANK('50 tasks'!BX11),"NAN",'50 tasks'!BX11)</f>
        <v>NAN</v>
      </c>
      <c r="BY11" s="101" t="str">
        <f>IF(ISBLANK('50 tasks'!BY11),"NAN",IF('50 tasks'!$CM11-'50 tasks'!$CK11=0,0,ROUNDDOWN((ROUNDDOWN('50 tasks'!BY11,6)-'50 tasks'!$CK11)/('50 tasks'!$CM11-'50 tasks'!$CK11),6)))</f>
        <v>NAN</v>
      </c>
      <c r="BZ11" s="221" t="str">
        <f>IF(ISBLANK('50 tasks'!BZ11),"NAN",IF('50 tasks'!$CM11-'50 tasks'!$CK11=0,0,ROUNDDOWN((ROUNDDOWN('50 tasks'!BZ11,6)-'50 tasks'!$CK11)/('50 tasks'!$CM11-'50 tasks'!$CK11),6)))</f>
        <v>NAN</v>
      </c>
      <c r="CA11" s="101" t="str">
        <f>IF(ISBLANK('50 tasks'!CA11),"NAN",IF('50 tasks'!$CM11-'50 tasks'!$CK11=0,0,ROUNDDOWN((ROUNDDOWN('50 tasks'!CA11,6)-'50 tasks'!$CK11)/('50 tasks'!$CM11-'50 tasks'!$CK11),6)))</f>
        <v>NAN</v>
      </c>
      <c r="CB11" s="183" t="str">
        <f>IF(ISBLANK('50 tasks'!CB11),"NAN",'50 tasks'!CB11)</f>
        <v>NAN</v>
      </c>
      <c r="CC11" s="98" t="str">
        <f>IF(ISBLANK('50 tasks'!CC11),"NAN",'50 tasks'!CC11)</f>
        <v>NAN</v>
      </c>
      <c r="CD11" s="101" t="str">
        <f>IF(ISBLANK('50 tasks'!CD11),"NAN",IF('50 tasks'!$CM11-'50 tasks'!$CK11=0,0,ROUNDDOWN((ROUNDDOWN('50 tasks'!CD11,6)-'50 tasks'!$CK11)/('50 tasks'!$CM11-'50 tasks'!$CK11),6)))</f>
        <v>NAN</v>
      </c>
      <c r="CE11" s="221" t="str">
        <f>IF(ISBLANK('50 tasks'!CE11),"NAN",IF('50 tasks'!$CM11-'50 tasks'!$CK11=0,0,ROUNDDOWN((ROUNDDOWN('50 tasks'!CE11,6)-'50 tasks'!$CK11)/('50 tasks'!$CM11-'50 tasks'!$CK11),6)))</f>
        <v>NAN</v>
      </c>
      <c r="CF11" s="101" t="str">
        <f>IF(ISBLANK('50 tasks'!CF11),"NAN",IF('50 tasks'!$CM11-'50 tasks'!$CK11=0,0,ROUNDDOWN((ROUNDDOWN('50 tasks'!CF11,6)-'50 tasks'!$CK11)/('50 tasks'!$CM11-'50 tasks'!$CK11),6)))</f>
        <v>NAN</v>
      </c>
      <c r="CG11" s="183" t="str">
        <f>IF(ISBLANK('50 tasks'!CG11),"NAN",'50 tasks'!CG11)</f>
        <v>NAN</v>
      </c>
      <c r="CH11" s="82"/>
      <c r="CJ11" s="218">
        <f t="shared" si="0"/>
        <v>1</v>
      </c>
      <c r="CK11" s="94">
        <f t="shared" si="1"/>
        <v>0</v>
      </c>
      <c r="CL11" s="94">
        <f t="shared" si="2"/>
        <v>1.3960000000000001E-3</v>
      </c>
      <c r="CM11" s="94">
        <f t="shared" si="3"/>
        <v>1</v>
      </c>
      <c r="CN11" s="83">
        <f t="shared" si="4"/>
        <v>6.6669999999999997E-5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f>'50 tasks'!E12</f>
        <v>16.202692307692306</v>
      </c>
      <c r="F12" s="98">
        <f>IF(ISBLANK('50 tasks'!F12),"NAN",'50 tasks'!F12)</f>
        <v>1</v>
      </c>
      <c r="G12" s="101">
        <f>IF(ISBLANK('50 tasks'!G12),"NAN",IF('50 tasks'!$CM12-'50 tasks'!$CK12=0,0,ROUNDDOWN((ROUNDDOWN('50 tasks'!G12,6)-'50 tasks'!$CK12)/('50 tasks'!$CM12-'50 tasks'!$CK12),6)))</f>
        <v>0.25963799999999998</v>
      </c>
      <c r="H12" s="221">
        <f>IF(ISBLANK('50 tasks'!H12),"NAN",IF('50 tasks'!$CM12-'50 tasks'!$CK12=0,0,ROUNDDOWN((ROUNDDOWN('50 tasks'!H12,6)-'50 tasks'!$CK12)/('50 tasks'!$CM12-'50 tasks'!$CK12),6)))</f>
        <v>0.25963799999999998</v>
      </c>
      <c r="I12" s="101">
        <f>IF(ISBLANK('50 tasks'!I12),"NAN",IF('50 tasks'!$CM12-'50 tasks'!$CK12=0,0,ROUNDDOWN((ROUNDDOWN('50 tasks'!I12,6)-'50 tasks'!$CK12)/('50 tasks'!$CM12-'50 tasks'!$CK12),6)))</f>
        <v>0.25963799999999998</v>
      </c>
      <c r="J12" s="183">
        <f>IF(ISBLANK('50 tasks'!J12),"NAN",'50 tasks'!J12)</f>
        <v>1.3333E-4</v>
      </c>
      <c r="K12" s="98">
        <f>IF(ISBLANK('50 tasks'!K12),"NAN",'50 tasks'!K12)</f>
        <v>1</v>
      </c>
      <c r="L12" s="101">
        <f>IF(ISBLANK('50 tasks'!L12),"NAN",IF('50 tasks'!$CM12-'50 tasks'!$CK12=0,0,ROUNDDOWN((ROUNDDOWN('50 tasks'!L12,6)-'50 tasks'!$CK12)/('50 tasks'!$CM12-'50 tasks'!$CK12),6)))</f>
        <v>0.10632800000000001</v>
      </c>
      <c r="M12" s="221">
        <f>IF(ISBLANK('50 tasks'!M12),"NAN",IF('50 tasks'!$CM12-'50 tasks'!$CK12=0,0,ROUNDDOWN((ROUNDDOWN('50 tasks'!M12,6)-'50 tasks'!$CK12)/('50 tasks'!$CM12-'50 tasks'!$CK12),6)))</f>
        <v>0.39167400000000002</v>
      </c>
      <c r="N12" s="101">
        <f>IF(ISBLANK('50 tasks'!N12),"NAN",IF('50 tasks'!$CM12-'50 tasks'!$CK12=0,0,ROUNDDOWN((ROUNDDOWN('50 tasks'!N12,6)-'50 tasks'!$CK12)/('50 tasks'!$CM12-'50 tasks'!$CK12),6)))</f>
        <v>0.917516</v>
      </c>
      <c r="O12" s="183">
        <f>IF(ISBLANK('50 tasks'!O12),"NAN",'50 tasks'!O12)</f>
        <v>6.4966670000000004E-2</v>
      </c>
      <c r="P12" s="98">
        <f>IF(ISBLANK('50 tasks'!P12),"NAN",'50 tasks'!P12)</f>
        <v>1</v>
      </c>
      <c r="Q12" s="101">
        <f>IF(ISBLANK('50 tasks'!Q12),"NAN",IF('50 tasks'!$CM12-'50 tasks'!$CK12=0,0,ROUNDDOWN((ROUNDDOWN('50 tasks'!Q12,6)-'50 tasks'!$CK12)/('50 tasks'!$CM12-'50 tasks'!$CK12),6)))</f>
        <v>1.2629E-2</v>
      </c>
      <c r="R12" s="221">
        <f>IF(ISBLANK('50 tasks'!R12),"NAN",IF('50 tasks'!$CM12-'50 tasks'!$CK12=0,0,ROUNDDOWN((ROUNDDOWN('50 tasks'!R12,6)-'50 tasks'!$CK12)/('50 tasks'!$CM12-'50 tasks'!$CK12),6)))</f>
        <v>0.41048699999999999</v>
      </c>
      <c r="S12" s="101">
        <f>IF(ISBLANK('50 tasks'!S12),"NAN",IF('50 tasks'!$CM12-'50 tasks'!$CK12=0,0,ROUNDDOWN((ROUNDDOWN('50 tasks'!S12,6)-'50 tasks'!$CK12)/('50 tasks'!$CM12-'50 tasks'!$CK12),6)))</f>
        <v>1</v>
      </c>
      <c r="T12" s="183">
        <f>IF(ISBLANK('50 tasks'!T12),"NAN",'50 tasks'!T12)</f>
        <v>3.7433330000000001E-2</v>
      </c>
      <c r="U12" s="98">
        <f>IF(ISBLANK('50 tasks'!U12),"NAN",'50 tasks'!U12)</f>
        <v>1</v>
      </c>
      <c r="V12" s="101">
        <f>IF(ISBLANK('50 tasks'!V12),"NAN",IF('50 tasks'!$CM12-'50 tasks'!$CK12=0,0,ROUNDDOWN((ROUNDDOWN('50 tasks'!V12,6)-'50 tasks'!$CK12)/('50 tasks'!$CM12-'50 tasks'!$CK12),6)))</f>
        <v>0.18816099999999999</v>
      </c>
      <c r="W12" s="221">
        <f>IF(ISBLANK('50 tasks'!W12),"NAN",IF('50 tasks'!$CM12-'50 tasks'!$CK12=0,0,ROUNDDOWN((ROUNDDOWN('50 tasks'!W12,6)-'50 tasks'!$CK12)/('50 tasks'!$CM12-'50 tasks'!$CK12),6)))</f>
        <v>0.18816099999999999</v>
      </c>
      <c r="X12" s="101">
        <f>IF(ISBLANK('50 tasks'!X12),"NAN",IF('50 tasks'!$CM12-'50 tasks'!$CK12=0,0,ROUNDDOWN((ROUNDDOWN('50 tasks'!X12,6)-'50 tasks'!$CK12)/('50 tasks'!$CM12-'50 tasks'!$CK12),6)))</f>
        <v>0.18816099999999999</v>
      </c>
      <c r="Y12" s="183">
        <f>IF(ISBLANK('50 tasks'!Y12),"NAN",'50 tasks'!Y12)</f>
        <v>1E-3</v>
      </c>
      <c r="Z12" s="98" t="str">
        <f>IF(ISBLANK('50 tasks'!Z12),"NAN",'50 tasks'!Z12)</f>
        <v>NAN</v>
      </c>
      <c r="AA12" s="101" t="str">
        <f>IF(ISBLANK('50 tasks'!AA12),"NAN",IF('50 tasks'!$CM12-'50 tasks'!$CK12=0,0,ROUNDDOWN((ROUNDDOWN('50 tasks'!AA12,6)-'50 tasks'!$CK12)/('50 tasks'!$CM12-'50 tasks'!$CK12),6)))</f>
        <v>NAN</v>
      </c>
      <c r="AB12" s="221" t="str">
        <f>IF(ISBLANK('50 tasks'!AB12),"NAN",IF('50 tasks'!$CM12-'50 tasks'!$CK12=0,0,ROUNDDOWN((ROUNDDOWN('50 tasks'!AB12,6)-'50 tasks'!$CK12)/('50 tasks'!$CM12-'50 tasks'!$CK12),6)))</f>
        <v>NAN</v>
      </c>
      <c r="AC12" s="101" t="str">
        <f>IF(ISBLANK('50 tasks'!AC12),"NAN",IF('50 tasks'!$CM12-'50 tasks'!$CK12=0,0,ROUNDDOWN((ROUNDDOWN('50 tasks'!AC12,6)-'50 tasks'!$CK12)/('50 tasks'!$CM12-'50 tasks'!$CK12),6)))</f>
        <v>NAN</v>
      </c>
      <c r="AD12" s="183" t="str">
        <f>IF(ISBLANK('50 tasks'!AD12),"NAN",'50 tasks'!AD12)</f>
        <v>NAN</v>
      </c>
      <c r="AE12" s="98" t="str">
        <f>IF(ISBLANK('50 tasks'!AE12),"NAN",'50 tasks'!AE12)</f>
        <v>NAN</v>
      </c>
      <c r="AF12" s="101" t="str">
        <f>IF(ISBLANK('50 tasks'!AF12),"NAN",IF('50 tasks'!$CM12-'50 tasks'!$CK12=0,0,ROUNDDOWN((ROUNDDOWN('50 tasks'!AF12,6)-'50 tasks'!$CK12)/('50 tasks'!$CM12-'50 tasks'!$CK12),6)))</f>
        <v>NAN</v>
      </c>
      <c r="AG12" s="221" t="str">
        <f>IF(ISBLANK('50 tasks'!AG12),"NAN",IF('50 tasks'!$CM12-'50 tasks'!$CK12=0,0,ROUNDDOWN((ROUNDDOWN('50 tasks'!AG12,6)-'50 tasks'!$CK12)/('50 tasks'!$CM12-'50 tasks'!$CK12),6)))</f>
        <v>NAN</v>
      </c>
      <c r="AH12" s="101" t="str">
        <f>IF(ISBLANK('50 tasks'!AH12),"NAN",IF('50 tasks'!$CM12-'50 tasks'!$CK12=0,0,ROUNDDOWN((ROUNDDOWN('50 tasks'!AH12,6)-'50 tasks'!$CK12)/('50 tasks'!$CM12-'50 tasks'!$CK12),6)))</f>
        <v>NAN</v>
      </c>
      <c r="AI12" s="183" t="str">
        <f>IF(ISBLANK('50 tasks'!AI12),"NAN",'50 tasks'!AI12)</f>
        <v>NAN</v>
      </c>
      <c r="AJ12" s="98" t="str">
        <f>IF(ISBLANK('50 tasks'!AJ12),"NAN",'50 tasks'!AJ12)</f>
        <v>NAN</v>
      </c>
      <c r="AK12" s="101" t="str">
        <f>IF(ISBLANK('50 tasks'!AK12),"NAN",IF('50 tasks'!$CM12-'50 tasks'!$CK12=0,0,ROUNDDOWN((ROUNDDOWN('50 tasks'!AK12,6)-'50 tasks'!$CK12)/('50 tasks'!$CM12-'50 tasks'!$CK12),6)))</f>
        <v>NAN</v>
      </c>
      <c r="AL12" s="221" t="str">
        <f>IF(ISBLANK('50 tasks'!AL12),"NAN",IF('50 tasks'!$CM12-'50 tasks'!$CK12=0,0,ROUNDDOWN((ROUNDDOWN('50 tasks'!AL12,6)-'50 tasks'!$CK12)/('50 tasks'!$CM12-'50 tasks'!$CK12),6)))</f>
        <v>NAN</v>
      </c>
      <c r="AM12" s="101" t="str">
        <f>IF(ISBLANK('50 tasks'!AM12),"NAN",IF('50 tasks'!$CM12-'50 tasks'!$CK12=0,0,ROUNDDOWN((ROUNDDOWN('50 tasks'!AM12,6)-'50 tasks'!$CK12)/('50 tasks'!$CM12-'50 tasks'!$CK12),6)))</f>
        <v>NAN</v>
      </c>
      <c r="AN12" s="183" t="str">
        <f>IF(ISBLANK('50 tasks'!AN12),"NAN",'50 tasks'!AN12)</f>
        <v>NAN</v>
      </c>
      <c r="AO12" s="98" t="str">
        <f>IF(ISBLANK('50 tasks'!AO12),"NAN",'50 tasks'!AO12)</f>
        <v>NAN</v>
      </c>
      <c r="AP12" s="101" t="str">
        <f>IF(ISBLANK('50 tasks'!AP12),"NAN",IF('50 tasks'!$CM12-'50 tasks'!$CK12=0,0,ROUNDDOWN((ROUNDDOWN('50 tasks'!AP12,6)-'50 tasks'!$CK12)/('50 tasks'!$CM12-'50 tasks'!$CK12),6)))</f>
        <v>NAN</v>
      </c>
      <c r="AQ12" s="221" t="str">
        <f>IF(ISBLANK('50 tasks'!AQ12),"NAN",IF('50 tasks'!$CM12-'50 tasks'!$CK12=0,0,ROUNDDOWN((ROUNDDOWN('50 tasks'!AQ12,6)-'50 tasks'!$CK12)/('50 tasks'!$CM12-'50 tasks'!$CK12),6)))</f>
        <v>NAN</v>
      </c>
      <c r="AR12" s="101" t="str">
        <f>IF(ISBLANK('50 tasks'!AR12),"NAN",IF('50 tasks'!$CM12-'50 tasks'!$CK12=0,0,ROUNDDOWN((ROUNDDOWN('50 tasks'!AR12,6)-'50 tasks'!$CK12)/('50 tasks'!$CM12-'50 tasks'!$CK12),6)))</f>
        <v>NAN</v>
      </c>
      <c r="AS12" s="183" t="str">
        <f>IF(ISBLANK('50 tasks'!AS12),"NAN",'50 tasks'!AS12)</f>
        <v>NAN</v>
      </c>
      <c r="AT12" s="98" t="str">
        <f>IF(ISBLANK('50 tasks'!AT12),"NAN",'50 tasks'!AT12)</f>
        <v>NAN</v>
      </c>
      <c r="AU12" s="101" t="str">
        <f>IF(ISBLANK('50 tasks'!AU12),"NAN",IF('50 tasks'!$CM12-'50 tasks'!$CK12=0,0,ROUNDDOWN((ROUNDDOWN('50 tasks'!AU12,6)-'50 tasks'!$CK12)/('50 tasks'!$CM12-'50 tasks'!$CK12),6)))</f>
        <v>NAN</v>
      </c>
      <c r="AV12" s="221" t="str">
        <f>IF(ISBLANK('50 tasks'!AV12),"NAN",IF('50 tasks'!$CM12-'50 tasks'!$CK12=0,0,ROUNDDOWN((ROUNDDOWN('50 tasks'!AV12,6)-'50 tasks'!$CK12)/('50 tasks'!$CM12-'50 tasks'!$CK12),6)))</f>
        <v>NAN</v>
      </c>
      <c r="AW12" s="101" t="str">
        <f>IF(ISBLANK('50 tasks'!AW12),"NAN",IF('50 tasks'!$CM12-'50 tasks'!$CK12=0,0,ROUNDDOWN((ROUNDDOWN('50 tasks'!AW12,6)-'50 tasks'!$CK12)/('50 tasks'!$CM12-'50 tasks'!$CK12),6)))</f>
        <v>NAN</v>
      </c>
      <c r="AX12" s="183" t="str">
        <f>IF(ISBLANK('50 tasks'!AX12),"NAN",'50 tasks'!AX12)</f>
        <v>NAN</v>
      </c>
      <c r="AY12" s="98" t="str">
        <f>IF(ISBLANK('50 tasks'!AY12),"NAN",'50 tasks'!AY12)</f>
        <v>NAN</v>
      </c>
      <c r="AZ12" s="101" t="str">
        <f>IF(ISBLANK('50 tasks'!AZ12),"NAN",IF('50 tasks'!$CM12-'50 tasks'!$CK12=0,0,ROUNDDOWN((ROUNDDOWN('50 tasks'!AZ12,6)-'50 tasks'!$CK12)/('50 tasks'!$CM12-'50 tasks'!$CK12),6)))</f>
        <v>NAN</v>
      </c>
      <c r="BA12" s="221" t="str">
        <f>IF(ISBLANK('50 tasks'!BA12),"NAN",IF('50 tasks'!$CM12-'50 tasks'!$CK12=0,0,ROUNDDOWN((ROUNDDOWN('50 tasks'!BA12,6)-'50 tasks'!$CK12)/('50 tasks'!$CM12-'50 tasks'!$CK12),6)))</f>
        <v>NAN</v>
      </c>
      <c r="BB12" s="101" t="str">
        <f>IF(ISBLANK('50 tasks'!BB12),"NAN",IF('50 tasks'!$CM12-'50 tasks'!$CK12=0,0,ROUNDDOWN((ROUNDDOWN('50 tasks'!BB12,6)-'50 tasks'!$CK12)/('50 tasks'!$CM12-'50 tasks'!$CK12),6)))</f>
        <v>NAN</v>
      </c>
      <c r="BC12" s="183" t="str">
        <f>IF(ISBLANK('50 tasks'!BC12),"NAN",'50 tasks'!BC12)</f>
        <v>NAN</v>
      </c>
      <c r="BD12" s="98" t="str">
        <f>IF(ISBLANK('50 tasks'!BD12),"NAN",'50 tasks'!BD12)</f>
        <v>NAN</v>
      </c>
      <c r="BE12" s="101" t="str">
        <f>IF(ISBLANK('50 tasks'!BE12),"NAN",IF('50 tasks'!$CM12-'50 tasks'!$CK12=0,0,ROUNDDOWN((ROUNDDOWN('50 tasks'!BE12,6)-'50 tasks'!$CK12)/('50 tasks'!$CM12-'50 tasks'!$CK12),6)))</f>
        <v>NAN</v>
      </c>
      <c r="BF12" s="221" t="str">
        <f>IF(ISBLANK('50 tasks'!BF12),"NAN",IF('50 tasks'!$CM12-'50 tasks'!$CK12=0,0,ROUNDDOWN((ROUNDDOWN('50 tasks'!BF12,6)-'50 tasks'!$CK12)/('50 tasks'!$CM12-'50 tasks'!$CK12),6)))</f>
        <v>NAN</v>
      </c>
      <c r="BG12" s="101" t="str">
        <f>IF(ISBLANK('50 tasks'!BG12),"NAN",IF('50 tasks'!$CM12-'50 tasks'!$CK12=0,0,ROUNDDOWN((ROUNDDOWN('50 tasks'!BG12,6)-'50 tasks'!$CK12)/('50 tasks'!$CM12-'50 tasks'!$CK12),6)))</f>
        <v>NAN</v>
      </c>
      <c r="BH12" s="183" t="str">
        <f>IF(ISBLANK('50 tasks'!BH12),"NAN",'50 tasks'!BH12)</f>
        <v>NAN</v>
      </c>
      <c r="BI12" s="98" t="str">
        <f>IF(ISBLANK('50 tasks'!BI12),"NAN",'50 tasks'!BI12)</f>
        <v>NAN</v>
      </c>
      <c r="BJ12" s="101" t="str">
        <f>IF(ISBLANK('50 tasks'!BJ12),"NAN",IF('50 tasks'!$CM12-'50 tasks'!$CK12=0,0,ROUNDDOWN((ROUNDDOWN('50 tasks'!BJ12,6)-'50 tasks'!$CK12)/('50 tasks'!$CM12-'50 tasks'!$CK12),6)))</f>
        <v>NAN</v>
      </c>
      <c r="BK12" s="221" t="str">
        <f>IF(ISBLANK('50 tasks'!BK12),"NAN",IF('50 tasks'!$CM12-'50 tasks'!$CK12=0,0,ROUNDDOWN((ROUNDDOWN('50 tasks'!BK12,6)-'50 tasks'!$CK12)/('50 tasks'!$CM12-'50 tasks'!$CK12),6)))</f>
        <v>NAN</v>
      </c>
      <c r="BL12" s="101" t="str">
        <f>IF(ISBLANK('50 tasks'!BL12),"NAN",IF('50 tasks'!$CM12-'50 tasks'!$CK12=0,0,ROUNDDOWN((ROUNDDOWN('50 tasks'!BL12,6)-'50 tasks'!$CK12)/('50 tasks'!$CM12-'50 tasks'!$CK12),6)))</f>
        <v>NAN</v>
      </c>
      <c r="BM12" s="183" t="str">
        <f>IF(ISBLANK('50 tasks'!BM12),"NAN",'50 tasks'!BM12)</f>
        <v>NAN</v>
      </c>
      <c r="BN12" s="98" t="str">
        <f>IF(ISBLANK('50 tasks'!BN12),"NAN",'50 tasks'!BN12)</f>
        <v>NAN</v>
      </c>
      <c r="BO12" s="101" t="str">
        <f>IF(ISBLANK('50 tasks'!BO12),"NAN",IF('50 tasks'!$CM12-'50 tasks'!$CK12=0,0,ROUNDDOWN((ROUNDDOWN('50 tasks'!BO12,6)-'50 tasks'!$CK12)/('50 tasks'!$CM12-'50 tasks'!$CK12),6)))</f>
        <v>NAN</v>
      </c>
      <c r="BP12" s="221" t="str">
        <f>IF(ISBLANK('50 tasks'!BP12),"NAN",IF('50 tasks'!$CM12-'50 tasks'!$CK12=0,0,ROUNDDOWN((ROUNDDOWN('50 tasks'!BP12,6)-'50 tasks'!$CK12)/('50 tasks'!$CM12-'50 tasks'!$CK12),6)))</f>
        <v>NAN</v>
      </c>
      <c r="BQ12" s="101" t="str">
        <f>IF(ISBLANK('50 tasks'!BQ12),"NAN",IF('50 tasks'!$CM12-'50 tasks'!$CK12=0,0,ROUNDDOWN((ROUNDDOWN('50 tasks'!BQ12,6)-'50 tasks'!$CK12)/('50 tasks'!$CM12-'50 tasks'!$CK12),6)))</f>
        <v>NAN</v>
      </c>
      <c r="BR12" s="183" t="str">
        <f>IF(ISBLANK('50 tasks'!BR12),"NAN",'50 tasks'!BR12)</f>
        <v>NAN</v>
      </c>
      <c r="BS12" s="98" t="str">
        <f>IF(ISBLANK('50 tasks'!BS12),"NAN",'50 tasks'!BS12)</f>
        <v>NAN</v>
      </c>
      <c r="BT12" s="101" t="str">
        <f>IF(ISBLANK('50 tasks'!BT12),"NAN",IF('50 tasks'!$CM12-'50 tasks'!$CK12=0,0,ROUNDDOWN((ROUNDDOWN('50 tasks'!BT12,6)-'50 tasks'!$CK12)/('50 tasks'!$CM12-'50 tasks'!$CK12),6)))</f>
        <v>NAN</v>
      </c>
      <c r="BU12" s="221" t="str">
        <f>IF(ISBLANK('50 tasks'!BU12),"NAN",IF('50 tasks'!$CM12-'50 tasks'!$CK12=0,0,ROUNDDOWN((ROUNDDOWN('50 tasks'!BU12,6)-'50 tasks'!$CK12)/('50 tasks'!$CM12-'50 tasks'!$CK12),6)))</f>
        <v>NAN</v>
      </c>
      <c r="BV12" s="101" t="str">
        <f>IF(ISBLANK('50 tasks'!BV12),"NAN",IF('50 tasks'!$CM12-'50 tasks'!$CK12=0,0,ROUNDDOWN((ROUNDDOWN('50 tasks'!BV12,6)-'50 tasks'!$CK12)/('50 tasks'!$CM12-'50 tasks'!$CK12),6)))</f>
        <v>NAN</v>
      </c>
      <c r="BW12" s="183" t="str">
        <f>IF(ISBLANK('50 tasks'!BW12),"NAN",'50 tasks'!BW12)</f>
        <v>NAN</v>
      </c>
      <c r="BX12" s="98" t="str">
        <f>IF(ISBLANK('50 tasks'!BX12),"NAN",'50 tasks'!BX12)</f>
        <v>NAN</v>
      </c>
      <c r="BY12" s="101" t="str">
        <f>IF(ISBLANK('50 tasks'!BY12),"NAN",IF('50 tasks'!$CM12-'50 tasks'!$CK12=0,0,ROUNDDOWN((ROUNDDOWN('50 tasks'!BY12,6)-'50 tasks'!$CK12)/('50 tasks'!$CM12-'50 tasks'!$CK12),6)))</f>
        <v>NAN</v>
      </c>
      <c r="BZ12" s="221" t="str">
        <f>IF(ISBLANK('50 tasks'!BZ12),"NAN",IF('50 tasks'!$CM12-'50 tasks'!$CK12=0,0,ROUNDDOWN((ROUNDDOWN('50 tasks'!BZ12,6)-'50 tasks'!$CK12)/('50 tasks'!$CM12-'50 tasks'!$CK12),6)))</f>
        <v>NAN</v>
      </c>
      <c r="CA12" s="101" t="str">
        <f>IF(ISBLANK('50 tasks'!CA12),"NAN",IF('50 tasks'!$CM12-'50 tasks'!$CK12=0,0,ROUNDDOWN((ROUNDDOWN('50 tasks'!CA12,6)-'50 tasks'!$CK12)/('50 tasks'!$CM12-'50 tasks'!$CK12),6)))</f>
        <v>NAN</v>
      </c>
      <c r="CB12" s="183" t="str">
        <f>IF(ISBLANK('50 tasks'!CB12),"NAN",'50 tasks'!CB12)</f>
        <v>NAN</v>
      </c>
      <c r="CC12" s="98" t="str">
        <f>IF(ISBLANK('50 tasks'!CC12),"NAN",'50 tasks'!CC12)</f>
        <v>NAN</v>
      </c>
      <c r="CD12" s="101" t="str">
        <f>IF(ISBLANK('50 tasks'!CD12),"NAN",IF('50 tasks'!$CM12-'50 tasks'!$CK12=0,0,ROUNDDOWN((ROUNDDOWN('50 tasks'!CD12,6)-'50 tasks'!$CK12)/('50 tasks'!$CM12-'50 tasks'!$CK12),6)))</f>
        <v>NAN</v>
      </c>
      <c r="CE12" s="221" t="str">
        <f>IF(ISBLANK('50 tasks'!CE12),"NAN",IF('50 tasks'!$CM12-'50 tasks'!$CK12=0,0,ROUNDDOWN((ROUNDDOWN('50 tasks'!CE12,6)-'50 tasks'!$CK12)/('50 tasks'!$CM12-'50 tasks'!$CK12),6)))</f>
        <v>NAN</v>
      </c>
      <c r="CF12" s="101" t="str">
        <f>IF(ISBLANK('50 tasks'!CF12),"NAN",IF('50 tasks'!$CM12-'50 tasks'!$CK12=0,0,ROUNDDOWN((ROUNDDOWN('50 tasks'!CF12,6)-'50 tasks'!$CK12)/('50 tasks'!$CM12-'50 tasks'!$CK12),6)))</f>
        <v>NAN</v>
      </c>
      <c r="CG12" s="183" t="str">
        <f>IF(ISBLANK('50 tasks'!CG12),"NAN",'50 tasks'!CG12)</f>
        <v>NAN</v>
      </c>
      <c r="CH12" s="82"/>
      <c r="CI12" s="85"/>
      <c r="CJ12" s="218">
        <f t="shared" si="0"/>
        <v>1</v>
      </c>
      <c r="CK12" s="94">
        <f t="shared" si="1"/>
        <v>1.2629E-2</v>
      </c>
      <c r="CL12" s="94">
        <f t="shared" si="2"/>
        <v>0.18816099999999999</v>
      </c>
      <c r="CM12" s="94">
        <f t="shared" si="3"/>
        <v>1</v>
      </c>
      <c r="CN12" s="83">
        <f t="shared" si="4"/>
        <v>1.3333E-4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f>'50 tasks'!E13</f>
        <v>16.202692307692306</v>
      </c>
      <c r="F13" s="98">
        <f>IF(ISBLANK('50 tasks'!F13),"NAN",'50 tasks'!F13)</f>
        <v>1</v>
      </c>
      <c r="G13" s="101">
        <f>IF(ISBLANK('50 tasks'!G13),"NAN",IF('50 tasks'!$CM13-'50 tasks'!$CK13=0,0,ROUNDDOWN((ROUNDDOWN('50 tasks'!G13,6)-'50 tasks'!$CK13)/('50 tasks'!$CM13-'50 tasks'!$CK13),6)))</f>
        <v>5.9950000000000003E-2</v>
      </c>
      <c r="H13" s="221">
        <f>IF(ISBLANK('50 tasks'!H13),"NAN",IF('50 tasks'!$CM13-'50 tasks'!$CK13=0,0,ROUNDDOWN((ROUNDDOWN('50 tasks'!H13,6)-'50 tasks'!$CK13)/('50 tasks'!$CM13-'50 tasks'!$CK13),6)))</f>
        <v>5.9950000000000003E-2</v>
      </c>
      <c r="I13" s="101">
        <f>IF(ISBLANK('50 tasks'!I13),"NAN",IF('50 tasks'!$CM13-'50 tasks'!$CK13=0,0,ROUNDDOWN((ROUNDDOWN('50 tasks'!I13,6)-'50 tasks'!$CK13)/('50 tasks'!$CM13-'50 tasks'!$CK13),6)))</f>
        <v>5.9950000000000003E-2</v>
      </c>
      <c r="J13" s="183">
        <f>IF(ISBLANK('50 tasks'!J13),"NAN",'50 tasks'!J13)</f>
        <v>1E-4</v>
      </c>
      <c r="K13" s="98">
        <f>IF(ISBLANK('50 tasks'!K13),"NAN",'50 tasks'!K13)</f>
        <v>1</v>
      </c>
      <c r="L13" s="101">
        <f>IF(ISBLANK('50 tasks'!L13),"NAN",IF('50 tasks'!$CM13-'50 tasks'!$CK13=0,0,ROUNDDOWN((ROUNDDOWN('50 tasks'!L13,6)-'50 tasks'!$CK13)/('50 tasks'!$CM13-'50 tasks'!$CK13),6)))</f>
        <v>0</v>
      </c>
      <c r="M13" s="221">
        <f>IF(ISBLANK('50 tasks'!M13),"NAN",IF('50 tasks'!$CM13-'50 tasks'!$CK13=0,0,ROUNDDOWN((ROUNDDOWN('50 tasks'!M13,6)-'50 tasks'!$CK13)/('50 tasks'!$CM13-'50 tasks'!$CK13),6)))</f>
        <v>3.0720999999999998E-2</v>
      </c>
      <c r="N13" s="101">
        <f>IF(ISBLANK('50 tasks'!N13),"NAN",IF('50 tasks'!$CM13-'50 tasks'!$CK13=0,0,ROUNDDOWN((ROUNDDOWN('50 tasks'!N13,6)-'50 tasks'!$CK13)/('50 tasks'!$CM13-'50 tasks'!$CK13),6)))</f>
        <v>0.77960600000000002</v>
      </c>
      <c r="O13" s="183">
        <f>IF(ISBLANK('50 tasks'!O13),"NAN",'50 tasks'!O13)</f>
        <v>6.5866670000000002E-2</v>
      </c>
      <c r="P13" s="98">
        <f>IF(ISBLANK('50 tasks'!P13),"NAN",'50 tasks'!P13)</f>
        <v>1</v>
      </c>
      <c r="Q13" s="101">
        <f>IF(ISBLANK('50 tasks'!Q13),"NAN",IF('50 tasks'!$CM13-'50 tasks'!$CK13=0,0,ROUNDDOWN((ROUNDDOWN('50 tasks'!Q13,6)-'50 tasks'!$CK13)/('50 tasks'!$CM13-'50 tasks'!$CK13),6)))</f>
        <v>2.92E-4</v>
      </c>
      <c r="R13" s="221">
        <f>IF(ISBLANK('50 tasks'!R13),"NAN",IF('50 tasks'!$CM13-'50 tasks'!$CK13=0,0,ROUNDDOWN((ROUNDDOWN('50 tasks'!R13,6)-'50 tasks'!$CK13)/('50 tasks'!$CM13-'50 tasks'!$CK13),6)))</f>
        <v>0.28667500000000001</v>
      </c>
      <c r="S13" s="101">
        <f>IF(ISBLANK('50 tasks'!S13),"NAN",IF('50 tasks'!$CM13-'50 tasks'!$CK13=0,0,ROUNDDOWN((ROUNDDOWN('50 tasks'!S13,6)-'50 tasks'!$CK13)/('50 tasks'!$CM13-'50 tasks'!$CK13),6)))</f>
        <v>1</v>
      </c>
      <c r="T13" s="183">
        <f>IF(ISBLANK('50 tasks'!T13),"NAN",'50 tasks'!T13)</f>
        <v>3.9033329999999998E-2</v>
      </c>
      <c r="U13" s="98">
        <f>IF(ISBLANK('50 tasks'!U13),"NAN",'50 tasks'!U13)</f>
        <v>1</v>
      </c>
      <c r="V13" s="101">
        <f>IF(ISBLANK('50 tasks'!V13),"NAN",IF('50 tasks'!$CM13-'50 tasks'!$CK13=0,0,ROUNDDOWN((ROUNDDOWN('50 tasks'!V13,6)-'50 tasks'!$CK13)/('50 tasks'!$CM13-'50 tasks'!$CK13),6)))</f>
        <v>1.7719999999999999E-3</v>
      </c>
      <c r="W13" s="221">
        <f>IF(ISBLANK('50 tasks'!W13),"NAN",IF('50 tasks'!$CM13-'50 tasks'!$CK13=0,0,ROUNDDOWN((ROUNDDOWN('50 tasks'!W13,6)-'50 tasks'!$CK13)/('50 tasks'!$CM13-'50 tasks'!$CK13),6)))</f>
        <v>1.7719999999999999E-3</v>
      </c>
      <c r="X13" s="101">
        <f>IF(ISBLANK('50 tasks'!X13),"NAN",IF('50 tasks'!$CM13-'50 tasks'!$CK13=0,0,ROUNDDOWN((ROUNDDOWN('50 tasks'!X13,6)-'50 tasks'!$CK13)/('50 tasks'!$CM13-'50 tasks'!$CK13),6)))</f>
        <v>1.7719999999999999E-3</v>
      </c>
      <c r="Y13" s="183">
        <f>IF(ISBLANK('50 tasks'!Y13),"NAN",'50 tasks'!Y13)</f>
        <v>0</v>
      </c>
      <c r="Z13" s="98" t="str">
        <f>IF(ISBLANK('50 tasks'!Z13),"NAN",'50 tasks'!Z13)</f>
        <v>NAN</v>
      </c>
      <c r="AA13" s="101" t="str">
        <f>IF(ISBLANK('50 tasks'!AA13),"NAN",IF('50 tasks'!$CM13-'50 tasks'!$CK13=0,0,ROUNDDOWN((ROUNDDOWN('50 tasks'!AA13,6)-'50 tasks'!$CK13)/('50 tasks'!$CM13-'50 tasks'!$CK13),6)))</f>
        <v>NAN</v>
      </c>
      <c r="AB13" s="221" t="str">
        <f>IF(ISBLANK('50 tasks'!AB13),"NAN",IF('50 tasks'!$CM13-'50 tasks'!$CK13=0,0,ROUNDDOWN((ROUNDDOWN('50 tasks'!AB13,6)-'50 tasks'!$CK13)/('50 tasks'!$CM13-'50 tasks'!$CK13),6)))</f>
        <v>NAN</v>
      </c>
      <c r="AC13" s="101" t="str">
        <f>IF(ISBLANK('50 tasks'!AC13),"NAN",IF('50 tasks'!$CM13-'50 tasks'!$CK13=0,0,ROUNDDOWN((ROUNDDOWN('50 tasks'!AC13,6)-'50 tasks'!$CK13)/('50 tasks'!$CM13-'50 tasks'!$CK13),6)))</f>
        <v>NAN</v>
      </c>
      <c r="AD13" s="183" t="str">
        <f>IF(ISBLANK('50 tasks'!AD13),"NAN",'50 tasks'!AD13)</f>
        <v>NAN</v>
      </c>
      <c r="AE13" s="98" t="str">
        <f>IF(ISBLANK('50 tasks'!AE13),"NAN",'50 tasks'!AE13)</f>
        <v>NAN</v>
      </c>
      <c r="AF13" s="101" t="str">
        <f>IF(ISBLANK('50 tasks'!AF13),"NAN",IF('50 tasks'!$CM13-'50 tasks'!$CK13=0,0,ROUNDDOWN((ROUNDDOWN('50 tasks'!AF13,6)-'50 tasks'!$CK13)/('50 tasks'!$CM13-'50 tasks'!$CK13),6)))</f>
        <v>NAN</v>
      </c>
      <c r="AG13" s="221" t="str">
        <f>IF(ISBLANK('50 tasks'!AG13),"NAN",IF('50 tasks'!$CM13-'50 tasks'!$CK13=0,0,ROUNDDOWN((ROUNDDOWN('50 tasks'!AG13,6)-'50 tasks'!$CK13)/('50 tasks'!$CM13-'50 tasks'!$CK13),6)))</f>
        <v>NAN</v>
      </c>
      <c r="AH13" s="101" t="str">
        <f>IF(ISBLANK('50 tasks'!AH13),"NAN",IF('50 tasks'!$CM13-'50 tasks'!$CK13=0,0,ROUNDDOWN((ROUNDDOWN('50 tasks'!AH13,6)-'50 tasks'!$CK13)/('50 tasks'!$CM13-'50 tasks'!$CK13),6)))</f>
        <v>NAN</v>
      </c>
      <c r="AI13" s="183" t="str">
        <f>IF(ISBLANK('50 tasks'!AI13),"NAN",'50 tasks'!AI13)</f>
        <v>NAN</v>
      </c>
      <c r="AJ13" s="98" t="str">
        <f>IF(ISBLANK('50 tasks'!AJ13),"NAN",'50 tasks'!AJ13)</f>
        <v>NAN</v>
      </c>
      <c r="AK13" s="101" t="str">
        <f>IF(ISBLANK('50 tasks'!AK13),"NAN",IF('50 tasks'!$CM13-'50 tasks'!$CK13=0,0,ROUNDDOWN((ROUNDDOWN('50 tasks'!AK13,6)-'50 tasks'!$CK13)/('50 tasks'!$CM13-'50 tasks'!$CK13),6)))</f>
        <v>NAN</v>
      </c>
      <c r="AL13" s="221" t="str">
        <f>IF(ISBLANK('50 tasks'!AL13),"NAN",IF('50 tasks'!$CM13-'50 tasks'!$CK13=0,0,ROUNDDOWN((ROUNDDOWN('50 tasks'!AL13,6)-'50 tasks'!$CK13)/('50 tasks'!$CM13-'50 tasks'!$CK13),6)))</f>
        <v>NAN</v>
      </c>
      <c r="AM13" s="101" t="str">
        <f>IF(ISBLANK('50 tasks'!AM13),"NAN",IF('50 tasks'!$CM13-'50 tasks'!$CK13=0,0,ROUNDDOWN((ROUNDDOWN('50 tasks'!AM13,6)-'50 tasks'!$CK13)/('50 tasks'!$CM13-'50 tasks'!$CK13),6)))</f>
        <v>NAN</v>
      </c>
      <c r="AN13" s="183" t="str">
        <f>IF(ISBLANK('50 tasks'!AN13),"NAN",'50 tasks'!AN13)</f>
        <v>NAN</v>
      </c>
      <c r="AO13" s="98" t="str">
        <f>IF(ISBLANK('50 tasks'!AO13),"NAN",'50 tasks'!AO13)</f>
        <v>NAN</v>
      </c>
      <c r="AP13" s="101" t="str">
        <f>IF(ISBLANK('50 tasks'!AP13),"NAN",IF('50 tasks'!$CM13-'50 tasks'!$CK13=0,0,ROUNDDOWN((ROUNDDOWN('50 tasks'!AP13,6)-'50 tasks'!$CK13)/('50 tasks'!$CM13-'50 tasks'!$CK13),6)))</f>
        <v>NAN</v>
      </c>
      <c r="AQ13" s="221" t="str">
        <f>IF(ISBLANK('50 tasks'!AQ13),"NAN",IF('50 tasks'!$CM13-'50 tasks'!$CK13=0,0,ROUNDDOWN((ROUNDDOWN('50 tasks'!AQ13,6)-'50 tasks'!$CK13)/('50 tasks'!$CM13-'50 tasks'!$CK13),6)))</f>
        <v>NAN</v>
      </c>
      <c r="AR13" s="101" t="str">
        <f>IF(ISBLANK('50 tasks'!AR13),"NAN",IF('50 tasks'!$CM13-'50 tasks'!$CK13=0,0,ROUNDDOWN((ROUNDDOWN('50 tasks'!AR13,6)-'50 tasks'!$CK13)/('50 tasks'!$CM13-'50 tasks'!$CK13),6)))</f>
        <v>NAN</v>
      </c>
      <c r="AS13" s="183" t="str">
        <f>IF(ISBLANK('50 tasks'!AS13),"NAN",'50 tasks'!AS13)</f>
        <v>NAN</v>
      </c>
      <c r="AT13" s="98" t="str">
        <f>IF(ISBLANK('50 tasks'!AT13),"NAN",'50 tasks'!AT13)</f>
        <v>NAN</v>
      </c>
      <c r="AU13" s="101" t="str">
        <f>IF(ISBLANK('50 tasks'!AU13),"NAN",IF('50 tasks'!$CM13-'50 tasks'!$CK13=0,0,ROUNDDOWN((ROUNDDOWN('50 tasks'!AU13,6)-'50 tasks'!$CK13)/('50 tasks'!$CM13-'50 tasks'!$CK13),6)))</f>
        <v>NAN</v>
      </c>
      <c r="AV13" s="221" t="str">
        <f>IF(ISBLANK('50 tasks'!AV13),"NAN",IF('50 tasks'!$CM13-'50 tasks'!$CK13=0,0,ROUNDDOWN((ROUNDDOWN('50 tasks'!AV13,6)-'50 tasks'!$CK13)/('50 tasks'!$CM13-'50 tasks'!$CK13),6)))</f>
        <v>NAN</v>
      </c>
      <c r="AW13" s="101" t="str">
        <f>IF(ISBLANK('50 tasks'!AW13),"NAN",IF('50 tasks'!$CM13-'50 tasks'!$CK13=0,0,ROUNDDOWN((ROUNDDOWN('50 tasks'!AW13,6)-'50 tasks'!$CK13)/('50 tasks'!$CM13-'50 tasks'!$CK13),6)))</f>
        <v>NAN</v>
      </c>
      <c r="AX13" s="183" t="str">
        <f>IF(ISBLANK('50 tasks'!AX13),"NAN",'50 tasks'!AX13)</f>
        <v>NAN</v>
      </c>
      <c r="AY13" s="98" t="str">
        <f>IF(ISBLANK('50 tasks'!AY13),"NAN",'50 tasks'!AY13)</f>
        <v>NAN</v>
      </c>
      <c r="AZ13" s="101" t="str">
        <f>IF(ISBLANK('50 tasks'!AZ13),"NAN",IF('50 tasks'!$CM13-'50 tasks'!$CK13=0,0,ROUNDDOWN((ROUNDDOWN('50 tasks'!AZ13,6)-'50 tasks'!$CK13)/('50 tasks'!$CM13-'50 tasks'!$CK13),6)))</f>
        <v>NAN</v>
      </c>
      <c r="BA13" s="221" t="str">
        <f>IF(ISBLANK('50 tasks'!BA13),"NAN",IF('50 tasks'!$CM13-'50 tasks'!$CK13=0,0,ROUNDDOWN((ROUNDDOWN('50 tasks'!BA13,6)-'50 tasks'!$CK13)/('50 tasks'!$CM13-'50 tasks'!$CK13),6)))</f>
        <v>NAN</v>
      </c>
      <c r="BB13" s="101" t="str">
        <f>IF(ISBLANK('50 tasks'!BB13),"NAN",IF('50 tasks'!$CM13-'50 tasks'!$CK13=0,0,ROUNDDOWN((ROUNDDOWN('50 tasks'!BB13,6)-'50 tasks'!$CK13)/('50 tasks'!$CM13-'50 tasks'!$CK13),6)))</f>
        <v>NAN</v>
      </c>
      <c r="BC13" s="183" t="str">
        <f>IF(ISBLANK('50 tasks'!BC13),"NAN",'50 tasks'!BC13)</f>
        <v>NAN</v>
      </c>
      <c r="BD13" s="98" t="str">
        <f>IF(ISBLANK('50 tasks'!BD13),"NAN",'50 tasks'!BD13)</f>
        <v>NAN</v>
      </c>
      <c r="BE13" s="101" t="str">
        <f>IF(ISBLANK('50 tasks'!BE13),"NAN",IF('50 tasks'!$CM13-'50 tasks'!$CK13=0,0,ROUNDDOWN((ROUNDDOWN('50 tasks'!BE13,6)-'50 tasks'!$CK13)/('50 tasks'!$CM13-'50 tasks'!$CK13),6)))</f>
        <v>NAN</v>
      </c>
      <c r="BF13" s="221" t="str">
        <f>IF(ISBLANK('50 tasks'!BF13),"NAN",IF('50 tasks'!$CM13-'50 tasks'!$CK13=0,0,ROUNDDOWN((ROUNDDOWN('50 tasks'!BF13,6)-'50 tasks'!$CK13)/('50 tasks'!$CM13-'50 tasks'!$CK13),6)))</f>
        <v>NAN</v>
      </c>
      <c r="BG13" s="101" t="str">
        <f>IF(ISBLANK('50 tasks'!BG13),"NAN",IF('50 tasks'!$CM13-'50 tasks'!$CK13=0,0,ROUNDDOWN((ROUNDDOWN('50 tasks'!BG13,6)-'50 tasks'!$CK13)/('50 tasks'!$CM13-'50 tasks'!$CK13),6)))</f>
        <v>NAN</v>
      </c>
      <c r="BH13" s="183" t="str">
        <f>IF(ISBLANK('50 tasks'!BH13),"NAN",'50 tasks'!BH13)</f>
        <v>NAN</v>
      </c>
      <c r="BI13" s="98" t="str">
        <f>IF(ISBLANK('50 tasks'!BI13),"NAN",'50 tasks'!BI13)</f>
        <v>NAN</v>
      </c>
      <c r="BJ13" s="101" t="str">
        <f>IF(ISBLANK('50 tasks'!BJ13),"NAN",IF('50 tasks'!$CM13-'50 tasks'!$CK13=0,0,ROUNDDOWN((ROUNDDOWN('50 tasks'!BJ13,6)-'50 tasks'!$CK13)/('50 tasks'!$CM13-'50 tasks'!$CK13),6)))</f>
        <v>NAN</v>
      </c>
      <c r="BK13" s="221" t="str">
        <f>IF(ISBLANK('50 tasks'!BK13),"NAN",IF('50 tasks'!$CM13-'50 tasks'!$CK13=0,0,ROUNDDOWN((ROUNDDOWN('50 tasks'!BK13,6)-'50 tasks'!$CK13)/('50 tasks'!$CM13-'50 tasks'!$CK13),6)))</f>
        <v>NAN</v>
      </c>
      <c r="BL13" s="101" t="str">
        <f>IF(ISBLANK('50 tasks'!BL13),"NAN",IF('50 tasks'!$CM13-'50 tasks'!$CK13=0,0,ROUNDDOWN((ROUNDDOWN('50 tasks'!BL13,6)-'50 tasks'!$CK13)/('50 tasks'!$CM13-'50 tasks'!$CK13),6)))</f>
        <v>NAN</v>
      </c>
      <c r="BM13" s="183" t="str">
        <f>IF(ISBLANK('50 tasks'!BM13),"NAN",'50 tasks'!BM13)</f>
        <v>NAN</v>
      </c>
      <c r="BN13" s="98" t="str">
        <f>IF(ISBLANK('50 tasks'!BN13),"NAN",'50 tasks'!BN13)</f>
        <v>NAN</v>
      </c>
      <c r="BO13" s="101" t="str">
        <f>IF(ISBLANK('50 tasks'!BO13),"NAN",IF('50 tasks'!$CM13-'50 tasks'!$CK13=0,0,ROUNDDOWN((ROUNDDOWN('50 tasks'!BO13,6)-'50 tasks'!$CK13)/('50 tasks'!$CM13-'50 tasks'!$CK13),6)))</f>
        <v>NAN</v>
      </c>
      <c r="BP13" s="221" t="str">
        <f>IF(ISBLANK('50 tasks'!BP13),"NAN",IF('50 tasks'!$CM13-'50 tasks'!$CK13=0,0,ROUNDDOWN((ROUNDDOWN('50 tasks'!BP13,6)-'50 tasks'!$CK13)/('50 tasks'!$CM13-'50 tasks'!$CK13),6)))</f>
        <v>NAN</v>
      </c>
      <c r="BQ13" s="101" t="str">
        <f>IF(ISBLANK('50 tasks'!BQ13),"NAN",IF('50 tasks'!$CM13-'50 tasks'!$CK13=0,0,ROUNDDOWN((ROUNDDOWN('50 tasks'!BQ13,6)-'50 tasks'!$CK13)/('50 tasks'!$CM13-'50 tasks'!$CK13),6)))</f>
        <v>NAN</v>
      </c>
      <c r="BR13" s="183" t="str">
        <f>IF(ISBLANK('50 tasks'!BR13),"NAN",'50 tasks'!BR13)</f>
        <v>NAN</v>
      </c>
      <c r="BS13" s="98" t="str">
        <f>IF(ISBLANK('50 tasks'!BS13),"NAN",'50 tasks'!BS13)</f>
        <v>NAN</v>
      </c>
      <c r="BT13" s="101" t="str">
        <f>IF(ISBLANK('50 tasks'!BT13),"NAN",IF('50 tasks'!$CM13-'50 tasks'!$CK13=0,0,ROUNDDOWN((ROUNDDOWN('50 tasks'!BT13,6)-'50 tasks'!$CK13)/('50 tasks'!$CM13-'50 tasks'!$CK13),6)))</f>
        <v>NAN</v>
      </c>
      <c r="BU13" s="221" t="str">
        <f>IF(ISBLANK('50 tasks'!BU13),"NAN",IF('50 tasks'!$CM13-'50 tasks'!$CK13=0,0,ROUNDDOWN((ROUNDDOWN('50 tasks'!BU13,6)-'50 tasks'!$CK13)/('50 tasks'!$CM13-'50 tasks'!$CK13),6)))</f>
        <v>NAN</v>
      </c>
      <c r="BV13" s="101" t="str">
        <f>IF(ISBLANK('50 tasks'!BV13),"NAN",IF('50 tasks'!$CM13-'50 tasks'!$CK13=0,0,ROUNDDOWN((ROUNDDOWN('50 tasks'!BV13,6)-'50 tasks'!$CK13)/('50 tasks'!$CM13-'50 tasks'!$CK13),6)))</f>
        <v>NAN</v>
      </c>
      <c r="BW13" s="183" t="str">
        <f>IF(ISBLANK('50 tasks'!BW13),"NAN",'50 tasks'!BW13)</f>
        <v>NAN</v>
      </c>
      <c r="BX13" s="98" t="str">
        <f>IF(ISBLANK('50 tasks'!BX13),"NAN",'50 tasks'!BX13)</f>
        <v>NAN</v>
      </c>
      <c r="BY13" s="101" t="str">
        <f>IF(ISBLANK('50 tasks'!BY13),"NAN",IF('50 tasks'!$CM13-'50 tasks'!$CK13=0,0,ROUNDDOWN((ROUNDDOWN('50 tasks'!BY13,6)-'50 tasks'!$CK13)/('50 tasks'!$CM13-'50 tasks'!$CK13),6)))</f>
        <v>NAN</v>
      </c>
      <c r="BZ13" s="221" t="str">
        <f>IF(ISBLANK('50 tasks'!BZ13),"NAN",IF('50 tasks'!$CM13-'50 tasks'!$CK13=0,0,ROUNDDOWN((ROUNDDOWN('50 tasks'!BZ13,6)-'50 tasks'!$CK13)/('50 tasks'!$CM13-'50 tasks'!$CK13),6)))</f>
        <v>NAN</v>
      </c>
      <c r="CA13" s="101" t="str">
        <f>IF(ISBLANK('50 tasks'!CA13),"NAN",IF('50 tasks'!$CM13-'50 tasks'!$CK13=0,0,ROUNDDOWN((ROUNDDOWN('50 tasks'!CA13,6)-'50 tasks'!$CK13)/('50 tasks'!$CM13-'50 tasks'!$CK13),6)))</f>
        <v>NAN</v>
      </c>
      <c r="CB13" s="183" t="str">
        <f>IF(ISBLANK('50 tasks'!CB13),"NAN",'50 tasks'!CB13)</f>
        <v>NAN</v>
      </c>
      <c r="CC13" s="98" t="str">
        <f>IF(ISBLANK('50 tasks'!CC13),"NAN",'50 tasks'!CC13)</f>
        <v>NAN</v>
      </c>
      <c r="CD13" s="101" t="str">
        <f>IF(ISBLANK('50 tasks'!CD13),"NAN",IF('50 tasks'!$CM13-'50 tasks'!$CK13=0,0,ROUNDDOWN((ROUNDDOWN('50 tasks'!CD13,6)-'50 tasks'!$CK13)/('50 tasks'!$CM13-'50 tasks'!$CK13),6)))</f>
        <v>NAN</v>
      </c>
      <c r="CE13" s="221" t="str">
        <f>IF(ISBLANK('50 tasks'!CE13),"NAN",IF('50 tasks'!$CM13-'50 tasks'!$CK13=0,0,ROUNDDOWN((ROUNDDOWN('50 tasks'!CE13,6)-'50 tasks'!$CK13)/('50 tasks'!$CM13-'50 tasks'!$CK13),6)))</f>
        <v>NAN</v>
      </c>
      <c r="CF13" s="101" t="str">
        <f>IF(ISBLANK('50 tasks'!CF13),"NAN",IF('50 tasks'!$CM13-'50 tasks'!$CK13=0,0,ROUNDDOWN((ROUNDDOWN('50 tasks'!CF13,6)-'50 tasks'!$CK13)/('50 tasks'!$CM13-'50 tasks'!$CK13),6)))</f>
        <v>NAN</v>
      </c>
      <c r="CG13" s="183" t="str">
        <f>IF(ISBLANK('50 tasks'!CG13),"NAN",'50 tasks'!CG13)</f>
        <v>NAN</v>
      </c>
      <c r="CH13" s="82"/>
      <c r="CJ13" s="218">
        <f t="shared" si="0"/>
        <v>1</v>
      </c>
      <c r="CK13" s="94">
        <f t="shared" si="1"/>
        <v>0</v>
      </c>
      <c r="CL13" s="94">
        <f t="shared" si="2"/>
        <v>1.7719999999999999E-3</v>
      </c>
      <c r="CM13" s="94">
        <f t="shared" si="3"/>
        <v>1</v>
      </c>
      <c r="CN13" s="83">
        <f t="shared" si="4"/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f>'50 tasks'!E14</f>
        <v>54.261538461538464</v>
      </c>
      <c r="F14" s="97">
        <f>IF(ISBLANK('50 tasks'!F14),"NAN",'50 tasks'!F14)</f>
        <v>1</v>
      </c>
      <c r="G14" s="99">
        <f>IF(ISBLANK('50 tasks'!G14),"NAN",IF('50 tasks'!$CM14-'50 tasks'!$CK14=0,0,ROUNDDOWN((ROUNDDOWN('50 tasks'!G14,6)-'50 tasks'!$CK14)/('50 tasks'!$CM14-'50 tasks'!$CK14),6)))</f>
        <v>0</v>
      </c>
      <c r="H14" s="222">
        <f>IF(ISBLANK('50 tasks'!H14),"NAN",IF('50 tasks'!$CM14-'50 tasks'!$CK14=0,0,ROUNDDOWN((ROUNDDOWN('50 tasks'!H14,6)-'50 tasks'!$CK14)/('50 tasks'!$CM14-'50 tasks'!$CK14),6)))</f>
        <v>0</v>
      </c>
      <c r="I14" s="99">
        <f>IF(ISBLANK('50 tasks'!I14),"NAN",IF('50 tasks'!$CM14-'50 tasks'!$CK14=0,0,ROUNDDOWN((ROUNDDOWN('50 tasks'!I14,6)-'50 tasks'!$CK14)/('50 tasks'!$CM14-'50 tasks'!$CK14),6)))</f>
        <v>0</v>
      </c>
      <c r="J14" s="184">
        <f>IF(ISBLANK('50 tasks'!J14),"NAN",'50 tasks'!J14)</f>
        <v>2.0000000000000001E-4</v>
      </c>
      <c r="K14" s="97">
        <f>IF(ISBLANK('50 tasks'!K14),"NAN",'50 tasks'!K14)</f>
        <v>1</v>
      </c>
      <c r="L14" s="99">
        <f>IF(ISBLANK('50 tasks'!L14),"NAN",IF('50 tasks'!$CM14-'50 tasks'!$CK14=0,0,ROUNDDOWN((ROUNDDOWN('50 tasks'!L14,6)-'50 tasks'!$CK14)/('50 tasks'!$CM14-'50 tasks'!$CK14),6)))</f>
        <v>0</v>
      </c>
      <c r="M14" s="222">
        <f>IF(ISBLANK('50 tasks'!M14),"NAN",IF('50 tasks'!$CM14-'50 tasks'!$CK14=0,0,ROUNDDOWN((ROUNDDOWN('50 tasks'!M14,6)-'50 tasks'!$CK14)/('50 tasks'!$CM14-'50 tasks'!$CK14),6)))</f>
        <v>0</v>
      </c>
      <c r="N14" s="99">
        <f>IF(ISBLANK('50 tasks'!N14),"NAN",IF('50 tasks'!$CM14-'50 tasks'!$CK14=0,0,ROUNDDOWN((ROUNDDOWN('50 tasks'!N14,6)-'50 tasks'!$CK14)/('50 tasks'!$CM14-'50 tasks'!$CK14),6)))</f>
        <v>0</v>
      </c>
      <c r="O14" s="184">
        <f>IF(ISBLANK('50 tasks'!O14),"NAN",'50 tasks'!O14)</f>
        <v>7.3833330000000003E-2</v>
      </c>
      <c r="P14" s="97">
        <f>IF(ISBLANK('50 tasks'!P14),"NAN",'50 tasks'!P14)</f>
        <v>1</v>
      </c>
      <c r="Q14" s="99">
        <f>IF(ISBLANK('50 tasks'!Q14),"NAN",IF('50 tasks'!$CM14-'50 tasks'!$CK14=0,0,ROUNDDOWN((ROUNDDOWN('50 tasks'!Q14,6)-'50 tasks'!$CK14)/('50 tasks'!$CM14-'50 tasks'!$CK14),6)))</f>
        <v>0</v>
      </c>
      <c r="R14" s="222">
        <f>IF(ISBLANK('50 tasks'!R14),"NAN",IF('50 tasks'!$CM14-'50 tasks'!$CK14=0,0,ROUNDDOWN((ROUNDDOWN('50 tasks'!R14,6)-'50 tasks'!$CK14)/('50 tasks'!$CM14-'50 tasks'!$CK14),6)))</f>
        <v>0</v>
      </c>
      <c r="S14" s="99">
        <f>IF(ISBLANK('50 tasks'!S14),"NAN",IF('50 tasks'!$CM14-'50 tasks'!$CK14=0,0,ROUNDDOWN((ROUNDDOWN('50 tasks'!S14,6)-'50 tasks'!$CK14)/('50 tasks'!$CM14-'50 tasks'!$CK14),6)))</f>
        <v>0</v>
      </c>
      <c r="T14" s="184">
        <f>IF(ISBLANK('50 tasks'!T14),"NAN",'50 tasks'!T14)</f>
        <v>5.9299999999999999E-2</v>
      </c>
      <c r="U14" s="97">
        <f>IF(ISBLANK('50 tasks'!U14),"NAN",'50 tasks'!U14)</f>
        <v>1</v>
      </c>
      <c r="V14" s="99">
        <f>IF(ISBLANK('50 tasks'!V14),"NAN",IF('50 tasks'!$CM14-'50 tasks'!$CK14=0,0,ROUNDDOWN((ROUNDDOWN('50 tasks'!V14,6)-'50 tasks'!$CK14)/('50 tasks'!$CM14-'50 tasks'!$CK14),6)))</f>
        <v>0</v>
      </c>
      <c r="W14" s="222">
        <f>IF(ISBLANK('50 tasks'!W14),"NAN",IF('50 tasks'!$CM14-'50 tasks'!$CK14=0,0,ROUNDDOWN((ROUNDDOWN('50 tasks'!W14,6)-'50 tasks'!$CK14)/('50 tasks'!$CM14-'50 tasks'!$CK14),6)))</f>
        <v>0</v>
      </c>
      <c r="X14" s="99">
        <f>IF(ISBLANK('50 tasks'!X14),"NAN",IF('50 tasks'!$CM14-'50 tasks'!$CK14=0,0,ROUNDDOWN((ROUNDDOWN('50 tasks'!X14,6)-'50 tasks'!$CK14)/('50 tasks'!$CM14-'50 tasks'!$CK14),6)))</f>
        <v>0</v>
      </c>
      <c r="Y14" s="184">
        <f>IF(ISBLANK('50 tasks'!Y14),"NAN",'50 tasks'!Y14)</f>
        <v>1E-3</v>
      </c>
      <c r="Z14" s="97" t="str">
        <f>IF(ISBLANK('50 tasks'!Z14),"NAN",'50 tasks'!Z14)</f>
        <v>NAN</v>
      </c>
      <c r="AA14" s="99" t="str">
        <f>IF(ISBLANK('50 tasks'!AA14),"NAN",IF('50 tasks'!$CM14-'50 tasks'!$CK14=0,0,ROUNDDOWN((ROUNDDOWN('50 tasks'!AA14,6)-'50 tasks'!$CK14)/('50 tasks'!$CM14-'50 tasks'!$CK14),6)))</f>
        <v>NAN</v>
      </c>
      <c r="AB14" s="222" t="str">
        <f>IF(ISBLANK('50 tasks'!AB14),"NAN",IF('50 tasks'!$CM14-'50 tasks'!$CK14=0,0,ROUNDDOWN((ROUNDDOWN('50 tasks'!AB14,6)-'50 tasks'!$CK14)/('50 tasks'!$CM14-'50 tasks'!$CK14),6)))</f>
        <v>NAN</v>
      </c>
      <c r="AC14" s="99" t="str">
        <f>IF(ISBLANK('50 tasks'!AC14),"NAN",IF('50 tasks'!$CM14-'50 tasks'!$CK14=0,0,ROUNDDOWN((ROUNDDOWN('50 tasks'!AC14,6)-'50 tasks'!$CK14)/('50 tasks'!$CM14-'50 tasks'!$CK14),6)))</f>
        <v>NAN</v>
      </c>
      <c r="AD14" s="184" t="str">
        <f>IF(ISBLANK('50 tasks'!AD14),"NAN",'50 tasks'!AD14)</f>
        <v>NAN</v>
      </c>
      <c r="AE14" s="97" t="str">
        <f>IF(ISBLANK('50 tasks'!AE14),"NAN",'50 tasks'!AE14)</f>
        <v>NAN</v>
      </c>
      <c r="AF14" s="99" t="str">
        <f>IF(ISBLANK('50 tasks'!AF14),"NAN",IF('50 tasks'!$CM14-'50 tasks'!$CK14=0,0,ROUNDDOWN((ROUNDDOWN('50 tasks'!AF14,6)-'50 tasks'!$CK14)/('50 tasks'!$CM14-'50 tasks'!$CK14),6)))</f>
        <v>NAN</v>
      </c>
      <c r="AG14" s="222" t="str">
        <f>IF(ISBLANK('50 tasks'!AG14),"NAN",IF('50 tasks'!$CM14-'50 tasks'!$CK14=0,0,ROUNDDOWN((ROUNDDOWN('50 tasks'!AG14,6)-'50 tasks'!$CK14)/('50 tasks'!$CM14-'50 tasks'!$CK14),6)))</f>
        <v>NAN</v>
      </c>
      <c r="AH14" s="99" t="str">
        <f>IF(ISBLANK('50 tasks'!AH14),"NAN",IF('50 tasks'!$CM14-'50 tasks'!$CK14=0,0,ROUNDDOWN((ROUNDDOWN('50 tasks'!AH14,6)-'50 tasks'!$CK14)/('50 tasks'!$CM14-'50 tasks'!$CK14),6)))</f>
        <v>NAN</v>
      </c>
      <c r="AI14" s="184" t="str">
        <f>IF(ISBLANK('50 tasks'!AI14),"NAN",'50 tasks'!AI14)</f>
        <v>NAN</v>
      </c>
      <c r="AJ14" s="97" t="str">
        <f>IF(ISBLANK('50 tasks'!AJ14),"NAN",'50 tasks'!AJ14)</f>
        <v>NAN</v>
      </c>
      <c r="AK14" s="99" t="str">
        <f>IF(ISBLANK('50 tasks'!AK14),"NAN",IF('50 tasks'!$CM14-'50 tasks'!$CK14=0,0,ROUNDDOWN((ROUNDDOWN('50 tasks'!AK14,6)-'50 tasks'!$CK14)/('50 tasks'!$CM14-'50 tasks'!$CK14),6)))</f>
        <v>NAN</v>
      </c>
      <c r="AL14" s="222" t="str">
        <f>IF(ISBLANK('50 tasks'!AL14),"NAN",IF('50 tasks'!$CM14-'50 tasks'!$CK14=0,0,ROUNDDOWN((ROUNDDOWN('50 tasks'!AL14,6)-'50 tasks'!$CK14)/('50 tasks'!$CM14-'50 tasks'!$CK14),6)))</f>
        <v>NAN</v>
      </c>
      <c r="AM14" s="99" t="str">
        <f>IF(ISBLANK('50 tasks'!AM14),"NAN",IF('50 tasks'!$CM14-'50 tasks'!$CK14=0,0,ROUNDDOWN((ROUNDDOWN('50 tasks'!AM14,6)-'50 tasks'!$CK14)/('50 tasks'!$CM14-'50 tasks'!$CK14),6)))</f>
        <v>NAN</v>
      </c>
      <c r="AN14" s="184" t="str">
        <f>IF(ISBLANK('50 tasks'!AN14),"NAN",'50 tasks'!AN14)</f>
        <v>NAN</v>
      </c>
      <c r="AO14" s="97" t="str">
        <f>IF(ISBLANK('50 tasks'!AO14),"NAN",'50 tasks'!AO14)</f>
        <v>NAN</v>
      </c>
      <c r="AP14" s="99" t="str">
        <f>IF(ISBLANK('50 tasks'!AP14),"NAN",IF('50 tasks'!$CM14-'50 tasks'!$CK14=0,0,ROUNDDOWN((ROUNDDOWN('50 tasks'!AP14,6)-'50 tasks'!$CK14)/('50 tasks'!$CM14-'50 tasks'!$CK14),6)))</f>
        <v>NAN</v>
      </c>
      <c r="AQ14" s="222" t="str">
        <f>IF(ISBLANK('50 tasks'!AQ14),"NAN",IF('50 tasks'!$CM14-'50 tasks'!$CK14=0,0,ROUNDDOWN((ROUNDDOWN('50 tasks'!AQ14,6)-'50 tasks'!$CK14)/('50 tasks'!$CM14-'50 tasks'!$CK14),6)))</f>
        <v>NAN</v>
      </c>
      <c r="AR14" s="99" t="str">
        <f>IF(ISBLANK('50 tasks'!AR14),"NAN",IF('50 tasks'!$CM14-'50 tasks'!$CK14=0,0,ROUNDDOWN((ROUNDDOWN('50 tasks'!AR14,6)-'50 tasks'!$CK14)/('50 tasks'!$CM14-'50 tasks'!$CK14),6)))</f>
        <v>NAN</v>
      </c>
      <c r="AS14" s="184" t="str">
        <f>IF(ISBLANK('50 tasks'!AS14),"NAN",'50 tasks'!AS14)</f>
        <v>NAN</v>
      </c>
      <c r="AT14" s="97" t="str">
        <f>IF(ISBLANK('50 tasks'!AT14),"NAN",'50 tasks'!AT14)</f>
        <v>NAN</v>
      </c>
      <c r="AU14" s="99" t="str">
        <f>IF(ISBLANK('50 tasks'!AU14),"NAN",IF('50 tasks'!$CM14-'50 tasks'!$CK14=0,0,ROUNDDOWN((ROUNDDOWN('50 tasks'!AU14,6)-'50 tasks'!$CK14)/('50 tasks'!$CM14-'50 tasks'!$CK14),6)))</f>
        <v>NAN</v>
      </c>
      <c r="AV14" s="222" t="str">
        <f>IF(ISBLANK('50 tasks'!AV14),"NAN",IF('50 tasks'!$CM14-'50 tasks'!$CK14=0,0,ROUNDDOWN((ROUNDDOWN('50 tasks'!AV14,6)-'50 tasks'!$CK14)/('50 tasks'!$CM14-'50 tasks'!$CK14),6)))</f>
        <v>NAN</v>
      </c>
      <c r="AW14" s="99" t="str">
        <f>IF(ISBLANK('50 tasks'!AW14),"NAN",IF('50 tasks'!$CM14-'50 tasks'!$CK14=0,0,ROUNDDOWN((ROUNDDOWN('50 tasks'!AW14,6)-'50 tasks'!$CK14)/('50 tasks'!$CM14-'50 tasks'!$CK14),6)))</f>
        <v>NAN</v>
      </c>
      <c r="AX14" s="184" t="str">
        <f>IF(ISBLANK('50 tasks'!AX14),"NAN",'50 tasks'!AX14)</f>
        <v>NAN</v>
      </c>
      <c r="AY14" s="97" t="str">
        <f>IF(ISBLANK('50 tasks'!AY14),"NAN",'50 tasks'!AY14)</f>
        <v>NAN</v>
      </c>
      <c r="AZ14" s="99" t="str">
        <f>IF(ISBLANK('50 tasks'!AZ14),"NAN",IF('50 tasks'!$CM14-'50 tasks'!$CK14=0,0,ROUNDDOWN((ROUNDDOWN('50 tasks'!AZ14,6)-'50 tasks'!$CK14)/('50 tasks'!$CM14-'50 tasks'!$CK14),6)))</f>
        <v>NAN</v>
      </c>
      <c r="BA14" s="222" t="str">
        <f>IF(ISBLANK('50 tasks'!BA14),"NAN",IF('50 tasks'!$CM14-'50 tasks'!$CK14=0,0,ROUNDDOWN((ROUNDDOWN('50 tasks'!BA14,6)-'50 tasks'!$CK14)/('50 tasks'!$CM14-'50 tasks'!$CK14),6)))</f>
        <v>NAN</v>
      </c>
      <c r="BB14" s="99" t="str">
        <f>IF(ISBLANK('50 tasks'!BB14),"NAN",IF('50 tasks'!$CM14-'50 tasks'!$CK14=0,0,ROUNDDOWN((ROUNDDOWN('50 tasks'!BB14,6)-'50 tasks'!$CK14)/('50 tasks'!$CM14-'50 tasks'!$CK14),6)))</f>
        <v>NAN</v>
      </c>
      <c r="BC14" s="184" t="str">
        <f>IF(ISBLANK('50 tasks'!BC14),"NAN",'50 tasks'!BC14)</f>
        <v>NAN</v>
      </c>
      <c r="BD14" s="97" t="str">
        <f>IF(ISBLANK('50 tasks'!BD14),"NAN",'50 tasks'!BD14)</f>
        <v>NAN</v>
      </c>
      <c r="BE14" s="99" t="str">
        <f>IF(ISBLANK('50 tasks'!BE14),"NAN",IF('50 tasks'!$CM14-'50 tasks'!$CK14=0,0,ROUNDDOWN((ROUNDDOWN('50 tasks'!BE14,6)-'50 tasks'!$CK14)/('50 tasks'!$CM14-'50 tasks'!$CK14),6)))</f>
        <v>NAN</v>
      </c>
      <c r="BF14" s="222" t="str">
        <f>IF(ISBLANK('50 tasks'!BF14),"NAN",IF('50 tasks'!$CM14-'50 tasks'!$CK14=0,0,ROUNDDOWN((ROUNDDOWN('50 tasks'!BF14,6)-'50 tasks'!$CK14)/('50 tasks'!$CM14-'50 tasks'!$CK14),6)))</f>
        <v>NAN</v>
      </c>
      <c r="BG14" s="99" t="str">
        <f>IF(ISBLANK('50 tasks'!BG14),"NAN",IF('50 tasks'!$CM14-'50 tasks'!$CK14=0,0,ROUNDDOWN((ROUNDDOWN('50 tasks'!BG14,6)-'50 tasks'!$CK14)/('50 tasks'!$CM14-'50 tasks'!$CK14),6)))</f>
        <v>NAN</v>
      </c>
      <c r="BH14" s="184" t="str">
        <f>IF(ISBLANK('50 tasks'!BH14),"NAN",'50 tasks'!BH14)</f>
        <v>NAN</v>
      </c>
      <c r="BI14" s="97" t="str">
        <f>IF(ISBLANK('50 tasks'!BI14),"NAN",'50 tasks'!BI14)</f>
        <v>NAN</v>
      </c>
      <c r="BJ14" s="99" t="str">
        <f>IF(ISBLANK('50 tasks'!BJ14),"NAN",IF('50 tasks'!$CM14-'50 tasks'!$CK14=0,0,ROUNDDOWN((ROUNDDOWN('50 tasks'!BJ14,6)-'50 tasks'!$CK14)/('50 tasks'!$CM14-'50 tasks'!$CK14),6)))</f>
        <v>NAN</v>
      </c>
      <c r="BK14" s="222" t="str">
        <f>IF(ISBLANK('50 tasks'!BK14),"NAN",IF('50 tasks'!$CM14-'50 tasks'!$CK14=0,0,ROUNDDOWN((ROUNDDOWN('50 tasks'!BK14,6)-'50 tasks'!$CK14)/('50 tasks'!$CM14-'50 tasks'!$CK14),6)))</f>
        <v>NAN</v>
      </c>
      <c r="BL14" s="99" t="str">
        <f>IF(ISBLANK('50 tasks'!BL14),"NAN",IF('50 tasks'!$CM14-'50 tasks'!$CK14=0,0,ROUNDDOWN((ROUNDDOWN('50 tasks'!BL14,6)-'50 tasks'!$CK14)/('50 tasks'!$CM14-'50 tasks'!$CK14),6)))</f>
        <v>NAN</v>
      </c>
      <c r="BM14" s="184" t="str">
        <f>IF(ISBLANK('50 tasks'!BM14),"NAN",'50 tasks'!BM14)</f>
        <v>NAN</v>
      </c>
      <c r="BN14" s="97" t="str">
        <f>IF(ISBLANK('50 tasks'!BN14),"NAN",'50 tasks'!BN14)</f>
        <v>NAN</v>
      </c>
      <c r="BO14" s="99" t="str">
        <f>IF(ISBLANK('50 tasks'!BO14),"NAN",IF('50 tasks'!$CM14-'50 tasks'!$CK14=0,0,ROUNDDOWN((ROUNDDOWN('50 tasks'!BO14,6)-'50 tasks'!$CK14)/('50 tasks'!$CM14-'50 tasks'!$CK14),6)))</f>
        <v>NAN</v>
      </c>
      <c r="BP14" s="222" t="str">
        <f>IF(ISBLANK('50 tasks'!BP14),"NAN",IF('50 tasks'!$CM14-'50 tasks'!$CK14=0,0,ROUNDDOWN((ROUNDDOWN('50 tasks'!BP14,6)-'50 tasks'!$CK14)/('50 tasks'!$CM14-'50 tasks'!$CK14),6)))</f>
        <v>NAN</v>
      </c>
      <c r="BQ14" s="99" t="str">
        <f>IF(ISBLANK('50 tasks'!BQ14),"NAN",IF('50 tasks'!$CM14-'50 tasks'!$CK14=0,0,ROUNDDOWN((ROUNDDOWN('50 tasks'!BQ14,6)-'50 tasks'!$CK14)/('50 tasks'!$CM14-'50 tasks'!$CK14),6)))</f>
        <v>NAN</v>
      </c>
      <c r="BR14" s="184" t="str">
        <f>IF(ISBLANK('50 tasks'!BR14),"NAN",'50 tasks'!BR14)</f>
        <v>NAN</v>
      </c>
      <c r="BS14" s="97" t="str">
        <f>IF(ISBLANK('50 tasks'!BS14),"NAN",'50 tasks'!BS14)</f>
        <v>NAN</v>
      </c>
      <c r="BT14" s="99" t="str">
        <f>IF(ISBLANK('50 tasks'!BT14),"NAN",IF('50 tasks'!$CM14-'50 tasks'!$CK14=0,0,ROUNDDOWN((ROUNDDOWN('50 tasks'!BT14,6)-'50 tasks'!$CK14)/('50 tasks'!$CM14-'50 tasks'!$CK14),6)))</f>
        <v>NAN</v>
      </c>
      <c r="BU14" s="222" t="str">
        <f>IF(ISBLANK('50 tasks'!BU14),"NAN",IF('50 tasks'!$CM14-'50 tasks'!$CK14=0,0,ROUNDDOWN((ROUNDDOWN('50 tasks'!BU14,6)-'50 tasks'!$CK14)/('50 tasks'!$CM14-'50 tasks'!$CK14),6)))</f>
        <v>NAN</v>
      </c>
      <c r="BV14" s="99" t="str">
        <f>IF(ISBLANK('50 tasks'!BV14),"NAN",IF('50 tasks'!$CM14-'50 tasks'!$CK14=0,0,ROUNDDOWN((ROUNDDOWN('50 tasks'!BV14,6)-'50 tasks'!$CK14)/('50 tasks'!$CM14-'50 tasks'!$CK14),6)))</f>
        <v>NAN</v>
      </c>
      <c r="BW14" s="184" t="str">
        <f>IF(ISBLANK('50 tasks'!BW14),"NAN",'50 tasks'!BW14)</f>
        <v>NAN</v>
      </c>
      <c r="BX14" s="97" t="str">
        <f>IF(ISBLANK('50 tasks'!BX14),"NAN",'50 tasks'!BX14)</f>
        <v>NAN</v>
      </c>
      <c r="BY14" s="99" t="str">
        <f>IF(ISBLANK('50 tasks'!BY14),"NAN",IF('50 tasks'!$CM14-'50 tasks'!$CK14=0,0,ROUNDDOWN((ROUNDDOWN('50 tasks'!BY14,6)-'50 tasks'!$CK14)/('50 tasks'!$CM14-'50 tasks'!$CK14),6)))</f>
        <v>NAN</v>
      </c>
      <c r="BZ14" s="222" t="str">
        <f>IF(ISBLANK('50 tasks'!BZ14),"NAN",IF('50 tasks'!$CM14-'50 tasks'!$CK14=0,0,ROUNDDOWN((ROUNDDOWN('50 tasks'!BZ14,6)-'50 tasks'!$CK14)/('50 tasks'!$CM14-'50 tasks'!$CK14),6)))</f>
        <v>NAN</v>
      </c>
      <c r="CA14" s="99" t="str">
        <f>IF(ISBLANK('50 tasks'!CA14),"NAN",IF('50 tasks'!$CM14-'50 tasks'!$CK14=0,0,ROUNDDOWN((ROUNDDOWN('50 tasks'!CA14,6)-'50 tasks'!$CK14)/('50 tasks'!$CM14-'50 tasks'!$CK14),6)))</f>
        <v>NAN</v>
      </c>
      <c r="CB14" s="184" t="str">
        <f>IF(ISBLANK('50 tasks'!CB14),"NAN",'50 tasks'!CB14)</f>
        <v>NAN</v>
      </c>
      <c r="CC14" s="97" t="str">
        <f>IF(ISBLANK('50 tasks'!CC14),"NAN",'50 tasks'!CC14)</f>
        <v>NAN</v>
      </c>
      <c r="CD14" s="99" t="str">
        <f>IF(ISBLANK('50 tasks'!CD14),"NAN",IF('50 tasks'!$CM14-'50 tasks'!$CK14=0,0,ROUNDDOWN((ROUNDDOWN('50 tasks'!CD14,6)-'50 tasks'!$CK14)/('50 tasks'!$CM14-'50 tasks'!$CK14),6)))</f>
        <v>NAN</v>
      </c>
      <c r="CE14" s="222" t="str">
        <f>IF(ISBLANK('50 tasks'!CE14),"NAN",IF('50 tasks'!$CM14-'50 tasks'!$CK14=0,0,ROUNDDOWN((ROUNDDOWN('50 tasks'!CE14,6)-'50 tasks'!$CK14)/('50 tasks'!$CM14-'50 tasks'!$CK14),6)))</f>
        <v>NAN</v>
      </c>
      <c r="CF14" s="99" t="str">
        <f>IF(ISBLANK('50 tasks'!CF14),"NAN",IF('50 tasks'!$CM14-'50 tasks'!$CK14=0,0,ROUNDDOWN((ROUNDDOWN('50 tasks'!CF14,6)-'50 tasks'!$CK14)/('50 tasks'!$CM14-'50 tasks'!$CK14),6)))</f>
        <v>NAN</v>
      </c>
      <c r="CG14" s="184" t="str">
        <f>IF(ISBLANK('50 tasks'!CG14),"NAN",'50 tasks'!CG14)</f>
        <v>NAN</v>
      </c>
      <c r="CH14" s="82"/>
      <c r="CJ14" s="218">
        <f t="shared" si="0"/>
        <v>1</v>
      </c>
      <c r="CK14" s="94">
        <f t="shared" si="1"/>
        <v>0</v>
      </c>
      <c r="CL14" s="94">
        <f t="shared" si="2"/>
        <v>0</v>
      </c>
      <c r="CM14" s="94">
        <f t="shared" si="3"/>
        <v>0</v>
      </c>
      <c r="CN14" s="83">
        <f t="shared" si="4"/>
        <v>2.0000000000000001E-4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f>'50 tasks'!E15</f>
        <v>54.261538461538464</v>
      </c>
      <c r="F15" s="98">
        <f>IF(ISBLANK('50 tasks'!F15),"NAN",'50 tasks'!F15)</f>
        <v>1</v>
      </c>
      <c r="G15" s="101">
        <f>IF(ISBLANK('50 tasks'!G15),"NAN",IF('50 tasks'!$CM15-'50 tasks'!$CK15=0,0,ROUNDDOWN((ROUNDDOWN('50 tasks'!G15,6)-'50 tasks'!$CK15)/('50 tasks'!$CM15-'50 tasks'!$CK15),6)))</f>
        <v>0.36450500000000002</v>
      </c>
      <c r="H15" s="221">
        <f>IF(ISBLANK('50 tasks'!H15),"NAN",IF('50 tasks'!$CM15-'50 tasks'!$CK15=0,0,ROUNDDOWN((ROUNDDOWN('50 tasks'!H15,6)-'50 tasks'!$CK15)/('50 tasks'!$CM15-'50 tasks'!$CK15),6)))</f>
        <v>0.36450500000000002</v>
      </c>
      <c r="I15" s="101">
        <f>IF(ISBLANK('50 tasks'!I15),"NAN",IF('50 tasks'!$CM15-'50 tasks'!$CK15=0,0,ROUNDDOWN((ROUNDDOWN('50 tasks'!I15,6)-'50 tasks'!$CK15)/('50 tasks'!$CM15-'50 tasks'!$CK15),6)))</f>
        <v>0.36450500000000002</v>
      </c>
      <c r="J15" s="183">
        <f>IF(ISBLANK('50 tasks'!J15),"NAN",'50 tasks'!J15)</f>
        <v>1E-4</v>
      </c>
      <c r="K15" s="98">
        <f>IF(ISBLANK('50 tasks'!K15),"NAN",'50 tasks'!K15)</f>
        <v>1</v>
      </c>
      <c r="L15" s="101">
        <f>IF(ISBLANK('50 tasks'!L15),"NAN",IF('50 tasks'!$CM15-'50 tasks'!$CK15=0,0,ROUNDDOWN((ROUNDDOWN('50 tasks'!L15,6)-'50 tasks'!$CK15)/('50 tasks'!$CM15-'50 tasks'!$CK15),6)))</f>
        <v>0</v>
      </c>
      <c r="M15" s="221">
        <f>IF(ISBLANK('50 tasks'!M15),"NAN",IF('50 tasks'!$CM15-'50 tasks'!$CK15=0,0,ROUNDDOWN((ROUNDDOWN('50 tasks'!M15,6)-'50 tasks'!$CK15)/('50 tasks'!$CM15-'50 tasks'!$CK15),6)))</f>
        <v>0.114227</v>
      </c>
      <c r="N15" s="101">
        <f>IF(ISBLANK('50 tasks'!N15),"NAN",IF('50 tasks'!$CM15-'50 tasks'!$CK15=0,0,ROUNDDOWN((ROUNDDOWN('50 tasks'!N15,6)-'50 tasks'!$CK15)/('50 tasks'!$CM15-'50 tasks'!$CK15),6)))</f>
        <v>0.321631</v>
      </c>
      <c r="O15" s="183">
        <f>IF(ISBLANK('50 tasks'!O15),"NAN",'50 tasks'!O15)</f>
        <v>6.7466670000000006E-2</v>
      </c>
      <c r="P15" s="98">
        <f>IF(ISBLANK('50 tasks'!P15),"NAN",'50 tasks'!P15)</f>
        <v>1</v>
      </c>
      <c r="Q15" s="101">
        <f>IF(ISBLANK('50 tasks'!Q15),"NAN",IF('50 tasks'!$CM15-'50 tasks'!$CK15=0,0,ROUNDDOWN((ROUNDDOWN('50 tasks'!Q15,6)-'50 tasks'!$CK15)/('50 tasks'!$CM15-'50 tasks'!$CK15),6)))</f>
        <v>0.18237200000000001</v>
      </c>
      <c r="R15" s="221">
        <f>IF(ISBLANK('50 tasks'!R15),"NAN",IF('50 tasks'!$CM15-'50 tasks'!$CK15=0,0,ROUNDDOWN((ROUNDDOWN('50 tasks'!R15,6)-'50 tasks'!$CK15)/('50 tasks'!$CM15-'50 tasks'!$CK15),6)))</f>
        <v>0.499361</v>
      </c>
      <c r="S15" s="101">
        <f>IF(ISBLANK('50 tasks'!S15),"NAN",IF('50 tasks'!$CM15-'50 tasks'!$CK15=0,0,ROUNDDOWN((ROUNDDOWN('50 tasks'!S15,6)-'50 tasks'!$CK15)/('50 tasks'!$CM15-'50 tasks'!$CK15),6)))</f>
        <v>1</v>
      </c>
      <c r="T15" s="183">
        <f>IF(ISBLANK('50 tasks'!T15),"NAN",'50 tasks'!T15)</f>
        <v>3.646667E-2</v>
      </c>
      <c r="U15" s="98">
        <f>IF(ISBLANK('50 tasks'!U15),"NAN",'50 tasks'!U15)</f>
        <v>1</v>
      </c>
      <c r="V15" s="101">
        <f>IF(ISBLANK('50 tasks'!V15),"NAN",IF('50 tasks'!$CM15-'50 tasks'!$CK15=0,0,ROUNDDOWN((ROUNDDOWN('50 tasks'!V15,6)-'50 tasks'!$CK15)/('50 tasks'!$CM15-'50 tasks'!$CK15),6)))</f>
        <v>4.5767000000000002E-2</v>
      </c>
      <c r="W15" s="221">
        <f>IF(ISBLANK('50 tasks'!W15),"NAN",IF('50 tasks'!$CM15-'50 tasks'!$CK15=0,0,ROUNDDOWN((ROUNDDOWN('50 tasks'!W15,6)-'50 tasks'!$CK15)/('50 tasks'!$CM15-'50 tasks'!$CK15),6)))</f>
        <v>4.5767000000000002E-2</v>
      </c>
      <c r="X15" s="101">
        <f>IF(ISBLANK('50 tasks'!X15),"NAN",IF('50 tasks'!$CM15-'50 tasks'!$CK15=0,0,ROUNDDOWN((ROUNDDOWN('50 tasks'!X15,6)-'50 tasks'!$CK15)/('50 tasks'!$CM15-'50 tasks'!$CK15),6)))</f>
        <v>4.5767000000000002E-2</v>
      </c>
      <c r="Y15" s="183">
        <f>IF(ISBLANK('50 tasks'!Y15),"NAN",'50 tasks'!Y15)</f>
        <v>1E-3</v>
      </c>
      <c r="Z15" s="98" t="str">
        <f>IF(ISBLANK('50 tasks'!Z15),"NAN",'50 tasks'!Z15)</f>
        <v>NAN</v>
      </c>
      <c r="AA15" s="101" t="str">
        <f>IF(ISBLANK('50 tasks'!AA15),"NAN",IF('50 tasks'!$CM15-'50 tasks'!$CK15=0,0,ROUNDDOWN((ROUNDDOWN('50 tasks'!AA15,6)-'50 tasks'!$CK15)/('50 tasks'!$CM15-'50 tasks'!$CK15),6)))</f>
        <v>NAN</v>
      </c>
      <c r="AB15" s="221" t="str">
        <f>IF(ISBLANK('50 tasks'!AB15),"NAN",IF('50 tasks'!$CM15-'50 tasks'!$CK15=0,0,ROUNDDOWN((ROUNDDOWN('50 tasks'!AB15,6)-'50 tasks'!$CK15)/('50 tasks'!$CM15-'50 tasks'!$CK15),6)))</f>
        <v>NAN</v>
      </c>
      <c r="AC15" s="101" t="str">
        <f>IF(ISBLANK('50 tasks'!AC15),"NAN",IF('50 tasks'!$CM15-'50 tasks'!$CK15=0,0,ROUNDDOWN((ROUNDDOWN('50 tasks'!AC15,6)-'50 tasks'!$CK15)/('50 tasks'!$CM15-'50 tasks'!$CK15),6)))</f>
        <v>NAN</v>
      </c>
      <c r="AD15" s="183" t="str">
        <f>IF(ISBLANK('50 tasks'!AD15),"NAN",'50 tasks'!AD15)</f>
        <v>NAN</v>
      </c>
      <c r="AE15" s="98" t="str">
        <f>IF(ISBLANK('50 tasks'!AE15),"NAN",'50 tasks'!AE15)</f>
        <v>NAN</v>
      </c>
      <c r="AF15" s="101" t="str">
        <f>IF(ISBLANK('50 tasks'!AF15),"NAN",IF('50 tasks'!$CM15-'50 tasks'!$CK15=0,0,ROUNDDOWN((ROUNDDOWN('50 tasks'!AF15,6)-'50 tasks'!$CK15)/('50 tasks'!$CM15-'50 tasks'!$CK15),6)))</f>
        <v>NAN</v>
      </c>
      <c r="AG15" s="221" t="str">
        <f>IF(ISBLANK('50 tasks'!AG15),"NAN",IF('50 tasks'!$CM15-'50 tasks'!$CK15=0,0,ROUNDDOWN((ROUNDDOWN('50 tasks'!AG15,6)-'50 tasks'!$CK15)/('50 tasks'!$CM15-'50 tasks'!$CK15),6)))</f>
        <v>NAN</v>
      </c>
      <c r="AH15" s="101" t="str">
        <f>IF(ISBLANK('50 tasks'!AH15),"NAN",IF('50 tasks'!$CM15-'50 tasks'!$CK15=0,0,ROUNDDOWN((ROUNDDOWN('50 tasks'!AH15,6)-'50 tasks'!$CK15)/('50 tasks'!$CM15-'50 tasks'!$CK15),6)))</f>
        <v>NAN</v>
      </c>
      <c r="AI15" s="183" t="str">
        <f>IF(ISBLANK('50 tasks'!AI15),"NAN",'50 tasks'!AI15)</f>
        <v>NAN</v>
      </c>
      <c r="AJ15" s="98" t="str">
        <f>IF(ISBLANK('50 tasks'!AJ15),"NAN",'50 tasks'!AJ15)</f>
        <v>NAN</v>
      </c>
      <c r="AK15" s="101" t="str">
        <f>IF(ISBLANK('50 tasks'!AK15),"NAN",IF('50 tasks'!$CM15-'50 tasks'!$CK15=0,0,ROUNDDOWN((ROUNDDOWN('50 tasks'!AK15,6)-'50 tasks'!$CK15)/('50 tasks'!$CM15-'50 tasks'!$CK15),6)))</f>
        <v>NAN</v>
      </c>
      <c r="AL15" s="221" t="str">
        <f>IF(ISBLANK('50 tasks'!AL15),"NAN",IF('50 tasks'!$CM15-'50 tasks'!$CK15=0,0,ROUNDDOWN((ROUNDDOWN('50 tasks'!AL15,6)-'50 tasks'!$CK15)/('50 tasks'!$CM15-'50 tasks'!$CK15),6)))</f>
        <v>NAN</v>
      </c>
      <c r="AM15" s="101" t="str">
        <f>IF(ISBLANK('50 tasks'!AM15),"NAN",IF('50 tasks'!$CM15-'50 tasks'!$CK15=0,0,ROUNDDOWN((ROUNDDOWN('50 tasks'!AM15,6)-'50 tasks'!$CK15)/('50 tasks'!$CM15-'50 tasks'!$CK15),6)))</f>
        <v>NAN</v>
      </c>
      <c r="AN15" s="183" t="str">
        <f>IF(ISBLANK('50 tasks'!AN15),"NAN",'50 tasks'!AN15)</f>
        <v>NAN</v>
      </c>
      <c r="AO15" s="98" t="str">
        <f>IF(ISBLANK('50 tasks'!AO15),"NAN",'50 tasks'!AO15)</f>
        <v>NAN</v>
      </c>
      <c r="AP15" s="101" t="str">
        <f>IF(ISBLANK('50 tasks'!AP15),"NAN",IF('50 tasks'!$CM15-'50 tasks'!$CK15=0,0,ROUNDDOWN((ROUNDDOWN('50 tasks'!AP15,6)-'50 tasks'!$CK15)/('50 tasks'!$CM15-'50 tasks'!$CK15),6)))</f>
        <v>NAN</v>
      </c>
      <c r="AQ15" s="221" t="str">
        <f>IF(ISBLANK('50 tasks'!AQ15),"NAN",IF('50 tasks'!$CM15-'50 tasks'!$CK15=0,0,ROUNDDOWN((ROUNDDOWN('50 tasks'!AQ15,6)-'50 tasks'!$CK15)/('50 tasks'!$CM15-'50 tasks'!$CK15),6)))</f>
        <v>NAN</v>
      </c>
      <c r="AR15" s="101" t="str">
        <f>IF(ISBLANK('50 tasks'!AR15),"NAN",IF('50 tasks'!$CM15-'50 tasks'!$CK15=0,0,ROUNDDOWN((ROUNDDOWN('50 tasks'!AR15,6)-'50 tasks'!$CK15)/('50 tasks'!$CM15-'50 tasks'!$CK15),6)))</f>
        <v>NAN</v>
      </c>
      <c r="AS15" s="183" t="str">
        <f>IF(ISBLANK('50 tasks'!AS15),"NAN",'50 tasks'!AS15)</f>
        <v>NAN</v>
      </c>
      <c r="AT15" s="98" t="str">
        <f>IF(ISBLANK('50 tasks'!AT15),"NAN",'50 tasks'!AT15)</f>
        <v>NAN</v>
      </c>
      <c r="AU15" s="101" t="str">
        <f>IF(ISBLANK('50 tasks'!AU15),"NAN",IF('50 tasks'!$CM15-'50 tasks'!$CK15=0,0,ROUNDDOWN((ROUNDDOWN('50 tasks'!AU15,6)-'50 tasks'!$CK15)/('50 tasks'!$CM15-'50 tasks'!$CK15),6)))</f>
        <v>NAN</v>
      </c>
      <c r="AV15" s="221" t="str">
        <f>IF(ISBLANK('50 tasks'!AV15),"NAN",IF('50 tasks'!$CM15-'50 tasks'!$CK15=0,0,ROUNDDOWN((ROUNDDOWN('50 tasks'!AV15,6)-'50 tasks'!$CK15)/('50 tasks'!$CM15-'50 tasks'!$CK15),6)))</f>
        <v>NAN</v>
      </c>
      <c r="AW15" s="101" t="str">
        <f>IF(ISBLANK('50 tasks'!AW15),"NAN",IF('50 tasks'!$CM15-'50 tasks'!$CK15=0,0,ROUNDDOWN((ROUNDDOWN('50 tasks'!AW15,6)-'50 tasks'!$CK15)/('50 tasks'!$CM15-'50 tasks'!$CK15),6)))</f>
        <v>NAN</v>
      </c>
      <c r="AX15" s="183" t="str">
        <f>IF(ISBLANK('50 tasks'!AX15),"NAN",'50 tasks'!AX15)</f>
        <v>NAN</v>
      </c>
      <c r="AY15" s="98" t="str">
        <f>IF(ISBLANK('50 tasks'!AY15),"NAN",'50 tasks'!AY15)</f>
        <v>NAN</v>
      </c>
      <c r="AZ15" s="101" t="str">
        <f>IF(ISBLANK('50 tasks'!AZ15),"NAN",IF('50 tasks'!$CM15-'50 tasks'!$CK15=0,0,ROUNDDOWN((ROUNDDOWN('50 tasks'!AZ15,6)-'50 tasks'!$CK15)/('50 tasks'!$CM15-'50 tasks'!$CK15),6)))</f>
        <v>NAN</v>
      </c>
      <c r="BA15" s="221" t="str">
        <f>IF(ISBLANK('50 tasks'!BA15),"NAN",IF('50 tasks'!$CM15-'50 tasks'!$CK15=0,0,ROUNDDOWN((ROUNDDOWN('50 tasks'!BA15,6)-'50 tasks'!$CK15)/('50 tasks'!$CM15-'50 tasks'!$CK15),6)))</f>
        <v>NAN</v>
      </c>
      <c r="BB15" s="101" t="str">
        <f>IF(ISBLANK('50 tasks'!BB15),"NAN",IF('50 tasks'!$CM15-'50 tasks'!$CK15=0,0,ROUNDDOWN((ROUNDDOWN('50 tasks'!BB15,6)-'50 tasks'!$CK15)/('50 tasks'!$CM15-'50 tasks'!$CK15),6)))</f>
        <v>NAN</v>
      </c>
      <c r="BC15" s="183" t="str">
        <f>IF(ISBLANK('50 tasks'!BC15),"NAN",'50 tasks'!BC15)</f>
        <v>NAN</v>
      </c>
      <c r="BD15" s="98" t="str">
        <f>IF(ISBLANK('50 tasks'!BD15),"NAN",'50 tasks'!BD15)</f>
        <v>NAN</v>
      </c>
      <c r="BE15" s="101" t="str">
        <f>IF(ISBLANK('50 tasks'!BE15),"NAN",IF('50 tasks'!$CM15-'50 tasks'!$CK15=0,0,ROUNDDOWN((ROUNDDOWN('50 tasks'!BE15,6)-'50 tasks'!$CK15)/('50 tasks'!$CM15-'50 tasks'!$CK15),6)))</f>
        <v>NAN</v>
      </c>
      <c r="BF15" s="221" t="str">
        <f>IF(ISBLANK('50 tasks'!BF15),"NAN",IF('50 tasks'!$CM15-'50 tasks'!$CK15=0,0,ROUNDDOWN((ROUNDDOWN('50 tasks'!BF15,6)-'50 tasks'!$CK15)/('50 tasks'!$CM15-'50 tasks'!$CK15),6)))</f>
        <v>NAN</v>
      </c>
      <c r="BG15" s="101" t="str">
        <f>IF(ISBLANK('50 tasks'!BG15),"NAN",IF('50 tasks'!$CM15-'50 tasks'!$CK15=0,0,ROUNDDOWN((ROUNDDOWN('50 tasks'!BG15,6)-'50 tasks'!$CK15)/('50 tasks'!$CM15-'50 tasks'!$CK15),6)))</f>
        <v>NAN</v>
      </c>
      <c r="BH15" s="183" t="str">
        <f>IF(ISBLANK('50 tasks'!BH15),"NAN",'50 tasks'!BH15)</f>
        <v>NAN</v>
      </c>
      <c r="BI15" s="98" t="str">
        <f>IF(ISBLANK('50 tasks'!BI15),"NAN",'50 tasks'!BI15)</f>
        <v>NAN</v>
      </c>
      <c r="BJ15" s="101" t="str">
        <f>IF(ISBLANK('50 tasks'!BJ15),"NAN",IF('50 tasks'!$CM15-'50 tasks'!$CK15=0,0,ROUNDDOWN((ROUNDDOWN('50 tasks'!BJ15,6)-'50 tasks'!$CK15)/('50 tasks'!$CM15-'50 tasks'!$CK15),6)))</f>
        <v>NAN</v>
      </c>
      <c r="BK15" s="221" t="str">
        <f>IF(ISBLANK('50 tasks'!BK15),"NAN",IF('50 tasks'!$CM15-'50 tasks'!$CK15=0,0,ROUNDDOWN((ROUNDDOWN('50 tasks'!BK15,6)-'50 tasks'!$CK15)/('50 tasks'!$CM15-'50 tasks'!$CK15),6)))</f>
        <v>NAN</v>
      </c>
      <c r="BL15" s="101" t="str">
        <f>IF(ISBLANK('50 tasks'!BL15),"NAN",IF('50 tasks'!$CM15-'50 tasks'!$CK15=0,0,ROUNDDOWN((ROUNDDOWN('50 tasks'!BL15,6)-'50 tasks'!$CK15)/('50 tasks'!$CM15-'50 tasks'!$CK15),6)))</f>
        <v>NAN</v>
      </c>
      <c r="BM15" s="183" t="str">
        <f>IF(ISBLANK('50 tasks'!BM15),"NAN",'50 tasks'!BM15)</f>
        <v>NAN</v>
      </c>
      <c r="BN15" s="98" t="str">
        <f>IF(ISBLANK('50 tasks'!BN15),"NAN",'50 tasks'!BN15)</f>
        <v>NAN</v>
      </c>
      <c r="BO15" s="101" t="str">
        <f>IF(ISBLANK('50 tasks'!BO15),"NAN",IF('50 tasks'!$CM15-'50 tasks'!$CK15=0,0,ROUNDDOWN((ROUNDDOWN('50 tasks'!BO15,6)-'50 tasks'!$CK15)/('50 tasks'!$CM15-'50 tasks'!$CK15),6)))</f>
        <v>NAN</v>
      </c>
      <c r="BP15" s="221" t="str">
        <f>IF(ISBLANK('50 tasks'!BP15),"NAN",IF('50 tasks'!$CM15-'50 tasks'!$CK15=0,0,ROUNDDOWN((ROUNDDOWN('50 tasks'!BP15,6)-'50 tasks'!$CK15)/('50 tasks'!$CM15-'50 tasks'!$CK15),6)))</f>
        <v>NAN</v>
      </c>
      <c r="BQ15" s="101" t="str">
        <f>IF(ISBLANK('50 tasks'!BQ15),"NAN",IF('50 tasks'!$CM15-'50 tasks'!$CK15=0,0,ROUNDDOWN((ROUNDDOWN('50 tasks'!BQ15,6)-'50 tasks'!$CK15)/('50 tasks'!$CM15-'50 tasks'!$CK15),6)))</f>
        <v>NAN</v>
      </c>
      <c r="BR15" s="183" t="str">
        <f>IF(ISBLANK('50 tasks'!BR15),"NAN",'50 tasks'!BR15)</f>
        <v>NAN</v>
      </c>
      <c r="BS15" s="98" t="str">
        <f>IF(ISBLANK('50 tasks'!BS15),"NAN",'50 tasks'!BS15)</f>
        <v>NAN</v>
      </c>
      <c r="BT15" s="101" t="str">
        <f>IF(ISBLANK('50 tasks'!BT15),"NAN",IF('50 tasks'!$CM15-'50 tasks'!$CK15=0,0,ROUNDDOWN((ROUNDDOWN('50 tasks'!BT15,6)-'50 tasks'!$CK15)/('50 tasks'!$CM15-'50 tasks'!$CK15),6)))</f>
        <v>NAN</v>
      </c>
      <c r="BU15" s="221" t="str">
        <f>IF(ISBLANK('50 tasks'!BU15),"NAN",IF('50 tasks'!$CM15-'50 tasks'!$CK15=0,0,ROUNDDOWN((ROUNDDOWN('50 tasks'!BU15,6)-'50 tasks'!$CK15)/('50 tasks'!$CM15-'50 tasks'!$CK15),6)))</f>
        <v>NAN</v>
      </c>
      <c r="BV15" s="101" t="str">
        <f>IF(ISBLANK('50 tasks'!BV15),"NAN",IF('50 tasks'!$CM15-'50 tasks'!$CK15=0,0,ROUNDDOWN((ROUNDDOWN('50 tasks'!BV15,6)-'50 tasks'!$CK15)/('50 tasks'!$CM15-'50 tasks'!$CK15),6)))</f>
        <v>NAN</v>
      </c>
      <c r="BW15" s="183" t="str">
        <f>IF(ISBLANK('50 tasks'!BW15),"NAN",'50 tasks'!BW15)</f>
        <v>NAN</v>
      </c>
      <c r="BX15" s="98" t="str">
        <f>IF(ISBLANK('50 tasks'!BX15),"NAN",'50 tasks'!BX15)</f>
        <v>NAN</v>
      </c>
      <c r="BY15" s="101" t="str">
        <f>IF(ISBLANK('50 tasks'!BY15),"NAN",IF('50 tasks'!$CM15-'50 tasks'!$CK15=0,0,ROUNDDOWN((ROUNDDOWN('50 tasks'!BY15,6)-'50 tasks'!$CK15)/('50 tasks'!$CM15-'50 tasks'!$CK15),6)))</f>
        <v>NAN</v>
      </c>
      <c r="BZ15" s="221" t="str">
        <f>IF(ISBLANK('50 tasks'!BZ15),"NAN",IF('50 tasks'!$CM15-'50 tasks'!$CK15=0,0,ROUNDDOWN((ROUNDDOWN('50 tasks'!BZ15,6)-'50 tasks'!$CK15)/('50 tasks'!$CM15-'50 tasks'!$CK15),6)))</f>
        <v>NAN</v>
      </c>
      <c r="CA15" s="101" t="str">
        <f>IF(ISBLANK('50 tasks'!CA15),"NAN",IF('50 tasks'!$CM15-'50 tasks'!$CK15=0,0,ROUNDDOWN((ROUNDDOWN('50 tasks'!CA15,6)-'50 tasks'!$CK15)/('50 tasks'!$CM15-'50 tasks'!$CK15),6)))</f>
        <v>NAN</v>
      </c>
      <c r="CB15" s="183" t="str">
        <f>IF(ISBLANK('50 tasks'!CB15),"NAN",'50 tasks'!CB15)</f>
        <v>NAN</v>
      </c>
      <c r="CC15" s="98" t="str">
        <f>IF(ISBLANK('50 tasks'!CC15),"NAN",'50 tasks'!CC15)</f>
        <v>NAN</v>
      </c>
      <c r="CD15" s="101" t="str">
        <f>IF(ISBLANK('50 tasks'!CD15),"NAN",IF('50 tasks'!$CM15-'50 tasks'!$CK15=0,0,ROUNDDOWN((ROUNDDOWN('50 tasks'!CD15,6)-'50 tasks'!$CK15)/('50 tasks'!$CM15-'50 tasks'!$CK15),6)))</f>
        <v>NAN</v>
      </c>
      <c r="CE15" s="221" t="str">
        <f>IF(ISBLANK('50 tasks'!CE15),"NAN",IF('50 tasks'!$CM15-'50 tasks'!$CK15=0,0,ROUNDDOWN((ROUNDDOWN('50 tasks'!CE15,6)-'50 tasks'!$CK15)/('50 tasks'!$CM15-'50 tasks'!$CK15),6)))</f>
        <v>NAN</v>
      </c>
      <c r="CF15" s="101" t="str">
        <f>IF(ISBLANK('50 tasks'!CF15),"NAN",IF('50 tasks'!$CM15-'50 tasks'!$CK15=0,0,ROUNDDOWN((ROUNDDOWN('50 tasks'!CF15,6)-'50 tasks'!$CK15)/('50 tasks'!$CM15-'50 tasks'!$CK15),6)))</f>
        <v>NAN</v>
      </c>
      <c r="CG15" s="183" t="str">
        <f>IF(ISBLANK('50 tasks'!CG15),"NAN",'50 tasks'!CG15)</f>
        <v>NAN</v>
      </c>
      <c r="CH15" s="82"/>
      <c r="CJ15" s="218">
        <f t="shared" si="0"/>
        <v>1</v>
      </c>
      <c r="CK15" s="94">
        <f t="shared" si="1"/>
        <v>0</v>
      </c>
      <c r="CL15" s="94">
        <f t="shared" si="2"/>
        <v>4.5767000000000002E-2</v>
      </c>
      <c r="CM15" s="94">
        <f t="shared" si="3"/>
        <v>1</v>
      </c>
      <c r="CN15" s="83">
        <f t="shared" si="4"/>
        <v>1E-4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f>'50 tasks'!E16</f>
        <v>54.261538461538464</v>
      </c>
      <c r="F16" s="98">
        <f>IF(ISBLANK('50 tasks'!F16),"NAN",'50 tasks'!F16)</f>
        <v>1</v>
      </c>
      <c r="G16" s="101">
        <f>IF(ISBLANK('50 tasks'!G16),"NAN",IF('50 tasks'!$CM16-'50 tasks'!$CK16=0,0,ROUNDDOWN((ROUNDDOWN('50 tasks'!G16,6)-'50 tasks'!$CK16)/('50 tasks'!$CM16-'50 tasks'!$CK16),6)))</f>
        <v>0.33665299999999998</v>
      </c>
      <c r="H16" s="221">
        <f>IF(ISBLANK('50 tasks'!H16),"NAN",IF('50 tasks'!$CM16-'50 tasks'!$CK16=0,0,ROUNDDOWN((ROUNDDOWN('50 tasks'!H16,6)-'50 tasks'!$CK16)/('50 tasks'!$CM16-'50 tasks'!$CK16),6)))</f>
        <v>0.33665299999999998</v>
      </c>
      <c r="I16" s="101">
        <f>IF(ISBLANK('50 tasks'!I16),"NAN",IF('50 tasks'!$CM16-'50 tasks'!$CK16=0,0,ROUNDDOWN((ROUNDDOWN('50 tasks'!I16,6)-'50 tasks'!$CK16)/('50 tasks'!$CM16-'50 tasks'!$CK16),6)))</f>
        <v>0.33665299999999998</v>
      </c>
      <c r="J16" s="183">
        <f>IF(ISBLANK('50 tasks'!J16),"NAN",'50 tasks'!J16)</f>
        <v>1E-4</v>
      </c>
      <c r="K16" s="98">
        <f>IF(ISBLANK('50 tasks'!K16),"NAN",'50 tasks'!K16)</f>
        <v>1</v>
      </c>
      <c r="L16" s="101">
        <f>IF(ISBLANK('50 tasks'!L16),"NAN",IF('50 tasks'!$CM16-'50 tasks'!$CK16=0,0,ROUNDDOWN((ROUNDDOWN('50 tasks'!L16,6)-'50 tasks'!$CK16)/('50 tasks'!$CM16-'50 tasks'!$CK16),6)))</f>
        <v>0.189579</v>
      </c>
      <c r="M16" s="221">
        <f>IF(ISBLANK('50 tasks'!M16),"NAN",IF('50 tasks'!$CM16-'50 tasks'!$CK16=0,0,ROUNDDOWN((ROUNDDOWN('50 tasks'!M16,6)-'50 tasks'!$CK16)/('50 tasks'!$CM16-'50 tasks'!$CK16),6)))</f>
        <v>0.52357600000000004</v>
      </c>
      <c r="N16" s="101">
        <f>IF(ISBLANK('50 tasks'!N16),"NAN",IF('50 tasks'!$CM16-'50 tasks'!$CK16=0,0,ROUNDDOWN((ROUNDDOWN('50 tasks'!N16,6)-'50 tasks'!$CK16)/('50 tasks'!$CM16-'50 tasks'!$CK16),6)))</f>
        <v>0.79475600000000002</v>
      </c>
      <c r="O16" s="183">
        <f>IF(ISBLANK('50 tasks'!O16),"NAN",'50 tasks'!O16)</f>
        <v>6.2399999999999997E-2</v>
      </c>
      <c r="P16" s="98">
        <f>IF(ISBLANK('50 tasks'!P16),"NAN",'50 tasks'!P16)</f>
        <v>1</v>
      </c>
      <c r="Q16" s="101">
        <f>IF(ISBLANK('50 tasks'!Q16),"NAN",IF('50 tasks'!$CM16-'50 tasks'!$CK16=0,0,ROUNDDOWN((ROUNDDOWN('50 tasks'!Q16,6)-'50 tasks'!$CK16)/('50 tasks'!$CM16-'50 tasks'!$CK16),6)))</f>
        <v>7.8209000000000001E-2</v>
      </c>
      <c r="R16" s="221">
        <f>IF(ISBLANK('50 tasks'!R16),"NAN",IF('50 tasks'!$CM16-'50 tasks'!$CK16=0,0,ROUNDDOWN((ROUNDDOWN('50 tasks'!R16,6)-'50 tasks'!$CK16)/('50 tasks'!$CM16-'50 tasks'!$CK16),6)))</f>
        <v>0.43476999999999999</v>
      </c>
      <c r="S16" s="101">
        <f>IF(ISBLANK('50 tasks'!S16),"NAN",IF('50 tasks'!$CM16-'50 tasks'!$CK16=0,0,ROUNDDOWN((ROUNDDOWN('50 tasks'!S16,6)-'50 tasks'!$CK16)/('50 tasks'!$CM16-'50 tasks'!$CK16),6)))</f>
        <v>1</v>
      </c>
      <c r="T16" s="183">
        <f>IF(ISBLANK('50 tasks'!T16),"NAN",'50 tasks'!T16)</f>
        <v>3.5200000000000002E-2</v>
      </c>
      <c r="U16" s="98">
        <f>IF(ISBLANK('50 tasks'!U16),"NAN",'50 tasks'!U16)</f>
        <v>1</v>
      </c>
      <c r="V16" s="101">
        <f>IF(ISBLANK('50 tasks'!V16),"NAN",IF('50 tasks'!$CM16-'50 tasks'!$CK16=0,0,ROUNDDOWN((ROUNDDOWN('50 tasks'!V16,6)-'50 tasks'!$CK16)/('50 tasks'!$CM16-'50 tasks'!$CK16),6)))</f>
        <v>0.157944</v>
      </c>
      <c r="W16" s="221">
        <f>IF(ISBLANK('50 tasks'!W16),"NAN",IF('50 tasks'!$CM16-'50 tasks'!$CK16=0,0,ROUNDDOWN((ROUNDDOWN('50 tasks'!W16,6)-'50 tasks'!$CK16)/('50 tasks'!$CM16-'50 tasks'!$CK16),6)))</f>
        <v>0.157944</v>
      </c>
      <c r="X16" s="101">
        <f>IF(ISBLANK('50 tasks'!X16),"NAN",IF('50 tasks'!$CM16-'50 tasks'!$CK16=0,0,ROUNDDOWN((ROUNDDOWN('50 tasks'!X16,6)-'50 tasks'!$CK16)/('50 tasks'!$CM16-'50 tasks'!$CK16),6)))</f>
        <v>0.157944</v>
      </c>
      <c r="Y16" s="183">
        <f>IF(ISBLANK('50 tasks'!Y16),"NAN",'50 tasks'!Y16)</f>
        <v>0</v>
      </c>
      <c r="Z16" s="98" t="str">
        <f>IF(ISBLANK('50 tasks'!Z16),"NAN",'50 tasks'!Z16)</f>
        <v>NAN</v>
      </c>
      <c r="AA16" s="101" t="str">
        <f>IF(ISBLANK('50 tasks'!AA16),"NAN",IF('50 tasks'!$CM16-'50 tasks'!$CK16=0,0,ROUNDDOWN((ROUNDDOWN('50 tasks'!AA16,6)-'50 tasks'!$CK16)/('50 tasks'!$CM16-'50 tasks'!$CK16),6)))</f>
        <v>NAN</v>
      </c>
      <c r="AB16" s="221" t="str">
        <f>IF(ISBLANK('50 tasks'!AB16),"NAN",IF('50 tasks'!$CM16-'50 tasks'!$CK16=0,0,ROUNDDOWN((ROUNDDOWN('50 tasks'!AB16,6)-'50 tasks'!$CK16)/('50 tasks'!$CM16-'50 tasks'!$CK16),6)))</f>
        <v>NAN</v>
      </c>
      <c r="AC16" s="101" t="str">
        <f>IF(ISBLANK('50 tasks'!AC16),"NAN",IF('50 tasks'!$CM16-'50 tasks'!$CK16=0,0,ROUNDDOWN((ROUNDDOWN('50 tasks'!AC16,6)-'50 tasks'!$CK16)/('50 tasks'!$CM16-'50 tasks'!$CK16),6)))</f>
        <v>NAN</v>
      </c>
      <c r="AD16" s="183" t="str">
        <f>IF(ISBLANK('50 tasks'!AD16),"NAN",'50 tasks'!AD16)</f>
        <v>NAN</v>
      </c>
      <c r="AE16" s="98" t="str">
        <f>IF(ISBLANK('50 tasks'!AE16),"NAN",'50 tasks'!AE16)</f>
        <v>NAN</v>
      </c>
      <c r="AF16" s="101" t="str">
        <f>IF(ISBLANK('50 tasks'!AF16),"NAN",IF('50 tasks'!$CM16-'50 tasks'!$CK16=0,0,ROUNDDOWN((ROUNDDOWN('50 tasks'!AF16,6)-'50 tasks'!$CK16)/('50 tasks'!$CM16-'50 tasks'!$CK16),6)))</f>
        <v>NAN</v>
      </c>
      <c r="AG16" s="221" t="str">
        <f>IF(ISBLANK('50 tasks'!AG16),"NAN",IF('50 tasks'!$CM16-'50 tasks'!$CK16=0,0,ROUNDDOWN((ROUNDDOWN('50 tasks'!AG16,6)-'50 tasks'!$CK16)/('50 tasks'!$CM16-'50 tasks'!$CK16),6)))</f>
        <v>NAN</v>
      </c>
      <c r="AH16" s="101" t="str">
        <f>IF(ISBLANK('50 tasks'!AH16),"NAN",IF('50 tasks'!$CM16-'50 tasks'!$CK16=0,0,ROUNDDOWN((ROUNDDOWN('50 tasks'!AH16,6)-'50 tasks'!$CK16)/('50 tasks'!$CM16-'50 tasks'!$CK16),6)))</f>
        <v>NAN</v>
      </c>
      <c r="AI16" s="183" t="str">
        <f>IF(ISBLANK('50 tasks'!AI16),"NAN",'50 tasks'!AI16)</f>
        <v>NAN</v>
      </c>
      <c r="AJ16" s="98" t="str">
        <f>IF(ISBLANK('50 tasks'!AJ16),"NAN",'50 tasks'!AJ16)</f>
        <v>NAN</v>
      </c>
      <c r="AK16" s="101" t="str">
        <f>IF(ISBLANK('50 tasks'!AK16),"NAN",IF('50 tasks'!$CM16-'50 tasks'!$CK16=0,0,ROUNDDOWN((ROUNDDOWN('50 tasks'!AK16,6)-'50 tasks'!$CK16)/('50 tasks'!$CM16-'50 tasks'!$CK16),6)))</f>
        <v>NAN</v>
      </c>
      <c r="AL16" s="221" t="str">
        <f>IF(ISBLANK('50 tasks'!AL16),"NAN",IF('50 tasks'!$CM16-'50 tasks'!$CK16=0,0,ROUNDDOWN((ROUNDDOWN('50 tasks'!AL16,6)-'50 tasks'!$CK16)/('50 tasks'!$CM16-'50 tasks'!$CK16),6)))</f>
        <v>NAN</v>
      </c>
      <c r="AM16" s="101" t="str">
        <f>IF(ISBLANK('50 tasks'!AM16),"NAN",IF('50 tasks'!$CM16-'50 tasks'!$CK16=0,0,ROUNDDOWN((ROUNDDOWN('50 tasks'!AM16,6)-'50 tasks'!$CK16)/('50 tasks'!$CM16-'50 tasks'!$CK16),6)))</f>
        <v>NAN</v>
      </c>
      <c r="AN16" s="183" t="str">
        <f>IF(ISBLANK('50 tasks'!AN16),"NAN",'50 tasks'!AN16)</f>
        <v>NAN</v>
      </c>
      <c r="AO16" s="98" t="str">
        <f>IF(ISBLANK('50 tasks'!AO16),"NAN",'50 tasks'!AO16)</f>
        <v>NAN</v>
      </c>
      <c r="AP16" s="101" t="str">
        <f>IF(ISBLANK('50 tasks'!AP16),"NAN",IF('50 tasks'!$CM16-'50 tasks'!$CK16=0,0,ROUNDDOWN((ROUNDDOWN('50 tasks'!AP16,6)-'50 tasks'!$CK16)/('50 tasks'!$CM16-'50 tasks'!$CK16),6)))</f>
        <v>NAN</v>
      </c>
      <c r="AQ16" s="221" t="str">
        <f>IF(ISBLANK('50 tasks'!AQ16),"NAN",IF('50 tasks'!$CM16-'50 tasks'!$CK16=0,0,ROUNDDOWN((ROUNDDOWN('50 tasks'!AQ16,6)-'50 tasks'!$CK16)/('50 tasks'!$CM16-'50 tasks'!$CK16),6)))</f>
        <v>NAN</v>
      </c>
      <c r="AR16" s="101" t="str">
        <f>IF(ISBLANK('50 tasks'!AR16),"NAN",IF('50 tasks'!$CM16-'50 tasks'!$CK16=0,0,ROUNDDOWN((ROUNDDOWN('50 tasks'!AR16,6)-'50 tasks'!$CK16)/('50 tasks'!$CM16-'50 tasks'!$CK16),6)))</f>
        <v>NAN</v>
      </c>
      <c r="AS16" s="183" t="str">
        <f>IF(ISBLANK('50 tasks'!AS16),"NAN",'50 tasks'!AS16)</f>
        <v>NAN</v>
      </c>
      <c r="AT16" s="98" t="str">
        <f>IF(ISBLANK('50 tasks'!AT16),"NAN",'50 tasks'!AT16)</f>
        <v>NAN</v>
      </c>
      <c r="AU16" s="101" t="str">
        <f>IF(ISBLANK('50 tasks'!AU16),"NAN",IF('50 tasks'!$CM16-'50 tasks'!$CK16=0,0,ROUNDDOWN((ROUNDDOWN('50 tasks'!AU16,6)-'50 tasks'!$CK16)/('50 tasks'!$CM16-'50 tasks'!$CK16),6)))</f>
        <v>NAN</v>
      </c>
      <c r="AV16" s="221" t="str">
        <f>IF(ISBLANK('50 tasks'!AV16),"NAN",IF('50 tasks'!$CM16-'50 tasks'!$CK16=0,0,ROUNDDOWN((ROUNDDOWN('50 tasks'!AV16,6)-'50 tasks'!$CK16)/('50 tasks'!$CM16-'50 tasks'!$CK16),6)))</f>
        <v>NAN</v>
      </c>
      <c r="AW16" s="101" t="str">
        <f>IF(ISBLANK('50 tasks'!AW16),"NAN",IF('50 tasks'!$CM16-'50 tasks'!$CK16=0,0,ROUNDDOWN((ROUNDDOWN('50 tasks'!AW16,6)-'50 tasks'!$CK16)/('50 tasks'!$CM16-'50 tasks'!$CK16),6)))</f>
        <v>NAN</v>
      </c>
      <c r="AX16" s="183" t="str">
        <f>IF(ISBLANK('50 tasks'!AX16),"NAN",'50 tasks'!AX16)</f>
        <v>NAN</v>
      </c>
      <c r="AY16" s="98" t="str">
        <f>IF(ISBLANK('50 tasks'!AY16),"NAN",'50 tasks'!AY16)</f>
        <v>NAN</v>
      </c>
      <c r="AZ16" s="101" t="str">
        <f>IF(ISBLANK('50 tasks'!AZ16),"NAN",IF('50 tasks'!$CM16-'50 tasks'!$CK16=0,0,ROUNDDOWN((ROUNDDOWN('50 tasks'!AZ16,6)-'50 tasks'!$CK16)/('50 tasks'!$CM16-'50 tasks'!$CK16),6)))</f>
        <v>NAN</v>
      </c>
      <c r="BA16" s="221" t="str">
        <f>IF(ISBLANK('50 tasks'!BA16),"NAN",IF('50 tasks'!$CM16-'50 tasks'!$CK16=0,0,ROUNDDOWN((ROUNDDOWN('50 tasks'!BA16,6)-'50 tasks'!$CK16)/('50 tasks'!$CM16-'50 tasks'!$CK16),6)))</f>
        <v>NAN</v>
      </c>
      <c r="BB16" s="101" t="str">
        <f>IF(ISBLANK('50 tasks'!BB16),"NAN",IF('50 tasks'!$CM16-'50 tasks'!$CK16=0,0,ROUNDDOWN((ROUNDDOWN('50 tasks'!BB16,6)-'50 tasks'!$CK16)/('50 tasks'!$CM16-'50 tasks'!$CK16),6)))</f>
        <v>NAN</v>
      </c>
      <c r="BC16" s="183" t="str">
        <f>IF(ISBLANK('50 tasks'!BC16),"NAN",'50 tasks'!BC16)</f>
        <v>NAN</v>
      </c>
      <c r="BD16" s="98" t="str">
        <f>IF(ISBLANK('50 tasks'!BD16),"NAN",'50 tasks'!BD16)</f>
        <v>NAN</v>
      </c>
      <c r="BE16" s="101" t="str">
        <f>IF(ISBLANK('50 tasks'!BE16),"NAN",IF('50 tasks'!$CM16-'50 tasks'!$CK16=0,0,ROUNDDOWN((ROUNDDOWN('50 tasks'!BE16,6)-'50 tasks'!$CK16)/('50 tasks'!$CM16-'50 tasks'!$CK16),6)))</f>
        <v>NAN</v>
      </c>
      <c r="BF16" s="221" t="str">
        <f>IF(ISBLANK('50 tasks'!BF16),"NAN",IF('50 tasks'!$CM16-'50 tasks'!$CK16=0,0,ROUNDDOWN((ROUNDDOWN('50 tasks'!BF16,6)-'50 tasks'!$CK16)/('50 tasks'!$CM16-'50 tasks'!$CK16),6)))</f>
        <v>NAN</v>
      </c>
      <c r="BG16" s="101" t="str">
        <f>IF(ISBLANK('50 tasks'!BG16),"NAN",IF('50 tasks'!$CM16-'50 tasks'!$CK16=0,0,ROUNDDOWN((ROUNDDOWN('50 tasks'!BG16,6)-'50 tasks'!$CK16)/('50 tasks'!$CM16-'50 tasks'!$CK16),6)))</f>
        <v>NAN</v>
      </c>
      <c r="BH16" s="183" t="str">
        <f>IF(ISBLANK('50 tasks'!BH16),"NAN",'50 tasks'!BH16)</f>
        <v>NAN</v>
      </c>
      <c r="BI16" s="98" t="str">
        <f>IF(ISBLANK('50 tasks'!BI16),"NAN",'50 tasks'!BI16)</f>
        <v>NAN</v>
      </c>
      <c r="BJ16" s="101" t="str">
        <f>IF(ISBLANK('50 tasks'!BJ16),"NAN",IF('50 tasks'!$CM16-'50 tasks'!$CK16=0,0,ROUNDDOWN((ROUNDDOWN('50 tasks'!BJ16,6)-'50 tasks'!$CK16)/('50 tasks'!$CM16-'50 tasks'!$CK16),6)))</f>
        <v>NAN</v>
      </c>
      <c r="BK16" s="221" t="str">
        <f>IF(ISBLANK('50 tasks'!BK16),"NAN",IF('50 tasks'!$CM16-'50 tasks'!$CK16=0,0,ROUNDDOWN((ROUNDDOWN('50 tasks'!BK16,6)-'50 tasks'!$CK16)/('50 tasks'!$CM16-'50 tasks'!$CK16),6)))</f>
        <v>NAN</v>
      </c>
      <c r="BL16" s="101" t="str">
        <f>IF(ISBLANK('50 tasks'!BL16),"NAN",IF('50 tasks'!$CM16-'50 tasks'!$CK16=0,0,ROUNDDOWN((ROUNDDOWN('50 tasks'!BL16,6)-'50 tasks'!$CK16)/('50 tasks'!$CM16-'50 tasks'!$CK16),6)))</f>
        <v>NAN</v>
      </c>
      <c r="BM16" s="183" t="str">
        <f>IF(ISBLANK('50 tasks'!BM16),"NAN",'50 tasks'!BM16)</f>
        <v>NAN</v>
      </c>
      <c r="BN16" s="98" t="str">
        <f>IF(ISBLANK('50 tasks'!BN16),"NAN",'50 tasks'!BN16)</f>
        <v>NAN</v>
      </c>
      <c r="BO16" s="101" t="str">
        <f>IF(ISBLANK('50 tasks'!BO16),"NAN",IF('50 tasks'!$CM16-'50 tasks'!$CK16=0,0,ROUNDDOWN((ROUNDDOWN('50 tasks'!BO16,6)-'50 tasks'!$CK16)/('50 tasks'!$CM16-'50 tasks'!$CK16),6)))</f>
        <v>NAN</v>
      </c>
      <c r="BP16" s="221" t="str">
        <f>IF(ISBLANK('50 tasks'!BP16),"NAN",IF('50 tasks'!$CM16-'50 tasks'!$CK16=0,0,ROUNDDOWN((ROUNDDOWN('50 tasks'!BP16,6)-'50 tasks'!$CK16)/('50 tasks'!$CM16-'50 tasks'!$CK16),6)))</f>
        <v>NAN</v>
      </c>
      <c r="BQ16" s="101" t="str">
        <f>IF(ISBLANK('50 tasks'!BQ16),"NAN",IF('50 tasks'!$CM16-'50 tasks'!$CK16=0,0,ROUNDDOWN((ROUNDDOWN('50 tasks'!BQ16,6)-'50 tasks'!$CK16)/('50 tasks'!$CM16-'50 tasks'!$CK16),6)))</f>
        <v>NAN</v>
      </c>
      <c r="BR16" s="183" t="str">
        <f>IF(ISBLANK('50 tasks'!BR16),"NAN",'50 tasks'!BR16)</f>
        <v>NAN</v>
      </c>
      <c r="BS16" s="98" t="str">
        <f>IF(ISBLANK('50 tasks'!BS16),"NAN",'50 tasks'!BS16)</f>
        <v>NAN</v>
      </c>
      <c r="BT16" s="101" t="str">
        <f>IF(ISBLANK('50 tasks'!BT16),"NAN",IF('50 tasks'!$CM16-'50 tasks'!$CK16=0,0,ROUNDDOWN((ROUNDDOWN('50 tasks'!BT16,6)-'50 tasks'!$CK16)/('50 tasks'!$CM16-'50 tasks'!$CK16),6)))</f>
        <v>NAN</v>
      </c>
      <c r="BU16" s="221" t="str">
        <f>IF(ISBLANK('50 tasks'!BU16),"NAN",IF('50 tasks'!$CM16-'50 tasks'!$CK16=0,0,ROUNDDOWN((ROUNDDOWN('50 tasks'!BU16,6)-'50 tasks'!$CK16)/('50 tasks'!$CM16-'50 tasks'!$CK16),6)))</f>
        <v>NAN</v>
      </c>
      <c r="BV16" s="101" t="str">
        <f>IF(ISBLANK('50 tasks'!BV16),"NAN",IF('50 tasks'!$CM16-'50 tasks'!$CK16=0,0,ROUNDDOWN((ROUNDDOWN('50 tasks'!BV16,6)-'50 tasks'!$CK16)/('50 tasks'!$CM16-'50 tasks'!$CK16),6)))</f>
        <v>NAN</v>
      </c>
      <c r="BW16" s="183" t="str">
        <f>IF(ISBLANK('50 tasks'!BW16),"NAN",'50 tasks'!BW16)</f>
        <v>NAN</v>
      </c>
      <c r="BX16" s="98" t="str">
        <f>IF(ISBLANK('50 tasks'!BX16),"NAN",'50 tasks'!BX16)</f>
        <v>NAN</v>
      </c>
      <c r="BY16" s="101" t="str">
        <f>IF(ISBLANK('50 tasks'!BY16),"NAN",IF('50 tasks'!$CM16-'50 tasks'!$CK16=0,0,ROUNDDOWN((ROUNDDOWN('50 tasks'!BY16,6)-'50 tasks'!$CK16)/('50 tasks'!$CM16-'50 tasks'!$CK16),6)))</f>
        <v>NAN</v>
      </c>
      <c r="BZ16" s="221" t="str">
        <f>IF(ISBLANK('50 tasks'!BZ16),"NAN",IF('50 tasks'!$CM16-'50 tasks'!$CK16=0,0,ROUNDDOWN((ROUNDDOWN('50 tasks'!BZ16,6)-'50 tasks'!$CK16)/('50 tasks'!$CM16-'50 tasks'!$CK16),6)))</f>
        <v>NAN</v>
      </c>
      <c r="CA16" s="101" t="str">
        <f>IF(ISBLANK('50 tasks'!CA16),"NAN",IF('50 tasks'!$CM16-'50 tasks'!$CK16=0,0,ROUNDDOWN((ROUNDDOWN('50 tasks'!CA16,6)-'50 tasks'!$CK16)/('50 tasks'!$CM16-'50 tasks'!$CK16),6)))</f>
        <v>NAN</v>
      </c>
      <c r="CB16" s="183" t="str">
        <f>IF(ISBLANK('50 tasks'!CB16),"NAN",'50 tasks'!CB16)</f>
        <v>NAN</v>
      </c>
      <c r="CC16" s="98" t="str">
        <f>IF(ISBLANK('50 tasks'!CC16),"NAN",'50 tasks'!CC16)</f>
        <v>NAN</v>
      </c>
      <c r="CD16" s="101" t="str">
        <f>IF(ISBLANK('50 tasks'!CD16),"NAN",IF('50 tasks'!$CM16-'50 tasks'!$CK16=0,0,ROUNDDOWN((ROUNDDOWN('50 tasks'!CD16,6)-'50 tasks'!$CK16)/('50 tasks'!$CM16-'50 tasks'!$CK16),6)))</f>
        <v>NAN</v>
      </c>
      <c r="CE16" s="221" t="str">
        <f>IF(ISBLANK('50 tasks'!CE16),"NAN",IF('50 tasks'!$CM16-'50 tasks'!$CK16=0,0,ROUNDDOWN((ROUNDDOWN('50 tasks'!CE16,6)-'50 tasks'!$CK16)/('50 tasks'!$CM16-'50 tasks'!$CK16),6)))</f>
        <v>NAN</v>
      </c>
      <c r="CF16" s="101" t="str">
        <f>IF(ISBLANK('50 tasks'!CF16),"NAN",IF('50 tasks'!$CM16-'50 tasks'!$CK16=0,0,ROUNDDOWN((ROUNDDOWN('50 tasks'!CF16,6)-'50 tasks'!$CK16)/('50 tasks'!$CM16-'50 tasks'!$CK16),6)))</f>
        <v>NAN</v>
      </c>
      <c r="CG16" s="183" t="str">
        <f>IF(ISBLANK('50 tasks'!CG16),"NAN",'50 tasks'!CG16)</f>
        <v>NAN</v>
      </c>
      <c r="CH16" s="82"/>
      <c r="CJ16" s="218">
        <f t="shared" si="0"/>
        <v>1</v>
      </c>
      <c r="CK16" s="94">
        <f t="shared" si="1"/>
        <v>7.8209000000000001E-2</v>
      </c>
      <c r="CL16" s="94">
        <f t="shared" si="2"/>
        <v>0.157944</v>
      </c>
      <c r="CM16" s="94">
        <f t="shared" si="3"/>
        <v>1</v>
      </c>
      <c r="CN16" s="83">
        <f t="shared" si="4"/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f>'50 tasks'!E17</f>
        <v>54.261538461538464</v>
      </c>
      <c r="F17" s="98">
        <f>IF(ISBLANK('50 tasks'!F17),"NAN",'50 tasks'!F17)</f>
        <v>1</v>
      </c>
      <c r="G17" s="101">
        <f>IF(ISBLANK('50 tasks'!G17),"NAN",IF('50 tasks'!$CM17-'50 tasks'!$CK17=0,0,ROUNDDOWN((ROUNDDOWN('50 tasks'!G17,6)-'50 tasks'!$CK17)/('50 tasks'!$CM17-'50 tasks'!$CK17),6)))</f>
        <v>0.66965200000000003</v>
      </c>
      <c r="H17" s="221">
        <f>IF(ISBLANK('50 tasks'!H17),"NAN",IF('50 tasks'!$CM17-'50 tasks'!$CK17=0,0,ROUNDDOWN((ROUNDDOWN('50 tasks'!H17,6)-'50 tasks'!$CK17)/('50 tasks'!$CM17-'50 tasks'!$CK17),6)))</f>
        <v>0.66965200000000003</v>
      </c>
      <c r="I17" s="101">
        <f>IF(ISBLANK('50 tasks'!I17),"NAN",IF('50 tasks'!$CM17-'50 tasks'!$CK17=0,0,ROUNDDOWN((ROUNDDOWN('50 tasks'!I17,6)-'50 tasks'!$CK17)/('50 tasks'!$CM17-'50 tasks'!$CK17),6)))</f>
        <v>0.66965200000000003</v>
      </c>
      <c r="J17" s="183">
        <f>IF(ISBLANK('50 tasks'!J17),"NAN",'50 tasks'!J17)</f>
        <v>2.3332999999999999E-4</v>
      </c>
      <c r="K17" s="98">
        <f>IF(ISBLANK('50 tasks'!K17),"NAN",'50 tasks'!K17)</f>
        <v>1</v>
      </c>
      <c r="L17" s="101">
        <f>IF(ISBLANK('50 tasks'!L17),"NAN",IF('50 tasks'!$CM17-'50 tasks'!$CK17=0,0,ROUNDDOWN((ROUNDDOWN('50 tasks'!L17,6)-'50 tasks'!$CK17)/('50 tasks'!$CM17-'50 tasks'!$CK17),6)))</f>
        <v>8.9460000000000008E-3</v>
      </c>
      <c r="M17" s="221">
        <f>IF(ISBLANK('50 tasks'!M17),"NAN",IF('50 tasks'!$CM17-'50 tasks'!$CK17=0,0,ROUNDDOWN((ROUNDDOWN('50 tasks'!M17,6)-'50 tasks'!$CK17)/('50 tasks'!$CM17-'50 tasks'!$CK17),6)))</f>
        <v>0.26399699999999998</v>
      </c>
      <c r="N17" s="101">
        <f>IF(ISBLANK('50 tasks'!N17),"NAN",IF('50 tasks'!$CM17-'50 tasks'!$CK17=0,0,ROUNDDOWN((ROUNDDOWN('50 tasks'!N17,6)-'50 tasks'!$CK17)/('50 tasks'!$CM17-'50 tasks'!$CK17),6)))</f>
        <v>1</v>
      </c>
      <c r="O17" s="183">
        <f>IF(ISBLANK('50 tasks'!O17),"NAN",'50 tasks'!O17)</f>
        <v>6.916667E-2</v>
      </c>
      <c r="P17" s="98">
        <f>IF(ISBLANK('50 tasks'!P17),"NAN",'50 tasks'!P17)</f>
        <v>1</v>
      </c>
      <c r="Q17" s="101">
        <f>IF(ISBLANK('50 tasks'!Q17),"NAN",IF('50 tasks'!$CM17-'50 tasks'!$CK17=0,0,ROUNDDOWN((ROUNDDOWN('50 tasks'!Q17,6)-'50 tasks'!$CK17)/('50 tasks'!$CM17-'50 tasks'!$CK17),6)))</f>
        <v>0</v>
      </c>
      <c r="R17" s="221">
        <f>IF(ISBLANK('50 tasks'!R17),"NAN",IF('50 tasks'!$CM17-'50 tasks'!$CK17=0,0,ROUNDDOWN((ROUNDDOWN('50 tasks'!R17,6)-'50 tasks'!$CK17)/('50 tasks'!$CM17-'50 tasks'!$CK17),6)))</f>
        <v>0.110016</v>
      </c>
      <c r="S17" s="101">
        <f>IF(ISBLANK('50 tasks'!S17),"NAN",IF('50 tasks'!$CM17-'50 tasks'!$CK17=0,0,ROUNDDOWN((ROUNDDOWN('50 tasks'!S17,6)-'50 tasks'!$CK17)/('50 tasks'!$CM17-'50 tasks'!$CK17),6)))</f>
        <v>0.57698300000000002</v>
      </c>
      <c r="T17" s="183">
        <f>IF(ISBLANK('50 tasks'!T17),"NAN",'50 tasks'!T17)</f>
        <v>3.7433330000000001E-2</v>
      </c>
      <c r="U17" s="98">
        <f>IF(ISBLANK('50 tasks'!U17),"NAN",'50 tasks'!U17)</f>
        <v>1</v>
      </c>
      <c r="V17" s="101">
        <f>IF(ISBLANK('50 tasks'!V17),"NAN",IF('50 tasks'!$CM17-'50 tasks'!$CK17=0,0,ROUNDDOWN((ROUNDDOWN('50 tasks'!V17,6)-'50 tasks'!$CK17)/('50 tasks'!$CM17-'50 tasks'!$CK17),6)))</f>
        <v>0.25698799999999999</v>
      </c>
      <c r="W17" s="221">
        <f>IF(ISBLANK('50 tasks'!W17),"NAN",IF('50 tasks'!$CM17-'50 tasks'!$CK17=0,0,ROUNDDOWN((ROUNDDOWN('50 tasks'!W17,6)-'50 tasks'!$CK17)/('50 tasks'!$CM17-'50 tasks'!$CK17),6)))</f>
        <v>0.25698799999999999</v>
      </c>
      <c r="X17" s="101">
        <f>IF(ISBLANK('50 tasks'!X17),"NAN",IF('50 tasks'!$CM17-'50 tasks'!$CK17=0,0,ROUNDDOWN((ROUNDDOWN('50 tasks'!X17,6)-'50 tasks'!$CK17)/('50 tasks'!$CM17-'50 tasks'!$CK17),6)))</f>
        <v>0.25698799999999999</v>
      </c>
      <c r="Y17" s="183">
        <f>IF(ISBLANK('50 tasks'!Y17),"NAN",'50 tasks'!Y17)</f>
        <v>1E-3</v>
      </c>
      <c r="Z17" s="98" t="str">
        <f>IF(ISBLANK('50 tasks'!Z17),"NAN",'50 tasks'!Z17)</f>
        <v>NAN</v>
      </c>
      <c r="AA17" s="101" t="str">
        <f>IF(ISBLANK('50 tasks'!AA17),"NAN",IF('50 tasks'!$CM17-'50 tasks'!$CK17=0,0,ROUNDDOWN((ROUNDDOWN('50 tasks'!AA17,6)-'50 tasks'!$CK17)/('50 tasks'!$CM17-'50 tasks'!$CK17),6)))</f>
        <v>NAN</v>
      </c>
      <c r="AB17" s="221" t="str">
        <f>IF(ISBLANK('50 tasks'!AB17),"NAN",IF('50 tasks'!$CM17-'50 tasks'!$CK17=0,0,ROUNDDOWN((ROUNDDOWN('50 tasks'!AB17,6)-'50 tasks'!$CK17)/('50 tasks'!$CM17-'50 tasks'!$CK17),6)))</f>
        <v>NAN</v>
      </c>
      <c r="AC17" s="101" t="str">
        <f>IF(ISBLANK('50 tasks'!AC17),"NAN",IF('50 tasks'!$CM17-'50 tasks'!$CK17=0,0,ROUNDDOWN((ROUNDDOWN('50 tasks'!AC17,6)-'50 tasks'!$CK17)/('50 tasks'!$CM17-'50 tasks'!$CK17),6)))</f>
        <v>NAN</v>
      </c>
      <c r="AD17" s="183" t="str">
        <f>IF(ISBLANK('50 tasks'!AD17),"NAN",'50 tasks'!AD17)</f>
        <v>NAN</v>
      </c>
      <c r="AE17" s="98" t="str">
        <f>IF(ISBLANK('50 tasks'!AE17),"NAN",'50 tasks'!AE17)</f>
        <v>NAN</v>
      </c>
      <c r="AF17" s="101" t="str">
        <f>IF(ISBLANK('50 tasks'!AF17),"NAN",IF('50 tasks'!$CM17-'50 tasks'!$CK17=0,0,ROUNDDOWN((ROUNDDOWN('50 tasks'!AF17,6)-'50 tasks'!$CK17)/('50 tasks'!$CM17-'50 tasks'!$CK17),6)))</f>
        <v>NAN</v>
      </c>
      <c r="AG17" s="221" t="str">
        <f>IF(ISBLANK('50 tasks'!AG17),"NAN",IF('50 tasks'!$CM17-'50 tasks'!$CK17=0,0,ROUNDDOWN((ROUNDDOWN('50 tasks'!AG17,6)-'50 tasks'!$CK17)/('50 tasks'!$CM17-'50 tasks'!$CK17),6)))</f>
        <v>NAN</v>
      </c>
      <c r="AH17" s="101" t="str">
        <f>IF(ISBLANK('50 tasks'!AH17),"NAN",IF('50 tasks'!$CM17-'50 tasks'!$CK17=0,0,ROUNDDOWN((ROUNDDOWN('50 tasks'!AH17,6)-'50 tasks'!$CK17)/('50 tasks'!$CM17-'50 tasks'!$CK17),6)))</f>
        <v>NAN</v>
      </c>
      <c r="AI17" s="183" t="str">
        <f>IF(ISBLANK('50 tasks'!AI17),"NAN",'50 tasks'!AI17)</f>
        <v>NAN</v>
      </c>
      <c r="AJ17" s="98" t="str">
        <f>IF(ISBLANK('50 tasks'!AJ17),"NAN",'50 tasks'!AJ17)</f>
        <v>NAN</v>
      </c>
      <c r="AK17" s="101" t="str">
        <f>IF(ISBLANK('50 tasks'!AK17),"NAN",IF('50 tasks'!$CM17-'50 tasks'!$CK17=0,0,ROUNDDOWN((ROUNDDOWN('50 tasks'!AK17,6)-'50 tasks'!$CK17)/('50 tasks'!$CM17-'50 tasks'!$CK17),6)))</f>
        <v>NAN</v>
      </c>
      <c r="AL17" s="221" t="str">
        <f>IF(ISBLANK('50 tasks'!AL17),"NAN",IF('50 tasks'!$CM17-'50 tasks'!$CK17=0,0,ROUNDDOWN((ROUNDDOWN('50 tasks'!AL17,6)-'50 tasks'!$CK17)/('50 tasks'!$CM17-'50 tasks'!$CK17),6)))</f>
        <v>NAN</v>
      </c>
      <c r="AM17" s="101" t="str">
        <f>IF(ISBLANK('50 tasks'!AM17),"NAN",IF('50 tasks'!$CM17-'50 tasks'!$CK17=0,0,ROUNDDOWN((ROUNDDOWN('50 tasks'!AM17,6)-'50 tasks'!$CK17)/('50 tasks'!$CM17-'50 tasks'!$CK17),6)))</f>
        <v>NAN</v>
      </c>
      <c r="AN17" s="183" t="str">
        <f>IF(ISBLANK('50 tasks'!AN17),"NAN",'50 tasks'!AN17)</f>
        <v>NAN</v>
      </c>
      <c r="AO17" s="98" t="str">
        <f>IF(ISBLANK('50 tasks'!AO17),"NAN",'50 tasks'!AO17)</f>
        <v>NAN</v>
      </c>
      <c r="AP17" s="101" t="str">
        <f>IF(ISBLANK('50 tasks'!AP17),"NAN",IF('50 tasks'!$CM17-'50 tasks'!$CK17=0,0,ROUNDDOWN((ROUNDDOWN('50 tasks'!AP17,6)-'50 tasks'!$CK17)/('50 tasks'!$CM17-'50 tasks'!$CK17),6)))</f>
        <v>NAN</v>
      </c>
      <c r="AQ17" s="221" t="str">
        <f>IF(ISBLANK('50 tasks'!AQ17),"NAN",IF('50 tasks'!$CM17-'50 tasks'!$CK17=0,0,ROUNDDOWN((ROUNDDOWN('50 tasks'!AQ17,6)-'50 tasks'!$CK17)/('50 tasks'!$CM17-'50 tasks'!$CK17),6)))</f>
        <v>NAN</v>
      </c>
      <c r="AR17" s="101" t="str">
        <f>IF(ISBLANK('50 tasks'!AR17),"NAN",IF('50 tasks'!$CM17-'50 tasks'!$CK17=0,0,ROUNDDOWN((ROUNDDOWN('50 tasks'!AR17,6)-'50 tasks'!$CK17)/('50 tasks'!$CM17-'50 tasks'!$CK17),6)))</f>
        <v>NAN</v>
      </c>
      <c r="AS17" s="183" t="str">
        <f>IF(ISBLANK('50 tasks'!AS17),"NAN",'50 tasks'!AS17)</f>
        <v>NAN</v>
      </c>
      <c r="AT17" s="98" t="str">
        <f>IF(ISBLANK('50 tasks'!AT17),"NAN",'50 tasks'!AT17)</f>
        <v>NAN</v>
      </c>
      <c r="AU17" s="101" t="str">
        <f>IF(ISBLANK('50 tasks'!AU17),"NAN",IF('50 tasks'!$CM17-'50 tasks'!$CK17=0,0,ROUNDDOWN((ROUNDDOWN('50 tasks'!AU17,6)-'50 tasks'!$CK17)/('50 tasks'!$CM17-'50 tasks'!$CK17),6)))</f>
        <v>NAN</v>
      </c>
      <c r="AV17" s="221" t="str">
        <f>IF(ISBLANK('50 tasks'!AV17),"NAN",IF('50 tasks'!$CM17-'50 tasks'!$CK17=0,0,ROUNDDOWN((ROUNDDOWN('50 tasks'!AV17,6)-'50 tasks'!$CK17)/('50 tasks'!$CM17-'50 tasks'!$CK17),6)))</f>
        <v>NAN</v>
      </c>
      <c r="AW17" s="101" t="str">
        <f>IF(ISBLANK('50 tasks'!AW17),"NAN",IF('50 tasks'!$CM17-'50 tasks'!$CK17=0,0,ROUNDDOWN((ROUNDDOWN('50 tasks'!AW17,6)-'50 tasks'!$CK17)/('50 tasks'!$CM17-'50 tasks'!$CK17),6)))</f>
        <v>NAN</v>
      </c>
      <c r="AX17" s="183" t="str">
        <f>IF(ISBLANK('50 tasks'!AX17),"NAN",'50 tasks'!AX17)</f>
        <v>NAN</v>
      </c>
      <c r="AY17" s="98" t="str">
        <f>IF(ISBLANK('50 tasks'!AY17),"NAN",'50 tasks'!AY17)</f>
        <v>NAN</v>
      </c>
      <c r="AZ17" s="101" t="str">
        <f>IF(ISBLANK('50 tasks'!AZ17),"NAN",IF('50 tasks'!$CM17-'50 tasks'!$CK17=0,0,ROUNDDOWN((ROUNDDOWN('50 tasks'!AZ17,6)-'50 tasks'!$CK17)/('50 tasks'!$CM17-'50 tasks'!$CK17),6)))</f>
        <v>NAN</v>
      </c>
      <c r="BA17" s="221" t="str">
        <f>IF(ISBLANK('50 tasks'!BA17),"NAN",IF('50 tasks'!$CM17-'50 tasks'!$CK17=0,0,ROUNDDOWN((ROUNDDOWN('50 tasks'!BA17,6)-'50 tasks'!$CK17)/('50 tasks'!$CM17-'50 tasks'!$CK17),6)))</f>
        <v>NAN</v>
      </c>
      <c r="BB17" s="101" t="str">
        <f>IF(ISBLANK('50 tasks'!BB17),"NAN",IF('50 tasks'!$CM17-'50 tasks'!$CK17=0,0,ROUNDDOWN((ROUNDDOWN('50 tasks'!BB17,6)-'50 tasks'!$CK17)/('50 tasks'!$CM17-'50 tasks'!$CK17),6)))</f>
        <v>NAN</v>
      </c>
      <c r="BC17" s="183" t="str">
        <f>IF(ISBLANK('50 tasks'!BC17),"NAN",'50 tasks'!BC17)</f>
        <v>NAN</v>
      </c>
      <c r="BD17" s="98" t="str">
        <f>IF(ISBLANK('50 tasks'!BD17),"NAN",'50 tasks'!BD17)</f>
        <v>NAN</v>
      </c>
      <c r="BE17" s="101" t="str">
        <f>IF(ISBLANK('50 tasks'!BE17),"NAN",IF('50 tasks'!$CM17-'50 tasks'!$CK17=0,0,ROUNDDOWN((ROUNDDOWN('50 tasks'!BE17,6)-'50 tasks'!$CK17)/('50 tasks'!$CM17-'50 tasks'!$CK17),6)))</f>
        <v>NAN</v>
      </c>
      <c r="BF17" s="221" t="str">
        <f>IF(ISBLANK('50 tasks'!BF17),"NAN",IF('50 tasks'!$CM17-'50 tasks'!$CK17=0,0,ROUNDDOWN((ROUNDDOWN('50 tasks'!BF17,6)-'50 tasks'!$CK17)/('50 tasks'!$CM17-'50 tasks'!$CK17),6)))</f>
        <v>NAN</v>
      </c>
      <c r="BG17" s="101" t="str">
        <f>IF(ISBLANK('50 tasks'!BG17),"NAN",IF('50 tasks'!$CM17-'50 tasks'!$CK17=0,0,ROUNDDOWN((ROUNDDOWN('50 tasks'!BG17,6)-'50 tasks'!$CK17)/('50 tasks'!$CM17-'50 tasks'!$CK17),6)))</f>
        <v>NAN</v>
      </c>
      <c r="BH17" s="183" t="str">
        <f>IF(ISBLANK('50 tasks'!BH17),"NAN",'50 tasks'!BH17)</f>
        <v>NAN</v>
      </c>
      <c r="BI17" s="98" t="str">
        <f>IF(ISBLANK('50 tasks'!BI17),"NAN",'50 tasks'!BI17)</f>
        <v>NAN</v>
      </c>
      <c r="BJ17" s="101" t="str">
        <f>IF(ISBLANK('50 tasks'!BJ17),"NAN",IF('50 tasks'!$CM17-'50 tasks'!$CK17=0,0,ROUNDDOWN((ROUNDDOWN('50 tasks'!BJ17,6)-'50 tasks'!$CK17)/('50 tasks'!$CM17-'50 tasks'!$CK17),6)))</f>
        <v>NAN</v>
      </c>
      <c r="BK17" s="221" t="str">
        <f>IF(ISBLANK('50 tasks'!BK17),"NAN",IF('50 tasks'!$CM17-'50 tasks'!$CK17=0,0,ROUNDDOWN((ROUNDDOWN('50 tasks'!BK17,6)-'50 tasks'!$CK17)/('50 tasks'!$CM17-'50 tasks'!$CK17),6)))</f>
        <v>NAN</v>
      </c>
      <c r="BL17" s="101" t="str">
        <f>IF(ISBLANK('50 tasks'!BL17),"NAN",IF('50 tasks'!$CM17-'50 tasks'!$CK17=0,0,ROUNDDOWN((ROUNDDOWN('50 tasks'!BL17,6)-'50 tasks'!$CK17)/('50 tasks'!$CM17-'50 tasks'!$CK17),6)))</f>
        <v>NAN</v>
      </c>
      <c r="BM17" s="183" t="str">
        <f>IF(ISBLANK('50 tasks'!BM17),"NAN",'50 tasks'!BM17)</f>
        <v>NAN</v>
      </c>
      <c r="BN17" s="98" t="str">
        <f>IF(ISBLANK('50 tasks'!BN17),"NAN",'50 tasks'!BN17)</f>
        <v>NAN</v>
      </c>
      <c r="BO17" s="101" t="str">
        <f>IF(ISBLANK('50 tasks'!BO17),"NAN",IF('50 tasks'!$CM17-'50 tasks'!$CK17=0,0,ROUNDDOWN((ROUNDDOWN('50 tasks'!BO17,6)-'50 tasks'!$CK17)/('50 tasks'!$CM17-'50 tasks'!$CK17),6)))</f>
        <v>NAN</v>
      </c>
      <c r="BP17" s="221" t="str">
        <f>IF(ISBLANK('50 tasks'!BP17),"NAN",IF('50 tasks'!$CM17-'50 tasks'!$CK17=0,0,ROUNDDOWN((ROUNDDOWN('50 tasks'!BP17,6)-'50 tasks'!$CK17)/('50 tasks'!$CM17-'50 tasks'!$CK17),6)))</f>
        <v>NAN</v>
      </c>
      <c r="BQ17" s="101" t="str">
        <f>IF(ISBLANK('50 tasks'!BQ17),"NAN",IF('50 tasks'!$CM17-'50 tasks'!$CK17=0,0,ROUNDDOWN((ROUNDDOWN('50 tasks'!BQ17,6)-'50 tasks'!$CK17)/('50 tasks'!$CM17-'50 tasks'!$CK17),6)))</f>
        <v>NAN</v>
      </c>
      <c r="BR17" s="183" t="str">
        <f>IF(ISBLANK('50 tasks'!BR17),"NAN",'50 tasks'!BR17)</f>
        <v>NAN</v>
      </c>
      <c r="BS17" s="98" t="str">
        <f>IF(ISBLANK('50 tasks'!BS17),"NAN",'50 tasks'!BS17)</f>
        <v>NAN</v>
      </c>
      <c r="BT17" s="101" t="str">
        <f>IF(ISBLANK('50 tasks'!BT17),"NAN",IF('50 tasks'!$CM17-'50 tasks'!$CK17=0,0,ROUNDDOWN((ROUNDDOWN('50 tasks'!BT17,6)-'50 tasks'!$CK17)/('50 tasks'!$CM17-'50 tasks'!$CK17),6)))</f>
        <v>NAN</v>
      </c>
      <c r="BU17" s="221" t="str">
        <f>IF(ISBLANK('50 tasks'!BU17),"NAN",IF('50 tasks'!$CM17-'50 tasks'!$CK17=0,0,ROUNDDOWN((ROUNDDOWN('50 tasks'!BU17,6)-'50 tasks'!$CK17)/('50 tasks'!$CM17-'50 tasks'!$CK17),6)))</f>
        <v>NAN</v>
      </c>
      <c r="BV17" s="101" t="str">
        <f>IF(ISBLANK('50 tasks'!BV17),"NAN",IF('50 tasks'!$CM17-'50 tasks'!$CK17=0,0,ROUNDDOWN((ROUNDDOWN('50 tasks'!BV17,6)-'50 tasks'!$CK17)/('50 tasks'!$CM17-'50 tasks'!$CK17),6)))</f>
        <v>NAN</v>
      </c>
      <c r="BW17" s="183" t="str">
        <f>IF(ISBLANK('50 tasks'!BW17),"NAN",'50 tasks'!BW17)</f>
        <v>NAN</v>
      </c>
      <c r="BX17" s="98" t="str">
        <f>IF(ISBLANK('50 tasks'!BX17),"NAN",'50 tasks'!BX17)</f>
        <v>NAN</v>
      </c>
      <c r="BY17" s="101" t="str">
        <f>IF(ISBLANK('50 tasks'!BY17),"NAN",IF('50 tasks'!$CM17-'50 tasks'!$CK17=0,0,ROUNDDOWN((ROUNDDOWN('50 tasks'!BY17,6)-'50 tasks'!$CK17)/('50 tasks'!$CM17-'50 tasks'!$CK17),6)))</f>
        <v>NAN</v>
      </c>
      <c r="BZ17" s="221" t="str">
        <f>IF(ISBLANK('50 tasks'!BZ17),"NAN",IF('50 tasks'!$CM17-'50 tasks'!$CK17=0,0,ROUNDDOWN((ROUNDDOWN('50 tasks'!BZ17,6)-'50 tasks'!$CK17)/('50 tasks'!$CM17-'50 tasks'!$CK17),6)))</f>
        <v>NAN</v>
      </c>
      <c r="CA17" s="101" t="str">
        <f>IF(ISBLANK('50 tasks'!CA17),"NAN",IF('50 tasks'!$CM17-'50 tasks'!$CK17=0,0,ROUNDDOWN((ROUNDDOWN('50 tasks'!CA17,6)-'50 tasks'!$CK17)/('50 tasks'!$CM17-'50 tasks'!$CK17),6)))</f>
        <v>NAN</v>
      </c>
      <c r="CB17" s="183" t="str">
        <f>IF(ISBLANK('50 tasks'!CB17),"NAN",'50 tasks'!CB17)</f>
        <v>NAN</v>
      </c>
      <c r="CC17" s="98" t="str">
        <f>IF(ISBLANK('50 tasks'!CC17),"NAN",'50 tasks'!CC17)</f>
        <v>NAN</v>
      </c>
      <c r="CD17" s="101" t="str">
        <f>IF(ISBLANK('50 tasks'!CD17),"NAN",IF('50 tasks'!$CM17-'50 tasks'!$CK17=0,0,ROUNDDOWN((ROUNDDOWN('50 tasks'!CD17,6)-'50 tasks'!$CK17)/('50 tasks'!$CM17-'50 tasks'!$CK17),6)))</f>
        <v>NAN</v>
      </c>
      <c r="CE17" s="221" t="str">
        <f>IF(ISBLANK('50 tasks'!CE17),"NAN",IF('50 tasks'!$CM17-'50 tasks'!$CK17=0,0,ROUNDDOWN((ROUNDDOWN('50 tasks'!CE17,6)-'50 tasks'!$CK17)/('50 tasks'!$CM17-'50 tasks'!$CK17),6)))</f>
        <v>NAN</v>
      </c>
      <c r="CF17" s="101" t="str">
        <f>IF(ISBLANK('50 tasks'!CF17),"NAN",IF('50 tasks'!$CM17-'50 tasks'!$CK17=0,0,ROUNDDOWN((ROUNDDOWN('50 tasks'!CF17,6)-'50 tasks'!$CK17)/('50 tasks'!$CM17-'50 tasks'!$CK17),6)))</f>
        <v>NAN</v>
      </c>
      <c r="CG17" s="183" t="str">
        <f>IF(ISBLANK('50 tasks'!CG17),"NAN",'50 tasks'!CG17)</f>
        <v>NAN</v>
      </c>
      <c r="CH17" s="82"/>
      <c r="CJ17" s="218">
        <f t="shared" si="0"/>
        <v>1</v>
      </c>
      <c r="CK17" s="94">
        <f t="shared" si="1"/>
        <v>0</v>
      </c>
      <c r="CL17" s="94">
        <f t="shared" si="2"/>
        <v>0.110016</v>
      </c>
      <c r="CM17" s="94">
        <f t="shared" si="3"/>
        <v>1</v>
      </c>
      <c r="CN17" s="83">
        <f t="shared" si="4"/>
        <v>2.3332999999999999E-4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f>'50 tasks'!E18</f>
        <v>54.261538461538464</v>
      </c>
      <c r="F18" s="98">
        <f>IF(ISBLANK('50 tasks'!F18),"NAN",'50 tasks'!F18)</f>
        <v>1</v>
      </c>
      <c r="G18" s="101">
        <f>IF(ISBLANK('50 tasks'!G18),"NAN",IF('50 tasks'!$CM18-'50 tasks'!$CK18=0,0,ROUNDDOWN((ROUNDDOWN('50 tasks'!G18,6)-'50 tasks'!$CK18)/('50 tasks'!$CM18-'50 tasks'!$CK18),6)))</f>
        <v>0.29864600000000002</v>
      </c>
      <c r="H18" s="221">
        <f>IF(ISBLANK('50 tasks'!H18),"NAN",IF('50 tasks'!$CM18-'50 tasks'!$CK18=0,0,ROUNDDOWN((ROUNDDOWN('50 tasks'!H18,6)-'50 tasks'!$CK18)/('50 tasks'!$CM18-'50 tasks'!$CK18),6)))</f>
        <v>0.29864600000000002</v>
      </c>
      <c r="I18" s="101">
        <f>IF(ISBLANK('50 tasks'!I18),"NAN",IF('50 tasks'!$CM18-'50 tasks'!$CK18=0,0,ROUNDDOWN((ROUNDDOWN('50 tasks'!I18,6)-'50 tasks'!$CK18)/('50 tasks'!$CM18-'50 tasks'!$CK18),6)))</f>
        <v>0.29864600000000002</v>
      </c>
      <c r="J18" s="183">
        <f>IF(ISBLANK('50 tasks'!J18),"NAN",'50 tasks'!J18)</f>
        <v>2.3332999999999999E-4</v>
      </c>
      <c r="K18" s="98">
        <f>IF(ISBLANK('50 tasks'!K18),"NAN",'50 tasks'!K18)</f>
        <v>1</v>
      </c>
      <c r="L18" s="101">
        <f>IF(ISBLANK('50 tasks'!L18),"NAN",IF('50 tasks'!$CM18-'50 tasks'!$CK18=0,0,ROUNDDOWN((ROUNDDOWN('50 tasks'!L18,6)-'50 tasks'!$CK18)/('50 tasks'!$CM18-'50 tasks'!$CK18),6)))</f>
        <v>6.5589999999999997E-3</v>
      </c>
      <c r="M18" s="221">
        <f>IF(ISBLANK('50 tasks'!M18),"NAN",IF('50 tasks'!$CM18-'50 tasks'!$CK18=0,0,ROUNDDOWN((ROUNDDOWN('50 tasks'!M18,6)-'50 tasks'!$CK18)/('50 tasks'!$CM18-'50 tasks'!$CK18),6)))</f>
        <v>0.50373199999999996</v>
      </c>
      <c r="N18" s="101">
        <f>IF(ISBLANK('50 tasks'!N18),"NAN",IF('50 tasks'!$CM18-'50 tasks'!$CK18=0,0,ROUNDDOWN((ROUNDDOWN('50 tasks'!N18,6)-'50 tasks'!$CK18)/('50 tasks'!$CM18-'50 tasks'!$CK18),6)))</f>
        <v>1</v>
      </c>
      <c r="O18" s="183">
        <f>IF(ISBLANK('50 tasks'!O18),"NAN",'50 tasks'!O18)</f>
        <v>6.3566670000000006E-2</v>
      </c>
      <c r="P18" s="98">
        <f>IF(ISBLANK('50 tasks'!P18),"NAN",'50 tasks'!P18)</f>
        <v>1</v>
      </c>
      <c r="Q18" s="101">
        <f>IF(ISBLANK('50 tasks'!Q18),"NAN",IF('50 tasks'!$CM18-'50 tasks'!$CK18=0,0,ROUNDDOWN((ROUNDDOWN('50 tasks'!Q18,6)-'50 tasks'!$CK18)/('50 tasks'!$CM18-'50 tasks'!$CK18),6)))</f>
        <v>2.8815E-2</v>
      </c>
      <c r="R18" s="221">
        <f>IF(ISBLANK('50 tasks'!R18),"NAN",IF('50 tasks'!$CM18-'50 tasks'!$CK18=0,0,ROUNDDOWN((ROUNDDOWN('50 tasks'!R18,6)-'50 tasks'!$CK18)/('50 tasks'!$CM18-'50 tasks'!$CK18),6)))</f>
        <v>0.23068</v>
      </c>
      <c r="S18" s="101">
        <f>IF(ISBLANK('50 tasks'!S18),"NAN",IF('50 tasks'!$CM18-'50 tasks'!$CK18=0,0,ROUNDDOWN((ROUNDDOWN('50 tasks'!S18,6)-'50 tasks'!$CK18)/('50 tasks'!$CM18-'50 tasks'!$CK18),6)))</f>
        <v>0.62976200000000004</v>
      </c>
      <c r="T18" s="183">
        <f>IF(ISBLANK('50 tasks'!T18),"NAN",'50 tasks'!T18)</f>
        <v>3.5666669999999998E-2</v>
      </c>
      <c r="U18" s="98">
        <f>IF(ISBLANK('50 tasks'!U18),"NAN",'50 tasks'!U18)</f>
        <v>1</v>
      </c>
      <c r="V18" s="101">
        <f>IF(ISBLANK('50 tasks'!V18),"NAN",IF('50 tasks'!$CM18-'50 tasks'!$CK18=0,0,ROUNDDOWN((ROUNDDOWN('50 tasks'!V18,6)-'50 tasks'!$CK18)/('50 tasks'!$CM18-'50 tasks'!$CK18),6)))</f>
        <v>0.27588600000000002</v>
      </c>
      <c r="W18" s="221">
        <f>IF(ISBLANK('50 tasks'!W18),"NAN",IF('50 tasks'!$CM18-'50 tasks'!$CK18=0,0,ROUNDDOWN((ROUNDDOWN('50 tasks'!W18,6)-'50 tasks'!$CK18)/('50 tasks'!$CM18-'50 tasks'!$CK18),6)))</f>
        <v>0.27588600000000002</v>
      </c>
      <c r="X18" s="101">
        <f>IF(ISBLANK('50 tasks'!X18),"NAN",IF('50 tasks'!$CM18-'50 tasks'!$CK18=0,0,ROUNDDOWN((ROUNDDOWN('50 tasks'!X18,6)-'50 tasks'!$CK18)/('50 tasks'!$CM18-'50 tasks'!$CK18),6)))</f>
        <v>0.27588600000000002</v>
      </c>
      <c r="Y18" s="183">
        <f>IF(ISBLANK('50 tasks'!Y18),"NAN",'50 tasks'!Y18)</f>
        <v>0</v>
      </c>
      <c r="Z18" s="98" t="str">
        <f>IF(ISBLANK('50 tasks'!Z18),"NAN",'50 tasks'!Z18)</f>
        <v>NAN</v>
      </c>
      <c r="AA18" s="101" t="str">
        <f>IF(ISBLANK('50 tasks'!AA18),"NAN",IF('50 tasks'!$CM18-'50 tasks'!$CK18=0,0,ROUNDDOWN((ROUNDDOWN('50 tasks'!AA18,6)-'50 tasks'!$CK18)/('50 tasks'!$CM18-'50 tasks'!$CK18),6)))</f>
        <v>NAN</v>
      </c>
      <c r="AB18" s="221" t="str">
        <f>IF(ISBLANK('50 tasks'!AB18),"NAN",IF('50 tasks'!$CM18-'50 tasks'!$CK18=0,0,ROUNDDOWN((ROUNDDOWN('50 tasks'!AB18,6)-'50 tasks'!$CK18)/('50 tasks'!$CM18-'50 tasks'!$CK18),6)))</f>
        <v>NAN</v>
      </c>
      <c r="AC18" s="101" t="str">
        <f>IF(ISBLANK('50 tasks'!AC18),"NAN",IF('50 tasks'!$CM18-'50 tasks'!$CK18=0,0,ROUNDDOWN((ROUNDDOWN('50 tasks'!AC18,6)-'50 tasks'!$CK18)/('50 tasks'!$CM18-'50 tasks'!$CK18),6)))</f>
        <v>NAN</v>
      </c>
      <c r="AD18" s="183" t="str">
        <f>IF(ISBLANK('50 tasks'!AD18),"NAN",'50 tasks'!AD18)</f>
        <v>NAN</v>
      </c>
      <c r="AE18" s="98" t="str">
        <f>IF(ISBLANK('50 tasks'!AE18),"NAN",'50 tasks'!AE18)</f>
        <v>NAN</v>
      </c>
      <c r="AF18" s="101" t="str">
        <f>IF(ISBLANK('50 tasks'!AF18),"NAN",IF('50 tasks'!$CM18-'50 tasks'!$CK18=0,0,ROUNDDOWN((ROUNDDOWN('50 tasks'!AF18,6)-'50 tasks'!$CK18)/('50 tasks'!$CM18-'50 tasks'!$CK18),6)))</f>
        <v>NAN</v>
      </c>
      <c r="AG18" s="221" t="str">
        <f>IF(ISBLANK('50 tasks'!AG18),"NAN",IF('50 tasks'!$CM18-'50 tasks'!$CK18=0,0,ROUNDDOWN((ROUNDDOWN('50 tasks'!AG18,6)-'50 tasks'!$CK18)/('50 tasks'!$CM18-'50 tasks'!$CK18),6)))</f>
        <v>NAN</v>
      </c>
      <c r="AH18" s="101" t="str">
        <f>IF(ISBLANK('50 tasks'!AH18),"NAN",IF('50 tasks'!$CM18-'50 tasks'!$CK18=0,0,ROUNDDOWN((ROUNDDOWN('50 tasks'!AH18,6)-'50 tasks'!$CK18)/('50 tasks'!$CM18-'50 tasks'!$CK18),6)))</f>
        <v>NAN</v>
      </c>
      <c r="AI18" s="183" t="str">
        <f>IF(ISBLANK('50 tasks'!AI18),"NAN",'50 tasks'!AI18)</f>
        <v>NAN</v>
      </c>
      <c r="AJ18" s="98" t="str">
        <f>IF(ISBLANK('50 tasks'!AJ18),"NAN",'50 tasks'!AJ18)</f>
        <v>NAN</v>
      </c>
      <c r="AK18" s="101" t="str">
        <f>IF(ISBLANK('50 tasks'!AK18),"NAN",IF('50 tasks'!$CM18-'50 tasks'!$CK18=0,0,ROUNDDOWN((ROUNDDOWN('50 tasks'!AK18,6)-'50 tasks'!$CK18)/('50 tasks'!$CM18-'50 tasks'!$CK18),6)))</f>
        <v>NAN</v>
      </c>
      <c r="AL18" s="221" t="str">
        <f>IF(ISBLANK('50 tasks'!AL18),"NAN",IF('50 tasks'!$CM18-'50 tasks'!$CK18=0,0,ROUNDDOWN((ROUNDDOWN('50 tasks'!AL18,6)-'50 tasks'!$CK18)/('50 tasks'!$CM18-'50 tasks'!$CK18),6)))</f>
        <v>NAN</v>
      </c>
      <c r="AM18" s="101" t="str">
        <f>IF(ISBLANK('50 tasks'!AM18),"NAN",IF('50 tasks'!$CM18-'50 tasks'!$CK18=0,0,ROUNDDOWN((ROUNDDOWN('50 tasks'!AM18,6)-'50 tasks'!$CK18)/('50 tasks'!$CM18-'50 tasks'!$CK18),6)))</f>
        <v>NAN</v>
      </c>
      <c r="AN18" s="183" t="str">
        <f>IF(ISBLANK('50 tasks'!AN18),"NAN",'50 tasks'!AN18)</f>
        <v>NAN</v>
      </c>
      <c r="AO18" s="98" t="str">
        <f>IF(ISBLANK('50 tasks'!AO18),"NAN",'50 tasks'!AO18)</f>
        <v>NAN</v>
      </c>
      <c r="AP18" s="101" t="str">
        <f>IF(ISBLANK('50 tasks'!AP18),"NAN",IF('50 tasks'!$CM18-'50 tasks'!$CK18=0,0,ROUNDDOWN((ROUNDDOWN('50 tasks'!AP18,6)-'50 tasks'!$CK18)/('50 tasks'!$CM18-'50 tasks'!$CK18),6)))</f>
        <v>NAN</v>
      </c>
      <c r="AQ18" s="221" t="str">
        <f>IF(ISBLANK('50 tasks'!AQ18),"NAN",IF('50 tasks'!$CM18-'50 tasks'!$CK18=0,0,ROUNDDOWN((ROUNDDOWN('50 tasks'!AQ18,6)-'50 tasks'!$CK18)/('50 tasks'!$CM18-'50 tasks'!$CK18),6)))</f>
        <v>NAN</v>
      </c>
      <c r="AR18" s="101" t="str">
        <f>IF(ISBLANK('50 tasks'!AR18),"NAN",IF('50 tasks'!$CM18-'50 tasks'!$CK18=0,0,ROUNDDOWN((ROUNDDOWN('50 tasks'!AR18,6)-'50 tasks'!$CK18)/('50 tasks'!$CM18-'50 tasks'!$CK18),6)))</f>
        <v>NAN</v>
      </c>
      <c r="AS18" s="183" t="str">
        <f>IF(ISBLANK('50 tasks'!AS18),"NAN",'50 tasks'!AS18)</f>
        <v>NAN</v>
      </c>
      <c r="AT18" s="98" t="str">
        <f>IF(ISBLANK('50 tasks'!AT18),"NAN",'50 tasks'!AT18)</f>
        <v>NAN</v>
      </c>
      <c r="AU18" s="101" t="str">
        <f>IF(ISBLANK('50 tasks'!AU18),"NAN",IF('50 tasks'!$CM18-'50 tasks'!$CK18=0,0,ROUNDDOWN((ROUNDDOWN('50 tasks'!AU18,6)-'50 tasks'!$CK18)/('50 tasks'!$CM18-'50 tasks'!$CK18),6)))</f>
        <v>NAN</v>
      </c>
      <c r="AV18" s="221" t="str">
        <f>IF(ISBLANK('50 tasks'!AV18),"NAN",IF('50 tasks'!$CM18-'50 tasks'!$CK18=0,0,ROUNDDOWN((ROUNDDOWN('50 tasks'!AV18,6)-'50 tasks'!$CK18)/('50 tasks'!$CM18-'50 tasks'!$CK18),6)))</f>
        <v>NAN</v>
      </c>
      <c r="AW18" s="101" t="str">
        <f>IF(ISBLANK('50 tasks'!AW18),"NAN",IF('50 tasks'!$CM18-'50 tasks'!$CK18=0,0,ROUNDDOWN((ROUNDDOWN('50 tasks'!AW18,6)-'50 tasks'!$CK18)/('50 tasks'!$CM18-'50 tasks'!$CK18),6)))</f>
        <v>NAN</v>
      </c>
      <c r="AX18" s="183" t="str">
        <f>IF(ISBLANK('50 tasks'!AX18),"NAN",'50 tasks'!AX18)</f>
        <v>NAN</v>
      </c>
      <c r="AY18" s="98" t="str">
        <f>IF(ISBLANK('50 tasks'!AY18),"NAN",'50 tasks'!AY18)</f>
        <v>NAN</v>
      </c>
      <c r="AZ18" s="101" t="str">
        <f>IF(ISBLANK('50 tasks'!AZ18),"NAN",IF('50 tasks'!$CM18-'50 tasks'!$CK18=0,0,ROUNDDOWN((ROUNDDOWN('50 tasks'!AZ18,6)-'50 tasks'!$CK18)/('50 tasks'!$CM18-'50 tasks'!$CK18),6)))</f>
        <v>NAN</v>
      </c>
      <c r="BA18" s="221" t="str">
        <f>IF(ISBLANK('50 tasks'!BA18),"NAN",IF('50 tasks'!$CM18-'50 tasks'!$CK18=0,0,ROUNDDOWN((ROUNDDOWN('50 tasks'!BA18,6)-'50 tasks'!$CK18)/('50 tasks'!$CM18-'50 tasks'!$CK18),6)))</f>
        <v>NAN</v>
      </c>
      <c r="BB18" s="101" t="str">
        <f>IF(ISBLANK('50 tasks'!BB18),"NAN",IF('50 tasks'!$CM18-'50 tasks'!$CK18=0,0,ROUNDDOWN((ROUNDDOWN('50 tasks'!BB18,6)-'50 tasks'!$CK18)/('50 tasks'!$CM18-'50 tasks'!$CK18),6)))</f>
        <v>NAN</v>
      </c>
      <c r="BC18" s="183" t="str">
        <f>IF(ISBLANK('50 tasks'!BC18),"NAN",'50 tasks'!BC18)</f>
        <v>NAN</v>
      </c>
      <c r="BD18" s="98" t="str">
        <f>IF(ISBLANK('50 tasks'!BD18),"NAN",'50 tasks'!BD18)</f>
        <v>NAN</v>
      </c>
      <c r="BE18" s="101" t="str">
        <f>IF(ISBLANK('50 tasks'!BE18),"NAN",IF('50 tasks'!$CM18-'50 tasks'!$CK18=0,0,ROUNDDOWN((ROUNDDOWN('50 tasks'!BE18,6)-'50 tasks'!$CK18)/('50 tasks'!$CM18-'50 tasks'!$CK18),6)))</f>
        <v>NAN</v>
      </c>
      <c r="BF18" s="221" t="str">
        <f>IF(ISBLANK('50 tasks'!BF18),"NAN",IF('50 tasks'!$CM18-'50 tasks'!$CK18=0,0,ROUNDDOWN((ROUNDDOWN('50 tasks'!BF18,6)-'50 tasks'!$CK18)/('50 tasks'!$CM18-'50 tasks'!$CK18),6)))</f>
        <v>NAN</v>
      </c>
      <c r="BG18" s="101" t="str">
        <f>IF(ISBLANK('50 tasks'!BG18),"NAN",IF('50 tasks'!$CM18-'50 tasks'!$CK18=0,0,ROUNDDOWN((ROUNDDOWN('50 tasks'!BG18,6)-'50 tasks'!$CK18)/('50 tasks'!$CM18-'50 tasks'!$CK18),6)))</f>
        <v>NAN</v>
      </c>
      <c r="BH18" s="183" t="str">
        <f>IF(ISBLANK('50 tasks'!BH18),"NAN",'50 tasks'!BH18)</f>
        <v>NAN</v>
      </c>
      <c r="BI18" s="98" t="str">
        <f>IF(ISBLANK('50 tasks'!BI18),"NAN",'50 tasks'!BI18)</f>
        <v>NAN</v>
      </c>
      <c r="BJ18" s="101" t="str">
        <f>IF(ISBLANK('50 tasks'!BJ18),"NAN",IF('50 tasks'!$CM18-'50 tasks'!$CK18=0,0,ROUNDDOWN((ROUNDDOWN('50 tasks'!BJ18,6)-'50 tasks'!$CK18)/('50 tasks'!$CM18-'50 tasks'!$CK18),6)))</f>
        <v>NAN</v>
      </c>
      <c r="BK18" s="221" t="str">
        <f>IF(ISBLANK('50 tasks'!BK18),"NAN",IF('50 tasks'!$CM18-'50 tasks'!$CK18=0,0,ROUNDDOWN((ROUNDDOWN('50 tasks'!BK18,6)-'50 tasks'!$CK18)/('50 tasks'!$CM18-'50 tasks'!$CK18),6)))</f>
        <v>NAN</v>
      </c>
      <c r="BL18" s="101" t="str">
        <f>IF(ISBLANK('50 tasks'!BL18),"NAN",IF('50 tasks'!$CM18-'50 tasks'!$CK18=0,0,ROUNDDOWN((ROUNDDOWN('50 tasks'!BL18,6)-'50 tasks'!$CK18)/('50 tasks'!$CM18-'50 tasks'!$CK18),6)))</f>
        <v>NAN</v>
      </c>
      <c r="BM18" s="183" t="str">
        <f>IF(ISBLANK('50 tasks'!BM18),"NAN",'50 tasks'!BM18)</f>
        <v>NAN</v>
      </c>
      <c r="BN18" s="98" t="str">
        <f>IF(ISBLANK('50 tasks'!BN18),"NAN",'50 tasks'!BN18)</f>
        <v>NAN</v>
      </c>
      <c r="BO18" s="101" t="str">
        <f>IF(ISBLANK('50 tasks'!BO18),"NAN",IF('50 tasks'!$CM18-'50 tasks'!$CK18=0,0,ROUNDDOWN((ROUNDDOWN('50 tasks'!BO18,6)-'50 tasks'!$CK18)/('50 tasks'!$CM18-'50 tasks'!$CK18),6)))</f>
        <v>NAN</v>
      </c>
      <c r="BP18" s="221" t="str">
        <f>IF(ISBLANK('50 tasks'!BP18),"NAN",IF('50 tasks'!$CM18-'50 tasks'!$CK18=0,0,ROUNDDOWN((ROUNDDOWN('50 tasks'!BP18,6)-'50 tasks'!$CK18)/('50 tasks'!$CM18-'50 tasks'!$CK18),6)))</f>
        <v>NAN</v>
      </c>
      <c r="BQ18" s="101" t="str">
        <f>IF(ISBLANK('50 tasks'!BQ18),"NAN",IF('50 tasks'!$CM18-'50 tasks'!$CK18=0,0,ROUNDDOWN((ROUNDDOWN('50 tasks'!BQ18,6)-'50 tasks'!$CK18)/('50 tasks'!$CM18-'50 tasks'!$CK18),6)))</f>
        <v>NAN</v>
      </c>
      <c r="BR18" s="183" t="str">
        <f>IF(ISBLANK('50 tasks'!BR18),"NAN",'50 tasks'!BR18)</f>
        <v>NAN</v>
      </c>
      <c r="BS18" s="98" t="str">
        <f>IF(ISBLANK('50 tasks'!BS18),"NAN",'50 tasks'!BS18)</f>
        <v>NAN</v>
      </c>
      <c r="BT18" s="101" t="str">
        <f>IF(ISBLANK('50 tasks'!BT18),"NAN",IF('50 tasks'!$CM18-'50 tasks'!$CK18=0,0,ROUNDDOWN((ROUNDDOWN('50 tasks'!BT18,6)-'50 tasks'!$CK18)/('50 tasks'!$CM18-'50 tasks'!$CK18),6)))</f>
        <v>NAN</v>
      </c>
      <c r="BU18" s="221" t="str">
        <f>IF(ISBLANK('50 tasks'!BU18),"NAN",IF('50 tasks'!$CM18-'50 tasks'!$CK18=0,0,ROUNDDOWN((ROUNDDOWN('50 tasks'!BU18,6)-'50 tasks'!$CK18)/('50 tasks'!$CM18-'50 tasks'!$CK18),6)))</f>
        <v>NAN</v>
      </c>
      <c r="BV18" s="101" t="str">
        <f>IF(ISBLANK('50 tasks'!BV18),"NAN",IF('50 tasks'!$CM18-'50 tasks'!$CK18=0,0,ROUNDDOWN((ROUNDDOWN('50 tasks'!BV18,6)-'50 tasks'!$CK18)/('50 tasks'!$CM18-'50 tasks'!$CK18),6)))</f>
        <v>NAN</v>
      </c>
      <c r="BW18" s="183" t="str">
        <f>IF(ISBLANK('50 tasks'!BW18),"NAN",'50 tasks'!BW18)</f>
        <v>NAN</v>
      </c>
      <c r="BX18" s="98" t="str">
        <f>IF(ISBLANK('50 tasks'!BX18),"NAN",'50 tasks'!BX18)</f>
        <v>NAN</v>
      </c>
      <c r="BY18" s="101" t="str">
        <f>IF(ISBLANK('50 tasks'!BY18),"NAN",IF('50 tasks'!$CM18-'50 tasks'!$CK18=0,0,ROUNDDOWN((ROUNDDOWN('50 tasks'!BY18,6)-'50 tasks'!$CK18)/('50 tasks'!$CM18-'50 tasks'!$CK18),6)))</f>
        <v>NAN</v>
      </c>
      <c r="BZ18" s="221" t="str">
        <f>IF(ISBLANK('50 tasks'!BZ18),"NAN",IF('50 tasks'!$CM18-'50 tasks'!$CK18=0,0,ROUNDDOWN((ROUNDDOWN('50 tasks'!BZ18,6)-'50 tasks'!$CK18)/('50 tasks'!$CM18-'50 tasks'!$CK18),6)))</f>
        <v>NAN</v>
      </c>
      <c r="CA18" s="101" t="str">
        <f>IF(ISBLANK('50 tasks'!CA18),"NAN",IF('50 tasks'!$CM18-'50 tasks'!$CK18=0,0,ROUNDDOWN((ROUNDDOWN('50 tasks'!CA18,6)-'50 tasks'!$CK18)/('50 tasks'!$CM18-'50 tasks'!$CK18),6)))</f>
        <v>NAN</v>
      </c>
      <c r="CB18" s="183" t="str">
        <f>IF(ISBLANK('50 tasks'!CB18),"NAN",'50 tasks'!CB18)</f>
        <v>NAN</v>
      </c>
      <c r="CC18" s="98" t="str">
        <f>IF(ISBLANK('50 tasks'!CC18),"NAN",'50 tasks'!CC18)</f>
        <v>NAN</v>
      </c>
      <c r="CD18" s="101" t="str">
        <f>IF(ISBLANK('50 tasks'!CD18),"NAN",IF('50 tasks'!$CM18-'50 tasks'!$CK18=0,0,ROUNDDOWN((ROUNDDOWN('50 tasks'!CD18,6)-'50 tasks'!$CK18)/('50 tasks'!$CM18-'50 tasks'!$CK18),6)))</f>
        <v>NAN</v>
      </c>
      <c r="CE18" s="221" t="str">
        <f>IF(ISBLANK('50 tasks'!CE18),"NAN",IF('50 tasks'!$CM18-'50 tasks'!$CK18=0,0,ROUNDDOWN((ROUNDDOWN('50 tasks'!CE18,6)-'50 tasks'!$CK18)/('50 tasks'!$CM18-'50 tasks'!$CK18),6)))</f>
        <v>NAN</v>
      </c>
      <c r="CF18" s="101" t="str">
        <f>IF(ISBLANK('50 tasks'!CF18),"NAN",IF('50 tasks'!$CM18-'50 tasks'!$CK18=0,0,ROUNDDOWN((ROUNDDOWN('50 tasks'!CF18,6)-'50 tasks'!$CK18)/('50 tasks'!$CM18-'50 tasks'!$CK18),6)))</f>
        <v>NAN</v>
      </c>
      <c r="CG18" s="183" t="str">
        <f>IF(ISBLANK('50 tasks'!CG18),"NAN",'50 tasks'!CG18)</f>
        <v>NAN</v>
      </c>
      <c r="CH18" s="82"/>
      <c r="CJ18" s="218">
        <f t="shared" si="0"/>
        <v>1</v>
      </c>
      <c r="CK18" s="94">
        <f t="shared" si="1"/>
        <v>6.5589999999999997E-3</v>
      </c>
      <c r="CL18" s="94">
        <f t="shared" si="2"/>
        <v>0.23068</v>
      </c>
      <c r="CM18" s="94">
        <f t="shared" si="3"/>
        <v>1</v>
      </c>
      <c r="CN18" s="83">
        <f t="shared" si="4"/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f>'50 tasks'!E19</f>
        <v>54.261538461538464</v>
      </c>
      <c r="F19" s="98">
        <f>IF(ISBLANK('50 tasks'!F19),"NAN",'50 tasks'!F19)</f>
        <v>1</v>
      </c>
      <c r="G19" s="101">
        <f>IF(ISBLANK('50 tasks'!G19),"NAN",IF('50 tasks'!$CM19-'50 tasks'!$CK19=0,0,ROUNDDOWN((ROUNDDOWN('50 tasks'!G19,6)-'50 tasks'!$CK19)/('50 tasks'!$CM19-'50 tasks'!$CK19),6)))</f>
        <v>0.36169499999999999</v>
      </c>
      <c r="H19" s="221">
        <f>IF(ISBLANK('50 tasks'!H19),"NAN",IF('50 tasks'!$CM19-'50 tasks'!$CK19=0,0,ROUNDDOWN((ROUNDDOWN('50 tasks'!H19,6)-'50 tasks'!$CK19)/('50 tasks'!$CM19-'50 tasks'!$CK19),6)))</f>
        <v>0.36169499999999999</v>
      </c>
      <c r="I19" s="101">
        <f>IF(ISBLANK('50 tasks'!I19),"NAN",IF('50 tasks'!$CM19-'50 tasks'!$CK19=0,0,ROUNDDOWN((ROUNDDOWN('50 tasks'!I19,6)-'50 tasks'!$CK19)/('50 tasks'!$CM19-'50 tasks'!$CK19),6)))</f>
        <v>0.36169499999999999</v>
      </c>
      <c r="J19" s="183">
        <f>IF(ISBLANK('50 tasks'!J19),"NAN",'50 tasks'!J19)</f>
        <v>2.0000000000000001E-4</v>
      </c>
      <c r="K19" s="98">
        <f>IF(ISBLANK('50 tasks'!K19),"NAN",'50 tasks'!K19)</f>
        <v>1</v>
      </c>
      <c r="L19" s="101">
        <f>IF(ISBLANK('50 tasks'!L19),"NAN",IF('50 tasks'!$CM19-'50 tasks'!$CK19=0,0,ROUNDDOWN((ROUNDDOWN('50 tasks'!L19,6)-'50 tasks'!$CK19)/('50 tasks'!$CM19-'50 tasks'!$CK19),6)))</f>
        <v>0.40909699999999999</v>
      </c>
      <c r="M19" s="221">
        <f>IF(ISBLANK('50 tasks'!M19),"NAN",IF('50 tasks'!$CM19-'50 tasks'!$CK19=0,0,ROUNDDOWN((ROUNDDOWN('50 tasks'!M19,6)-'50 tasks'!$CK19)/('50 tasks'!$CM19-'50 tasks'!$CK19),6)))</f>
        <v>0.68660100000000002</v>
      </c>
      <c r="N19" s="101">
        <f>IF(ISBLANK('50 tasks'!N19),"NAN",IF('50 tasks'!$CM19-'50 tasks'!$CK19=0,0,ROUNDDOWN((ROUNDDOWN('50 tasks'!N19,6)-'50 tasks'!$CK19)/('50 tasks'!$CM19-'50 tasks'!$CK19),6)))</f>
        <v>1</v>
      </c>
      <c r="O19" s="183">
        <f>IF(ISBLANK('50 tasks'!O19),"NAN",'50 tasks'!O19)</f>
        <v>6.4633330000000003E-2</v>
      </c>
      <c r="P19" s="98">
        <f>IF(ISBLANK('50 tasks'!P19),"NAN",'50 tasks'!P19)</f>
        <v>1</v>
      </c>
      <c r="Q19" s="101">
        <f>IF(ISBLANK('50 tasks'!Q19),"NAN",IF('50 tasks'!$CM19-'50 tasks'!$CK19=0,0,ROUNDDOWN((ROUNDDOWN('50 tasks'!Q19,6)-'50 tasks'!$CK19)/('50 tasks'!$CM19-'50 tasks'!$CK19),6)))</f>
        <v>4.2443000000000002E-2</v>
      </c>
      <c r="R19" s="221">
        <f>IF(ISBLANK('50 tasks'!R19),"NAN",IF('50 tasks'!$CM19-'50 tasks'!$CK19=0,0,ROUNDDOWN((ROUNDDOWN('50 tasks'!R19,6)-'50 tasks'!$CK19)/('50 tasks'!$CM19-'50 tasks'!$CK19),6)))</f>
        <v>0.19278799999999999</v>
      </c>
      <c r="S19" s="101">
        <f>IF(ISBLANK('50 tasks'!S19),"NAN",IF('50 tasks'!$CM19-'50 tasks'!$CK19=0,0,ROUNDDOWN((ROUNDDOWN('50 tasks'!S19,6)-'50 tasks'!$CK19)/('50 tasks'!$CM19-'50 tasks'!$CK19),6)))</f>
        <v>0.34551700000000002</v>
      </c>
      <c r="T19" s="183">
        <f>IF(ISBLANK('50 tasks'!T19),"NAN",'50 tasks'!T19)</f>
        <v>3.8466670000000001E-2</v>
      </c>
      <c r="U19" s="98">
        <f>IF(ISBLANK('50 tasks'!U19),"NAN",'50 tasks'!U19)</f>
        <v>1</v>
      </c>
      <c r="V19" s="101">
        <f>IF(ISBLANK('50 tasks'!V19),"NAN",IF('50 tasks'!$CM19-'50 tasks'!$CK19=0,0,ROUNDDOWN((ROUNDDOWN('50 tasks'!V19,6)-'50 tasks'!$CK19)/('50 tasks'!$CM19-'50 tasks'!$CK19),6)))</f>
        <v>8.6898000000000003E-2</v>
      </c>
      <c r="W19" s="221">
        <f>IF(ISBLANK('50 tasks'!W19),"NAN",IF('50 tasks'!$CM19-'50 tasks'!$CK19=0,0,ROUNDDOWN((ROUNDDOWN('50 tasks'!W19,6)-'50 tasks'!$CK19)/('50 tasks'!$CM19-'50 tasks'!$CK19),6)))</f>
        <v>8.6898000000000003E-2</v>
      </c>
      <c r="X19" s="101">
        <f>IF(ISBLANK('50 tasks'!X19),"NAN",IF('50 tasks'!$CM19-'50 tasks'!$CK19=0,0,ROUNDDOWN((ROUNDDOWN('50 tasks'!X19,6)-'50 tasks'!$CK19)/('50 tasks'!$CM19-'50 tasks'!$CK19),6)))</f>
        <v>8.6898000000000003E-2</v>
      </c>
      <c r="Y19" s="183">
        <f>IF(ISBLANK('50 tasks'!Y19),"NAN",'50 tasks'!Y19)</f>
        <v>2E-3</v>
      </c>
      <c r="Z19" s="98" t="str">
        <f>IF(ISBLANK('50 tasks'!Z19),"NAN",'50 tasks'!Z19)</f>
        <v>NAN</v>
      </c>
      <c r="AA19" s="101" t="str">
        <f>IF(ISBLANK('50 tasks'!AA19),"NAN",IF('50 tasks'!$CM19-'50 tasks'!$CK19=0,0,ROUNDDOWN((ROUNDDOWN('50 tasks'!AA19,6)-'50 tasks'!$CK19)/('50 tasks'!$CM19-'50 tasks'!$CK19),6)))</f>
        <v>NAN</v>
      </c>
      <c r="AB19" s="221" t="str">
        <f>IF(ISBLANK('50 tasks'!AB19),"NAN",IF('50 tasks'!$CM19-'50 tasks'!$CK19=0,0,ROUNDDOWN((ROUNDDOWN('50 tasks'!AB19,6)-'50 tasks'!$CK19)/('50 tasks'!$CM19-'50 tasks'!$CK19),6)))</f>
        <v>NAN</v>
      </c>
      <c r="AC19" s="101" t="str">
        <f>IF(ISBLANK('50 tasks'!AC19),"NAN",IF('50 tasks'!$CM19-'50 tasks'!$CK19=0,0,ROUNDDOWN((ROUNDDOWN('50 tasks'!AC19,6)-'50 tasks'!$CK19)/('50 tasks'!$CM19-'50 tasks'!$CK19),6)))</f>
        <v>NAN</v>
      </c>
      <c r="AD19" s="183" t="str">
        <f>IF(ISBLANK('50 tasks'!AD19),"NAN",'50 tasks'!AD19)</f>
        <v>NAN</v>
      </c>
      <c r="AE19" s="98" t="str">
        <f>IF(ISBLANK('50 tasks'!AE19),"NAN",'50 tasks'!AE19)</f>
        <v>NAN</v>
      </c>
      <c r="AF19" s="101" t="str">
        <f>IF(ISBLANK('50 tasks'!AF19),"NAN",IF('50 tasks'!$CM19-'50 tasks'!$CK19=0,0,ROUNDDOWN((ROUNDDOWN('50 tasks'!AF19,6)-'50 tasks'!$CK19)/('50 tasks'!$CM19-'50 tasks'!$CK19),6)))</f>
        <v>NAN</v>
      </c>
      <c r="AG19" s="221" t="str">
        <f>IF(ISBLANK('50 tasks'!AG19),"NAN",IF('50 tasks'!$CM19-'50 tasks'!$CK19=0,0,ROUNDDOWN((ROUNDDOWN('50 tasks'!AG19,6)-'50 tasks'!$CK19)/('50 tasks'!$CM19-'50 tasks'!$CK19),6)))</f>
        <v>NAN</v>
      </c>
      <c r="AH19" s="101" t="str">
        <f>IF(ISBLANK('50 tasks'!AH19),"NAN",IF('50 tasks'!$CM19-'50 tasks'!$CK19=0,0,ROUNDDOWN((ROUNDDOWN('50 tasks'!AH19,6)-'50 tasks'!$CK19)/('50 tasks'!$CM19-'50 tasks'!$CK19),6)))</f>
        <v>NAN</v>
      </c>
      <c r="AI19" s="183" t="str">
        <f>IF(ISBLANK('50 tasks'!AI19),"NAN",'50 tasks'!AI19)</f>
        <v>NAN</v>
      </c>
      <c r="AJ19" s="98" t="str">
        <f>IF(ISBLANK('50 tasks'!AJ19),"NAN",'50 tasks'!AJ19)</f>
        <v>NAN</v>
      </c>
      <c r="AK19" s="101" t="str">
        <f>IF(ISBLANK('50 tasks'!AK19),"NAN",IF('50 tasks'!$CM19-'50 tasks'!$CK19=0,0,ROUNDDOWN((ROUNDDOWN('50 tasks'!AK19,6)-'50 tasks'!$CK19)/('50 tasks'!$CM19-'50 tasks'!$CK19),6)))</f>
        <v>NAN</v>
      </c>
      <c r="AL19" s="221" t="str">
        <f>IF(ISBLANK('50 tasks'!AL19),"NAN",IF('50 tasks'!$CM19-'50 tasks'!$CK19=0,0,ROUNDDOWN((ROUNDDOWN('50 tasks'!AL19,6)-'50 tasks'!$CK19)/('50 tasks'!$CM19-'50 tasks'!$CK19),6)))</f>
        <v>NAN</v>
      </c>
      <c r="AM19" s="101" t="str">
        <f>IF(ISBLANK('50 tasks'!AM19),"NAN",IF('50 tasks'!$CM19-'50 tasks'!$CK19=0,0,ROUNDDOWN((ROUNDDOWN('50 tasks'!AM19,6)-'50 tasks'!$CK19)/('50 tasks'!$CM19-'50 tasks'!$CK19),6)))</f>
        <v>NAN</v>
      </c>
      <c r="AN19" s="183" t="str">
        <f>IF(ISBLANK('50 tasks'!AN19),"NAN",'50 tasks'!AN19)</f>
        <v>NAN</v>
      </c>
      <c r="AO19" s="98" t="str">
        <f>IF(ISBLANK('50 tasks'!AO19),"NAN",'50 tasks'!AO19)</f>
        <v>NAN</v>
      </c>
      <c r="AP19" s="101" t="str">
        <f>IF(ISBLANK('50 tasks'!AP19),"NAN",IF('50 tasks'!$CM19-'50 tasks'!$CK19=0,0,ROUNDDOWN((ROUNDDOWN('50 tasks'!AP19,6)-'50 tasks'!$CK19)/('50 tasks'!$CM19-'50 tasks'!$CK19),6)))</f>
        <v>NAN</v>
      </c>
      <c r="AQ19" s="221" t="str">
        <f>IF(ISBLANK('50 tasks'!AQ19),"NAN",IF('50 tasks'!$CM19-'50 tasks'!$CK19=0,0,ROUNDDOWN((ROUNDDOWN('50 tasks'!AQ19,6)-'50 tasks'!$CK19)/('50 tasks'!$CM19-'50 tasks'!$CK19),6)))</f>
        <v>NAN</v>
      </c>
      <c r="AR19" s="101" t="str">
        <f>IF(ISBLANK('50 tasks'!AR19),"NAN",IF('50 tasks'!$CM19-'50 tasks'!$CK19=0,0,ROUNDDOWN((ROUNDDOWN('50 tasks'!AR19,6)-'50 tasks'!$CK19)/('50 tasks'!$CM19-'50 tasks'!$CK19),6)))</f>
        <v>NAN</v>
      </c>
      <c r="AS19" s="183" t="str">
        <f>IF(ISBLANK('50 tasks'!AS19),"NAN",'50 tasks'!AS19)</f>
        <v>NAN</v>
      </c>
      <c r="AT19" s="98" t="str">
        <f>IF(ISBLANK('50 tasks'!AT19),"NAN",'50 tasks'!AT19)</f>
        <v>NAN</v>
      </c>
      <c r="AU19" s="101" t="str">
        <f>IF(ISBLANK('50 tasks'!AU19),"NAN",IF('50 tasks'!$CM19-'50 tasks'!$CK19=0,0,ROUNDDOWN((ROUNDDOWN('50 tasks'!AU19,6)-'50 tasks'!$CK19)/('50 tasks'!$CM19-'50 tasks'!$CK19),6)))</f>
        <v>NAN</v>
      </c>
      <c r="AV19" s="221" t="str">
        <f>IF(ISBLANK('50 tasks'!AV19),"NAN",IF('50 tasks'!$CM19-'50 tasks'!$CK19=0,0,ROUNDDOWN((ROUNDDOWN('50 tasks'!AV19,6)-'50 tasks'!$CK19)/('50 tasks'!$CM19-'50 tasks'!$CK19),6)))</f>
        <v>NAN</v>
      </c>
      <c r="AW19" s="101" t="str">
        <f>IF(ISBLANK('50 tasks'!AW19),"NAN",IF('50 tasks'!$CM19-'50 tasks'!$CK19=0,0,ROUNDDOWN((ROUNDDOWN('50 tasks'!AW19,6)-'50 tasks'!$CK19)/('50 tasks'!$CM19-'50 tasks'!$CK19),6)))</f>
        <v>NAN</v>
      </c>
      <c r="AX19" s="183" t="str">
        <f>IF(ISBLANK('50 tasks'!AX19),"NAN",'50 tasks'!AX19)</f>
        <v>NAN</v>
      </c>
      <c r="AY19" s="98" t="str">
        <f>IF(ISBLANK('50 tasks'!AY19),"NAN",'50 tasks'!AY19)</f>
        <v>NAN</v>
      </c>
      <c r="AZ19" s="101" t="str">
        <f>IF(ISBLANK('50 tasks'!AZ19),"NAN",IF('50 tasks'!$CM19-'50 tasks'!$CK19=0,0,ROUNDDOWN((ROUNDDOWN('50 tasks'!AZ19,6)-'50 tasks'!$CK19)/('50 tasks'!$CM19-'50 tasks'!$CK19),6)))</f>
        <v>NAN</v>
      </c>
      <c r="BA19" s="221" t="str">
        <f>IF(ISBLANK('50 tasks'!BA19),"NAN",IF('50 tasks'!$CM19-'50 tasks'!$CK19=0,0,ROUNDDOWN((ROUNDDOWN('50 tasks'!BA19,6)-'50 tasks'!$CK19)/('50 tasks'!$CM19-'50 tasks'!$CK19),6)))</f>
        <v>NAN</v>
      </c>
      <c r="BB19" s="101" t="str">
        <f>IF(ISBLANK('50 tasks'!BB19),"NAN",IF('50 tasks'!$CM19-'50 tasks'!$CK19=0,0,ROUNDDOWN((ROUNDDOWN('50 tasks'!BB19,6)-'50 tasks'!$CK19)/('50 tasks'!$CM19-'50 tasks'!$CK19),6)))</f>
        <v>NAN</v>
      </c>
      <c r="BC19" s="183" t="str">
        <f>IF(ISBLANK('50 tasks'!BC19),"NAN",'50 tasks'!BC19)</f>
        <v>NAN</v>
      </c>
      <c r="BD19" s="98" t="str">
        <f>IF(ISBLANK('50 tasks'!BD19),"NAN",'50 tasks'!BD19)</f>
        <v>NAN</v>
      </c>
      <c r="BE19" s="101" t="str">
        <f>IF(ISBLANK('50 tasks'!BE19),"NAN",IF('50 tasks'!$CM19-'50 tasks'!$CK19=0,0,ROUNDDOWN((ROUNDDOWN('50 tasks'!BE19,6)-'50 tasks'!$CK19)/('50 tasks'!$CM19-'50 tasks'!$CK19),6)))</f>
        <v>NAN</v>
      </c>
      <c r="BF19" s="221" t="str">
        <f>IF(ISBLANK('50 tasks'!BF19),"NAN",IF('50 tasks'!$CM19-'50 tasks'!$CK19=0,0,ROUNDDOWN((ROUNDDOWN('50 tasks'!BF19,6)-'50 tasks'!$CK19)/('50 tasks'!$CM19-'50 tasks'!$CK19),6)))</f>
        <v>NAN</v>
      </c>
      <c r="BG19" s="101" t="str">
        <f>IF(ISBLANK('50 tasks'!BG19),"NAN",IF('50 tasks'!$CM19-'50 tasks'!$CK19=0,0,ROUNDDOWN((ROUNDDOWN('50 tasks'!BG19,6)-'50 tasks'!$CK19)/('50 tasks'!$CM19-'50 tasks'!$CK19),6)))</f>
        <v>NAN</v>
      </c>
      <c r="BH19" s="183" t="str">
        <f>IF(ISBLANK('50 tasks'!BH19),"NAN",'50 tasks'!BH19)</f>
        <v>NAN</v>
      </c>
      <c r="BI19" s="98" t="str">
        <f>IF(ISBLANK('50 tasks'!BI19),"NAN",'50 tasks'!BI19)</f>
        <v>NAN</v>
      </c>
      <c r="BJ19" s="101" t="str">
        <f>IF(ISBLANK('50 tasks'!BJ19),"NAN",IF('50 tasks'!$CM19-'50 tasks'!$CK19=0,0,ROUNDDOWN((ROUNDDOWN('50 tasks'!BJ19,6)-'50 tasks'!$CK19)/('50 tasks'!$CM19-'50 tasks'!$CK19),6)))</f>
        <v>NAN</v>
      </c>
      <c r="BK19" s="221" t="str">
        <f>IF(ISBLANK('50 tasks'!BK19),"NAN",IF('50 tasks'!$CM19-'50 tasks'!$CK19=0,0,ROUNDDOWN((ROUNDDOWN('50 tasks'!BK19,6)-'50 tasks'!$CK19)/('50 tasks'!$CM19-'50 tasks'!$CK19),6)))</f>
        <v>NAN</v>
      </c>
      <c r="BL19" s="101" t="str">
        <f>IF(ISBLANK('50 tasks'!BL19),"NAN",IF('50 tasks'!$CM19-'50 tasks'!$CK19=0,0,ROUNDDOWN((ROUNDDOWN('50 tasks'!BL19,6)-'50 tasks'!$CK19)/('50 tasks'!$CM19-'50 tasks'!$CK19),6)))</f>
        <v>NAN</v>
      </c>
      <c r="BM19" s="183" t="str">
        <f>IF(ISBLANK('50 tasks'!BM19),"NAN",'50 tasks'!BM19)</f>
        <v>NAN</v>
      </c>
      <c r="BN19" s="98" t="str">
        <f>IF(ISBLANK('50 tasks'!BN19),"NAN",'50 tasks'!BN19)</f>
        <v>NAN</v>
      </c>
      <c r="BO19" s="101" t="str">
        <f>IF(ISBLANK('50 tasks'!BO19),"NAN",IF('50 tasks'!$CM19-'50 tasks'!$CK19=0,0,ROUNDDOWN((ROUNDDOWN('50 tasks'!BO19,6)-'50 tasks'!$CK19)/('50 tasks'!$CM19-'50 tasks'!$CK19),6)))</f>
        <v>NAN</v>
      </c>
      <c r="BP19" s="221" t="str">
        <f>IF(ISBLANK('50 tasks'!BP19),"NAN",IF('50 tasks'!$CM19-'50 tasks'!$CK19=0,0,ROUNDDOWN((ROUNDDOWN('50 tasks'!BP19,6)-'50 tasks'!$CK19)/('50 tasks'!$CM19-'50 tasks'!$CK19),6)))</f>
        <v>NAN</v>
      </c>
      <c r="BQ19" s="101" t="str">
        <f>IF(ISBLANK('50 tasks'!BQ19),"NAN",IF('50 tasks'!$CM19-'50 tasks'!$CK19=0,0,ROUNDDOWN((ROUNDDOWN('50 tasks'!BQ19,6)-'50 tasks'!$CK19)/('50 tasks'!$CM19-'50 tasks'!$CK19),6)))</f>
        <v>NAN</v>
      </c>
      <c r="BR19" s="183" t="str">
        <f>IF(ISBLANK('50 tasks'!BR19),"NAN",'50 tasks'!BR19)</f>
        <v>NAN</v>
      </c>
      <c r="BS19" s="98" t="str">
        <f>IF(ISBLANK('50 tasks'!BS19),"NAN",'50 tasks'!BS19)</f>
        <v>NAN</v>
      </c>
      <c r="BT19" s="101" t="str">
        <f>IF(ISBLANK('50 tasks'!BT19),"NAN",IF('50 tasks'!$CM19-'50 tasks'!$CK19=0,0,ROUNDDOWN((ROUNDDOWN('50 tasks'!BT19,6)-'50 tasks'!$CK19)/('50 tasks'!$CM19-'50 tasks'!$CK19),6)))</f>
        <v>NAN</v>
      </c>
      <c r="BU19" s="221" t="str">
        <f>IF(ISBLANK('50 tasks'!BU19),"NAN",IF('50 tasks'!$CM19-'50 tasks'!$CK19=0,0,ROUNDDOWN((ROUNDDOWN('50 tasks'!BU19,6)-'50 tasks'!$CK19)/('50 tasks'!$CM19-'50 tasks'!$CK19),6)))</f>
        <v>NAN</v>
      </c>
      <c r="BV19" s="101" t="str">
        <f>IF(ISBLANK('50 tasks'!BV19),"NAN",IF('50 tasks'!$CM19-'50 tasks'!$CK19=0,0,ROUNDDOWN((ROUNDDOWN('50 tasks'!BV19,6)-'50 tasks'!$CK19)/('50 tasks'!$CM19-'50 tasks'!$CK19),6)))</f>
        <v>NAN</v>
      </c>
      <c r="BW19" s="183" t="str">
        <f>IF(ISBLANK('50 tasks'!BW19),"NAN",'50 tasks'!BW19)</f>
        <v>NAN</v>
      </c>
      <c r="BX19" s="98" t="str">
        <f>IF(ISBLANK('50 tasks'!BX19),"NAN",'50 tasks'!BX19)</f>
        <v>NAN</v>
      </c>
      <c r="BY19" s="101" t="str">
        <f>IF(ISBLANK('50 tasks'!BY19),"NAN",IF('50 tasks'!$CM19-'50 tasks'!$CK19=0,0,ROUNDDOWN((ROUNDDOWN('50 tasks'!BY19,6)-'50 tasks'!$CK19)/('50 tasks'!$CM19-'50 tasks'!$CK19),6)))</f>
        <v>NAN</v>
      </c>
      <c r="BZ19" s="221" t="str">
        <f>IF(ISBLANK('50 tasks'!BZ19),"NAN",IF('50 tasks'!$CM19-'50 tasks'!$CK19=0,0,ROUNDDOWN((ROUNDDOWN('50 tasks'!BZ19,6)-'50 tasks'!$CK19)/('50 tasks'!$CM19-'50 tasks'!$CK19),6)))</f>
        <v>NAN</v>
      </c>
      <c r="CA19" s="101" t="str">
        <f>IF(ISBLANK('50 tasks'!CA19),"NAN",IF('50 tasks'!$CM19-'50 tasks'!$CK19=0,0,ROUNDDOWN((ROUNDDOWN('50 tasks'!CA19,6)-'50 tasks'!$CK19)/('50 tasks'!$CM19-'50 tasks'!$CK19),6)))</f>
        <v>NAN</v>
      </c>
      <c r="CB19" s="183" t="str">
        <f>IF(ISBLANK('50 tasks'!CB19),"NAN",'50 tasks'!CB19)</f>
        <v>NAN</v>
      </c>
      <c r="CC19" s="98" t="str">
        <f>IF(ISBLANK('50 tasks'!CC19),"NAN",'50 tasks'!CC19)</f>
        <v>NAN</v>
      </c>
      <c r="CD19" s="101" t="str">
        <f>IF(ISBLANK('50 tasks'!CD19),"NAN",IF('50 tasks'!$CM19-'50 tasks'!$CK19=0,0,ROUNDDOWN((ROUNDDOWN('50 tasks'!CD19,6)-'50 tasks'!$CK19)/('50 tasks'!$CM19-'50 tasks'!$CK19),6)))</f>
        <v>NAN</v>
      </c>
      <c r="CE19" s="221" t="str">
        <f>IF(ISBLANK('50 tasks'!CE19),"NAN",IF('50 tasks'!$CM19-'50 tasks'!$CK19=0,0,ROUNDDOWN((ROUNDDOWN('50 tasks'!CE19,6)-'50 tasks'!$CK19)/('50 tasks'!$CM19-'50 tasks'!$CK19),6)))</f>
        <v>NAN</v>
      </c>
      <c r="CF19" s="101" t="str">
        <f>IF(ISBLANK('50 tasks'!CF19),"NAN",IF('50 tasks'!$CM19-'50 tasks'!$CK19=0,0,ROUNDDOWN((ROUNDDOWN('50 tasks'!CF19,6)-'50 tasks'!$CK19)/('50 tasks'!$CM19-'50 tasks'!$CK19),6)))</f>
        <v>NAN</v>
      </c>
      <c r="CG19" s="183" t="str">
        <f>IF(ISBLANK('50 tasks'!CG19),"NAN",'50 tasks'!CG19)</f>
        <v>NAN</v>
      </c>
      <c r="CH19" s="82"/>
      <c r="CJ19" s="218">
        <f t="shared" si="0"/>
        <v>1</v>
      </c>
      <c r="CK19" s="94">
        <f t="shared" si="1"/>
        <v>4.2443000000000002E-2</v>
      </c>
      <c r="CL19" s="94">
        <f t="shared" si="2"/>
        <v>8.6898000000000003E-2</v>
      </c>
      <c r="CM19" s="94">
        <f t="shared" si="3"/>
        <v>1</v>
      </c>
      <c r="CN19" s="83">
        <f t="shared" si="4"/>
        <v>2.0000000000000001E-4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f>'50 tasks'!E20</f>
        <v>54.261538461538464</v>
      </c>
      <c r="F20" s="98">
        <f>IF(ISBLANK('50 tasks'!F20),"NAN",'50 tasks'!F20)</f>
        <v>1</v>
      </c>
      <c r="G20" s="101">
        <f>IF(ISBLANK('50 tasks'!G20),"NAN",IF('50 tasks'!$CM20-'50 tasks'!$CK20=0,0,ROUNDDOWN((ROUNDDOWN('50 tasks'!G20,6)-'50 tasks'!$CK20)/('50 tasks'!$CM20-'50 tasks'!$CK20),6)))</f>
        <v>0.40560800000000002</v>
      </c>
      <c r="H20" s="221">
        <f>IF(ISBLANK('50 tasks'!H20),"NAN",IF('50 tasks'!$CM20-'50 tasks'!$CK20=0,0,ROUNDDOWN((ROUNDDOWN('50 tasks'!H20,6)-'50 tasks'!$CK20)/('50 tasks'!$CM20-'50 tasks'!$CK20),6)))</f>
        <v>0.40560800000000002</v>
      </c>
      <c r="I20" s="101">
        <f>IF(ISBLANK('50 tasks'!I20),"NAN",IF('50 tasks'!$CM20-'50 tasks'!$CK20=0,0,ROUNDDOWN((ROUNDDOWN('50 tasks'!I20,6)-'50 tasks'!$CK20)/('50 tasks'!$CM20-'50 tasks'!$CK20),6)))</f>
        <v>0.40560800000000002</v>
      </c>
      <c r="J20" s="183">
        <f>IF(ISBLANK('50 tasks'!J20),"NAN",'50 tasks'!J20)</f>
        <v>3.3333000000000001E-4</v>
      </c>
      <c r="K20" s="98">
        <f>IF(ISBLANK('50 tasks'!K20),"NAN",'50 tasks'!K20)</f>
        <v>1</v>
      </c>
      <c r="L20" s="101">
        <f>IF(ISBLANK('50 tasks'!L20),"NAN",IF('50 tasks'!$CM20-'50 tasks'!$CK20=0,0,ROUNDDOWN((ROUNDDOWN('50 tasks'!L20,6)-'50 tasks'!$CK20)/('50 tasks'!$CM20-'50 tasks'!$CK20),6)))</f>
        <v>0.151756</v>
      </c>
      <c r="M20" s="221">
        <f>IF(ISBLANK('50 tasks'!M20),"NAN",IF('50 tasks'!$CM20-'50 tasks'!$CK20=0,0,ROUNDDOWN((ROUNDDOWN('50 tasks'!M20,6)-'50 tasks'!$CK20)/('50 tasks'!$CM20-'50 tasks'!$CK20),6)))</f>
        <v>0.34963699999999998</v>
      </c>
      <c r="N20" s="101">
        <f>IF(ISBLANK('50 tasks'!N20),"NAN",IF('50 tasks'!$CM20-'50 tasks'!$CK20=0,0,ROUNDDOWN((ROUNDDOWN('50 tasks'!N20,6)-'50 tasks'!$CK20)/('50 tasks'!$CM20-'50 tasks'!$CK20),6)))</f>
        <v>0.67695399999999994</v>
      </c>
      <c r="O20" s="183">
        <f>IF(ISBLANK('50 tasks'!O20),"NAN",'50 tasks'!O20)</f>
        <v>6.2833330000000007E-2</v>
      </c>
      <c r="P20" s="98">
        <f>IF(ISBLANK('50 tasks'!P20),"NAN",'50 tasks'!P20)</f>
        <v>1</v>
      </c>
      <c r="Q20" s="101">
        <f>IF(ISBLANK('50 tasks'!Q20),"NAN",IF('50 tasks'!$CM20-'50 tasks'!$CK20=0,0,ROUNDDOWN((ROUNDDOWN('50 tasks'!Q20,6)-'50 tasks'!$CK20)/('50 tasks'!$CM20-'50 tasks'!$CK20),6)))</f>
        <v>1.1501000000000001E-2</v>
      </c>
      <c r="R20" s="221">
        <f>IF(ISBLANK('50 tasks'!R20),"NAN",IF('50 tasks'!$CM20-'50 tasks'!$CK20=0,0,ROUNDDOWN((ROUNDDOWN('50 tasks'!R20,6)-'50 tasks'!$CK20)/('50 tasks'!$CM20-'50 tasks'!$CK20),6)))</f>
        <v>7.5353000000000003E-2</v>
      </c>
      <c r="S20" s="101">
        <f>IF(ISBLANK('50 tasks'!S20),"NAN",IF('50 tasks'!$CM20-'50 tasks'!$CK20=0,0,ROUNDDOWN((ROUNDDOWN('50 tasks'!S20,6)-'50 tasks'!$CK20)/('50 tasks'!$CM20-'50 tasks'!$CK20),6)))</f>
        <v>0.207815</v>
      </c>
      <c r="T20" s="183">
        <f>IF(ISBLANK('50 tasks'!T20),"NAN",'50 tasks'!T20)</f>
        <v>3.9533329999999998E-2</v>
      </c>
      <c r="U20" s="98">
        <f>IF(ISBLANK('50 tasks'!U20),"NAN",'50 tasks'!U20)</f>
        <v>1</v>
      </c>
      <c r="V20" s="101">
        <f>IF(ISBLANK('50 tasks'!V20),"NAN",IF('50 tasks'!$CM20-'50 tasks'!$CK20=0,0,ROUNDDOWN((ROUNDDOWN('50 tasks'!V20,6)-'50 tasks'!$CK20)/('50 tasks'!$CM20-'50 tasks'!$CK20),6)))</f>
        <v>0.33057500000000001</v>
      </c>
      <c r="W20" s="221">
        <f>IF(ISBLANK('50 tasks'!W20),"NAN",IF('50 tasks'!$CM20-'50 tasks'!$CK20=0,0,ROUNDDOWN((ROUNDDOWN('50 tasks'!W20,6)-'50 tasks'!$CK20)/('50 tasks'!$CM20-'50 tasks'!$CK20),6)))</f>
        <v>0.33057500000000001</v>
      </c>
      <c r="X20" s="101">
        <f>IF(ISBLANK('50 tasks'!X20),"NAN",IF('50 tasks'!$CM20-'50 tasks'!$CK20=0,0,ROUNDDOWN((ROUNDDOWN('50 tasks'!X20,6)-'50 tasks'!$CK20)/('50 tasks'!$CM20-'50 tasks'!$CK20),6)))</f>
        <v>0.33057500000000001</v>
      </c>
      <c r="Y20" s="183">
        <f>IF(ISBLANK('50 tasks'!Y20),"NAN",'50 tasks'!Y20)</f>
        <v>2E-3</v>
      </c>
      <c r="Z20" s="98" t="str">
        <f>IF(ISBLANK('50 tasks'!Z20),"NAN",'50 tasks'!Z20)</f>
        <v>NAN</v>
      </c>
      <c r="AA20" s="101" t="str">
        <f>IF(ISBLANK('50 tasks'!AA20),"NAN",IF('50 tasks'!$CM20-'50 tasks'!$CK20=0,0,ROUNDDOWN((ROUNDDOWN('50 tasks'!AA20,6)-'50 tasks'!$CK20)/('50 tasks'!$CM20-'50 tasks'!$CK20),6)))</f>
        <v>NAN</v>
      </c>
      <c r="AB20" s="221" t="str">
        <f>IF(ISBLANK('50 tasks'!AB20),"NAN",IF('50 tasks'!$CM20-'50 tasks'!$CK20=0,0,ROUNDDOWN((ROUNDDOWN('50 tasks'!AB20,6)-'50 tasks'!$CK20)/('50 tasks'!$CM20-'50 tasks'!$CK20),6)))</f>
        <v>NAN</v>
      </c>
      <c r="AC20" s="101" t="str">
        <f>IF(ISBLANK('50 tasks'!AC20),"NAN",IF('50 tasks'!$CM20-'50 tasks'!$CK20=0,0,ROUNDDOWN((ROUNDDOWN('50 tasks'!AC20,6)-'50 tasks'!$CK20)/('50 tasks'!$CM20-'50 tasks'!$CK20),6)))</f>
        <v>NAN</v>
      </c>
      <c r="AD20" s="183" t="str">
        <f>IF(ISBLANK('50 tasks'!AD20),"NAN",'50 tasks'!AD20)</f>
        <v>NAN</v>
      </c>
      <c r="AE20" s="98" t="str">
        <f>IF(ISBLANK('50 tasks'!AE20),"NAN",'50 tasks'!AE20)</f>
        <v>NAN</v>
      </c>
      <c r="AF20" s="101" t="str">
        <f>IF(ISBLANK('50 tasks'!AF20),"NAN",IF('50 tasks'!$CM20-'50 tasks'!$CK20=0,0,ROUNDDOWN((ROUNDDOWN('50 tasks'!AF20,6)-'50 tasks'!$CK20)/('50 tasks'!$CM20-'50 tasks'!$CK20),6)))</f>
        <v>NAN</v>
      </c>
      <c r="AG20" s="221" t="str">
        <f>IF(ISBLANK('50 tasks'!AG20),"NAN",IF('50 tasks'!$CM20-'50 tasks'!$CK20=0,0,ROUNDDOWN((ROUNDDOWN('50 tasks'!AG20,6)-'50 tasks'!$CK20)/('50 tasks'!$CM20-'50 tasks'!$CK20),6)))</f>
        <v>NAN</v>
      </c>
      <c r="AH20" s="101" t="str">
        <f>IF(ISBLANK('50 tasks'!AH20),"NAN",IF('50 tasks'!$CM20-'50 tasks'!$CK20=0,0,ROUNDDOWN((ROUNDDOWN('50 tasks'!AH20,6)-'50 tasks'!$CK20)/('50 tasks'!$CM20-'50 tasks'!$CK20),6)))</f>
        <v>NAN</v>
      </c>
      <c r="AI20" s="183" t="str">
        <f>IF(ISBLANK('50 tasks'!AI20),"NAN",'50 tasks'!AI20)</f>
        <v>NAN</v>
      </c>
      <c r="AJ20" s="98" t="str">
        <f>IF(ISBLANK('50 tasks'!AJ20),"NAN",'50 tasks'!AJ20)</f>
        <v>NAN</v>
      </c>
      <c r="AK20" s="101" t="str">
        <f>IF(ISBLANK('50 tasks'!AK20),"NAN",IF('50 tasks'!$CM20-'50 tasks'!$CK20=0,0,ROUNDDOWN((ROUNDDOWN('50 tasks'!AK20,6)-'50 tasks'!$CK20)/('50 tasks'!$CM20-'50 tasks'!$CK20),6)))</f>
        <v>NAN</v>
      </c>
      <c r="AL20" s="221" t="str">
        <f>IF(ISBLANK('50 tasks'!AL20),"NAN",IF('50 tasks'!$CM20-'50 tasks'!$CK20=0,0,ROUNDDOWN((ROUNDDOWN('50 tasks'!AL20,6)-'50 tasks'!$CK20)/('50 tasks'!$CM20-'50 tasks'!$CK20),6)))</f>
        <v>NAN</v>
      </c>
      <c r="AM20" s="101" t="str">
        <f>IF(ISBLANK('50 tasks'!AM20),"NAN",IF('50 tasks'!$CM20-'50 tasks'!$CK20=0,0,ROUNDDOWN((ROUNDDOWN('50 tasks'!AM20,6)-'50 tasks'!$CK20)/('50 tasks'!$CM20-'50 tasks'!$CK20),6)))</f>
        <v>NAN</v>
      </c>
      <c r="AN20" s="183" t="str">
        <f>IF(ISBLANK('50 tasks'!AN20),"NAN",'50 tasks'!AN20)</f>
        <v>NAN</v>
      </c>
      <c r="AO20" s="98" t="str">
        <f>IF(ISBLANK('50 tasks'!AO20),"NAN",'50 tasks'!AO20)</f>
        <v>NAN</v>
      </c>
      <c r="AP20" s="101" t="str">
        <f>IF(ISBLANK('50 tasks'!AP20),"NAN",IF('50 tasks'!$CM20-'50 tasks'!$CK20=0,0,ROUNDDOWN((ROUNDDOWN('50 tasks'!AP20,6)-'50 tasks'!$CK20)/('50 tasks'!$CM20-'50 tasks'!$CK20),6)))</f>
        <v>NAN</v>
      </c>
      <c r="AQ20" s="221" t="str">
        <f>IF(ISBLANK('50 tasks'!AQ20),"NAN",IF('50 tasks'!$CM20-'50 tasks'!$CK20=0,0,ROUNDDOWN((ROUNDDOWN('50 tasks'!AQ20,6)-'50 tasks'!$CK20)/('50 tasks'!$CM20-'50 tasks'!$CK20),6)))</f>
        <v>NAN</v>
      </c>
      <c r="AR20" s="101" t="str">
        <f>IF(ISBLANK('50 tasks'!AR20),"NAN",IF('50 tasks'!$CM20-'50 tasks'!$CK20=0,0,ROUNDDOWN((ROUNDDOWN('50 tasks'!AR20,6)-'50 tasks'!$CK20)/('50 tasks'!$CM20-'50 tasks'!$CK20),6)))</f>
        <v>NAN</v>
      </c>
      <c r="AS20" s="183" t="str">
        <f>IF(ISBLANK('50 tasks'!AS20),"NAN",'50 tasks'!AS20)</f>
        <v>NAN</v>
      </c>
      <c r="AT20" s="98" t="str">
        <f>IF(ISBLANK('50 tasks'!AT20),"NAN",'50 tasks'!AT20)</f>
        <v>NAN</v>
      </c>
      <c r="AU20" s="101" t="str">
        <f>IF(ISBLANK('50 tasks'!AU20),"NAN",IF('50 tasks'!$CM20-'50 tasks'!$CK20=0,0,ROUNDDOWN((ROUNDDOWN('50 tasks'!AU20,6)-'50 tasks'!$CK20)/('50 tasks'!$CM20-'50 tasks'!$CK20),6)))</f>
        <v>NAN</v>
      </c>
      <c r="AV20" s="221" t="str">
        <f>IF(ISBLANK('50 tasks'!AV20),"NAN",IF('50 tasks'!$CM20-'50 tasks'!$CK20=0,0,ROUNDDOWN((ROUNDDOWN('50 tasks'!AV20,6)-'50 tasks'!$CK20)/('50 tasks'!$CM20-'50 tasks'!$CK20),6)))</f>
        <v>NAN</v>
      </c>
      <c r="AW20" s="101" t="str">
        <f>IF(ISBLANK('50 tasks'!AW20),"NAN",IF('50 tasks'!$CM20-'50 tasks'!$CK20=0,0,ROUNDDOWN((ROUNDDOWN('50 tasks'!AW20,6)-'50 tasks'!$CK20)/('50 tasks'!$CM20-'50 tasks'!$CK20),6)))</f>
        <v>NAN</v>
      </c>
      <c r="AX20" s="183" t="str">
        <f>IF(ISBLANK('50 tasks'!AX20),"NAN",'50 tasks'!AX20)</f>
        <v>NAN</v>
      </c>
      <c r="AY20" s="98" t="str">
        <f>IF(ISBLANK('50 tasks'!AY20),"NAN",'50 tasks'!AY20)</f>
        <v>NAN</v>
      </c>
      <c r="AZ20" s="101" t="str">
        <f>IF(ISBLANK('50 tasks'!AZ20),"NAN",IF('50 tasks'!$CM20-'50 tasks'!$CK20=0,0,ROUNDDOWN((ROUNDDOWN('50 tasks'!AZ20,6)-'50 tasks'!$CK20)/('50 tasks'!$CM20-'50 tasks'!$CK20),6)))</f>
        <v>NAN</v>
      </c>
      <c r="BA20" s="221" t="str">
        <f>IF(ISBLANK('50 tasks'!BA20),"NAN",IF('50 tasks'!$CM20-'50 tasks'!$CK20=0,0,ROUNDDOWN((ROUNDDOWN('50 tasks'!BA20,6)-'50 tasks'!$CK20)/('50 tasks'!$CM20-'50 tasks'!$CK20),6)))</f>
        <v>NAN</v>
      </c>
      <c r="BB20" s="101" t="str">
        <f>IF(ISBLANK('50 tasks'!BB20),"NAN",IF('50 tasks'!$CM20-'50 tasks'!$CK20=0,0,ROUNDDOWN((ROUNDDOWN('50 tasks'!BB20,6)-'50 tasks'!$CK20)/('50 tasks'!$CM20-'50 tasks'!$CK20),6)))</f>
        <v>NAN</v>
      </c>
      <c r="BC20" s="183" t="str">
        <f>IF(ISBLANK('50 tasks'!BC20),"NAN",'50 tasks'!BC20)</f>
        <v>NAN</v>
      </c>
      <c r="BD20" s="98" t="str">
        <f>IF(ISBLANK('50 tasks'!BD20),"NAN",'50 tasks'!BD20)</f>
        <v>NAN</v>
      </c>
      <c r="BE20" s="101" t="str">
        <f>IF(ISBLANK('50 tasks'!BE20),"NAN",IF('50 tasks'!$CM20-'50 tasks'!$CK20=0,0,ROUNDDOWN((ROUNDDOWN('50 tasks'!BE20,6)-'50 tasks'!$CK20)/('50 tasks'!$CM20-'50 tasks'!$CK20),6)))</f>
        <v>NAN</v>
      </c>
      <c r="BF20" s="221" t="str">
        <f>IF(ISBLANK('50 tasks'!BF20),"NAN",IF('50 tasks'!$CM20-'50 tasks'!$CK20=0,0,ROUNDDOWN((ROUNDDOWN('50 tasks'!BF20,6)-'50 tasks'!$CK20)/('50 tasks'!$CM20-'50 tasks'!$CK20),6)))</f>
        <v>NAN</v>
      </c>
      <c r="BG20" s="101" t="str">
        <f>IF(ISBLANK('50 tasks'!BG20),"NAN",IF('50 tasks'!$CM20-'50 tasks'!$CK20=0,0,ROUNDDOWN((ROUNDDOWN('50 tasks'!BG20,6)-'50 tasks'!$CK20)/('50 tasks'!$CM20-'50 tasks'!$CK20),6)))</f>
        <v>NAN</v>
      </c>
      <c r="BH20" s="183" t="str">
        <f>IF(ISBLANK('50 tasks'!BH20),"NAN",'50 tasks'!BH20)</f>
        <v>NAN</v>
      </c>
      <c r="BI20" s="98" t="str">
        <f>IF(ISBLANK('50 tasks'!BI20),"NAN",'50 tasks'!BI20)</f>
        <v>NAN</v>
      </c>
      <c r="BJ20" s="101" t="str">
        <f>IF(ISBLANK('50 tasks'!BJ20),"NAN",IF('50 tasks'!$CM20-'50 tasks'!$CK20=0,0,ROUNDDOWN((ROUNDDOWN('50 tasks'!BJ20,6)-'50 tasks'!$CK20)/('50 tasks'!$CM20-'50 tasks'!$CK20),6)))</f>
        <v>NAN</v>
      </c>
      <c r="BK20" s="221" t="str">
        <f>IF(ISBLANK('50 tasks'!BK20),"NAN",IF('50 tasks'!$CM20-'50 tasks'!$CK20=0,0,ROUNDDOWN((ROUNDDOWN('50 tasks'!BK20,6)-'50 tasks'!$CK20)/('50 tasks'!$CM20-'50 tasks'!$CK20),6)))</f>
        <v>NAN</v>
      </c>
      <c r="BL20" s="101" t="str">
        <f>IF(ISBLANK('50 tasks'!BL20),"NAN",IF('50 tasks'!$CM20-'50 tasks'!$CK20=0,0,ROUNDDOWN((ROUNDDOWN('50 tasks'!BL20,6)-'50 tasks'!$CK20)/('50 tasks'!$CM20-'50 tasks'!$CK20),6)))</f>
        <v>NAN</v>
      </c>
      <c r="BM20" s="183" t="str">
        <f>IF(ISBLANK('50 tasks'!BM20),"NAN",'50 tasks'!BM20)</f>
        <v>NAN</v>
      </c>
      <c r="BN20" s="98" t="str">
        <f>IF(ISBLANK('50 tasks'!BN20),"NAN",'50 tasks'!BN20)</f>
        <v>NAN</v>
      </c>
      <c r="BO20" s="101" t="str">
        <f>IF(ISBLANK('50 tasks'!BO20),"NAN",IF('50 tasks'!$CM20-'50 tasks'!$CK20=0,0,ROUNDDOWN((ROUNDDOWN('50 tasks'!BO20,6)-'50 tasks'!$CK20)/('50 tasks'!$CM20-'50 tasks'!$CK20),6)))</f>
        <v>NAN</v>
      </c>
      <c r="BP20" s="221" t="str">
        <f>IF(ISBLANK('50 tasks'!BP20),"NAN",IF('50 tasks'!$CM20-'50 tasks'!$CK20=0,0,ROUNDDOWN((ROUNDDOWN('50 tasks'!BP20,6)-'50 tasks'!$CK20)/('50 tasks'!$CM20-'50 tasks'!$CK20),6)))</f>
        <v>NAN</v>
      </c>
      <c r="BQ20" s="101" t="str">
        <f>IF(ISBLANK('50 tasks'!BQ20),"NAN",IF('50 tasks'!$CM20-'50 tasks'!$CK20=0,0,ROUNDDOWN((ROUNDDOWN('50 tasks'!BQ20,6)-'50 tasks'!$CK20)/('50 tasks'!$CM20-'50 tasks'!$CK20),6)))</f>
        <v>NAN</v>
      </c>
      <c r="BR20" s="183" t="str">
        <f>IF(ISBLANK('50 tasks'!BR20),"NAN",'50 tasks'!BR20)</f>
        <v>NAN</v>
      </c>
      <c r="BS20" s="98" t="str">
        <f>IF(ISBLANK('50 tasks'!BS20),"NAN",'50 tasks'!BS20)</f>
        <v>NAN</v>
      </c>
      <c r="BT20" s="101" t="str">
        <f>IF(ISBLANK('50 tasks'!BT20),"NAN",IF('50 tasks'!$CM20-'50 tasks'!$CK20=0,0,ROUNDDOWN((ROUNDDOWN('50 tasks'!BT20,6)-'50 tasks'!$CK20)/('50 tasks'!$CM20-'50 tasks'!$CK20),6)))</f>
        <v>NAN</v>
      </c>
      <c r="BU20" s="221" t="str">
        <f>IF(ISBLANK('50 tasks'!BU20),"NAN",IF('50 tasks'!$CM20-'50 tasks'!$CK20=0,0,ROUNDDOWN((ROUNDDOWN('50 tasks'!BU20,6)-'50 tasks'!$CK20)/('50 tasks'!$CM20-'50 tasks'!$CK20),6)))</f>
        <v>NAN</v>
      </c>
      <c r="BV20" s="101" t="str">
        <f>IF(ISBLANK('50 tasks'!BV20),"NAN",IF('50 tasks'!$CM20-'50 tasks'!$CK20=0,0,ROUNDDOWN((ROUNDDOWN('50 tasks'!BV20,6)-'50 tasks'!$CK20)/('50 tasks'!$CM20-'50 tasks'!$CK20),6)))</f>
        <v>NAN</v>
      </c>
      <c r="BW20" s="183" t="str">
        <f>IF(ISBLANK('50 tasks'!BW20),"NAN",'50 tasks'!BW20)</f>
        <v>NAN</v>
      </c>
      <c r="BX20" s="98" t="str">
        <f>IF(ISBLANK('50 tasks'!BX20),"NAN",'50 tasks'!BX20)</f>
        <v>NAN</v>
      </c>
      <c r="BY20" s="101" t="str">
        <f>IF(ISBLANK('50 tasks'!BY20),"NAN",IF('50 tasks'!$CM20-'50 tasks'!$CK20=0,0,ROUNDDOWN((ROUNDDOWN('50 tasks'!BY20,6)-'50 tasks'!$CK20)/('50 tasks'!$CM20-'50 tasks'!$CK20),6)))</f>
        <v>NAN</v>
      </c>
      <c r="BZ20" s="221" t="str">
        <f>IF(ISBLANK('50 tasks'!BZ20),"NAN",IF('50 tasks'!$CM20-'50 tasks'!$CK20=0,0,ROUNDDOWN((ROUNDDOWN('50 tasks'!BZ20,6)-'50 tasks'!$CK20)/('50 tasks'!$CM20-'50 tasks'!$CK20),6)))</f>
        <v>NAN</v>
      </c>
      <c r="CA20" s="101" t="str">
        <f>IF(ISBLANK('50 tasks'!CA20),"NAN",IF('50 tasks'!$CM20-'50 tasks'!$CK20=0,0,ROUNDDOWN((ROUNDDOWN('50 tasks'!CA20,6)-'50 tasks'!$CK20)/('50 tasks'!$CM20-'50 tasks'!$CK20),6)))</f>
        <v>NAN</v>
      </c>
      <c r="CB20" s="183" t="str">
        <f>IF(ISBLANK('50 tasks'!CB20),"NAN",'50 tasks'!CB20)</f>
        <v>NAN</v>
      </c>
      <c r="CC20" s="98" t="str">
        <f>IF(ISBLANK('50 tasks'!CC20),"NAN",'50 tasks'!CC20)</f>
        <v>NAN</v>
      </c>
      <c r="CD20" s="101" t="str">
        <f>IF(ISBLANK('50 tasks'!CD20),"NAN",IF('50 tasks'!$CM20-'50 tasks'!$CK20=0,0,ROUNDDOWN((ROUNDDOWN('50 tasks'!CD20,6)-'50 tasks'!$CK20)/('50 tasks'!$CM20-'50 tasks'!$CK20),6)))</f>
        <v>NAN</v>
      </c>
      <c r="CE20" s="221" t="str">
        <f>IF(ISBLANK('50 tasks'!CE20),"NAN",IF('50 tasks'!$CM20-'50 tasks'!$CK20=0,0,ROUNDDOWN((ROUNDDOWN('50 tasks'!CE20,6)-'50 tasks'!$CK20)/('50 tasks'!$CM20-'50 tasks'!$CK20),6)))</f>
        <v>NAN</v>
      </c>
      <c r="CF20" s="101" t="str">
        <f>IF(ISBLANK('50 tasks'!CF20),"NAN",IF('50 tasks'!$CM20-'50 tasks'!$CK20=0,0,ROUNDDOWN((ROUNDDOWN('50 tasks'!CF20,6)-'50 tasks'!$CK20)/('50 tasks'!$CM20-'50 tasks'!$CK20),6)))</f>
        <v>NAN</v>
      </c>
      <c r="CG20" s="183" t="str">
        <f>IF(ISBLANK('50 tasks'!CG20),"NAN",'50 tasks'!CG20)</f>
        <v>NAN</v>
      </c>
      <c r="CH20" s="82"/>
      <c r="CJ20" s="218">
        <f t="shared" si="0"/>
        <v>1</v>
      </c>
      <c r="CK20" s="94">
        <f t="shared" si="1"/>
        <v>1.1501000000000001E-2</v>
      </c>
      <c r="CL20" s="94">
        <f t="shared" si="2"/>
        <v>7.5353000000000003E-2</v>
      </c>
      <c r="CM20" s="94">
        <f t="shared" si="3"/>
        <v>0.67695399999999994</v>
      </c>
      <c r="CN20" s="83">
        <f t="shared" si="4"/>
        <v>3.3333000000000001E-4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f>'50 tasks'!E21</f>
        <v>54.261538461538464</v>
      </c>
      <c r="F21" s="98">
        <f>IF(ISBLANK('50 tasks'!F21),"NAN",'50 tasks'!F21)</f>
        <v>1</v>
      </c>
      <c r="G21" s="101">
        <f>IF(ISBLANK('50 tasks'!G21),"NAN",IF('50 tasks'!$CM21-'50 tasks'!$CK21=0,0,ROUNDDOWN((ROUNDDOWN('50 tasks'!G21,6)-'50 tasks'!$CK21)/('50 tasks'!$CM21-'50 tasks'!$CK21),6)))</f>
        <v>0.177671</v>
      </c>
      <c r="H21" s="221">
        <f>IF(ISBLANK('50 tasks'!H21),"NAN",IF('50 tasks'!$CM21-'50 tasks'!$CK21=0,0,ROUNDDOWN((ROUNDDOWN('50 tasks'!H21,6)-'50 tasks'!$CK21)/('50 tasks'!$CM21-'50 tasks'!$CK21),6)))</f>
        <v>0.177671</v>
      </c>
      <c r="I21" s="101">
        <f>IF(ISBLANK('50 tasks'!I21),"NAN",IF('50 tasks'!$CM21-'50 tasks'!$CK21=0,0,ROUNDDOWN((ROUNDDOWN('50 tasks'!I21,6)-'50 tasks'!$CK21)/('50 tasks'!$CM21-'50 tasks'!$CK21),6)))</f>
        <v>0.177671</v>
      </c>
      <c r="J21" s="183">
        <f>IF(ISBLANK('50 tasks'!J21),"NAN",'50 tasks'!J21)</f>
        <v>2.3332999999999999E-4</v>
      </c>
      <c r="K21" s="98">
        <f>IF(ISBLANK('50 tasks'!K21),"NAN",'50 tasks'!K21)</f>
        <v>1</v>
      </c>
      <c r="L21" s="101">
        <f>IF(ISBLANK('50 tasks'!L21),"NAN",IF('50 tasks'!$CM21-'50 tasks'!$CK21=0,0,ROUNDDOWN((ROUNDDOWN('50 tasks'!L21,6)-'50 tasks'!$CK21)/('50 tasks'!$CM21-'50 tasks'!$CK21),6)))</f>
        <v>0.18910299999999999</v>
      </c>
      <c r="M21" s="221">
        <f>IF(ISBLANK('50 tasks'!M21),"NAN",IF('50 tasks'!$CM21-'50 tasks'!$CK21=0,0,ROUNDDOWN((ROUNDDOWN('50 tasks'!M21,6)-'50 tasks'!$CK21)/('50 tasks'!$CM21-'50 tasks'!$CK21),6)))</f>
        <v>0.40510000000000002</v>
      </c>
      <c r="N21" s="101">
        <f>IF(ISBLANK('50 tasks'!N21),"NAN",IF('50 tasks'!$CM21-'50 tasks'!$CK21=0,0,ROUNDDOWN((ROUNDDOWN('50 tasks'!N21,6)-'50 tasks'!$CK21)/('50 tasks'!$CM21-'50 tasks'!$CK21),6)))</f>
        <v>1</v>
      </c>
      <c r="O21" s="183">
        <f>IF(ISBLANK('50 tasks'!O21),"NAN",'50 tasks'!O21)</f>
        <v>6.3466670000000003E-2</v>
      </c>
      <c r="P21" s="98">
        <f>IF(ISBLANK('50 tasks'!P21),"NAN",'50 tasks'!P21)</f>
        <v>1</v>
      </c>
      <c r="Q21" s="101">
        <f>IF(ISBLANK('50 tasks'!Q21),"NAN",IF('50 tasks'!$CM21-'50 tasks'!$CK21=0,0,ROUNDDOWN((ROUNDDOWN('50 tasks'!Q21,6)-'50 tasks'!$CK21)/('50 tasks'!$CM21-'50 tasks'!$CK21),6)))</f>
        <v>8.1460000000000005E-3</v>
      </c>
      <c r="R21" s="221">
        <f>IF(ISBLANK('50 tasks'!R21),"NAN",IF('50 tasks'!$CM21-'50 tasks'!$CK21=0,0,ROUNDDOWN((ROUNDDOWN('50 tasks'!R21,6)-'50 tasks'!$CK21)/('50 tasks'!$CM21-'50 tasks'!$CK21),6)))</f>
        <v>0.114221</v>
      </c>
      <c r="S21" s="101">
        <f>IF(ISBLANK('50 tasks'!S21),"NAN",IF('50 tasks'!$CM21-'50 tasks'!$CK21=0,0,ROUNDDOWN((ROUNDDOWN('50 tasks'!S21,6)-'50 tasks'!$CK21)/('50 tasks'!$CM21-'50 tasks'!$CK21),6)))</f>
        <v>0.26438699999999998</v>
      </c>
      <c r="T21" s="183">
        <f>IF(ISBLANK('50 tasks'!T21),"NAN",'50 tasks'!T21)</f>
        <v>4.2700000000000002E-2</v>
      </c>
      <c r="U21" s="98">
        <f>IF(ISBLANK('50 tasks'!U21),"NAN",'50 tasks'!U21)</f>
        <v>1</v>
      </c>
      <c r="V21" s="101">
        <f>IF(ISBLANK('50 tasks'!V21),"NAN",IF('50 tasks'!$CM21-'50 tasks'!$CK21=0,0,ROUNDDOWN((ROUNDDOWN('50 tasks'!V21,6)-'50 tasks'!$CK21)/('50 tasks'!$CM21-'50 tasks'!$CK21),6)))</f>
        <v>0.158137</v>
      </c>
      <c r="W21" s="221">
        <f>IF(ISBLANK('50 tasks'!W21),"NAN",IF('50 tasks'!$CM21-'50 tasks'!$CK21=0,0,ROUNDDOWN((ROUNDDOWN('50 tasks'!W21,6)-'50 tasks'!$CK21)/('50 tasks'!$CM21-'50 tasks'!$CK21),6)))</f>
        <v>0.158137</v>
      </c>
      <c r="X21" s="101">
        <f>IF(ISBLANK('50 tasks'!X21),"NAN",IF('50 tasks'!$CM21-'50 tasks'!$CK21=0,0,ROUNDDOWN((ROUNDDOWN('50 tasks'!X21,6)-'50 tasks'!$CK21)/('50 tasks'!$CM21-'50 tasks'!$CK21),6)))</f>
        <v>0.158137</v>
      </c>
      <c r="Y21" s="183">
        <f>IF(ISBLANK('50 tasks'!Y21),"NAN",'50 tasks'!Y21)</f>
        <v>1E-3</v>
      </c>
      <c r="Z21" s="98" t="str">
        <f>IF(ISBLANK('50 tasks'!Z21),"NAN",'50 tasks'!Z21)</f>
        <v>NAN</v>
      </c>
      <c r="AA21" s="101" t="str">
        <f>IF(ISBLANK('50 tasks'!AA21),"NAN",IF('50 tasks'!$CM21-'50 tasks'!$CK21=0,0,ROUNDDOWN((ROUNDDOWN('50 tasks'!AA21,6)-'50 tasks'!$CK21)/('50 tasks'!$CM21-'50 tasks'!$CK21),6)))</f>
        <v>NAN</v>
      </c>
      <c r="AB21" s="221" t="str">
        <f>IF(ISBLANK('50 tasks'!AB21),"NAN",IF('50 tasks'!$CM21-'50 tasks'!$CK21=0,0,ROUNDDOWN((ROUNDDOWN('50 tasks'!AB21,6)-'50 tasks'!$CK21)/('50 tasks'!$CM21-'50 tasks'!$CK21),6)))</f>
        <v>NAN</v>
      </c>
      <c r="AC21" s="101" t="str">
        <f>IF(ISBLANK('50 tasks'!AC21),"NAN",IF('50 tasks'!$CM21-'50 tasks'!$CK21=0,0,ROUNDDOWN((ROUNDDOWN('50 tasks'!AC21,6)-'50 tasks'!$CK21)/('50 tasks'!$CM21-'50 tasks'!$CK21),6)))</f>
        <v>NAN</v>
      </c>
      <c r="AD21" s="183" t="str">
        <f>IF(ISBLANK('50 tasks'!AD21),"NAN",'50 tasks'!AD21)</f>
        <v>NAN</v>
      </c>
      <c r="AE21" s="98" t="str">
        <f>IF(ISBLANK('50 tasks'!AE21),"NAN",'50 tasks'!AE21)</f>
        <v>NAN</v>
      </c>
      <c r="AF21" s="101" t="str">
        <f>IF(ISBLANK('50 tasks'!AF21),"NAN",IF('50 tasks'!$CM21-'50 tasks'!$CK21=0,0,ROUNDDOWN((ROUNDDOWN('50 tasks'!AF21,6)-'50 tasks'!$CK21)/('50 tasks'!$CM21-'50 tasks'!$CK21),6)))</f>
        <v>NAN</v>
      </c>
      <c r="AG21" s="221" t="str">
        <f>IF(ISBLANK('50 tasks'!AG21),"NAN",IF('50 tasks'!$CM21-'50 tasks'!$CK21=0,0,ROUNDDOWN((ROUNDDOWN('50 tasks'!AG21,6)-'50 tasks'!$CK21)/('50 tasks'!$CM21-'50 tasks'!$CK21),6)))</f>
        <v>NAN</v>
      </c>
      <c r="AH21" s="101" t="str">
        <f>IF(ISBLANK('50 tasks'!AH21),"NAN",IF('50 tasks'!$CM21-'50 tasks'!$CK21=0,0,ROUNDDOWN((ROUNDDOWN('50 tasks'!AH21,6)-'50 tasks'!$CK21)/('50 tasks'!$CM21-'50 tasks'!$CK21),6)))</f>
        <v>NAN</v>
      </c>
      <c r="AI21" s="183" t="str">
        <f>IF(ISBLANK('50 tasks'!AI21),"NAN",'50 tasks'!AI21)</f>
        <v>NAN</v>
      </c>
      <c r="AJ21" s="98" t="str">
        <f>IF(ISBLANK('50 tasks'!AJ21),"NAN",'50 tasks'!AJ21)</f>
        <v>NAN</v>
      </c>
      <c r="AK21" s="101" t="str">
        <f>IF(ISBLANK('50 tasks'!AK21),"NAN",IF('50 tasks'!$CM21-'50 tasks'!$CK21=0,0,ROUNDDOWN((ROUNDDOWN('50 tasks'!AK21,6)-'50 tasks'!$CK21)/('50 tasks'!$CM21-'50 tasks'!$CK21),6)))</f>
        <v>NAN</v>
      </c>
      <c r="AL21" s="221" t="str">
        <f>IF(ISBLANK('50 tasks'!AL21),"NAN",IF('50 tasks'!$CM21-'50 tasks'!$CK21=0,0,ROUNDDOWN((ROUNDDOWN('50 tasks'!AL21,6)-'50 tasks'!$CK21)/('50 tasks'!$CM21-'50 tasks'!$CK21),6)))</f>
        <v>NAN</v>
      </c>
      <c r="AM21" s="101" t="str">
        <f>IF(ISBLANK('50 tasks'!AM21),"NAN",IF('50 tasks'!$CM21-'50 tasks'!$CK21=0,0,ROUNDDOWN((ROUNDDOWN('50 tasks'!AM21,6)-'50 tasks'!$CK21)/('50 tasks'!$CM21-'50 tasks'!$CK21),6)))</f>
        <v>NAN</v>
      </c>
      <c r="AN21" s="183" t="str">
        <f>IF(ISBLANK('50 tasks'!AN21),"NAN",'50 tasks'!AN21)</f>
        <v>NAN</v>
      </c>
      <c r="AO21" s="98" t="str">
        <f>IF(ISBLANK('50 tasks'!AO21),"NAN",'50 tasks'!AO21)</f>
        <v>NAN</v>
      </c>
      <c r="AP21" s="101" t="str">
        <f>IF(ISBLANK('50 tasks'!AP21),"NAN",IF('50 tasks'!$CM21-'50 tasks'!$CK21=0,0,ROUNDDOWN((ROUNDDOWN('50 tasks'!AP21,6)-'50 tasks'!$CK21)/('50 tasks'!$CM21-'50 tasks'!$CK21),6)))</f>
        <v>NAN</v>
      </c>
      <c r="AQ21" s="221" t="str">
        <f>IF(ISBLANK('50 tasks'!AQ21),"NAN",IF('50 tasks'!$CM21-'50 tasks'!$CK21=0,0,ROUNDDOWN((ROUNDDOWN('50 tasks'!AQ21,6)-'50 tasks'!$CK21)/('50 tasks'!$CM21-'50 tasks'!$CK21),6)))</f>
        <v>NAN</v>
      </c>
      <c r="AR21" s="101" t="str">
        <f>IF(ISBLANK('50 tasks'!AR21),"NAN",IF('50 tasks'!$CM21-'50 tasks'!$CK21=0,0,ROUNDDOWN((ROUNDDOWN('50 tasks'!AR21,6)-'50 tasks'!$CK21)/('50 tasks'!$CM21-'50 tasks'!$CK21),6)))</f>
        <v>NAN</v>
      </c>
      <c r="AS21" s="183" t="str">
        <f>IF(ISBLANK('50 tasks'!AS21),"NAN",'50 tasks'!AS21)</f>
        <v>NAN</v>
      </c>
      <c r="AT21" s="98" t="str">
        <f>IF(ISBLANK('50 tasks'!AT21),"NAN",'50 tasks'!AT21)</f>
        <v>NAN</v>
      </c>
      <c r="AU21" s="101" t="str">
        <f>IF(ISBLANK('50 tasks'!AU21),"NAN",IF('50 tasks'!$CM21-'50 tasks'!$CK21=0,0,ROUNDDOWN((ROUNDDOWN('50 tasks'!AU21,6)-'50 tasks'!$CK21)/('50 tasks'!$CM21-'50 tasks'!$CK21),6)))</f>
        <v>NAN</v>
      </c>
      <c r="AV21" s="221" t="str">
        <f>IF(ISBLANK('50 tasks'!AV21),"NAN",IF('50 tasks'!$CM21-'50 tasks'!$CK21=0,0,ROUNDDOWN((ROUNDDOWN('50 tasks'!AV21,6)-'50 tasks'!$CK21)/('50 tasks'!$CM21-'50 tasks'!$CK21),6)))</f>
        <v>NAN</v>
      </c>
      <c r="AW21" s="101" t="str">
        <f>IF(ISBLANK('50 tasks'!AW21),"NAN",IF('50 tasks'!$CM21-'50 tasks'!$CK21=0,0,ROUNDDOWN((ROUNDDOWN('50 tasks'!AW21,6)-'50 tasks'!$CK21)/('50 tasks'!$CM21-'50 tasks'!$CK21),6)))</f>
        <v>NAN</v>
      </c>
      <c r="AX21" s="183" t="str">
        <f>IF(ISBLANK('50 tasks'!AX21),"NAN",'50 tasks'!AX21)</f>
        <v>NAN</v>
      </c>
      <c r="AY21" s="98" t="str">
        <f>IF(ISBLANK('50 tasks'!AY21),"NAN",'50 tasks'!AY21)</f>
        <v>NAN</v>
      </c>
      <c r="AZ21" s="101" t="str">
        <f>IF(ISBLANK('50 tasks'!AZ21),"NAN",IF('50 tasks'!$CM21-'50 tasks'!$CK21=0,0,ROUNDDOWN((ROUNDDOWN('50 tasks'!AZ21,6)-'50 tasks'!$CK21)/('50 tasks'!$CM21-'50 tasks'!$CK21),6)))</f>
        <v>NAN</v>
      </c>
      <c r="BA21" s="221" t="str">
        <f>IF(ISBLANK('50 tasks'!BA21),"NAN",IF('50 tasks'!$CM21-'50 tasks'!$CK21=0,0,ROUNDDOWN((ROUNDDOWN('50 tasks'!BA21,6)-'50 tasks'!$CK21)/('50 tasks'!$CM21-'50 tasks'!$CK21),6)))</f>
        <v>NAN</v>
      </c>
      <c r="BB21" s="101" t="str">
        <f>IF(ISBLANK('50 tasks'!BB21),"NAN",IF('50 tasks'!$CM21-'50 tasks'!$CK21=0,0,ROUNDDOWN((ROUNDDOWN('50 tasks'!BB21,6)-'50 tasks'!$CK21)/('50 tasks'!$CM21-'50 tasks'!$CK21),6)))</f>
        <v>NAN</v>
      </c>
      <c r="BC21" s="183" t="str">
        <f>IF(ISBLANK('50 tasks'!BC21),"NAN",'50 tasks'!BC21)</f>
        <v>NAN</v>
      </c>
      <c r="BD21" s="98" t="str">
        <f>IF(ISBLANK('50 tasks'!BD21),"NAN",'50 tasks'!BD21)</f>
        <v>NAN</v>
      </c>
      <c r="BE21" s="101" t="str">
        <f>IF(ISBLANK('50 tasks'!BE21),"NAN",IF('50 tasks'!$CM21-'50 tasks'!$CK21=0,0,ROUNDDOWN((ROUNDDOWN('50 tasks'!BE21,6)-'50 tasks'!$CK21)/('50 tasks'!$CM21-'50 tasks'!$CK21),6)))</f>
        <v>NAN</v>
      </c>
      <c r="BF21" s="221" t="str">
        <f>IF(ISBLANK('50 tasks'!BF21),"NAN",IF('50 tasks'!$CM21-'50 tasks'!$CK21=0,0,ROUNDDOWN((ROUNDDOWN('50 tasks'!BF21,6)-'50 tasks'!$CK21)/('50 tasks'!$CM21-'50 tasks'!$CK21),6)))</f>
        <v>NAN</v>
      </c>
      <c r="BG21" s="101" t="str">
        <f>IF(ISBLANK('50 tasks'!BG21),"NAN",IF('50 tasks'!$CM21-'50 tasks'!$CK21=0,0,ROUNDDOWN((ROUNDDOWN('50 tasks'!BG21,6)-'50 tasks'!$CK21)/('50 tasks'!$CM21-'50 tasks'!$CK21),6)))</f>
        <v>NAN</v>
      </c>
      <c r="BH21" s="183" t="str">
        <f>IF(ISBLANK('50 tasks'!BH21),"NAN",'50 tasks'!BH21)</f>
        <v>NAN</v>
      </c>
      <c r="BI21" s="98" t="str">
        <f>IF(ISBLANK('50 tasks'!BI21),"NAN",'50 tasks'!BI21)</f>
        <v>NAN</v>
      </c>
      <c r="BJ21" s="101" t="str">
        <f>IF(ISBLANK('50 tasks'!BJ21),"NAN",IF('50 tasks'!$CM21-'50 tasks'!$CK21=0,0,ROUNDDOWN((ROUNDDOWN('50 tasks'!BJ21,6)-'50 tasks'!$CK21)/('50 tasks'!$CM21-'50 tasks'!$CK21),6)))</f>
        <v>NAN</v>
      </c>
      <c r="BK21" s="221" t="str">
        <f>IF(ISBLANK('50 tasks'!BK21),"NAN",IF('50 tasks'!$CM21-'50 tasks'!$CK21=0,0,ROUNDDOWN((ROUNDDOWN('50 tasks'!BK21,6)-'50 tasks'!$CK21)/('50 tasks'!$CM21-'50 tasks'!$CK21),6)))</f>
        <v>NAN</v>
      </c>
      <c r="BL21" s="101" t="str">
        <f>IF(ISBLANK('50 tasks'!BL21),"NAN",IF('50 tasks'!$CM21-'50 tasks'!$CK21=0,0,ROUNDDOWN((ROUNDDOWN('50 tasks'!BL21,6)-'50 tasks'!$CK21)/('50 tasks'!$CM21-'50 tasks'!$CK21),6)))</f>
        <v>NAN</v>
      </c>
      <c r="BM21" s="183" t="str">
        <f>IF(ISBLANK('50 tasks'!BM21),"NAN",'50 tasks'!BM21)</f>
        <v>NAN</v>
      </c>
      <c r="BN21" s="98" t="str">
        <f>IF(ISBLANK('50 tasks'!BN21),"NAN",'50 tasks'!BN21)</f>
        <v>NAN</v>
      </c>
      <c r="BO21" s="101" t="str">
        <f>IF(ISBLANK('50 tasks'!BO21),"NAN",IF('50 tasks'!$CM21-'50 tasks'!$CK21=0,0,ROUNDDOWN((ROUNDDOWN('50 tasks'!BO21,6)-'50 tasks'!$CK21)/('50 tasks'!$CM21-'50 tasks'!$CK21),6)))</f>
        <v>NAN</v>
      </c>
      <c r="BP21" s="221" t="str">
        <f>IF(ISBLANK('50 tasks'!BP21),"NAN",IF('50 tasks'!$CM21-'50 tasks'!$CK21=0,0,ROUNDDOWN((ROUNDDOWN('50 tasks'!BP21,6)-'50 tasks'!$CK21)/('50 tasks'!$CM21-'50 tasks'!$CK21),6)))</f>
        <v>NAN</v>
      </c>
      <c r="BQ21" s="101" t="str">
        <f>IF(ISBLANK('50 tasks'!BQ21),"NAN",IF('50 tasks'!$CM21-'50 tasks'!$CK21=0,0,ROUNDDOWN((ROUNDDOWN('50 tasks'!BQ21,6)-'50 tasks'!$CK21)/('50 tasks'!$CM21-'50 tasks'!$CK21),6)))</f>
        <v>NAN</v>
      </c>
      <c r="BR21" s="183" t="str">
        <f>IF(ISBLANK('50 tasks'!BR21),"NAN",'50 tasks'!BR21)</f>
        <v>NAN</v>
      </c>
      <c r="BS21" s="98" t="str">
        <f>IF(ISBLANK('50 tasks'!BS21),"NAN",'50 tasks'!BS21)</f>
        <v>NAN</v>
      </c>
      <c r="BT21" s="101" t="str">
        <f>IF(ISBLANK('50 tasks'!BT21),"NAN",IF('50 tasks'!$CM21-'50 tasks'!$CK21=0,0,ROUNDDOWN((ROUNDDOWN('50 tasks'!BT21,6)-'50 tasks'!$CK21)/('50 tasks'!$CM21-'50 tasks'!$CK21),6)))</f>
        <v>NAN</v>
      </c>
      <c r="BU21" s="221" t="str">
        <f>IF(ISBLANK('50 tasks'!BU21),"NAN",IF('50 tasks'!$CM21-'50 tasks'!$CK21=0,0,ROUNDDOWN((ROUNDDOWN('50 tasks'!BU21,6)-'50 tasks'!$CK21)/('50 tasks'!$CM21-'50 tasks'!$CK21),6)))</f>
        <v>NAN</v>
      </c>
      <c r="BV21" s="101" t="str">
        <f>IF(ISBLANK('50 tasks'!BV21),"NAN",IF('50 tasks'!$CM21-'50 tasks'!$CK21=0,0,ROUNDDOWN((ROUNDDOWN('50 tasks'!BV21,6)-'50 tasks'!$CK21)/('50 tasks'!$CM21-'50 tasks'!$CK21),6)))</f>
        <v>NAN</v>
      </c>
      <c r="BW21" s="183" t="str">
        <f>IF(ISBLANK('50 tasks'!BW21),"NAN",'50 tasks'!BW21)</f>
        <v>NAN</v>
      </c>
      <c r="BX21" s="98" t="str">
        <f>IF(ISBLANK('50 tasks'!BX21),"NAN",'50 tasks'!BX21)</f>
        <v>NAN</v>
      </c>
      <c r="BY21" s="101" t="str">
        <f>IF(ISBLANK('50 tasks'!BY21),"NAN",IF('50 tasks'!$CM21-'50 tasks'!$CK21=0,0,ROUNDDOWN((ROUNDDOWN('50 tasks'!BY21,6)-'50 tasks'!$CK21)/('50 tasks'!$CM21-'50 tasks'!$CK21),6)))</f>
        <v>NAN</v>
      </c>
      <c r="BZ21" s="221" t="str">
        <f>IF(ISBLANK('50 tasks'!BZ21),"NAN",IF('50 tasks'!$CM21-'50 tasks'!$CK21=0,0,ROUNDDOWN((ROUNDDOWN('50 tasks'!BZ21,6)-'50 tasks'!$CK21)/('50 tasks'!$CM21-'50 tasks'!$CK21),6)))</f>
        <v>NAN</v>
      </c>
      <c r="CA21" s="101" t="str">
        <f>IF(ISBLANK('50 tasks'!CA21),"NAN",IF('50 tasks'!$CM21-'50 tasks'!$CK21=0,0,ROUNDDOWN((ROUNDDOWN('50 tasks'!CA21,6)-'50 tasks'!$CK21)/('50 tasks'!$CM21-'50 tasks'!$CK21),6)))</f>
        <v>NAN</v>
      </c>
      <c r="CB21" s="183" t="str">
        <f>IF(ISBLANK('50 tasks'!CB21),"NAN",'50 tasks'!CB21)</f>
        <v>NAN</v>
      </c>
      <c r="CC21" s="98" t="str">
        <f>IF(ISBLANK('50 tasks'!CC21),"NAN",'50 tasks'!CC21)</f>
        <v>NAN</v>
      </c>
      <c r="CD21" s="101" t="str">
        <f>IF(ISBLANK('50 tasks'!CD21),"NAN",IF('50 tasks'!$CM21-'50 tasks'!$CK21=0,0,ROUNDDOWN((ROUNDDOWN('50 tasks'!CD21,6)-'50 tasks'!$CK21)/('50 tasks'!$CM21-'50 tasks'!$CK21),6)))</f>
        <v>NAN</v>
      </c>
      <c r="CE21" s="221" t="str">
        <f>IF(ISBLANK('50 tasks'!CE21),"NAN",IF('50 tasks'!$CM21-'50 tasks'!$CK21=0,0,ROUNDDOWN((ROUNDDOWN('50 tasks'!CE21,6)-'50 tasks'!$CK21)/('50 tasks'!$CM21-'50 tasks'!$CK21),6)))</f>
        <v>NAN</v>
      </c>
      <c r="CF21" s="101" t="str">
        <f>IF(ISBLANK('50 tasks'!CF21),"NAN",IF('50 tasks'!$CM21-'50 tasks'!$CK21=0,0,ROUNDDOWN((ROUNDDOWN('50 tasks'!CF21,6)-'50 tasks'!$CK21)/('50 tasks'!$CM21-'50 tasks'!$CK21),6)))</f>
        <v>NAN</v>
      </c>
      <c r="CG21" s="183" t="str">
        <f>IF(ISBLANK('50 tasks'!CG21),"NAN",'50 tasks'!CG21)</f>
        <v>NAN</v>
      </c>
      <c r="CH21" s="82"/>
      <c r="CJ21" s="218">
        <f t="shared" si="0"/>
        <v>1</v>
      </c>
      <c r="CK21" s="94">
        <f t="shared" si="1"/>
        <v>8.1460000000000005E-3</v>
      </c>
      <c r="CL21" s="94">
        <f t="shared" si="2"/>
        <v>0.114221</v>
      </c>
      <c r="CM21" s="94">
        <f t="shared" si="3"/>
        <v>1</v>
      </c>
      <c r="CN21" s="83">
        <f t="shared" si="4"/>
        <v>2.3332999999999999E-4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f>'50 tasks'!E22</f>
        <v>54.261538461538464</v>
      </c>
      <c r="F22" s="98">
        <f>IF(ISBLANK('50 tasks'!F22),"NAN",'50 tasks'!F22)</f>
        <v>1</v>
      </c>
      <c r="G22" s="101">
        <f>IF(ISBLANK('50 tasks'!G22),"NAN",IF('50 tasks'!$CM22-'50 tasks'!$CK22=0,0,ROUNDDOWN((ROUNDDOWN('50 tasks'!G22,6)-'50 tasks'!$CK22)/('50 tasks'!$CM22-'50 tasks'!$CK22),6)))</f>
        <v>9.4159000000000007E-2</v>
      </c>
      <c r="H22" s="221">
        <f>IF(ISBLANK('50 tasks'!H22),"NAN",IF('50 tasks'!$CM22-'50 tasks'!$CK22=0,0,ROUNDDOWN((ROUNDDOWN('50 tasks'!H22,6)-'50 tasks'!$CK22)/('50 tasks'!$CM22-'50 tasks'!$CK22),6)))</f>
        <v>9.4159000000000007E-2</v>
      </c>
      <c r="I22" s="101">
        <f>IF(ISBLANK('50 tasks'!I22),"NAN",IF('50 tasks'!$CM22-'50 tasks'!$CK22=0,0,ROUNDDOWN((ROUNDDOWN('50 tasks'!I22,6)-'50 tasks'!$CK22)/('50 tasks'!$CM22-'50 tasks'!$CK22),6)))</f>
        <v>9.4159000000000007E-2</v>
      </c>
      <c r="J22" s="183">
        <f>IF(ISBLANK('50 tasks'!J22),"NAN",'50 tasks'!J22)</f>
        <v>2.3332999999999999E-4</v>
      </c>
      <c r="K22" s="98">
        <f>IF(ISBLANK('50 tasks'!K22),"NAN",'50 tasks'!K22)</f>
        <v>1</v>
      </c>
      <c r="L22" s="101">
        <f>IF(ISBLANK('50 tasks'!L22),"NAN",IF('50 tasks'!$CM22-'50 tasks'!$CK22=0,0,ROUNDDOWN((ROUNDDOWN('50 tasks'!L22,6)-'50 tasks'!$CK22)/('50 tasks'!$CM22-'50 tasks'!$CK22),6)))</f>
        <v>0.121335</v>
      </c>
      <c r="M22" s="221">
        <f>IF(ISBLANK('50 tasks'!M22),"NAN",IF('50 tasks'!$CM22-'50 tasks'!$CK22=0,0,ROUNDDOWN((ROUNDDOWN('50 tasks'!M22,6)-'50 tasks'!$CK22)/('50 tasks'!$CM22-'50 tasks'!$CK22),6)))</f>
        <v>0.272787</v>
      </c>
      <c r="N22" s="101">
        <f>IF(ISBLANK('50 tasks'!N22),"NAN",IF('50 tasks'!$CM22-'50 tasks'!$CK22=0,0,ROUNDDOWN((ROUNDDOWN('50 tasks'!N22,6)-'50 tasks'!$CK22)/('50 tasks'!$CM22-'50 tasks'!$CK22),6)))</f>
        <v>0.40955900000000001</v>
      </c>
      <c r="O22" s="183">
        <f>IF(ISBLANK('50 tasks'!O22),"NAN",'50 tasks'!O22)</f>
        <v>6.3733330000000005E-2</v>
      </c>
      <c r="P22" s="98">
        <f>IF(ISBLANK('50 tasks'!P22),"NAN",'50 tasks'!P22)</f>
        <v>1</v>
      </c>
      <c r="Q22" s="101">
        <f>IF(ISBLANK('50 tasks'!Q22),"NAN",IF('50 tasks'!$CM22-'50 tasks'!$CK22=0,0,ROUNDDOWN((ROUNDDOWN('50 tasks'!Q22,6)-'50 tasks'!$CK22)/('50 tasks'!$CM22-'50 tasks'!$CK22),6)))</f>
        <v>1.5580999999999999E-2</v>
      </c>
      <c r="R22" s="221">
        <f>IF(ISBLANK('50 tasks'!R22),"NAN",IF('50 tasks'!$CM22-'50 tasks'!$CK22=0,0,ROUNDDOWN((ROUNDDOWN('50 tasks'!R22,6)-'50 tasks'!$CK22)/('50 tasks'!$CM22-'50 tasks'!$CK22),6)))</f>
        <v>5.3918000000000001E-2</v>
      </c>
      <c r="S22" s="101">
        <f>IF(ISBLANK('50 tasks'!S22),"NAN",IF('50 tasks'!$CM22-'50 tasks'!$CK22=0,0,ROUNDDOWN((ROUNDDOWN('50 tasks'!S22,6)-'50 tasks'!$CK22)/('50 tasks'!$CM22-'50 tasks'!$CK22),6)))</f>
        <v>0.132577</v>
      </c>
      <c r="T22" s="183">
        <f>IF(ISBLANK('50 tasks'!T22),"NAN",'50 tasks'!T22)</f>
        <v>4.0466670000000003E-2</v>
      </c>
      <c r="U22" s="98">
        <f>IF(ISBLANK('50 tasks'!U22),"NAN",'50 tasks'!U22)</f>
        <v>1</v>
      </c>
      <c r="V22" s="101">
        <f>IF(ISBLANK('50 tasks'!V22),"NAN",IF('50 tasks'!$CM22-'50 tasks'!$CK22=0,0,ROUNDDOWN((ROUNDDOWN('50 tasks'!V22,6)-'50 tasks'!$CK22)/('50 tasks'!$CM22-'50 tasks'!$CK22),6)))</f>
        <v>2.7417E-2</v>
      </c>
      <c r="W22" s="221">
        <f>IF(ISBLANK('50 tasks'!W22),"NAN",IF('50 tasks'!$CM22-'50 tasks'!$CK22=0,0,ROUNDDOWN((ROUNDDOWN('50 tasks'!W22,6)-'50 tasks'!$CK22)/('50 tasks'!$CM22-'50 tasks'!$CK22),6)))</f>
        <v>2.7417E-2</v>
      </c>
      <c r="X22" s="101">
        <f>IF(ISBLANK('50 tasks'!X22),"NAN",IF('50 tasks'!$CM22-'50 tasks'!$CK22=0,0,ROUNDDOWN((ROUNDDOWN('50 tasks'!X22,6)-'50 tasks'!$CK22)/('50 tasks'!$CM22-'50 tasks'!$CK22),6)))</f>
        <v>2.7417E-2</v>
      </c>
      <c r="Y22" s="183">
        <f>IF(ISBLANK('50 tasks'!Y22),"NAN",'50 tasks'!Y22)</f>
        <v>1E-3</v>
      </c>
      <c r="Z22" s="98" t="str">
        <f>IF(ISBLANK('50 tasks'!Z22),"NAN",'50 tasks'!Z22)</f>
        <v>NAN</v>
      </c>
      <c r="AA22" s="101" t="str">
        <f>IF(ISBLANK('50 tasks'!AA22),"NAN",IF('50 tasks'!$CM22-'50 tasks'!$CK22=0,0,ROUNDDOWN((ROUNDDOWN('50 tasks'!AA22,6)-'50 tasks'!$CK22)/('50 tasks'!$CM22-'50 tasks'!$CK22),6)))</f>
        <v>NAN</v>
      </c>
      <c r="AB22" s="221" t="str">
        <f>IF(ISBLANK('50 tasks'!AB22),"NAN",IF('50 tasks'!$CM22-'50 tasks'!$CK22=0,0,ROUNDDOWN((ROUNDDOWN('50 tasks'!AB22,6)-'50 tasks'!$CK22)/('50 tasks'!$CM22-'50 tasks'!$CK22),6)))</f>
        <v>NAN</v>
      </c>
      <c r="AC22" s="101" t="str">
        <f>IF(ISBLANK('50 tasks'!AC22),"NAN",IF('50 tasks'!$CM22-'50 tasks'!$CK22=0,0,ROUNDDOWN((ROUNDDOWN('50 tasks'!AC22,6)-'50 tasks'!$CK22)/('50 tasks'!$CM22-'50 tasks'!$CK22),6)))</f>
        <v>NAN</v>
      </c>
      <c r="AD22" s="183" t="str">
        <f>IF(ISBLANK('50 tasks'!AD22),"NAN",'50 tasks'!AD22)</f>
        <v>NAN</v>
      </c>
      <c r="AE22" s="98" t="str">
        <f>IF(ISBLANK('50 tasks'!AE22),"NAN",'50 tasks'!AE22)</f>
        <v>NAN</v>
      </c>
      <c r="AF22" s="101" t="str">
        <f>IF(ISBLANK('50 tasks'!AF22),"NAN",IF('50 tasks'!$CM22-'50 tasks'!$CK22=0,0,ROUNDDOWN((ROUNDDOWN('50 tasks'!AF22,6)-'50 tasks'!$CK22)/('50 tasks'!$CM22-'50 tasks'!$CK22),6)))</f>
        <v>NAN</v>
      </c>
      <c r="AG22" s="221" t="str">
        <f>IF(ISBLANK('50 tasks'!AG22),"NAN",IF('50 tasks'!$CM22-'50 tasks'!$CK22=0,0,ROUNDDOWN((ROUNDDOWN('50 tasks'!AG22,6)-'50 tasks'!$CK22)/('50 tasks'!$CM22-'50 tasks'!$CK22),6)))</f>
        <v>NAN</v>
      </c>
      <c r="AH22" s="101" t="str">
        <f>IF(ISBLANK('50 tasks'!AH22),"NAN",IF('50 tasks'!$CM22-'50 tasks'!$CK22=0,0,ROUNDDOWN((ROUNDDOWN('50 tasks'!AH22,6)-'50 tasks'!$CK22)/('50 tasks'!$CM22-'50 tasks'!$CK22),6)))</f>
        <v>NAN</v>
      </c>
      <c r="AI22" s="183" t="str">
        <f>IF(ISBLANK('50 tasks'!AI22),"NAN",'50 tasks'!AI22)</f>
        <v>NAN</v>
      </c>
      <c r="AJ22" s="98" t="str">
        <f>IF(ISBLANK('50 tasks'!AJ22),"NAN",'50 tasks'!AJ22)</f>
        <v>NAN</v>
      </c>
      <c r="AK22" s="101" t="str">
        <f>IF(ISBLANK('50 tasks'!AK22),"NAN",IF('50 tasks'!$CM22-'50 tasks'!$CK22=0,0,ROUNDDOWN((ROUNDDOWN('50 tasks'!AK22,6)-'50 tasks'!$CK22)/('50 tasks'!$CM22-'50 tasks'!$CK22),6)))</f>
        <v>NAN</v>
      </c>
      <c r="AL22" s="221" t="str">
        <f>IF(ISBLANK('50 tasks'!AL22),"NAN",IF('50 tasks'!$CM22-'50 tasks'!$CK22=0,0,ROUNDDOWN((ROUNDDOWN('50 tasks'!AL22,6)-'50 tasks'!$CK22)/('50 tasks'!$CM22-'50 tasks'!$CK22),6)))</f>
        <v>NAN</v>
      </c>
      <c r="AM22" s="101" t="str">
        <f>IF(ISBLANK('50 tasks'!AM22),"NAN",IF('50 tasks'!$CM22-'50 tasks'!$CK22=0,0,ROUNDDOWN((ROUNDDOWN('50 tasks'!AM22,6)-'50 tasks'!$CK22)/('50 tasks'!$CM22-'50 tasks'!$CK22),6)))</f>
        <v>NAN</v>
      </c>
      <c r="AN22" s="183" t="str">
        <f>IF(ISBLANK('50 tasks'!AN22),"NAN",'50 tasks'!AN22)</f>
        <v>NAN</v>
      </c>
      <c r="AO22" s="98" t="str">
        <f>IF(ISBLANK('50 tasks'!AO22),"NAN",'50 tasks'!AO22)</f>
        <v>NAN</v>
      </c>
      <c r="AP22" s="101" t="str">
        <f>IF(ISBLANK('50 tasks'!AP22),"NAN",IF('50 tasks'!$CM22-'50 tasks'!$CK22=0,0,ROUNDDOWN((ROUNDDOWN('50 tasks'!AP22,6)-'50 tasks'!$CK22)/('50 tasks'!$CM22-'50 tasks'!$CK22),6)))</f>
        <v>NAN</v>
      </c>
      <c r="AQ22" s="221" t="str">
        <f>IF(ISBLANK('50 tasks'!AQ22),"NAN",IF('50 tasks'!$CM22-'50 tasks'!$CK22=0,0,ROUNDDOWN((ROUNDDOWN('50 tasks'!AQ22,6)-'50 tasks'!$CK22)/('50 tasks'!$CM22-'50 tasks'!$CK22),6)))</f>
        <v>NAN</v>
      </c>
      <c r="AR22" s="101" t="str">
        <f>IF(ISBLANK('50 tasks'!AR22),"NAN",IF('50 tasks'!$CM22-'50 tasks'!$CK22=0,0,ROUNDDOWN((ROUNDDOWN('50 tasks'!AR22,6)-'50 tasks'!$CK22)/('50 tasks'!$CM22-'50 tasks'!$CK22),6)))</f>
        <v>NAN</v>
      </c>
      <c r="AS22" s="183" t="str">
        <f>IF(ISBLANK('50 tasks'!AS22),"NAN",'50 tasks'!AS22)</f>
        <v>NAN</v>
      </c>
      <c r="AT22" s="98" t="str">
        <f>IF(ISBLANK('50 tasks'!AT22),"NAN",'50 tasks'!AT22)</f>
        <v>NAN</v>
      </c>
      <c r="AU22" s="101" t="str">
        <f>IF(ISBLANK('50 tasks'!AU22),"NAN",IF('50 tasks'!$CM22-'50 tasks'!$CK22=0,0,ROUNDDOWN((ROUNDDOWN('50 tasks'!AU22,6)-'50 tasks'!$CK22)/('50 tasks'!$CM22-'50 tasks'!$CK22),6)))</f>
        <v>NAN</v>
      </c>
      <c r="AV22" s="221" t="str">
        <f>IF(ISBLANK('50 tasks'!AV22),"NAN",IF('50 tasks'!$CM22-'50 tasks'!$CK22=0,0,ROUNDDOWN((ROUNDDOWN('50 tasks'!AV22,6)-'50 tasks'!$CK22)/('50 tasks'!$CM22-'50 tasks'!$CK22),6)))</f>
        <v>NAN</v>
      </c>
      <c r="AW22" s="101" t="str">
        <f>IF(ISBLANK('50 tasks'!AW22),"NAN",IF('50 tasks'!$CM22-'50 tasks'!$CK22=0,0,ROUNDDOWN((ROUNDDOWN('50 tasks'!AW22,6)-'50 tasks'!$CK22)/('50 tasks'!$CM22-'50 tasks'!$CK22),6)))</f>
        <v>NAN</v>
      </c>
      <c r="AX22" s="183" t="str">
        <f>IF(ISBLANK('50 tasks'!AX22),"NAN",'50 tasks'!AX22)</f>
        <v>NAN</v>
      </c>
      <c r="AY22" s="98" t="str">
        <f>IF(ISBLANK('50 tasks'!AY22),"NAN",'50 tasks'!AY22)</f>
        <v>NAN</v>
      </c>
      <c r="AZ22" s="101" t="str">
        <f>IF(ISBLANK('50 tasks'!AZ22),"NAN",IF('50 tasks'!$CM22-'50 tasks'!$CK22=0,0,ROUNDDOWN((ROUNDDOWN('50 tasks'!AZ22,6)-'50 tasks'!$CK22)/('50 tasks'!$CM22-'50 tasks'!$CK22),6)))</f>
        <v>NAN</v>
      </c>
      <c r="BA22" s="221" t="str">
        <f>IF(ISBLANK('50 tasks'!BA22),"NAN",IF('50 tasks'!$CM22-'50 tasks'!$CK22=0,0,ROUNDDOWN((ROUNDDOWN('50 tasks'!BA22,6)-'50 tasks'!$CK22)/('50 tasks'!$CM22-'50 tasks'!$CK22),6)))</f>
        <v>NAN</v>
      </c>
      <c r="BB22" s="101" t="str">
        <f>IF(ISBLANK('50 tasks'!BB22),"NAN",IF('50 tasks'!$CM22-'50 tasks'!$CK22=0,0,ROUNDDOWN((ROUNDDOWN('50 tasks'!BB22,6)-'50 tasks'!$CK22)/('50 tasks'!$CM22-'50 tasks'!$CK22),6)))</f>
        <v>NAN</v>
      </c>
      <c r="BC22" s="183" t="str">
        <f>IF(ISBLANK('50 tasks'!BC22),"NAN",'50 tasks'!BC22)</f>
        <v>NAN</v>
      </c>
      <c r="BD22" s="98" t="str">
        <f>IF(ISBLANK('50 tasks'!BD22),"NAN",'50 tasks'!BD22)</f>
        <v>NAN</v>
      </c>
      <c r="BE22" s="101" t="str">
        <f>IF(ISBLANK('50 tasks'!BE22),"NAN",IF('50 tasks'!$CM22-'50 tasks'!$CK22=0,0,ROUNDDOWN((ROUNDDOWN('50 tasks'!BE22,6)-'50 tasks'!$CK22)/('50 tasks'!$CM22-'50 tasks'!$CK22),6)))</f>
        <v>NAN</v>
      </c>
      <c r="BF22" s="221" t="str">
        <f>IF(ISBLANK('50 tasks'!BF22),"NAN",IF('50 tasks'!$CM22-'50 tasks'!$CK22=0,0,ROUNDDOWN((ROUNDDOWN('50 tasks'!BF22,6)-'50 tasks'!$CK22)/('50 tasks'!$CM22-'50 tasks'!$CK22),6)))</f>
        <v>NAN</v>
      </c>
      <c r="BG22" s="101" t="str">
        <f>IF(ISBLANK('50 tasks'!BG22),"NAN",IF('50 tasks'!$CM22-'50 tasks'!$CK22=0,0,ROUNDDOWN((ROUNDDOWN('50 tasks'!BG22,6)-'50 tasks'!$CK22)/('50 tasks'!$CM22-'50 tasks'!$CK22),6)))</f>
        <v>NAN</v>
      </c>
      <c r="BH22" s="183" t="str">
        <f>IF(ISBLANK('50 tasks'!BH22),"NAN",'50 tasks'!BH22)</f>
        <v>NAN</v>
      </c>
      <c r="BI22" s="98" t="str">
        <f>IF(ISBLANK('50 tasks'!BI22),"NAN",'50 tasks'!BI22)</f>
        <v>NAN</v>
      </c>
      <c r="BJ22" s="101" t="str">
        <f>IF(ISBLANK('50 tasks'!BJ22),"NAN",IF('50 tasks'!$CM22-'50 tasks'!$CK22=0,0,ROUNDDOWN((ROUNDDOWN('50 tasks'!BJ22,6)-'50 tasks'!$CK22)/('50 tasks'!$CM22-'50 tasks'!$CK22),6)))</f>
        <v>NAN</v>
      </c>
      <c r="BK22" s="221" t="str">
        <f>IF(ISBLANK('50 tasks'!BK22),"NAN",IF('50 tasks'!$CM22-'50 tasks'!$CK22=0,0,ROUNDDOWN((ROUNDDOWN('50 tasks'!BK22,6)-'50 tasks'!$CK22)/('50 tasks'!$CM22-'50 tasks'!$CK22),6)))</f>
        <v>NAN</v>
      </c>
      <c r="BL22" s="101" t="str">
        <f>IF(ISBLANK('50 tasks'!BL22),"NAN",IF('50 tasks'!$CM22-'50 tasks'!$CK22=0,0,ROUNDDOWN((ROUNDDOWN('50 tasks'!BL22,6)-'50 tasks'!$CK22)/('50 tasks'!$CM22-'50 tasks'!$CK22),6)))</f>
        <v>NAN</v>
      </c>
      <c r="BM22" s="183" t="str">
        <f>IF(ISBLANK('50 tasks'!BM22),"NAN",'50 tasks'!BM22)</f>
        <v>NAN</v>
      </c>
      <c r="BN22" s="98" t="str">
        <f>IF(ISBLANK('50 tasks'!BN22),"NAN",'50 tasks'!BN22)</f>
        <v>NAN</v>
      </c>
      <c r="BO22" s="101" t="str">
        <f>IF(ISBLANK('50 tasks'!BO22),"NAN",IF('50 tasks'!$CM22-'50 tasks'!$CK22=0,0,ROUNDDOWN((ROUNDDOWN('50 tasks'!BO22,6)-'50 tasks'!$CK22)/('50 tasks'!$CM22-'50 tasks'!$CK22),6)))</f>
        <v>NAN</v>
      </c>
      <c r="BP22" s="221" t="str">
        <f>IF(ISBLANK('50 tasks'!BP22),"NAN",IF('50 tasks'!$CM22-'50 tasks'!$CK22=0,0,ROUNDDOWN((ROUNDDOWN('50 tasks'!BP22,6)-'50 tasks'!$CK22)/('50 tasks'!$CM22-'50 tasks'!$CK22),6)))</f>
        <v>NAN</v>
      </c>
      <c r="BQ22" s="101" t="str">
        <f>IF(ISBLANK('50 tasks'!BQ22),"NAN",IF('50 tasks'!$CM22-'50 tasks'!$CK22=0,0,ROUNDDOWN((ROUNDDOWN('50 tasks'!BQ22,6)-'50 tasks'!$CK22)/('50 tasks'!$CM22-'50 tasks'!$CK22),6)))</f>
        <v>NAN</v>
      </c>
      <c r="BR22" s="183" t="str">
        <f>IF(ISBLANK('50 tasks'!BR22),"NAN",'50 tasks'!BR22)</f>
        <v>NAN</v>
      </c>
      <c r="BS22" s="98" t="str">
        <f>IF(ISBLANK('50 tasks'!BS22),"NAN",'50 tasks'!BS22)</f>
        <v>NAN</v>
      </c>
      <c r="BT22" s="101" t="str">
        <f>IF(ISBLANK('50 tasks'!BT22),"NAN",IF('50 tasks'!$CM22-'50 tasks'!$CK22=0,0,ROUNDDOWN((ROUNDDOWN('50 tasks'!BT22,6)-'50 tasks'!$CK22)/('50 tasks'!$CM22-'50 tasks'!$CK22),6)))</f>
        <v>NAN</v>
      </c>
      <c r="BU22" s="221" t="str">
        <f>IF(ISBLANK('50 tasks'!BU22),"NAN",IF('50 tasks'!$CM22-'50 tasks'!$CK22=0,0,ROUNDDOWN((ROUNDDOWN('50 tasks'!BU22,6)-'50 tasks'!$CK22)/('50 tasks'!$CM22-'50 tasks'!$CK22),6)))</f>
        <v>NAN</v>
      </c>
      <c r="BV22" s="101" t="str">
        <f>IF(ISBLANK('50 tasks'!BV22),"NAN",IF('50 tasks'!$CM22-'50 tasks'!$CK22=0,0,ROUNDDOWN((ROUNDDOWN('50 tasks'!BV22,6)-'50 tasks'!$CK22)/('50 tasks'!$CM22-'50 tasks'!$CK22),6)))</f>
        <v>NAN</v>
      </c>
      <c r="BW22" s="183" t="str">
        <f>IF(ISBLANK('50 tasks'!BW22),"NAN",'50 tasks'!BW22)</f>
        <v>NAN</v>
      </c>
      <c r="BX22" s="98" t="str">
        <f>IF(ISBLANK('50 tasks'!BX22),"NAN",'50 tasks'!BX22)</f>
        <v>NAN</v>
      </c>
      <c r="BY22" s="101" t="str">
        <f>IF(ISBLANK('50 tasks'!BY22),"NAN",IF('50 tasks'!$CM22-'50 tasks'!$CK22=0,0,ROUNDDOWN((ROUNDDOWN('50 tasks'!BY22,6)-'50 tasks'!$CK22)/('50 tasks'!$CM22-'50 tasks'!$CK22),6)))</f>
        <v>NAN</v>
      </c>
      <c r="BZ22" s="221" t="str">
        <f>IF(ISBLANK('50 tasks'!BZ22),"NAN",IF('50 tasks'!$CM22-'50 tasks'!$CK22=0,0,ROUNDDOWN((ROUNDDOWN('50 tasks'!BZ22,6)-'50 tasks'!$CK22)/('50 tasks'!$CM22-'50 tasks'!$CK22),6)))</f>
        <v>NAN</v>
      </c>
      <c r="CA22" s="101" t="str">
        <f>IF(ISBLANK('50 tasks'!CA22),"NAN",IF('50 tasks'!$CM22-'50 tasks'!$CK22=0,0,ROUNDDOWN((ROUNDDOWN('50 tasks'!CA22,6)-'50 tasks'!$CK22)/('50 tasks'!$CM22-'50 tasks'!$CK22),6)))</f>
        <v>NAN</v>
      </c>
      <c r="CB22" s="183" t="str">
        <f>IF(ISBLANK('50 tasks'!CB22),"NAN",'50 tasks'!CB22)</f>
        <v>NAN</v>
      </c>
      <c r="CC22" s="98" t="str">
        <f>IF(ISBLANK('50 tasks'!CC22),"NAN",'50 tasks'!CC22)</f>
        <v>NAN</v>
      </c>
      <c r="CD22" s="101" t="str">
        <f>IF(ISBLANK('50 tasks'!CD22),"NAN",IF('50 tasks'!$CM22-'50 tasks'!$CK22=0,0,ROUNDDOWN((ROUNDDOWN('50 tasks'!CD22,6)-'50 tasks'!$CK22)/('50 tasks'!$CM22-'50 tasks'!$CK22),6)))</f>
        <v>NAN</v>
      </c>
      <c r="CE22" s="221" t="str">
        <f>IF(ISBLANK('50 tasks'!CE22),"NAN",IF('50 tasks'!$CM22-'50 tasks'!$CK22=0,0,ROUNDDOWN((ROUNDDOWN('50 tasks'!CE22,6)-'50 tasks'!$CK22)/('50 tasks'!$CM22-'50 tasks'!$CK22),6)))</f>
        <v>NAN</v>
      </c>
      <c r="CF22" s="101" t="str">
        <f>IF(ISBLANK('50 tasks'!CF22),"NAN",IF('50 tasks'!$CM22-'50 tasks'!$CK22=0,0,ROUNDDOWN((ROUNDDOWN('50 tasks'!CF22,6)-'50 tasks'!$CK22)/('50 tasks'!$CM22-'50 tasks'!$CK22),6)))</f>
        <v>NAN</v>
      </c>
      <c r="CG22" s="183" t="str">
        <f>IF(ISBLANK('50 tasks'!CG22),"NAN",'50 tasks'!CG22)</f>
        <v>NAN</v>
      </c>
      <c r="CH22" s="82"/>
      <c r="CJ22" s="218">
        <f t="shared" si="0"/>
        <v>1</v>
      </c>
      <c r="CK22" s="94">
        <f t="shared" si="1"/>
        <v>1.5580999999999999E-2</v>
      </c>
      <c r="CL22" s="94">
        <f t="shared" si="2"/>
        <v>2.7417E-2</v>
      </c>
      <c r="CM22" s="94">
        <f t="shared" si="3"/>
        <v>0.40955900000000001</v>
      </c>
      <c r="CN22" s="83">
        <f t="shared" si="4"/>
        <v>2.3332999999999999E-4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f>'50 tasks'!E23</f>
        <v>54.261538461538464</v>
      </c>
      <c r="F23" s="98">
        <f>IF(ISBLANK('50 tasks'!F23),"NAN",'50 tasks'!F23)</f>
        <v>1</v>
      </c>
      <c r="G23" s="101">
        <f>IF(ISBLANK('50 tasks'!G23),"NAN",IF('50 tasks'!$CM23-'50 tasks'!$CK23=0,0,ROUNDDOWN((ROUNDDOWN('50 tasks'!G23,6)-'50 tasks'!$CK23)/('50 tasks'!$CM23-'50 tasks'!$CK23),6)))</f>
        <v>0.21052000000000001</v>
      </c>
      <c r="H23" s="221">
        <f>IF(ISBLANK('50 tasks'!H23),"NAN",IF('50 tasks'!$CM23-'50 tasks'!$CK23=0,0,ROUNDDOWN((ROUNDDOWN('50 tasks'!H23,6)-'50 tasks'!$CK23)/('50 tasks'!$CM23-'50 tasks'!$CK23),6)))</f>
        <v>0.21052000000000001</v>
      </c>
      <c r="I23" s="101">
        <f>IF(ISBLANK('50 tasks'!I23),"NAN",IF('50 tasks'!$CM23-'50 tasks'!$CK23=0,0,ROUNDDOWN((ROUNDDOWN('50 tasks'!I23,6)-'50 tasks'!$CK23)/('50 tasks'!$CM23-'50 tasks'!$CK23),6)))</f>
        <v>0.21052000000000001</v>
      </c>
      <c r="J23" s="183">
        <f>IF(ISBLANK('50 tasks'!J23),"NAN",'50 tasks'!J23)</f>
        <v>2.3332999999999999E-4</v>
      </c>
      <c r="K23" s="98">
        <f>IF(ISBLANK('50 tasks'!K23),"NAN",'50 tasks'!K23)</f>
        <v>1</v>
      </c>
      <c r="L23" s="101">
        <f>IF(ISBLANK('50 tasks'!L23),"NAN",IF('50 tasks'!$CM23-'50 tasks'!$CK23=0,0,ROUNDDOWN((ROUNDDOWN('50 tasks'!L23,6)-'50 tasks'!$CK23)/('50 tasks'!$CM23-'50 tasks'!$CK23),6)))</f>
        <v>0.242891</v>
      </c>
      <c r="M23" s="221">
        <f>IF(ISBLANK('50 tasks'!M23),"NAN",IF('50 tasks'!$CM23-'50 tasks'!$CK23=0,0,ROUNDDOWN((ROUNDDOWN('50 tasks'!M23,6)-'50 tasks'!$CK23)/('50 tasks'!$CM23-'50 tasks'!$CK23),6)))</f>
        <v>0.47622300000000001</v>
      </c>
      <c r="N23" s="101">
        <f>IF(ISBLANK('50 tasks'!N23),"NAN",IF('50 tasks'!$CM23-'50 tasks'!$CK23=0,0,ROUNDDOWN((ROUNDDOWN('50 tasks'!N23,6)-'50 tasks'!$CK23)/('50 tasks'!$CM23-'50 tasks'!$CK23),6)))</f>
        <v>0.80050699999999997</v>
      </c>
      <c r="O23" s="183">
        <f>IF(ISBLANK('50 tasks'!O23),"NAN",'50 tasks'!O23)</f>
        <v>6.2300000000000001E-2</v>
      </c>
      <c r="P23" s="98">
        <f>IF(ISBLANK('50 tasks'!P23),"NAN",'50 tasks'!P23)</f>
        <v>1</v>
      </c>
      <c r="Q23" s="101">
        <f>IF(ISBLANK('50 tasks'!Q23),"NAN",IF('50 tasks'!$CM23-'50 tasks'!$CK23=0,0,ROUNDDOWN((ROUNDDOWN('50 tasks'!Q23,6)-'50 tasks'!$CK23)/('50 tasks'!$CM23-'50 tasks'!$CK23),6)))</f>
        <v>2.6348E-2</v>
      </c>
      <c r="R23" s="221">
        <f>IF(ISBLANK('50 tasks'!R23),"NAN",IF('50 tasks'!$CM23-'50 tasks'!$CK23=0,0,ROUNDDOWN((ROUNDDOWN('50 tasks'!R23,6)-'50 tasks'!$CK23)/('50 tasks'!$CM23-'50 tasks'!$CK23),6)))</f>
        <v>6.9234000000000004E-2</v>
      </c>
      <c r="S23" s="101">
        <f>IF(ISBLANK('50 tasks'!S23),"NAN",IF('50 tasks'!$CM23-'50 tasks'!$CK23=0,0,ROUNDDOWN((ROUNDDOWN('50 tasks'!S23,6)-'50 tasks'!$CK23)/('50 tasks'!$CM23-'50 tasks'!$CK23),6)))</f>
        <v>0.22972400000000001</v>
      </c>
      <c r="T23" s="183">
        <f>IF(ISBLANK('50 tasks'!T23),"NAN",'50 tasks'!T23)</f>
        <v>4.2433329999999998E-2</v>
      </c>
      <c r="U23" s="98">
        <f>IF(ISBLANK('50 tasks'!U23),"NAN",'50 tasks'!U23)</f>
        <v>1</v>
      </c>
      <c r="V23" s="101">
        <f>IF(ISBLANK('50 tasks'!V23),"NAN",IF('50 tasks'!$CM23-'50 tasks'!$CK23=0,0,ROUNDDOWN((ROUNDDOWN('50 tasks'!V23,6)-'50 tasks'!$CK23)/('50 tasks'!$CM23-'50 tasks'!$CK23),6)))</f>
        <v>0.17551800000000001</v>
      </c>
      <c r="W23" s="221">
        <f>IF(ISBLANK('50 tasks'!W23),"NAN",IF('50 tasks'!$CM23-'50 tasks'!$CK23=0,0,ROUNDDOWN((ROUNDDOWN('50 tasks'!W23,6)-'50 tasks'!$CK23)/('50 tasks'!$CM23-'50 tasks'!$CK23),6)))</f>
        <v>0.17551800000000001</v>
      </c>
      <c r="X23" s="101">
        <f>IF(ISBLANK('50 tasks'!X23),"NAN",IF('50 tasks'!$CM23-'50 tasks'!$CK23=0,0,ROUNDDOWN((ROUNDDOWN('50 tasks'!X23,6)-'50 tasks'!$CK23)/('50 tasks'!$CM23-'50 tasks'!$CK23),6)))</f>
        <v>0.17551800000000001</v>
      </c>
      <c r="Y23" s="183">
        <f>IF(ISBLANK('50 tasks'!Y23),"NAN",'50 tasks'!Y23)</f>
        <v>2E-3</v>
      </c>
      <c r="Z23" s="98" t="str">
        <f>IF(ISBLANK('50 tasks'!Z23),"NAN",'50 tasks'!Z23)</f>
        <v>NAN</v>
      </c>
      <c r="AA23" s="101" t="str">
        <f>IF(ISBLANK('50 tasks'!AA23),"NAN",IF('50 tasks'!$CM23-'50 tasks'!$CK23=0,0,ROUNDDOWN((ROUNDDOWN('50 tasks'!AA23,6)-'50 tasks'!$CK23)/('50 tasks'!$CM23-'50 tasks'!$CK23),6)))</f>
        <v>NAN</v>
      </c>
      <c r="AB23" s="221" t="str">
        <f>IF(ISBLANK('50 tasks'!AB23),"NAN",IF('50 tasks'!$CM23-'50 tasks'!$CK23=0,0,ROUNDDOWN((ROUNDDOWN('50 tasks'!AB23,6)-'50 tasks'!$CK23)/('50 tasks'!$CM23-'50 tasks'!$CK23),6)))</f>
        <v>NAN</v>
      </c>
      <c r="AC23" s="101" t="str">
        <f>IF(ISBLANK('50 tasks'!AC23),"NAN",IF('50 tasks'!$CM23-'50 tasks'!$CK23=0,0,ROUNDDOWN((ROUNDDOWN('50 tasks'!AC23,6)-'50 tasks'!$CK23)/('50 tasks'!$CM23-'50 tasks'!$CK23),6)))</f>
        <v>NAN</v>
      </c>
      <c r="AD23" s="183" t="str">
        <f>IF(ISBLANK('50 tasks'!AD23),"NAN",'50 tasks'!AD23)</f>
        <v>NAN</v>
      </c>
      <c r="AE23" s="98" t="str">
        <f>IF(ISBLANK('50 tasks'!AE23),"NAN",'50 tasks'!AE23)</f>
        <v>NAN</v>
      </c>
      <c r="AF23" s="101" t="str">
        <f>IF(ISBLANK('50 tasks'!AF23),"NAN",IF('50 tasks'!$CM23-'50 tasks'!$CK23=0,0,ROUNDDOWN((ROUNDDOWN('50 tasks'!AF23,6)-'50 tasks'!$CK23)/('50 tasks'!$CM23-'50 tasks'!$CK23),6)))</f>
        <v>NAN</v>
      </c>
      <c r="AG23" s="221" t="str">
        <f>IF(ISBLANK('50 tasks'!AG23),"NAN",IF('50 tasks'!$CM23-'50 tasks'!$CK23=0,0,ROUNDDOWN((ROUNDDOWN('50 tasks'!AG23,6)-'50 tasks'!$CK23)/('50 tasks'!$CM23-'50 tasks'!$CK23),6)))</f>
        <v>NAN</v>
      </c>
      <c r="AH23" s="101" t="str">
        <f>IF(ISBLANK('50 tasks'!AH23),"NAN",IF('50 tasks'!$CM23-'50 tasks'!$CK23=0,0,ROUNDDOWN((ROUNDDOWN('50 tasks'!AH23,6)-'50 tasks'!$CK23)/('50 tasks'!$CM23-'50 tasks'!$CK23),6)))</f>
        <v>NAN</v>
      </c>
      <c r="AI23" s="183" t="str">
        <f>IF(ISBLANK('50 tasks'!AI23),"NAN",'50 tasks'!AI23)</f>
        <v>NAN</v>
      </c>
      <c r="AJ23" s="98" t="str">
        <f>IF(ISBLANK('50 tasks'!AJ23),"NAN",'50 tasks'!AJ23)</f>
        <v>NAN</v>
      </c>
      <c r="AK23" s="101" t="str">
        <f>IF(ISBLANK('50 tasks'!AK23),"NAN",IF('50 tasks'!$CM23-'50 tasks'!$CK23=0,0,ROUNDDOWN((ROUNDDOWN('50 tasks'!AK23,6)-'50 tasks'!$CK23)/('50 tasks'!$CM23-'50 tasks'!$CK23),6)))</f>
        <v>NAN</v>
      </c>
      <c r="AL23" s="221" t="str">
        <f>IF(ISBLANK('50 tasks'!AL23),"NAN",IF('50 tasks'!$CM23-'50 tasks'!$CK23=0,0,ROUNDDOWN((ROUNDDOWN('50 tasks'!AL23,6)-'50 tasks'!$CK23)/('50 tasks'!$CM23-'50 tasks'!$CK23),6)))</f>
        <v>NAN</v>
      </c>
      <c r="AM23" s="101" t="str">
        <f>IF(ISBLANK('50 tasks'!AM23),"NAN",IF('50 tasks'!$CM23-'50 tasks'!$CK23=0,0,ROUNDDOWN((ROUNDDOWN('50 tasks'!AM23,6)-'50 tasks'!$CK23)/('50 tasks'!$CM23-'50 tasks'!$CK23),6)))</f>
        <v>NAN</v>
      </c>
      <c r="AN23" s="183" t="str">
        <f>IF(ISBLANK('50 tasks'!AN23),"NAN",'50 tasks'!AN23)</f>
        <v>NAN</v>
      </c>
      <c r="AO23" s="98" t="str">
        <f>IF(ISBLANK('50 tasks'!AO23),"NAN",'50 tasks'!AO23)</f>
        <v>NAN</v>
      </c>
      <c r="AP23" s="101" t="str">
        <f>IF(ISBLANK('50 tasks'!AP23),"NAN",IF('50 tasks'!$CM23-'50 tasks'!$CK23=0,0,ROUNDDOWN((ROUNDDOWN('50 tasks'!AP23,6)-'50 tasks'!$CK23)/('50 tasks'!$CM23-'50 tasks'!$CK23),6)))</f>
        <v>NAN</v>
      </c>
      <c r="AQ23" s="221" t="str">
        <f>IF(ISBLANK('50 tasks'!AQ23),"NAN",IF('50 tasks'!$CM23-'50 tasks'!$CK23=0,0,ROUNDDOWN((ROUNDDOWN('50 tasks'!AQ23,6)-'50 tasks'!$CK23)/('50 tasks'!$CM23-'50 tasks'!$CK23),6)))</f>
        <v>NAN</v>
      </c>
      <c r="AR23" s="101" t="str">
        <f>IF(ISBLANK('50 tasks'!AR23),"NAN",IF('50 tasks'!$CM23-'50 tasks'!$CK23=0,0,ROUNDDOWN((ROUNDDOWN('50 tasks'!AR23,6)-'50 tasks'!$CK23)/('50 tasks'!$CM23-'50 tasks'!$CK23),6)))</f>
        <v>NAN</v>
      </c>
      <c r="AS23" s="183" t="str">
        <f>IF(ISBLANK('50 tasks'!AS23),"NAN",'50 tasks'!AS23)</f>
        <v>NAN</v>
      </c>
      <c r="AT23" s="98" t="str">
        <f>IF(ISBLANK('50 tasks'!AT23),"NAN",'50 tasks'!AT23)</f>
        <v>NAN</v>
      </c>
      <c r="AU23" s="101" t="str">
        <f>IF(ISBLANK('50 tasks'!AU23),"NAN",IF('50 tasks'!$CM23-'50 tasks'!$CK23=0,0,ROUNDDOWN((ROUNDDOWN('50 tasks'!AU23,6)-'50 tasks'!$CK23)/('50 tasks'!$CM23-'50 tasks'!$CK23),6)))</f>
        <v>NAN</v>
      </c>
      <c r="AV23" s="221" t="str">
        <f>IF(ISBLANK('50 tasks'!AV23),"NAN",IF('50 tasks'!$CM23-'50 tasks'!$CK23=0,0,ROUNDDOWN((ROUNDDOWN('50 tasks'!AV23,6)-'50 tasks'!$CK23)/('50 tasks'!$CM23-'50 tasks'!$CK23),6)))</f>
        <v>NAN</v>
      </c>
      <c r="AW23" s="101" t="str">
        <f>IF(ISBLANK('50 tasks'!AW23),"NAN",IF('50 tasks'!$CM23-'50 tasks'!$CK23=0,0,ROUNDDOWN((ROUNDDOWN('50 tasks'!AW23,6)-'50 tasks'!$CK23)/('50 tasks'!$CM23-'50 tasks'!$CK23),6)))</f>
        <v>NAN</v>
      </c>
      <c r="AX23" s="183" t="str">
        <f>IF(ISBLANK('50 tasks'!AX23),"NAN",'50 tasks'!AX23)</f>
        <v>NAN</v>
      </c>
      <c r="AY23" s="98" t="str">
        <f>IF(ISBLANK('50 tasks'!AY23),"NAN",'50 tasks'!AY23)</f>
        <v>NAN</v>
      </c>
      <c r="AZ23" s="101" t="str">
        <f>IF(ISBLANK('50 tasks'!AZ23),"NAN",IF('50 tasks'!$CM23-'50 tasks'!$CK23=0,0,ROUNDDOWN((ROUNDDOWN('50 tasks'!AZ23,6)-'50 tasks'!$CK23)/('50 tasks'!$CM23-'50 tasks'!$CK23),6)))</f>
        <v>NAN</v>
      </c>
      <c r="BA23" s="221" t="str">
        <f>IF(ISBLANK('50 tasks'!BA23),"NAN",IF('50 tasks'!$CM23-'50 tasks'!$CK23=0,0,ROUNDDOWN((ROUNDDOWN('50 tasks'!BA23,6)-'50 tasks'!$CK23)/('50 tasks'!$CM23-'50 tasks'!$CK23),6)))</f>
        <v>NAN</v>
      </c>
      <c r="BB23" s="101" t="str">
        <f>IF(ISBLANK('50 tasks'!BB23),"NAN",IF('50 tasks'!$CM23-'50 tasks'!$CK23=0,0,ROUNDDOWN((ROUNDDOWN('50 tasks'!BB23,6)-'50 tasks'!$CK23)/('50 tasks'!$CM23-'50 tasks'!$CK23),6)))</f>
        <v>NAN</v>
      </c>
      <c r="BC23" s="183" t="str">
        <f>IF(ISBLANK('50 tasks'!BC23),"NAN",'50 tasks'!BC23)</f>
        <v>NAN</v>
      </c>
      <c r="BD23" s="98" t="str">
        <f>IF(ISBLANK('50 tasks'!BD23),"NAN",'50 tasks'!BD23)</f>
        <v>NAN</v>
      </c>
      <c r="BE23" s="101" t="str">
        <f>IF(ISBLANK('50 tasks'!BE23),"NAN",IF('50 tasks'!$CM23-'50 tasks'!$CK23=0,0,ROUNDDOWN((ROUNDDOWN('50 tasks'!BE23,6)-'50 tasks'!$CK23)/('50 tasks'!$CM23-'50 tasks'!$CK23),6)))</f>
        <v>NAN</v>
      </c>
      <c r="BF23" s="221" t="str">
        <f>IF(ISBLANK('50 tasks'!BF23),"NAN",IF('50 tasks'!$CM23-'50 tasks'!$CK23=0,0,ROUNDDOWN((ROUNDDOWN('50 tasks'!BF23,6)-'50 tasks'!$CK23)/('50 tasks'!$CM23-'50 tasks'!$CK23),6)))</f>
        <v>NAN</v>
      </c>
      <c r="BG23" s="101" t="str">
        <f>IF(ISBLANK('50 tasks'!BG23),"NAN",IF('50 tasks'!$CM23-'50 tasks'!$CK23=0,0,ROUNDDOWN((ROUNDDOWN('50 tasks'!BG23,6)-'50 tasks'!$CK23)/('50 tasks'!$CM23-'50 tasks'!$CK23),6)))</f>
        <v>NAN</v>
      </c>
      <c r="BH23" s="183" t="str">
        <f>IF(ISBLANK('50 tasks'!BH23),"NAN",'50 tasks'!BH23)</f>
        <v>NAN</v>
      </c>
      <c r="BI23" s="98" t="str">
        <f>IF(ISBLANK('50 tasks'!BI23),"NAN",'50 tasks'!BI23)</f>
        <v>NAN</v>
      </c>
      <c r="BJ23" s="101" t="str">
        <f>IF(ISBLANK('50 tasks'!BJ23),"NAN",IF('50 tasks'!$CM23-'50 tasks'!$CK23=0,0,ROUNDDOWN((ROUNDDOWN('50 tasks'!BJ23,6)-'50 tasks'!$CK23)/('50 tasks'!$CM23-'50 tasks'!$CK23),6)))</f>
        <v>NAN</v>
      </c>
      <c r="BK23" s="221" t="str">
        <f>IF(ISBLANK('50 tasks'!BK23),"NAN",IF('50 tasks'!$CM23-'50 tasks'!$CK23=0,0,ROUNDDOWN((ROUNDDOWN('50 tasks'!BK23,6)-'50 tasks'!$CK23)/('50 tasks'!$CM23-'50 tasks'!$CK23),6)))</f>
        <v>NAN</v>
      </c>
      <c r="BL23" s="101" t="str">
        <f>IF(ISBLANK('50 tasks'!BL23),"NAN",IF('50 tasks'!$CM23-'50 tasks'!$CK23=0,0,ROUNDDOWN((ROUNDDOWN('50 tasks'!BL23,6)-'50 tasks'!$CK23)/('50 tasks'!$CM23-'50 tasks'!$CK23),6)))</f>
        <v>NAN</v>
      </c>
      <c r="BM23" s="183" t="str">
        <f>IF(ISBLANK('50 tasks'!BM23),"NAN",'50 tasks'!BM23)</f>
        <v>NAN</v>
      </c>
      <c r="BN23" s="98" t="str">
        <f>IF(ISBLANK('50 tasks'!BN23),"NAN",'50 tasks'!BN23)</f>
        <v>NAN</v>
      </c>
      <c r="BO23" s="101" t="str">
        <f>IF(ISBLANK('50 tasks'!BO23),"NAN",IF('50 tasks'!$CM23-'50 tasks'!$CK23=0,0,ROUNDDOWN((ROUNDDOWN('50 tasks'!BO23,6)-'50 tasks'!$CK23)/('50 tasks'!$CM23-'50 tasks'!$CK23),6)))</f>
        <v>NAN</v>
      </c>
      <c r="BP23" s="221" t="str">
        <f>IF(ISBLANK('50 tasks'!BP23),"NAN",IF('50 tasks'!$CM23-'50 tasks'!$CK23=0,0,ROUNDDOWN((ROUNDDOWN('50 tasks'!BP23,6)-'50 tasks'!$CK23)/('50 tasks'!$CM23-'50 tasks'!$CK23),6)))</f>
        <v>NAN</v>
      </c>
      <c r="BQ23" s="101" t="str">
        <f>IF(ISBLANK('50 tasks'!BQ23),"NAN",IF('50 tasks'!$CM23-'50 tasks'!$CK23=0,0,ROUNDDOWN((ROUNDDOWN('50 tasks'!BQ23,6)-'50 tasks'!$CK23)/('50 tasks'!$CM23-'50 tasks'!$CK23),6)))</f>
        <v>NAN</v>
      </c>
      <c r="BR23" s="183" t="str">
        <f>IF(ISBLANK('50 tasks'!BR23),"NAN",'50 tasks'!BR23)</f>
        <v>NAN</v>
      </c>
      <c r="BS23" s="98" t="str">
        <f>IF(ISBLANK('50 tasks'!BS23),"NAN",'50 tasks'!BS23)</f>
        <v>NAN</v>
      </c>
      <c r="BT23" s="101" t="str">
        <f>IF(ISBLANK('50 tasks'!BT23),"NAN",IF('50 tasks'!$CM23-'50 tasks'!$CK23=0,0,ROUNDDOWN((ROUNDDOWN('50 tasks'!BT23,6)-'50 tasks'!$CK23)/('50 tasks'!$CM23-'50 tasks'!$CK23),6)))</f>
        <v>NAN</v>
      </c>
      <c r="BU23" s="221" t="str">
        <f>IF(ISBLANK('50 tasks'!BU23),"NAN",IF('50 tasks'!$CM23-'50 tasks'!$CK23=0,0,ROUNDDOWN((ROUNDDOWN('50 tasks'!BU23,6)-'50 tasks'!$CK23)/('50 tasks'!$CM23-'50 tasks'!$CK23),6)))</f>
        <v>NAN</v>
      </c>
      <c r="BV23" s="101" t="str">
        <f>IF(ISBLANK('50 tasks'!BV23),"NAN",IF('50 tasks'!$CM23-'50 tasks'!$CK23=0,0,ROUNDDOWN((ROUNDDOWN('50 tasks'!BV23,6)-'50 tasks'!$CK23)/('50 tasks'!$CM23-'50 tasks'!$CK23),6)))</f>
        <v>NAN</v>
      </c>
      <c r="BW23" s="183" t="str">
        <f>IF(ISBLANK('50 tasks'!BW23),"NAN",'50 tasks'!BW23)</f>
        <v>NAN</v>
      </c>
      <c r="BX23" s="98" t="str">
        <f>IF(ISBLANK('50 tasks'!BX23),"NAN",'50 tasks'!BX23)</f>
        <v>NAN</v>
      </c>
      <c r="BY23" s="101" t="str">
        <f>IF(ISBLANK('50 tasks'!BY23),"NAN",IF('50 tasks'!$CM23-'50 tasks'!$CK23=0,0,ROUNDDOWN((ROUNDDOWN('50 tasks'!BY23,6)-'50 tasks'!$CK23)/('50 tasks'!$CM23-'50 tasks'!$CK23),6)))</f>
        <v>NAN</v>
      </c>
      <c r="BZ23" s="221" t="str">
        <f>IF(ISBLANK('50 tasks'!BZ23),"NAN",IF('50 tasks'!$CM23-'50 tasks'!$CK23=0,0,ROUNDDOWN((ROUNDDOWN('50 tasks'!BZ23,6)-'50 tasks'!$CK23)/('50 tasks'!$CM23-'50 tasks'!$CK23),6)))</f>
        <v>NAN</v>
      </c>
      <c r="CA23" s="101" t="str">
        <f>IF(ISBLANK('50 tasks'!CA23),"NAN",IF('50 tasks'!$CM23-'50 tasks'!$CK23=0,0,ROUNDDOWN((ROUNDDOWN('50 tasks'!CA23,6)-'50 tasks'!$CK23)/('50 tasks'!$CM23-'50 tasks'!$CK23),6)))</f>
        <v>NAN</v>
      </c>
      <c r="CB23" s="183" t="str">
        <f>IF(ISBLANK('50 tasks'!CB23),"NAN",'50 tasks'!CB23)</f>
        <v>NAN</v>
      </c>
      <c r="CC23" s="98" t="str">
        <f>IF(ISBLANK('50 tasks'!CC23),"NAN",'50 tasks'!CC23)</f>
        <v>NAN</v>
      </c>
      <c r="CD23" s="101" t="str">
        <f>IF(ISBLANK('50 tasks'!CD23),"NAN",IF('50 tasks'!$CM23-'50 tasks'!$CK23=0,0,ROUNDDOWN((ROUNDDOWN('50 tasks'!CD23,6)-'50 tasks'!$CK23)/('50 tasks'!$CM23-'50 tasks'!$CK23),6)))</f>
        <v>NAN</v>
      </c>
      <c r="CE23" s="221" t="str">
        <f>IF(ISBLANK('50 tasks'!CE23),"NAN",IF('50 tasks'!$CM23-'50 tasks'!$CK23=0,0,ROUNDDOWN((ROUNDDOWN('50 tasks'!CE23,6)-'50 tasks'!$CK23)/('50 tasks'!$CM23-'50 tasks'!$CK23),6)))</f>
        <v>NAN</v>
      </c>
      <c r="CF23" s="101" t="str">
        <f>IF(ISBLANK('50 tasks'!CF23),"NAN",IF('50 tasks'!$CM23-'50 tasks'!$CK23=0,0,ROUNDDOWN((ROUNDDOWN('50 tasks'!CF23,6)-'50 tasks'!$CK23)/('50 tasks'!$CM23-'50 tasks'!$CK23),6)))</f>
        <v>NAN</v>
      </c>
      <c r="CG23" s="183" t="str">
        <f>IF(ISBLANK('50 tasks'!CG23),"NAN",'50 tasks'!CG23)</f>
        <v>NAN</v>
      </c>
      <c r="CH23" s="82"/>
      <c r="CJ23" s="218">
        <f t="shared" si="0"/>
        <v>1</v>
      </c>
      <c r="CK23" s="94">
        <f t="shared" si="1"/>
        <v>2.6348E-2</v>
      </c>
      <c r="CL23" s="94">
        <f t="shared" si="2"/>
        <v>6.9234000000000004E-2</v>
      </c>
      <c r="CM23" s="94">
        <f t="shared" si="3"/>
        <v>0.80050699999999997</v>
      </c>
      <c r="CN23" s="83">
        <f t="shared" si="4"/>
        <v>2.3332999999999999E-4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f>'50 tasks'!E24</f>
        <v>2.5319277381896974</v>
      </c>
      <c r="F24" s="97">
        <f>IF(ISBLANK('50 tasks'!F24),"NAN",'50 tasks'!F24)</f>
        <v>1</v>
      </c>
      <c r="G24" s="99">
        <f>IF(ISBLANK('50 tasks'!G24),"NAN",IF('50 tasks'!$CM24-'50 tasks'!$CK24=0,0,ROUNDDOWN((ROUNDDOWN('50 tasks'!G24,6)-'50 tasks'!$CK24)/('50 tasks'!$CM24-'50 tasks'!$CK24),6)))</f>
        <v>0</v>
      </c>
      <c r="H24" s="222">
        <f>IF(ISBLANK('50 tasks'!H24),"NAN",IF('50 tasks'!$CM24-'50 tasks'!$CK24=0,0,ROUNDDOWN((ROUNDDOWN('50 tasks'!H24,6)-'50 tasks'!$CK24)/('50 tasks'!$CM24-'50 tasks'!$CK24),6)))</f>
        <v>0</v>
      </c>
      <c r="I24" s="99">
        <f>IF(ISBLANK('50 tasks'!I24),"NAN",IF('50 tasks'!$CM24-'50 tasks'!$CK24=0,0,ROUNDDOWN((ROUNDDOWN('50 tasks'!I24,6)-'50 tasks'!$CK24)/('50 tasks'!$CM24-'50 tasks'!$CK24),6)))</f>
        <v>0</v>
      </c>
      <c r="J24" s="184">
        <f>IF(ISBLANK('50 tasks'!J24),"NAN",'50 tasks'!J24)</f>
        <v>1.3333E-4</v>
      </c>
      <c r="K24" s="97">
        <f>IF(ISBLANK('50 tasks'!K24),"NAN",'50 tasks'!K24)</f>
        <v>1</v>
      </c>
      <c r="L24" s="99">
        <f>IF(ISBLANK('50 tasks'!L24),"NAN",IF('50 tasks'!$CM24-'50 tasks'!$CK24=0,0,ROUNDDOWN((ROUNDDOWN('50 tasks'!L24,6)-'50 tasks'!$CK24)/('50 tasks'!$CM24-'50 tasks'!$CK24),6)))</f>
        <v>0</v>
      </c>
      <c r="M24" s="222">
        <f>IF(ISBLANK('50 tasks'!M24),"NAN",IF('50 tasks'!$CM24-'50 tasks'!$CK24=0,0,ROUNDDOWN((ROUNDDOWN('50 tasks'!M24,6)-'50 tasks'!$CK24)/('50 tasks'!$CM24-'50 tasks'!$CK24),6)))</f>
        <v>0</v>
      </c>
      <c r="N24" s="99">
        <f>IF(ISBLANK('50 tasks'!N24),"NAN",IF('50 tasks'!$CM24-'50 tasks'!$CK24=0,0,ROUNDDOWN((ROUNDDOWN('50 tasks'!N24,6)-'50 tasks'!$CK24)/('50 tasks'!$CM24-'50 tasks'!$CK24),6)))</f>
        <v>0</v>
      </c>
      <c r="O24" s="184">
        <f>IF(ISBLANK('50 tasks'!O24),"NAN",'50 tasks'!O24)</f>
        <v>7.9699999999999993E-2</v>
      </c>
      <c r="P24" s="97">
        <f>IF(ISBLANK('50 tasks'!P24),"NAN",'50 tasks'!P24)</f>
        <v>1</v>
      </c>
      <c r="Q24" s="99">
        <f>IF(ISBLANK('50 tasks'!Q24),"NAN",IF('50 tasks'!$CM24-'50 tasks'!$CK24=0,0,ROUNDDOWN((ROUNDDOWN('50 tasks'!Q24,6)-'50 tasks'!$CK24)/('50 tasks'!$CM24-'50 tasks'!$CK24),6)))</f>
        <v>0</v>
      </c>
      <c r="R24" s="222">
        <f>IF(ISBLANK('50 tasks'!R24),"NAN",IF('50 tasks'!$CM24-'50 tasks'!$CK24=0,0,ROUNDDOWN((ROUNDDOWN('50 tasks'!R24,6)-'50 tasks'!$CK24)/('50 tasks'!$CM24-'50 tasks'!$CK24),6)))</f>
        <v>0</v>
      </c>
      <c r="S24" s="99">
        <f>IF(ISBLANK('50 tasks'!S24),"NAN",IF('50 tasks'!$CM24-'50 tasks'!$CK24=0,0,ROUNDDOWN((ROUNDDOWN('50 tasks'!S24,6)-'50 tasks'!$CK24)/('50 tasks'!$CM24-'50 tasks'!$CK24),6)))</f>
        <v>0</v>
      </c>
      <c r="T24" s="184">
        <f>IF(ISBLANK('50 tasks'!T24),"NAN",'50 tasks'!T24)</f>
        <v>6.2799999999999995E-2</v>
      </c>
      <c r="U24" s="97">
        <f>IF(ISBLANK('50 tasks'!U24),"NAN",'50 tasks'!U24)</f>
        <v>1</v>
      </c>
      <c r="V24" s="99">
        <f>IF(ISBLANK('50 tasks'!V24),"NAN",IF('50 tasks'!$CM24-'50 tasks'!$CK24=0,0,ROUNDDOWN((ROUNDDOWN('50 tasks'!V24,6)-'50 tasks'!$CK24)/('50 tasks'!$CM24-'50 tasks'!$CK24),6)))</f>
        <v>0</v>
      </c>
      <c r="W24" s="222">
        <f>IF(ISBLANK('50 tasks'!W24),"NAN",IF('50 tasks'!$CM24-'50 tasks'!$CK24=0,0,ROUNDDOWN((ROUNDDOWN('50 tasks'!W24,6)-'50 tasks'!$CK24)/('50 tasks'!$CM24-'50 tasks'!$CK24),6)))</f>
        <v>0</v>
      </c>
      <c r="X24" s="99">
        <f>IF(ISBLANK('50 tasks'!X24),"NAN",IF('50 tasks'!$CM24-'50 tasks'!$CK24=0,0,ROUNDDOWN((ROUNDDOWN('50 tasks'!X24,6)-'50 tasks'!$CK24)/('50 tasks'!$CM24-'50 tasks'!$CK24),6)))</f>
        <v>0</v>
      </c>
      <c r="Y24" s="184">
        <f>IF(ISBLANK('50 tasks'!Y24),"NAN",'50 tasks'!Y24)</f>
        <v>0</v>
      </c>
      <c r="Z24" s="97" t="str">
        <f>IF(ISBLANK('50 tasks'!Z24),"NAN",'50 tasks'!Z24)</f>
        <v>NAN</v>
      </c>
      <c r="AA24" s="99" t="str">
        <f>IF(ISBLANK('50 tasks'!AA24),"NAN",IF('50 tasks'!$CM24-'50 tasks'!$CK24=0,0,ROUNDDOWN((ROUNDDOWN('50 tasks'!AA24,6)-'50 tasks'!$CK24)/('50 tasks'!$CM24-'50 tasks'!$CK24),6)))</f>
        <v>NAN</v>
      </c>
      <c r="AB24" s="222" t="str">
        <f>IF(ISBLANK('50 tasks'!AB24),"NAN",IF('50 tasks'!$CM24-'50 tasks'!$CK24=0,0,ROUNDDOWN((ROUNDDOWN('50 tasks'!AB24,6)-'50 tasks'!$CK24)/('50 tasks'!$CM24-'50 tasks'!$CK24),6)))</f>
        <v>NAN</v>
      </c>
      <c r="AC24" s="99" t="str">
        <f>IF(ISBLANK('50 tasks'!AC24),"NAN",IF('50 tasks'!$CM24-'50 tasks'!$CK24=0,0,ROUNDDOWN((ROUNDDOWN('50 tasks'!AC24,6)-'50 tasks'!$CK24)/('50 tasks'!$CM24-'50 tasks'!$CK24),6)))</f>
        <v>NAN</v>
      </c>
      <c r="AD24" s="184" t="str">
        <f>IF(ISBLANK('50 tasks'!AD24),"NAN",'50 tasks'!AD24)</f>
        <v>NAN</v>
      </c>
      <c r="AE24" s="97" t="str">
        <f>IF(ISBLANK('50 tasks'!AE24),"NAN",'50 tasks'!AE24)</f>
        <v>NAN</v>
      </c>
      <c r="AF24" s="99" t="str">
        <f>IF(ISBLANK('50 tasks'!AF24),"NAN",IF('50 tasks'!$CM24-'50 tasks'!$CK24=0,0,ROUNDDOWN((ROUNDDOWN('50 tasks'!AF24,6)-'50 tasks'!$CK24)/('50 tasks'!$CM24-'50 tasks'!$CK24),6)))</f>
        <v>NAN</v>
      </c>
      <c r="AG24" s="222" t="str">
        <f>IF(ISBLANK('50 tasks'!AG24),"NAN",IF('50 tasks'!$CM24-'50 tasks'!$CK24=0,0,ROUNDDOWN((ROUNDDOWN('50 tasks'!AG24,6)-'50 tasks'!$CK24)/('50 tasks'!$CM24-'50 tasks'!$CK24),6)))</f>
        <v>NAN</v>
      </c>
      <c r="AH24" s="99" t="str">
        <f>IF(ISBLANK('50 tasks'!AH24),"NAN",IF('50 tasks'!$CM24-'50 tasks'!$CK24=0,0,ROUNDDOWN((ROUNDDOWN('50 tasks'!AH24,6)-'50 tasks'!$CK24)/('50 tasks'!$CM24-'50 tasks'!$CK24),6)))</f>
        <v>NAN</v>
      </c>
      <c r="AI24" s="184" t="str">
        <f>IF(ISBLANK('50 tasks'!AI24),"NAN",'50 tasks'!AI24)</f>
        <v>NAN</v>
      </c>
      <c r="AJ24" s="97" t="str">
        <f>IF(ISBLANK('50 tasks'!AJ24),"NAN",'50 tasks'!AJ24)</f>
        <v>NAN</v>
      </c>
      <c r="AK24" s="99" t="str">
        <f>IF(ISBLANK('50 tasks'!AK24),"NAN",IF('50 tasks'!$CM24-'50 tasks'!$CK24=0,0,ROUNDDOWN((ROUNDDOWN('50 tasks'!AK24,6)-'50 tasks'!$CK24)/('50 tasks'!$CM24-'50 tasks'!$CK24),6)))</f>
        <v>NAN</v>
      </c>
      <c r="AL24" s="222" t="str">
        <f>IF(ISBLANK('50 tasks'!AL24),"NAN",IF('50 tasks'!$CM24-'50 tasks'!$CK24=0,0,ROUNDDOWN((ROUNDDOWN('50 tasks'!AL24,6)-'50 tasks'!$CK24)/('50 tasks'!$CM24-'50 tasks'!$CK24),6)))</f>
        <v>NAN</v>
      </c>
      <c r="AM24" s="99" t="str">
        <f>IF(ISBLANK('50 tasks'!AM24),"NAN",IF('50 tasks'!$CM24-'50 tasks'!$CK24=0,0,ROUNDDOWN((ROUNDDOWN('50 tasks'!AM24,6)-'50 tasks'!$CK24)/('50 tasks'!$CM24-'50 tasks'!$CK24),6)))</f>
        <v>NAN</v>
      </c>
      <c r="AN24" s="184" t="str">
        <f>IF(ISBLANK('50 tasks'!AN24),"NAN",'50 tasks'!AN24)</f>
        <v>NAN</v>
      </c>
      <c r="AO24" s="97" t="str">
        <f>IF(ISBLANK('50 tasks'!AO24),"NAN",'50 tasks'!AO24)</f>
        <v>NAN</v>
      </c>
      <c r="AP24" s="99" t="str">
        <f>IF(ISBLANK('50 tasks'!AP24),"NAN",IF('50 tasks'!$CM24-'50 tasks'!$CK24=0,0,ROUNDDOWN((ROUNDDOWN('50 tasks'!AP24,6)-'50 tasks'!$CK24)/('50 tasks'!$CM24-'50 tasks'!$CK24),6)))</f>
        <v>NAN</v>
      </c>
      <c r="AQ24" s="222" t="str">
        <f>IF(ISBLANK('50 tasks'!AQ24),"NAN",IF('50 tasks'!$CM24-'50 tasks'!$CK24=0,0,ROUNDDOWN((ROUNDDOWN('50 tasks'!AQ24,6)-'50 tasks'!$CK24)/('50 tasks'!$CM24-'50 tasks'!$CK24),6)))</f>
        <v>NAN</v>
      </c>
      <c r="AR24" s="99" t="str">
        <f>IF(ISBLANK('50 tasks'!AR24),"NAN",IF('50 tasks'!$CM24-'50 tasks'!$CK24=0,0,ROUNDDOWN((ROUNDDOWN('50 tasks'!AR24,6)-'50 tasks'!$CK24)/('50 tasks'!$CM24-'50 tasks'!$CK24),6)))</f>
        <v>NAN</v>
      </c>
      <c r="AS24" s="184" t="str">
        <f>IF(ISBLANK('50 tasks'!AS24),"NAN",'50 tasks'!AS24)</f>
        <v>NAN</v>
      </c>
      <c r="AT24" s="97" t="str">
        <f>IF(ISBLANK('50 tasks'!AT24),"NAN",'50 tasks'!AT24)</f>
        <v>NAN</v>
      </c>
      <c r="AU24" s="99" t="str">
        <f>IF(ISBLANK('50 tasks'!AU24),"NAN",IF('50 tasks'!$CM24-'50 tasks'!$CK24=0,0,ROUNDDOWN((ROUNDDOWN('50 tasks'!AU24,6)-'50 tasks'!$CK24)/('50 tasks'!$CM24-'50 tasks'!$CK24),6)))</f>
        <v>NAN</v>
      </c>
      <c r="AV24" s="222" t="str">
        <f>IF(ISBLANK('50 tasks'!AV24),"NAN",IF('50 tasks'!$CM24-'50 tasks'!$CK24=0,0,ROUNDDOWN((ROUNDDOWN('50 tasks'!AV24,6)-'50 tasks'!$CK24)/('50 tasks'!$CM24-'50 tasks'!$CK24),6)))</f>
        <v>NAN</v>
      </c>
      <c r="AW24" s="99" t="str">
        <f>IF(ISBLANK('50 tasks'!AW24),"NAN",IF('50 tasks'!$CM24-'50 tasks'!$CK24=0,0,ROUNDDOWN((ROUNDDOWN('50 tasks'!AW24,6)-'50 tasks'!$CK24)/('50 tasks'!$CM24-'50 tasks'!$CK24),6)))</f>
        <v>NAN</v>
      </c>
      <c r="AX24" s="184" t="str">
        <f>IF(ISBLANK('50 tasks'!AX24),"NAN",'50 tasks'!AX24)</f>
        <v>NAN</v>
      </c>
      <c r="AY24" s="97" t="str">
        <f>IF(ISBLANK('50 tasks'!AY24),"NAN",'50 tasks'!AY24)</f>
        <v>NAN</v>
      </c>
      <c r="AZ24" s="99" t="str">
        <f>IF(ISBLANK('50 tasks'!AZ24),"NAN",IF('50 tasks'!$CM24-'50 tasks'!$CK24=0,0,ROUNDDOWN((ROUNDDOWN('50 tasks'!AZ24,6)-'50 tasks'!$CK24)/('50 tasks'!$CM24-'50 tasks'!$CK24),6)))</f>
        <v>NAN</v>
      </c>
      <c r="BA24" s="222" t="str">
        <f>IF(ISBLANK('50 tasks'!BA24),"NAN",IF('50 tasks'!$CM24-'50 tasks'!$CK24=0,0,ROUNDDOWN((ROUNDDOWN('50 tasks'!BA24,6)-'50 tasks'!$CK24)/('50 tasks'!$CM24-'50 tasks'!$CK24),6)))</f>
        <v>NAN</v>
      </c>
      <c r="BB24" s="99" t="str">
        <f>IF(ISBLANK('50 tasks'!BB24),"NAN",IF('50 tasks'!$CM24-'50 tasks'!$CK24=0,0,ROUNDDOWN((ROUNDDOWN('50 tasks'!BB24,6)-'50 tasks'!$CK24)/('50 tasks'!$CM24-'50 tasks'!$CK24),6)))</f>
        <v>NAN</v>
      </c>
      <c r="BC24" s="184" t="str">
        <f>IF(ISBLANK('50 tasks'!BC24),"NAN",'50 tasks'!BC24)</f>
        <v>NAN</v>
      </c>
      <c r="BD24" s="97" t="str">
        <f>IF(ISBLANK('50 tasks'!BD24),"NAN",'50 tasks'!BD24)</f>
        <v>NAN</v>
      </c>
      <c r="BE24" s="99" t="str">
        <f>IF(ISBLANK('50 tasks'!BE24),"NAN",IF('50 tasks'!$CM24-'50 tasks'!$CK24=0,0,ROUNDDOWN((ROUNDDOWN('50 tasks'!BE24,6)-'50 tasks'!$CK24)/('50 tasks'!$CM24-'50 tasks'!$CK24),6)))</f>
        <v>NAN</v>
      </c>
      <c r="BF24" s="222" t="str">
        <f>IF(ISBLANK('50 tasks'!BF24),"NAN",IF('50 tasks'!$CM24-'50 tasks'!$CK24=0,0,ROUNDDOWN((ROUNDDOWN('50 tasks'!BF24,6)-'50 tasks'!$CK24)/('50 tasks'!$CM24-'50 tasks'!$CK24),6)))</f>
        <v>NAN</v>
      </c>
      <c r="BG24" s="99" t="str">
        <f>IF(ISBLANK('50 tasks'!BG24),"NAN",IF('50 tasks'!$CM24-'50 tasks'!$CK24=0,0,ROUNDDOWN((ROUNDDOWN('50 tasks'!BG24,6)-'50 tasks'!$CK24)/('50 tasks'!$CM24-'50 tasks'!$CK24),6)))</f>
        <v>NAN</v>
      </c>
      <c r="BH24" s="184" t="str">
        <f>IF(ISBLANK('50 tasks'!BH24),"NAN",'50 tasks'!BH24)</f>
        <v>NAN</v>
      </c>
      <c r="BI24" s="97" t="str">
        <f>IF(ISBLANK('50 tasks'!BI24),"NAN",'50 tasks'!BI24)</f>
        <v>NAN</v>
      </c>
      <c r="BJ24" s="99" t="str">
        <f>IF(ISBLANK('50 tasks'!BJ24),"NAN",IF('50 tasks'!$CM24-'50 tasks'!$CK24=0,0,ROUNDDOWN((ROUNDDOWN('50 tasks'!BJ24,6)-'50 tasks'!$CK24)/('50 tasks'!$CM24-'50 tasks'!$CK24),6)))</f>
        <v>NAN</v>
      </c>
      <c r="BK24" s="222" t="str">
        <f>IF(ISBLANK('50 tasks'!BK24),"NAN",IF('50 tasks'!$CM24-'50 tasks'!$CK24=0,0,ROUNDDOWN((ROUNDDOWN('50 tasks'!BK24,6)-'50 tasks'!$CK24)/('50 tasks'!$CM24-'50 tasks'!$CK24),6)))</f>
        <v>NAN</v>
      </c>
      <c r="BL24" s="99" t="str">
        <f>IF(ISBLANK('50 tasks'!BL24),"NAN",IF('50 tasks'!$CM24-'50 tasks'!$CK24=0,0,ROUNDDOWN((ROUNDDOWN('50 tasks'!BL24,6)-'50 tasks'!$CK24)/('50 tasks'!$CM24-'50 tasks'!$CK24),6)))</f>
        <v>NAN</v>
      </c>
      <c r="BM24" s="184" t="str">
        <f>IF(ISBLANK('50 tasks'!BM24),"NAN",'50 tasks'!BM24)</f>
        <v>NAN</v>
      </c>
      <c r="BN24" s="97" t="str">
        <f>IF(ISBLANK('50 tasks'!BN24),"NAN",'50 tasks'!BN24)</f>
        <v>NAN</v>
      </c>
      <c r="BO24" s="99" t="str">
        <f>IF(ISBLANK('50 tasks'!BO24),"NAN",IF('50 tasks'!$CM24-'50 tasks'!$CK24=0,0,ROUNDDOWN((ROUNDDOWN('50 tasks'!BO24,6)-'50 tasks'!$CK24)/('50 tasks'!$CM24-'50 tasks'!$CK24),6)))</f>
        <v>NAN</v>
      </c>
      <c r="BP24" s="222" t="str">
        <f>IF(ISBLANK('50 tasks'!BP24),"NAN",IF('50 tasks'!$CM24-'50 tasks'!$CK24=0,0,ROUNDDOWN((ROUNDDOWN('50 tasks'!BP24,6)-'50 tasks'!$CK24)/('50 tasks'!$CM24-'50 tasks'!$CK24),6)))</f>
        <v>NAN</v>
      </c>
      <c r="BQ24" s="99" t="str">
        <f>IF(ISBLANK('50 tasks'!BQ24),"NAN",IF('50 tasks'!$CM24-'50 tasks'!$CK24=0,0,ROUNDDOWN((ROUNDDOWN('50 tasks'!BQ24,6)-'50 tasks'!$CK24)/('50 tasks'!$CM24-'50 tasks'!$CK24),6)))</f>
        <v>NAN</v>
      </c>
      <c r="BR24" s="184" t="str">
        <f>IF(ISBLANK('50 tasks'!BR24),"NAN",'50 tasks'!BR24)</f>
        <v>NAN</v>
      </c>
      <c r="BS24" s="97" t="str">
        <f>IF(ISBLANK('50 tasks'!BS24),"NAN",'50 tasks'!BS24)</f>
        <v>NAN</v>
      </c>
      <c r="BT24" s="99" t="str">
        <f>IF(ISBLANK('50 tasks'!BT24),"NAN",IF('50 tasks'!$CM24-'50 tasks'!$CK24=0,0,ROUNDDOWN((ROUNDDOWN('50 tasks'!BT24,6)-'50 tasks'!$CK24)/('50 tasks'!$CM24-'50 tasks'!$CK24),6)))</f>
        <v>NAN</v>
      </c>
      <c r="BU24" s="222" t="str">
        <f>IF(ISBLANK('50 tasks'!BU24),"NAN",IF('50 tasks'!$CM24-'50 tasks'!$CK24=0,0,ROUNDDOWN((ROUNDDOWN('50 tasks'!BU24,6)-'50 tasks'!$CK24)/('50 tasks'!$CM24-'50 tasks'!$CK24),6)))</f>
        <v>NAN</v>
      </c>
      <c r="BV24" s="99" t="str">
        <f>IF(ISBLANK('50 tasks'!BV24),"NAN",IF('50 tasks'!$CM24-'50 tasks'!$CK24=0,0,ROUNDDOWN((ROUNDDOWN('50 tasks'!BV24,6)-'50 tasks'!$CK24)/('50 tasks'!$CM24-'50 tasks'!$CK24),6)))</f>
        <v>NAN</v>
      </c>
      <c r="BW24" s="184" t="str">
        <f>IF(ISBLANK('50 tasks'!BW24),"NAN",'50 tasks'!BW24)</f>
        <v>NAN</v>
      </c>
      <c r="BX24" s="97" t="str">
        <f>IF(ISBLANK('50 tasks'!BX24),"NAN",'50 tasks'!BX24)</f>
        <v>NAN</v>
      </c>
      <c r="BY24" s="99" t="str">
        <f>IF(ISBLANK('50 tasks'!BY24),"NAN",IF('50 tasks'!$CM24-'50 tasks'!$CK24=0,0,ROUNDDOWN((ROUNDDOWN('50 tasks'!BY24,6)-'50 tasks'!$CK24)/('50 tasks'!$CM24-'50 tasks'!$CK24),6)))</f>
        <v>NAN</v>
      </c>
      <c r="BZ24" s="222" t="str">
        <f>IF(ISBLANK('50 tasks'!BZ24),"NAN",IF('50 tasks'!$CM24-'50 tasks'!$CK24=0,0,ROUNDDOWN((ROUNDDOWN('50 tasks'!BZ24,6)-'50 tasks'!$CK24)/('50 tasks'!$CM24-'50 tasks'!$CK24),6)))</f>
        <v>NAN</v>
      </c>
      <c r="CA24" s="99" t="str">
        <f>IF(ISBLANK('50 tasks'!CA24),"NAN",IF('50 tasks'!$CM24-'50 tasks'!$CK24=0,0,ROUNDDOWN((ROUNDDOWN('50 tasks'!CA24,6)-'50 tasks'!$CK24)/('50 tasks'!$CM24-'50 tasks'!$CK24),6)))</f>
        <v>NAN</v>
      </c>
      <c r="CB24" s="184" t="str">
        <f>IF(ISBLANK('50 tasks'!CB24),"NAN",'50 tasks'!CB24)</f>
        <v>NAN</v>
      </c>
      <c r="CC24" s="97" t="str">
        <f>IF(ISBLANK('50 tasks'!CC24),"NAN",'50 tasks'!CC24)</f>
        <v>NAN</v>
      </c>
      <c r="CD24" s="99" t="str">
        <f>IF(ISBLANK('50 tasks'!CD24),"NAN",IF('50 tasks'!$CM24-'50 tasks'!$CK24=0,0,ROUNDDOWN((ROUNDDOWN('50 tasks'!CD24,6)-'50 tasks'!$CK24)/('50 tasks'!$CM24-'50 tasks'!$CK24),6)))</f>
        <v>NAN</v>
      </c>
      <c r="CE24" s="222" t="str">
        <f>IF(ISBLANK('50 tasks'!CE24),"NAN",IF('50 tasks'!$CM24-'50 tasks'!$CK24=0,0,ROUNDDOWN((ROUNDDOWN('50 tasks'!CE24,6)-'50 tasks'!$CK24)/('50 tasks'!$CM24-'50 tasks'!$CK24),6)))</f>
        <v>NAN</v>
      </c>
      <c r="CF24" s="99" t="str">
        <f>IF(ISBLANK('50 tasks'!CF24),"NAN",IF('50 tasks'!$CM24-'50 tasks'!$CK24=0,0,ROUNDDOWN((ROUNDDOWN('50 tasks'!CF24,6)-'50 tasks'!$CK24)/('50 tasks'!$CM24-'50 tasks'!$CK24),6)))</f>
        <v>NAN</v>
      </c>
      <c r="CG24" s="184" t="str">
        <f>IF(ISBLANK('50 tasks'!CG24),"NAN",'50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f>'50 tasks'!E25</f>
        <v>2.5319277381896974</v>
      </c>
      <c r="F25" s="98">
        <f>IF(ISBLANK('50 tasks'!F25),"NAN",'50 tasks'!F25)</f>
        <v>1</v>
      </c>
      <c r="G25" s="101">
        <f>IF(ISBLANK('50 tasks'!G25),"NAN",IF('50 tasks'!$CM25-'50 tasks'!$CK25=0,0,ROUNDDOWN((ROUNDDOWN('50 tasks'!G25,6)-'50 tasks'!$CK25)/('50 tasks'!$CM25-'50 tasks'!$CK25),6)))</f>
        <v>0</v>
      </c>
      <c r="H25" s="221">
        <f>IF(ISBLANK('50 tasks'!H25),"NAN",IF('50 tasks'!$CM25-'50 tasks'!$CK25=0,0,ROUNDDOWN((ROUNDDOWN('50 tasks'!H25,6)-'50 tasks'!$CK25)/('50 tasks'!$CM25-'50 tasks'!$CK25),6)))</f>
        <v>0</v>
      </c>
      <c r="I25" s="101">
        <f>IF(ISBLANK('50 tasks'!I25),"NAN",IF('50 tasks'!$CM25-'50 tasks'!$CK25=0,0,ROUNDDOWN((ROUNDDOWN('50 tasks'!I25,6)-'50 tasks'!$CK25)/('50 tasks'!$CM25-'50 tasks'!$CK25),6)))</f>
        <v>0</v>
      </c>
      <c r="J25" s="183">
        <f>IF(ISBLANK('50 tasks'!J25),"NAN",'50 tasks'!J25)</f>
        <v>1E-4</v>
      </c>
      <c r="K25" s="98">
        <f>IF(ISBLANK('50 tasks'!K25),"NAN",'50 tasks'!K25)</f>
        <v>1</v>
      </c>
      <c r="L25" s="101">
        <f>IF(ISBLANK('50 tasks'!L25),"NAN",IF('50 tasks'!$CM25-'50 tasks'!$CK25=0,0,ROUNDDOWN((ROUNDDOWN('50 tasks'!L25,6)-'50 tasks'!$CK25)/('50 tasks'!$CM25-'50 tasks'!$CK25),6)))</f>
        <v>0</v>
      </c>
      <c r="M25" s="221">
        <f>IF(ISBLANK('50 tasks'!M25),"NAN",IF('50 tasks'!$CM25-'50 tasks'!$CK25=0,0,ROUNDDOWN((ROUNDDOWN('50 tasks'!M25,6)-'50 tasks'!$CK25)/('50 tasks'!$CM25-'50 tasks'!$CK25),6)))</f>
        <v>0</v>
      </c>
      <c r="N25" s="101">
        <f>IF(ISBLANK('50 tasks'!N25),"NAN",IF('50 tasks'!$CM25-'50 tasks'!$CK25=0,0,ROUNDDOWN((ROUNDDOWN('50 tasks'!N25,6)-'50 tasks'!$CK25)/('50 tasks'!$CM25-'50 tasks'!$CK25),6)))</f>
        <v>0</v>
      </c>
      <c r="O25" s="183">
        <f>IF(ISBLANK('50 tasks'!O25),"NAN",'50 tasks'!O25)</f>
        <v>7.7166670000000007E-2</v>
      </c>
      <c r="P25" s="98">
        <f>IF(ISBLANK('50 tasks'!P25),"NAN",'50 tasks'!P25)</f>
        <v>1</v>
      </c>
      <c r="Q25" s="101">
        <f>IF(ISBLANK('50 tasks'!Q25),"NAN",IF('50 tasks'!$CM25-'50 tasks'!$CK25=0,0,ROUNDDOWN((ROUNDDOWN('50 tasks'!Q25,6)-'50 tasks'!$CK25)/('50 tasks'!$CM25-'50 tasks'!$CK25),6)))</f>
        <v>0</v>
      </c>
      <c r="R25" s="221">
        <f>IF(ISBLANK('50 tasks'!R25),"NAN",IF('50 tasks'!$CM25-'50 tasks'!$CK25=0,0,ROUNDDOWN((ROUNDDOWN('50 tasks'!R25,6)-'50 tasks'!$CK25)/('50 tasks'!$CM25-'50 tasks'!$CK25),6)))</f>
        <v>0</v>
      </c>
      <c r="S25" s="101">
        <f>IF(ISBLANK('50 tasks'!S25),"NAN",IF('50 tasks'!$CM25-'50 tasks'!$CK25=0,0,ROUNDDOWN((ROUNDDOWN('50 tasks'!S25,6)-'50 tasks'!$CK25)/('50 tasks'!$CM25-'50 tasks'!$CK25),6)))</f>
        <v>0</v>
      </c>
      <c r="T25" s="183">
        <f>IF(ISBLANK('50 tasks'!T25),"NAN",'50 tasks'!T25)</f>
        <v>6.0600000000000001E-2</v>
      </c>
      <c r="U25" s="98">
        <f>IF(ISBLANK('50 tasks'!U25),"NAN",'50 tasks'!U25)</f>
        <v>1</v>
      </c>
      <c r="V25" s="101">
        <f>IF(ISBLANK('50 tasks'!V25),"NAN",IF('50 tasks'!$CM25-'50 tasks'!$CK25=0,0,ROUNDDOWN((ROUNDDOWN('50 tasks'!V25,6)-'50 tasks'!$CK25)/('50 tasks'!$CM25-'50 tasks'!$CK25),6)))</f>
        <v>0</v>
      </c>
      <c r="W25" s="221">
        <f>IF(ISBLANK('50 tasks'!W25),"NAN",IF('50 tasks'!$CM25-'50 tasks'!$CK25=0,0,ROUNDDOWN((ROUNDDOWN('50 tasks'!W25,6)-'50 tasks'!$CK25)/('50 tasks'!$CM25-'50 tasks'!$CK25),6)))</f>
        <v>0</v>
      </c>
      <c r="X25" s="101">
        <f>IF(ISBLANK('50 tasks'!X25),"NAN",IF('50 tasks'!$CM25-'50 tasks'!$CK25=0,0,ROUNDDOWN((ROUNDDOWN('50 tasks'!X25,6)-'50 tasks'!$CK25)/('50 tasks'!$CM25-'50 tasks'!$CK25),6)))</f>
        <v>0</v>
      </c>
      <c r="Y25" s="183">
        <f>IF(ISBLANK('50 tasks'!Y25),"NAN",'50 tasks'!Y25)</f>
        <v>0</v>
      </c>
      <c r="Z25" s="98" t="str">
        <f>IF(ISBLANK('50 tasks'!Z25),"NAN",'50 tasks'!Z25)</f>
        <v>NAN</v>
      </c>
      <c r="AA25" s="101" t="str">
        <f>IF(ISBLANK('50 tasks'!AA25),"NAN",IF('50 tasks'!$CM25-'50 tasks'!$CK25=0,0,ROUNDDOWN((ROUNDDOWN('50 tasks'!AA25,6)-'50 tasks'!$CK25)/('50 tasks'!$CM25-'50 tasks'!$CK25),6)))</f>
        <v>NAN</v>
      </c>
      <c r="AB25" s="221" t="str">
        <f>IF(ISBLANK('50 tasks'!AB25),"NAN",IF('50 tasks'!$CM25-'50 tasks'!$CK25=0,0,ROUNDDOWN((ROUNDDOWN('50 tasks'!AB25,6)-'50 tasks'!$CK25)/('50 tasks'!$CM25-'50 tasks'!$CK25),6)))</f>
        <v>NAN</v>
      </c>
      <c r="AC25" s="101" t="str">
        <f>IF(ISBLANK('50 tasks'!AC25),"NAN",IF('50 tasks'!$CM25-'50 tasks'!$CK25=0,0,ROUNDDOWN((ROUNDDOWN('50 tasks'!AC25,6)-'50 tasks'!$CK25)/('50 tasks'!$CM25-'50 tasks'!$CK25),6)))</f>
        <v>NAN</v>
      </c>
      <c r="AD25" s="183" t="str">
        <f>IF(ISBLANK('50 tasks'!AD25),"NAN",'50 tasks'!AD25)</f>
        <v>NAN</v>
      </c>
      <c r="AE25" s="98" t="str">
        <f>IF(ISBLANK('50 tasks'!AE25),"NAN",'50 tasks'!AE25)</f>
        <v>NAN</v>
      </c>
      <c r="AF25" s="101" t="str">
        <f>IF(ISBLANK('50 tasks'!AF25),"NAN",IF('50 tasks'!$CM25-'50 tasks'!$CK25=0,0,ROUNDDOWN((ROUNDDOWN('50 tasks'!AF25,6)-'50 tasks'!$CK25)/('50 tasks'!$CM25-'50 tasks'!$CK25),6)))</f>
        <v>NAN</v>
      </c>
      <c r="AG25" s="221" t="str">
        <f>IF(ISBLANK('50 tasks'!AG25),"NAN",IF('50 tasks'!$CM25-'50 tasks'!$CK25=0,0,ROUNDDOWN((ROUNDDOWN('50 tasks'!AG25,6)-'50 tasks'!$CK25)/('50 tasks'!$CM25-'50 tasks'!$CK25),6)))</f>
        <v>NAN</v>
      </c>
      <c r="AH25" s="101" t="str">
        <f>IF(ISBLANK('50 tasks'!AH25),"NAN",IF('50 tasks'!$CM25-'50 tasks'!$CK25=0,0,ROUNDDOWN((ROUNDDOWN('50 tasks'!AH25,6)-'50 tasks'!$CK25)/('50 tasks'!$CM25-'50 tasks'!$CK25),6)))</f>
        <v>NAN</v>
      </c>
      <c r="AI25" s="183" t="str">
        <f>IF(ISBLANK('50 tasks'!AI25),"NAN",'50 tasks'!AI25)</f>
        <v>NAN</v>
      </c>
      <c r="AJ25" s="98" t="str">
        <f>IF(ISBLANK('50 tasks'!AJ25),"NAN",'50 tasks'!AJ25)</f>
        <v>NAN</v>
      </c>
      <c r="AK25" s="101" t="str">
        <f>IF(ISBLANK('50 tasks'!AK25),"NAN",IF('50 tasks'!$CM25-'50 tasks'!$CK25=0,0,ROUNDDOWN((ROUNDDOWN('50 tasks'!AK25,6)-'50 tasks'!$CK25)/('50 tasks'!$CM25-'50 tasks'!$CK25),6)))</f>
        <v>NAN</v>
      </c>
      <c r="AL25" s="221" t="str">
        <f>IF(ISBLANK('50 tasks'!AL25),"NAN",IF('50 tasks'!$CM25-'50 tasks'!$CK25=0,0,ROUNDDOWN((ROUNDDOWN('50 tasks'!AL25,6)-'50 tasks'!$CK25)/('50 tasks'!$CM25-'50 tasks'!$CK25),6)))</f>
        <v>NAN</v>
      </c>
      <c r="AM25" s="101" t="str">
        <f>IF(ISBLANK('50 tasks'!AM25),"NAN",IF('50 tasks'!$CM25-'50 tasks'!$CK25=0,0,ROUNDDOWN((ROUNDDOWN('50 tasks'!AM25,6)-'50 tasks'!$CK25)/('50 tasks'!$CM25-'50 tasks'!$CK25),6)))</f>
        <v>NAN</v>
      </c>
      <c r="AN25" s="183" t="str">
        <f>IF(ISBLANK('50 tasks'!AN25),"NAN",'50 tasks'!AN25)</f>
        <v>NAN</v>
      </c>
      <c r="AO25" s="98" t="str">
        <f>IF(ISBLANK('50 tasks'!AO25),"NAN",'50 tasks'!AO25)</f>
        <v>NAN</v>
      </c>
      <c r="AP25" s="101" t="str">
        <f>IF(ISBLANK('50 tasks'!AP25),"NAN",IF('50 tasks'!$CM25-'50 tasks'!$CK25=0,0,ROUNDDOWN((ROUNDDOWN('50 tasks'!AP25,6)-'50 tasks'!$CK25)/('50 tasks'!$CM25-'50 tasks'!$CK25),6)))</f>
        <v>NAN</v>
      </c>
      <c r="AQ25" s="221" t="str">
        <f>IF(ISBLANK('50 tasks'!AQ25),"NAN",IF('50 tasks'!$CM25-'50 tasks'!$CK25=0,0,ROUNDDOWN((ROUNDDOWN('50 tasks'!AQ25,6)-'50 tasks'!$CK25)/('50 tasks'!$CM25-'50 tasks'!$CK25),6)))</f>
        <v>NAN</v>
      </c>
      <c r="AR25" s="101" t="str">
        <f>IF(ISBLANK('50 tasks'!AR25),"NAN",IF('50 tasks'!$CM25-'50 tasks'!$CK25=0,0,ROUNDDOWN((ROUNDDOWN('50 tasks'!AR25,6)-'50 tasks'!$CK25)/('50 tasks'!$CM25-'50 tasks'!$CK25),6)))</f>
        <v>NAN</v>
      </c>
      <c r="AS25" s="183" t="str">
        <f>IF(ISBLANK('50 tasks'!AS25),"NAN",'50 tasks'!AS25)</f>
        <v>NAN</v>
      </c>
      <c r="AT25" s="98" t="str">
        <f>IF(ISBLANK('50 tasks'!AT25),"NAN",'50 tasks'!AT25)</f>
        <v>NAN</v>
      </c>
      <c r="AU25" s="101" t="str">
        <f>IF(ISBLANK('50 tasks'!AU25),"NAN",IF('50 tasks'!$CM25-'50 tasks'!$CK25=0,0,ROUNDDOWN((ROUNDDOWN('50 tasks'!AU25,6)-'50 tasks'!$CK25)/('50 tasks'!$CM25-'50 tasks'!$CK25),6)))</f>
        <v>NAN</v>
      </c>
      <c r="AV25" s="221" t="str">
        <f>IF(ISBLANK('50 tasks'!AV25),"NAN",IF('50 tasks'!$CM25-'50 tasks'!$CK25=0,0,ROUNDDOWN((ROUNDDOWN('50 tasks'!AV25,6)-'50 tasks'!$CK25)/('50 tasks'!$CM25-'50 tasks'!$CK25),6)))</f>
        <v>NAN</v>
      </c>
      <c r="AW25" s="101" t="str">
        <f>IF(ISBLANK('50 tasks'!AW25),"NAN",IF('50 tasks'!$CM25-'50 tasks'!$CK25=0,0,ROUNDDOWN((ROUNDDOWN('50 tasks'!AW25,6)-'50 tasks'!$CK25)/('50 tasks'!$CM25-'50 tasks'!$CK25),6)))</f>
        <v>NAN</v>
      </c>
      <c r="AX25" s="183" t="str">
        <f>IF(ISBLANK('50 tasks'!AX25),"NAN",'50 tasks'!AX25)</f>
        <v>NAN</v>
      </c>
      <c r="AY25" s="98" t="str">
        <f>IF(ISBLANK('50 tasks'!AY25),"NAN",'50 tasks'!AY25)</f>
        <v>NAN</v>
      </c>
      <c r="AZ25" s="101" t="str">
        <f>IF(ISBLANK('50 tasks'!AZ25),"NAN",IF('50 tasks'!$CM25-'50 tasks'!$CK25=0,0,ROUNDDOWN((ROUNDDOWN('50 tasks'!AZ25,6)-'50 tasks'!$CK25)/('50 tasks'!$CM25-'50 tasks'!$CK25),6)))</f>
        <v>NAN</v>
      </c>
      <c r="BA25" s="221" t="str">
        <f>IF(ISBLANK('50 tasks'!BA25),"NAN",IF('50 tasks'!$CM25-'50 tasks'!$CK25=0,0,ROUNDDOWN((ROUNDDOWN('50 tasks'!BA25,6)-'50 tasks'!$CK25)/('50 tasks'!$CM25-'50 tasks'!$CK25),6)))</f>
        <v>NAN</v>
      </c>
      <c r="BB25" s="101" t="str">
        <f>IF(ISBLANK('50 tasks'!BB25),"NAN",IF('50 tasks'!$CM25-'50 tasks'!$CK25=0,0,ROUNDDOWN((ROUNDDOWN('50 tasks'!BB25,6)-'50 tasks'!$CK25)/('50 tasks'!$CM25-'50 tasks'!$CK25),6)))</f>
        <v>NAN</v>
      </c>
      <c r="BC25" s="183" t="str">
        <f>IF(ISBLANK('50 tasks'!BC25),"NAN",'50 tasks'!BC25)</f>
        <v>NAN</v>
      </c>
      <c r="BD25" s="98" t="str">
        <f>IF(ISBLANK('50 tasks'!BD25),"NAN",'50 tasks'!BD25)</f>
        <v>NAN</v>
      </c>
      <c r="BE25" s="101" t="str">
        <f>IF(ISBLANK('50 tasks'!BE25),"NAN",IF('50 tasks'!$CM25-'50 tasks'!$CK25=0,0,ROUNDDOWN((ROUNDDOWN('50 tasks'!BE25,6)-'50 tasks'!$CK25)/('50 tasks'!$CM25-'50 tasks'!$CK25),6)))</f>
        <v>NAN</v>
      </c>
      <c r="BF25" s="221" t="str">
        <f>IF(ISBLANK('50 tasks'!BF25),"NAN",IF('50 tasks'!$CM25-'50 tasks'!$CK25=0,0,ROUNDDOWN((ROUNDDOWN('50 tasks'!BF25,6)-'50 tasks'!$CK25)/('50 tasks'!$CM25-'50 tasks'!$CK25),6)))</f>
        <v>NAN</v>
      </c>
      <c r="BG25" s="101" t="str">
        <f>IF(ISBLANK('50 tasks'!BG25),"NAN",IF('50 tasks'!$CM25-'50 tasks'!$CK25=0,0,ROUNDDOWN((ROUNDDOWN('50 tasks'!BG25,6)-'50 tasks'!$CK25)/('50 tasks'!$CM25-'50 tasks'!$CK25),6)))</f>
        <v>NAN</v>
      </c>
      <c r="BH25" s="183" t="str">
        <f>IF(ISBLANK('50 tasks'!BH25),"NAN",'50 tasks'!BH25)</f>
        <v>NAN</v>
      </c>
      <c r="BI25" s="98" t="str">
        <f>IF(ISBLANK('50 tasks'!BI25),"NAN",'50 tasks'!BI25)</f>
        <v>NAN</v>
      </c>
      <c r="BJ25" s="101" t="str">
        <f>IF(ISBLANK('50 tasks'!BJ25),"NAN",IF('50 tasks'!$CM25-'50 tasks'!$CK25=0,0,ROUNDDOWN((ROUNDDOWN('50 tasks'!BJ25,6)-'50 tasks'!$CK25)/('50 tasks'!$CM25-'50 tasks'!$CK25),6)))</f>
        <v>NAN</v>
      </c>
      <c r="BK25" s="221" t="str">
        <f>IF(ISBLANK('50 tasks'!BK25),"NAN",IF('50 tasks'!$CM25-'50 tasks'!$CK25=0,0,ROUNDDOWN((ROUNDDOWN('50 tasks'!BK25,6)-'50 tasks'!$CK25)/('50 tasks'!$CM25-'50 tasks'!$CK25),6)))</f>
        <v>NAN</v>
      </c>
      <c r="BL25" s="101" t="str">
        <f>IF(ISBLANK('50 tasks'!BL25),"NAN",IF('50 tasks'!$CM25-'50 tasks'!$CK25=0,0,ROUNDDOWN((ROUNDDOWN('50 tasks'!BL25,6)-'50 tasks'!$CK25)/('50 tasks'!$CM25-'50 tasks'!$CK25),6)))</f>
        <v>NAN</v>
      </c>
      <c r="BM25" s="183" t="str">
        <f>IF(ISBLANK('50 tasks'!BM25),"NAN",'50 tasks'!BM25)</f>
        <v>NAN</v>
      </c>
      <c r="BN25" s="98" t="str">
        <f>IF(ISBLANK('50 tasks'!BN25),"NAN",'50 tasks'!BN25)</f>
        <v>NAN</v>
      </c>
      <c r="BO25" s="101" t="str">
        <f>IF(ISBLANK('50 tasks'!BO25),"NAN",IF('50 tasks'!$CM25-'50 tasks'!$CK25=0,0,ROUNDDOWN((ROUNDDOWN('50 tasks'!BO25,6)-'50 tasks'!$CK25)/('50 tasks'!$CM25-'50 tasks'!$CK25),6)))</f>
        <v>NAN</v>
      </c>
      <c r="BP25" s="221" t="str">
        <f>IF(ISBLANK('50 tasks'!BP25),"NAN",IF('50 tasks'!$CM25-'50 tasks'!$CK25=0,0,ROUNDDOWN((ROUNDDOWN('50 tasks'!BP25,6)-'50 tasks'!$CK25)/('50 tasks'!$CM25-'50 tasks'!$CK25),6)))</f>
        <v>NAN</v>
      </c>
      <c r="BQ25" s="101" t="str">
        <f>IF(ISBLANK('50 tasks'!BQ25),"NAN",IF('50 tasks'!$CM25-'50 tasks'!$CK25=0,0,ROUNDDOWN((ROUNDDOWN('50 tasks'!BQ25,6)-'50 tasks'!$CK25)/('50 tasks'!$CM25-'50 tasks'!$CK25),6)))</f>
        <v>NAN</v>
      </c>
      <c r="BR25" s="183" t="str">
        <f>IF(ISBLANK('50 tasks'!BR25),"NAN",'50 tasks'!BR25)</f>
        <v>NAN</v>
      </c>
      <c r="BS25" s="98" t="str">
        <f>IF(ISBLANK('50 tasks'!BS25),"NAN",'50 tasks'!BS25)</f>
        <v>NAN</v>
      </c>
      <c r="BT25" s="101" t="str">
        <f>IF(ISBLANK('50 tasks'!BT25),"NAN",IF('50 tasks'!$CM25-'50 tasks'!$CK25=0,0,ROUNDDOWN((ROUNDDOWN('50 tasks'!BT25,6)-'50 tasks'!$CK25)/('50 tasks'!$CM25-'50 tasks'!$CK25),6)))</f>
        <v>NAN</v>
      </c>
      <c r="BU25" s="221" t="str">
        <f>IF(ISBLANK('50 tasks'!BU25),"NAN",IF('50 tasks'!$CM25-'50 tasks'!$CK25=0,0,ROUNDDOWN((ROUNDDOWN('50 tasks'!BU25,6)-'50 tasks'!$CK25)/('50 tasks'!$CM25-'50 tasks'!$CK25),6)))</f>
        <v>NAN</v>
      </c>
      <c r="BV25" s="101" t="str">
        <f>IF(ISBLANK('50 tasks'!BV25),"NAN",IF('50 tasks'!$CM25-'50 tasks'!$CK25=0,0,ROUNDDOWN((ROUNDDOWN('50 tasks'!BV25,6)-'50 tasks'!$CK25)/('50 tasks'!$CM25-'50 tasks'!$CK25),6)))</f>
        <v>NAN</v>
      </c>
      <c r="BW25" s="183" t="str">
        <f>IF(ISBLANK('50 tasks'!BW25),"NAN",'50 tasks'!BW25)</f>
        <v>NAN</v>
      </c>
      <c r="BX25" s="98" t="str">
        <f>IF(ISBLANK('50 tasks'!BX25),"NAN",'50 tasks'!BX25)</f>
        <v>NAN</v>
      </c>
      <c r="BY25" s="101" t="str">
        <f>IF(ISBLANK('50 tasks'!BY25),"NAN",IF('50 tasks'!$CM25-'50 tasks'!$CK25=0,0,ROUNDDOWN((ROUNDDOWN('50 tasks'!BY25,6)-'50 tasks'!$CK25)/('50 tasks'!$CM25-'50 tasks'!$CK25),6)))</f>
        <v>NAN</v>
      </c>
      <c r="BZ25" s="221" t="str">
        <f>IF(ISBLANK('50 tasks'!BZ25),"NAN",IF('50 tasks'!$CM25-'50 tasks'!$CK25=0,0,ROUNDDOWN((ROUNDDOWN('50 tasks'!BZ25,6)-'50 tasks'!$CK25)/('50 tasks'!$CM25-'50 tasks'!$CK25),6)))</f>
        <v>NAN</v>
      </c>
      <c r="CA25" s="101" t="str">
        <f>IF(ISBLANK('50 tasks'!CA25),"NAN",IF('50 tasks'!$CM25-'50 tasks'!$CK25=0,0,ROUNDDOWN((ROUNDDOWN('50 tasks'!CA25,6)-'50 tasks'!$CK25)/('50 tasks'!$CM25-'50 tasks'!$CK25),6)))</f>
        <v>NAN</v>
      </c>
      <c r="CB25" s="183" t="str">
        <f>IF(ISBLANK('50 tasks'!CB25),"NAN",'50 tasks'!CB25)</f>
        <v>NAN</v>
      </c>
      <c r="CC25" s="98" t="str">
        <f>IF(ISBLANK('50 tasks'!CC25),"NAN",'50 tasks'!CC25)</f>
        <v>NAN</v>
      </c>
      <c r="CD25" s="101" t="str">
        <f>IF(ISBLANK('50 tasks'!CD25),"NAN",IF('50 tasks'!$CM25-'50 tasks'!$CK25=0,0,ROUNDDOWN((ROUNDDOWN('50 tasks'!CD25,6)-'50 tasks'!$CK25)/('50 tasks'!$CM25-'50 tasks'!$CK25),6)))</f>
        <v>NAN</v>
      </c>
      <c r="CE25" s="221" t="str">
        <f>IF(ISBLANK('50 tasks'!CE25),"NAN",IF('50 tasks'!$CM25-'50 tasks'!$CK25=0,0,ROUNDDOWN((ROUNDDOWN('50 tasks'!CE25,6)-'50 tasks'!$CK25)/('50 tasks'!$CM25-'50 tasks'!$CK25),6)))</f>
        <v>NAN</v>
      </c>
      <c r="CF25" s="101" t="str">
        <f>IF(ISBLANK('50 tasks'!CF25),"NAN",IF('50 tasks'!$CM25-'50 tasks'!$CK25=0,0,ROUNDDOWN((ROUNDDOWN('50 tasks'!CF25,6)-'50 tasks'!$CK25)/('50 tasks'!$CM25-'50 tasks'!$CK25),6)))</f>
        <v>NAN</v>
      </c>
      <c r="CG25" s="183" t="str">
        <f>IF(ISBLANK('50 tasks'!CG25),"NAN",'50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f>'50 tasks'!E26</f>
        <v>2.5319277381896974</v>
      </c>
      <c r="F26" s="98">
        <f>IF(ISBLANK('50 tasks'!F26),"NAN",'50 tasks'!F26)</f>
        <v>1</v>
      </c>
      <c r="G26" s="101">
        <f>IF(ISBLANK('50 tasks'!G26),"NAN",IF('50 tasks'!$CM26-'50 tasks'!$CK26=0,0,ROUNDDOWN((ROUNDDOWN('50 tasks'!G26,6)-'50 tasks'!$CK26)/('50 tasks'!$CM26-'50 tasks'!$CK26),6)))</f>
        <v>0.256581</v>
      </c>
      <c r="H26" s="221">
        <f>IF(ISBLANK('50 tasks'!H26),"NAN",IF('50 tasks'!$CM26-'50 tasks'!$CK26=0,0,ROUNDDOWN((ROUNDDOWN('50 tasks'!H26,6)-'50 tasks'!$CK26)/('50 tasks'!$CM26-'50 tasks'!$CK26),6)))</f>
        <v>0.256581</v>
      </c>
      <c r="I26" s="101">
        <f>IF(ISBLANK('50 tasks'!I26),"NAN",IF('50 tasks'!$CM26-'50 tasks'!$CK26=0,0,ROUNDDOWN((ROUNDDOWN('50 tasks'!I26,6)-'50 tasks'!$CK26)/('50 tasks'!$CM26-'50 tasks'!$CK26),6)))</f>
        <v>0.256581</v>
      </c>
      <c r="J26" s="183">
        <f>IF(ISBLANK('50 tasks'!J26),"NAN",'50 tasks'!J26)</f>
        <v>1.3333E-4</v>
      </c>
      <c r="K26" s="98">
        <f>IF(ISBLANK('50 tasks'!K26),"NAN",'50 tasks'!K26)</f>
        <v>1</v>
      </c>
      <c r="L26" s="101">
        <f>IF(ISBLANK('50 tasks'!L26),"NAN",IF('50 tasks'!$CM26-'50 tasks'!$CK26=0,0,ROUNDDOWN((ROUNDDOWN('50 tasks'!L26,6)-'50 tasks'!$CK26)/('50 tasks'!$CM26-'50 tasks'!$CK26),6)))</f>
        <v>1.6200000000000001E-4</v>
      </c>
      <c r="M26" s="221">
        <f>IF(ISBLANK('50 tasks'!M26),"NAN",IF('50 tasks'!$CM26-'50 tasks'!$CK26=0,0,ROUNDDOWN((ROUNDDOWN('50 tasks'!M26,6)-'50 tasks'!$CK26)/('50 tasks'!$CM26-'50 tasks'!$CK26),6)))</f>
        <v>0.10935400000000001</v>
      </c>
      <c r="N26" s="101">
        <f>IF(ISBLANK('50 tasks'!N26),"NAN",IF('50 tasks'!$CM26-'50 tasks'!$CK26=0,0,ROUNDDOWN((ROUNDDOWN('50 tasks'!N26,6)-'50 tasks'!$CK26)/('50 tasks'!$CM26-'50 tasks'!$CK26),6)))</f>
        <v>1</v>
      </c>
      <c r="O26" s="183">
        <f>IF(ISBLANK('50 tasks'!O26),"NAN",'50 tasks'!O26)</f>
        <v>7.0766670000000004E-2</v>
      </c>
      <c r="P26" s="98">
        <f>IF(ISBLANK('50 tasks'!P26),"NAN",'50 tasks'!P26)</f>
        <v>1</v>
      </c>
      <c r="Q26" s="101">
        <f>IF(ISBLANK('50 tasks'!Q26),"NAN",IF('50 tasks'!$CM26-'50 tasks'!$CK26=0,0,ROUNDDOWN((ROUNDDOWN('50 tasks'!Q26,6)-'50 tasks'!$CK26)/('50 tasks'!$CM26-'50 tasks'!$CK26),6)))</f>
        <v>0</v>
      </c>
      <c r="R26" s="221">
        <f>IF(ISBLANK('50 tasks'!R26),"NAN",IF('50 tasks'!$CM26-'50 tasks'!$CK26=0,0,ROUNDDOWN((ROUNDDOWN('50 tasks'!R26,6)-'50 tasks'!$CK26)/('50 tasks'!$CM26-'50 tasks'!$CK26),6)))</f>
        <v>0.108568</v>
      </c>
      <c r="S26" s="101">
        <f>IF(ISBLANK('50 tasks'!S26),"NAN",IF('50 tasks'!$CM26-'50 tasks'!$CK26=0,0,ROUNDDOWN((ROUNDDOWN('50 tasks'!S26,6)-'50 tasks'!$CK26)/('50 tasks'!$CM26-'50 tasks'!$CK26),6)))</f>
        <v>0.360373</v>
      </c>
      <c r="T26" s="183">
        <f>IF(ISBLANK('50 tasks'!T26),"NAN",'50 tasks'!T26)</f>
        <v>3.4566670000000001E-2</v>
      </c>
      <c r="U26" s="98">
        <f>IF(ISBLANK('50 tasks'!U26),"NAN",'50 tasks'!U26)</f>
        <v>1</v>
      </c>
      <c r="V26" s="101">
        <f>IF(ISBLANK('50 tasks'!V26),"NAN",IF('50 tasks'!$CM26-'50 tasks'!$CK26=0,0,ROUNDDOWN((ROUNDDOWN('50 tasks'!V26,6)-'50 tasks'!$CK26)/('50 tasks'!$CM26-'50 tasks'!$CK26),6)))</f>
        <v>0.256581</v>
      </c>
      <c r="W26" s="221">
        <f>IF(ISBLANK('50 tasks'!W26),"NAN",IF('50 tasks'!$CM26-'50 tasks'!$CK26=0,0,ROUNDDOWN((ROUNDDOWN('50 tasks'!W26,6)-'50 tasks'!$CK26)/('50 tasks'!$CM26-'50 tasks'!$CK26),6)))</f>
        <v>0.256581</v>
      </c>
      <c r="X26" s="101">
        <f>IF(ISBLANK('50 tasks'!X26),"NAN",IF('50 tasks'!$CM26-'50 tasks'!$CK26=0,0,ROUNDDOWN((ROUNDDOWN('50 tasks'!X26,6)-'50 tasks'!$CK26)/('50 tasks'!$CM26-'50 tasks'!$CK26),6)))</f>
        <v>0.256581</v>
      </c>
      <c r="Y26" s="183">
        <f>IF(ISBLANK('50 tasks'!Y26),"NAN",'50 tasks'!Y26)</f>
        <v>0</v>
      </c>
      <c r="Z26" s="98" t="str">
        <f>IF(ISBLANK('50 tasks'!Z26),"NAN",'50 tasks'!Z26)</f>
        <v>NAN</v>
      </c>
      <c r="AA26" s="101" t="str">
        <f>IF(ISBLANK('50 tasks'!AA26),"NAN",IF('50 tasks'!$CM26-'50 tasks'!$CK26=0,0,ROUNDDOWN((ROUNDDOWN('50 tasks'!AA26,6)-'50 tasks'!$CK26)/('50 tasks'!$CM26-'50 tasks'!$CK26),6)))</f>
        <v>NAN</v>
      </c>
      <c r="AB26" s="221" t="str">
        <f>IF(ISBLANK('50 tasks'!AB26),"NAN",IF('50 tasks'!$CM26-'50 tasks'!$CK26=0,0,ROUNDDOWN((ROUNDDOWN('50 tasks'!AB26,6)-'50 tasks'!$CK26)/('50 tasks'!$CM26-'50 tasks'!$CK26),6)))</f>
        <v>NAN</v>
      </c>
      <c r="AC26" s="101" t="str">
        <f>IF(ISBLANK('50 tasks'!AC26),"NAN",IF('50 tasks'!$CM26-'50 tasks'!$CK26=0,0,ROUNDDOWN((ROUNDDOWN('50 tasks'!AC26,6)-'50 tasks'!$CK26)/('50 tasks'!$CM26-'50 tasks'!$CK26),6)))</f>
        <v>NAN</v>
      </c>
      <c r="AD26" s="183" t="str">
        <f>IF(ISBLANK('50 tasks'!AD26),"NAN",'50 tasks'!AD26)</f>
        <v>NAN</v>
      </c>
      <c r="AE26" s="98" t="str">
        <f>IF(ISBLANK('50 tasks'!AE26),"NAN",'50 tasks'!AE26)</f>
        <v>NAN</v>
      </c>
      <c r="AF26" s="101" t="str">
        <f>IF(ISBLANK('50 tasks'!AF26),"NAN",IF('50 tasks'!$CM26-'50 tasks'!$CK26=0,0,ROUNDDOWN((ROUNDDOWN('50 tasks'!AF26,6)-'50 tasks'!$CK26)/('50 tasks'!$CM26-'50 tasks'!$CK26),6)))</f>
        <v>NAN</v>
      </c>
      <c r="AG26" s="221" t="str">
        <f>IF(ISBLANK('50 tasks'!AG26),"NAN",IF('50 tasks'!$CM26-'50 tasks'!$CK26=0,0,ROUNDDOWN((ROUNDDOWN('50 tasks'!AG26,6)-'50 tasks'!$CK26)/('50 tasks'!$CM26-'50 tasks'!$CK26),6)))</f>
        <v>NAN</v>
      </c>
      <c r="AH26" s="101" t="str">
        <f>IF(ISBLANK('50 tasks'!AH26),"NAN",IF('50 tasks'!$CM26-'50 tasks'!$CK26=0,0,ROUNDDOWN((ROUNDDOWN('50 tasks'!AH26,6)-'50 tasks'!$CK26)/('50 tasks'!$CM26-'50 tasks'!$CK26),6)))</f>
        <v>NAN</v>
      </c>
      <c r="AI26" s="183" t="str">
        <f>IF(ISBLANK('50 tasks'!AI26),"NAN",'50 tasks'!AI26)</f>
        <v>NAN</v>
      </c>
      <c r="AJ26" s="98" t="str">
        <f>IF(ISBLANK('50 tasks'!AJ26),"NAN",'50 tasks'!AJ26)</f>
        <v>NAN</v>
      </c>
      <c r="AK26" s="101" t="str">
        <f>IF(ISBLANK('50 tasks'!AK26),"NAN",IF('50 tasks'!$CM26-'50 tasks'!$CK26=0,0,ROUNDDOWN((ROUNDDOWN('50 tasks'!AK26,6)-'50 tasks'!$CK26)/('50 tasks'!$CM26-'50 tasks'!$CK26),6)))</f>
        <v>NAN</v>
      </c>
      <c r="AL26" s="221" t="str">
        <f>IF(ISBLANK('50 tasks'!AL26),"NAN",IF('50 tasks'!$CM26-'50 tasks'!$CK26=0,0,ROUNDDOWN((ROUNDDOWN('50 tasks'!AL26,6)-'50 tasks'!$CK26)/('50 tasks'!$CM26-'50 tasks'!$CK26),6)))</f>
        <v>NAN</v>
      </c>
      <c r="AM26" s="101" t="str">
        <f>IF(ISBLANK('50 tasks'!AM26),"NAN",IF('50 tasks'!$CM26-'50 tasks'!$CK26=0,0,ROUNDDOWN((ROUNDDOWN('50 tasks'!AM26,6)-'50 tasks'!$CK26)/('50 tasks'!$CM26-'50 tasks'!$CK26),6)))</f>
        <v>NAN</v>
      </c>
      <c r="AN26" s="183" t="str">
        <f>IF(ISBLANK('50 tasks'!AN26),"NAN",'50 tasks'!AN26)</f>
        <v>NAN</v>
      </c>
      <c r="AO26" s="98" t="str">
        <f>IF(ISBLANK('50 tasks'!AO26),"NAN",'50 tasks'!AO26)</f>
        <v>NAN</v>
      </c>
      <c r="AP26" s="101" t="str">
        <f>IF(ISBLANK('50 tasks'!AP26),"NAN",IF('50 tasks'!$CM26-'50 tasks'!$CK26=0,0,ROUNDDOWN((ROUNDDOWN('50 tasks'!AP26,6)-'50 tasks'!$CK26)/('50 tasks'!$CM26-'50 tasks'!$CK26),6)))</f>
        <v>NAN</v>
      </c>
      <c r="AQ26" s="221" t="str">
        <f>IF(ISBLANK('50 tasks'!AQ26),"NAN",IF('50 tasks'!$CM26-'50 tasks'!$CK26=0,0,ROUNDDOWN((ROUNDDOWN('50 tasks'!AQ26,6)-'50 tasks'!$CK26)/('50 tasks'!$CM26-'50 tasks'!$CK26),6)))</f>
        <v>NAN</v>
      </c>
      <c r="AR26" s="101" t="str">
        <f>IF(ISBLANK('50 tasks'!AR26),"NAN",IF('50 tasks'!$CM26-'50 tasks'!$CK26=0,0,ROUNDDOWN((ROUNDDOWN('50 tasks'!AR26,6)-'50 tasks'!$CK26)/('50 tasks'!$CM26-'50 tasks'!$CK26),6)))</f>
        <v>NAN</v>
      </c>
      <c r="AS26" s="183" t="str">
        <f>IF(ISBLANK('50 tasks'!AS26),"NAN",'50 tasks'!AS26)</f>
        <v>NAN</v>
      </c>
      <c r="AT26" s="98" t="str">
        <f>IF(ISBLANK('50 tasks'!AT26),"NAN",'50 tasks'!AT26)</f>
        <v>NAN</v>
      </c>
      <c r="AU26" s="101" t="str">
        <f>IF(ISBLANK('50 tasks'!AU26),"NAN",IF('50 tasks'!$CM26-'50 tasks'!$CK26=0,0,ROUNDDOWN((ROUNDDOWN('50 tasks'!AU26,6)-'50 tasks'!$CK26)/('50 tasks'!$CM26-'50 tasks'!$CK26),6)))</f>
        <v>NAN</v>
      </c>
      <c r="AV26" s="221" t="str">
        <f>IF(ISBLANK('50 tasks'!AV26),"NAN",IF('50 tasks'!$CM26-'50 tasks'!$CK26=0,0,ROUNDDOWN((ROUNDDOWN('50 tasks'!AV26,6)-'50 tasks'!$CK26)/('50 tasks'!$CM26-'50 tasks'!$CK26),6)))</f>
        <v>NAN</v>
      </c>
      <c r="AW26" s="101" t="str">
        <f>IF(ISBLANK('50 tasks'!AW26),"NAN",IF('50 tasks'!$CM26-'50 tasks'!$CK26=0,0,ROUNDDOWN((ROUNDDOWN('50 tasks'!AW26,6)-'50 tasks'!$CK26)/('50 tasks'!$CM26-'50 tasks'!$CK26),6)))</f>
        <v>NAN</v>
      </c>
      <c r="AX26" s="183" t="str">
        <f>IF(ISBLANK('50 tasks'!AX26),"NAN",'50 tasks'!AX26)</f>
        <v>NAN</v>
      </c>
      <c r="AY26" s="98" t="str">
        <f>IF(ISBLANK('50 tasks'!AY26),"NAN",'50 tasks'!AY26)</f>
        <v>NAN</v>
      </c>
      <c r="AZ26" s="101" t="str">
        <f>IF(ISBLANK('50 tasks'!AZ26),"NAN",IF('50 tasks'!$CM26-'50 tasks'!$CK26=0,0,ROUNDDOWN((ROUNDDOWN('50 tasks'!AZ26,6)-'50 tasks'!$CK26)/('50 tasks'!$CM26-'50 tasks'!$CK26),6)))</f>
        <v>NAN</v>
      </c>
      <c r="BA26" s="221" t="str">
        <f>IF(ISBLANK('50 tasks'!BA26),"NAN",IF('50 tasks'!$CM26-'50 tasks'!$CK26=0,0,ROUNDDOWN((ROUNDDOWN('50 tasks'!BA26,6)-'50 tasks'!$CK26)/('50 tasks'!$CM26-'50 tasks'!$CK26),6)))</f>
        <v>NAN</v>
      </c>
      <c r="BB26" s="101" t="str">
        <f>IF(ISBLANK('50 tasks'!BB26),"NAN",IF('50 tasks'!$CM26-'50 tasks'!$CK26=0,0,ROUNDDOWN((ROUNDDOWN('50 tasks'!BB26,6)-'50 tasks'!$CK26)/('50 tasks'!$CM26-'50 tasks'!$CK26),6)))</f>
        <v>NAN</v>
      </c>
      <c r="BC26" s="183" t="str">
        <f>IF(ISBLANK('50 tasks'!BC26),"NAN",'50 tasks'!BC26)</f>
        <v>NAN</v>
      </c>
      <c r="BD26" s="98" t="str">
        <f>IF(ISBLANK('50 tasks'!BD26),"NAN",'50 tasks'!BD26)</f>
        <v>NAN</v>
      </c>
      <c r="BE26" s="101" t="str">
        <f>IF(ISBLANK('50 tasks'!BE26),"NAN",IF('50 tasks'!$CM26-'50 tasks'!$CK26=0,0,ROUNDDOWN((ROUNDDOWN('50 tasks'!BE26,6)-'50 tasks'!$CK26)/('50 tasks'!$CM26-'50 tasks'!$CK26),6)))</f>
        <v>NAN</v>
      </c>
      <c r="BF26" s="221" t="str">
        <f>IF(ISBLANK('50 tasks'!BF26),"NAN",IF('50 tasks'!$CM26-'50 tasks'!$CK26=0,0,ROUNDDOWN((ROUNDDOWN('50 tasks'!BF26,6)-'50 tasks'!$CK26)/('50 tasks'!$CM26-'50 tasks'!$CK26),6)))</f>
        <v>NAN</v>
      </c>
      <c r="BG26" s="101" t="str">
        <f>IF(ISBLANK('50 tasks'!BG26),"NAN",IF('50 tasks'!$CM26-'50 tasks'!$CK26=0,0,ROUNDDOWN((ROUNDDOWN('50 tasks'!BG26,6)-'50 tasks'!$CK26)/('50 tasks'!$CM26-'50 tasks'!$CK26),6)))</f>
        <v>NAN</v>
      </c>
      <c r="BH26" s="183" t="str">
        <f>IF(ISBLANK('50 tasks'!BH26),"NAN",'50 tasks'!BH26)</f>
        <v>NAN</v>
      </c>
      <c r="BI26" s="98" t="str">
        <f>IF(ISBLANK('50 tasks'!BI26),"NAN",'50 tasks'!BI26)</f>
        <v>NAN</v>
      </c>
      <c r="BJ26" s="101" t="str">
        <f>IF(ISBLANK('50 tasks'!BJ26),"NAN",IF('50 tasks'!$CM26-'50 tasks'!$CK26=0,0,ROUNDDOWN((ROUNDDOWN('50 tasks'!BJ26,6)-'50 tasks'!$CK26)/('50 tasks'!$CM26-'50 tasks'!$CK26),6)))</f>
        <v>NAN</v>
      </c>
      <c r="BK26" s="221" t="str">
        <f>IF(ISBLANK('50 tasks'!BK26),"NAN",IF('50 tasks'!$CM26-'50 tasks'!$CK26=0,0,ROUNDDOWN((ROUNDDOWN('50 tasks'!BK26,6)-'50 tasks'!$CK26)/('50 tasks'!$CM26-'50 tasks'!$CK26),6)))</f>
        <v>NAN</v>
      </c>
      <c r="BL26" s="101" t="str">
        <f>IF(ISBLANK('50 tasks'!BL26),"NAN",IF('50 tasks'!$CM26-'50 tasks'!$CK26=0,0,ROUNDDOWN((ROUNDDOWN('50 tasks'!BL26,6)-'50 tasks'!$CK26)/('50 tasks'!$CM26-'50 tasks'!$CK26),6)))</f>
        <v>NAN</v>
      </c>
      <c r="BM26" s="183" t="str">
        <f>IF(ISBLANK('50 tasks'!BM26),"NAN",'50 tasks'!BM26)</f>
        <v>NAN</v>
      </c>
      <c r="BN26" s="98" t="str">
        <f>IF(ISBLANK('50 tasks'!BN26),"NAN",'50 tasks'!BN26)</f>
        <v>NAN</v>
      </c>
      <c r="BO26" s="101" t="str">
        <f>IF(ISBLANK('50 tasks'!BO26),"NAN",IF('50 tasks'!$CM26-'50 tasks'!$CK26=0,0,ROUNDDOWN((ROUNDDOWN('50 tasks'!BO26,6)-'50 tasks'!$CK26)/('50 tasks'!$CM26-'50 tasks'!$CK26),6)))</f>
        <v>NAN</v>
      </c>
      <c r="BP26" s="221" t="str">
        <f>IF(ISBLANK('50 tasks'!BP26),"NAN",IF('50 tasks'!$CM26-'50 tasks'!$CK26=0,0,ROUNDDOWN((ROUNDDOWN('50 tasks'!BP26,6)-'50 tasks'!$CK26)/('50 tasks'!$CM26-'50 tasks'!$CK26),6)))</f>
        <v>NAN</v>
      </c>
      <c r="BQ26" s="101" t="str">
        <f>IF(ISBLANK('50 tasks'!BQ26),"NAN",IF('50 tasks'!$CM26-'50 tasks'!$CK26=0,0,ROUNDDOWN((ROUNDDOWN('50 tasks'!BQ26,6)-'50 tasks'!$CK26)/('50 tasks'!$CM26-'50 tasks'!$CK26),6)))</f>
        <v>NAN</v>
      </c>
      <c r="BR26" s="183" t="str">
        <f>IF(ISBLANK('50 tasks'!BR26),"NAN",'50 tasks'!BR26)</f>
        <v>NAN</v>
      </c>
      <c r="BS26" s="98" t="str">
        <f>IF(ISBLANK('50 tasks'!BS26),"NAN",'50 tasks'!BS26)</f>
        <v>NAN</v>
      </c>
      <c r="BT26" s="101" t="str">
        <f>IF(ISBLANK('50 tasks'!BT26),"NAN",IF('50 tasks'!$CM26-'50 tasks'!$CK26=0,0,ROUNDDOWN((ROUNDDOWN('50 tasks'!BT26,6)-'50 tasks'!$CK26)/('50 tasks'!$CM26-'50 tasks'!$CK26),6)))</f>
        <v>NAN</v>
      </c>
      <c r="BU26" s="221" t="str">
        <f>IF(ISBLANK('50 tasks'!BU26),"NAN",IF('50 tasks'!$CM26-'50 tasks'!$CK26=0,0,ROUNDDOWN((ROUNDDOWN('50 tasks'!BU26,6)-'50 tasks'!$CK26)/('50 tasks'!$CM26-'50 tasks'!$CK26),6)))</f>
        <v>NAN</v>
      </c>
      <c r="BV26" s="101" t="str">
        <f>IF(ISBLANK('50 tasks'!BV26),"NAN",IF('50 tasks'!$CM26-'50 tasks'!$CK26=0,0,ROUNDDOWN((ROUNDDOWN('50 tasks'!BV26,6)-'50 tasks'!$CK26)/('50 tasks'!$CM26-'50 tasks'!$CK26),6)))</f>
        <v>NAN</v>
      </c>
      <c r="BW26" s="183" t="str">
        <f>IF(ISBLANK('50 tasks'!BW26),"NAN",'50 tasks'!BW26)</f>
        <v>NAN</v>
      </c>
      <c r="BX26" s="98" t="str">
        <f>IF(ISBLANK('50 tasks'!BX26),"NAN",'50 tasks'!BX26)</f>
        <v>NAN</v>
      </c>
      <c r="BY26" s="101" t="str">
        <f>IF(ISBLANK('50 tasks'!BY26),"NAN",IF('50 tasks'!$CM26-'50 tasks'!$CK26=0,0,ROUNDDOWN((ROUNDDOWN('50 tasks'!BY26,6)-'50 tasks'!$CK26)/('50 tasks'!$CM26-'50 tasks'!$CK26),6)))</f>
        <v>NAN</v>
      </c>
      <c r="BZ26" s="221" t="str">
        <f>IF(ISBLANK('50 tasks'!BZ26),"NAN",IF('50 tasks'!$CM26-'50 tasks'!$CK26=0,0,ROUNDDOWN((ROUNDDOWN('50 tasks'!BZ26,6)-'50 tasks'!$CK26)/('50 tasks'!$CM26-'50 tasks'!$CK26),6)))</f>
        <v>NAN</v>
      </c>
      <c r="CA26" s="101" t="str">
        <f>IF(ISBLANK('50 tasks'!CA26),"NAN",IF('50 tasks'!$CM26-'50 tasks'!$CK26=0,0,ROUNDDOWN((ROUNDDOWN('50 tasks'!CA26,6)-'50 tasks'!$CK26)/('50 tasks'!$CM26-'50 tasks'!$CK26),6)))</f>
        <v>NAN</v>
      </c>
      <c r="CB26" s="183" t="str">
        <f>IF(ISBLANK('50 tasks'!CB26),"NAN",'50 tasks'!CB26)</f>
        <v>NAN</v>
      </c>
      <c r="CC26" s="98" t="str">
        <f>IF(ISBLANK('50 tasks'!CC26),"NAN",'50 tasks'!CC26)</f>
        <v>NAN</v>
      </c>
      <c r="CD26" s="101" t="str">
        <f>IF(ISBLANK('50 tasks'!CD26),"NAN",IF('50 tasks'!$CM26-'50 tasks'!$CK26=0,0,ROUNDDOWN((ROUNDDOWN('50 tasks'!CD26,6)-'50 tasks'!$CK26)/('50 tasks'!$CM26-'50 tasks'!$CK26),6)))</f>
        <v>NAN</v>
      </c>
      <c r="CE26" s="221" t="str">
        <f>IF(ISBLANK('50 tasks'!CE26),"NAN",IF('50 tasks'!$CM26-'50 tasks'!$CK26=0,0,ROUNDDOWN((ROUNDDOWN('50 tasks'!CE26,6)-'50 tasks'!$CK26)/('50 tasks'!$CM26-'50 tasks'!$CK26),6)))</f>
        <v>NAN</v>
      </c>
      <c r="CF26" s="101" t="str">
        <f>IF(ISBLANK('50 tasks'!CF26),"NAN",IF('50 tasks'!$CM26-'50 tasks'!$CK26=0,0,ROUNDDOWN((ROUNDDOWN('50 tasks'!CF26,6)-'50 tasks'!$CK26)/('50 tasks'!$CM26-'50 tasks'!$CK26),6)))</f>
        <v>NAN</v>
      </c>
      <c r="CG26" s="183" t="str">
        <f>IF(ISBLANK('50 tasks'!CG26),"NAN",'50 tasks'!CG26)</f>
        <v>NAN</v>
      </c>
      <c r="CH26" s="82"/>
      <c r="CJ26" s="218">
        <f t="shared" si="0"/>
        <v>1</v>
      </c>
      <c r="CK26" s="94">
        <f t="shared" si="1"/>
        <v>0</v>
      </c>
      <c r="CL26" s="94">
        <f t="shared" si="2"/>
        <v>0.108568</v>
      </c>
      <c r="CM26" s="94">
        <f t="shared" si="3"/>
        <v>1</v>
      </c>
      <c r="CN26" s="83">
        <f t="shared" si="4"/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f>'50 tasks'!E27</f>
        <v>2.5319277381896974</v>
      </c>
      <c r="F27" s="98">
        <f>IF(ISBLANK('50 tasks'!F27),"NAN",'50 tasks'!F27)</f>
        <v>1</v>
      </c>
      <c r="G27" s="101">
        <f>IF(ISBLANK('50 tasks'!G27),"NAN",IF('50 tasks'!$CM27-'50 tasks'!$CK27=0,0,ROUNDDOWN((ROUNDDOWN('50 tasks'!G27,6)-'50 tasks'!$CK27)/('50 tasks'!$CM27-'50 tasks'!$CK27),6)))</f>
        <v>0</v>
      </c>
      <c r="H27" s="221">
        <f>IF(ISBLANK('50 tasks'!H27),"NAN",IF('50 tasks'!$CM27-'50 tasks'!$CK27=0,0,ROUNDDOWN((ROUNDDOWN('50 tasks'!H27,6)-'50 tasks'!$CK27)/('50 tasks'!$CM27-'50 tasks'!$CK27),6)))</f>
        <v>0</v>
      </c>
      <c r="I27" s="101">
        <f>IF(ISBLANK('50 tasks'!I27),"NAN",IF('50 tasks'!$CM27-'50 tasks'!$CK27=0,0,ROUNDDOWN((ROUNDDOWN('50 tasks'!I27,6)-'50 tasks'!$CK27)/('50 tasks'!$CM27-'50 tasks'!$CK27),6)))</f>
        <v>0</v>
      </c>
      <c r="J27" s="183">
        <f>IF(ISBLANK('50 tasks'!J27),"NAN",'50 tasks'!J27)</f>
        <v>2.3332999999999999E-4</v>
      </c>
      <c r="K27" s="98">
        <f>IF(ISBLANK('50 tasks'!K27),"NAN",'50 tasks'!K27)</f>
        <v>1</v>
      </c>
      <c r="L27" s="101">
        <f>IF(ISBLANK('50 tasks'!L27),"NAN",IF('50 tasks'!$CM27-'50 tasks'!$CK27=0,0,ROUNDDOWN((ROUNDDOWN('50 tasks'!L27,6)-'50 tasks'!$CK27)/('50 tasks'!$CM27-'50 tasks'!$CK27),6)))</f>
        <v>0</v>
      </c>
      <c r="M27" s="221">
        <f>IF(ISBLANK('50 tasks'!M27),"NAN",IF('50 tasks'!$CM27-'50 tasks'!$CK27=0,0,ROUNDDOWN((ROUNDDOWN('50 tasks'!M27,6)-'50 tasks'!$CK27)/('50 tasks'!$CM27-'50 tasks'!$CK27),6)))</f>
        <v>0</v>
      </c>
      <c r="N27" s="101">
        <f>IF(ISBLANK('50 tasks'!N27),"NAN",IF('50 tasks'!$CM27-'50 tasks'!$CK27=0,0,ROUNDDOWN((ROUNDDOWN('50 tasks'!N27,6)-'50 tasks'!$CK27)/('50 tasks'!$CM27-'50 tasks'!$CK27),6)))</f>
        <v>0</v>
      </c>
      <c r="O27" s="183">
        <f>IF(ISBLANK('50 tasks'!O27),"NAN",'50 tasks'!O27)</f>
        <v>7.6733330000000002E-2</v>
      </c>
      <c r="P27" s="98">
        <f>IF(ISBLANK('50 tasks'!P27),"NAN",'50 tasks'!P27)</f>
        <v>1</v>
      </c>
      <c r="Q27" s="101">
        <f>IF(ISBLANK('50 tasks'!Q27),"NAN",IF('50 tasks'!$CM27-'50 tasks'!$CK27=0,0,ROUNDDOWN((ROUNDDOWN('50 tasks'!Q27,6)-'50 tasks'!$CK27)/('50 tasks'!$CM27-'50 tasks'!$CK27),6)))</f>
        <v>0</v>
      </c>
      <c r="R27" s="221">
        <f>IF(ISBLANK('50 tasks'!R27),"NAN",IF('50 tasks'!$CM27-'50 tasks'!$CK27=0,0,ROUNDDOWN((ROUNDDOWN('50 tasks'!R27,6)-'50 tasks'!$CK27)/('50 tasks'!$CM27-'50 tasks'!$CK27),6)))</f>
        <v>0</v>
      </c>
      <c r="S27" s="101">
        <f>IF(ISBLANK('50 tasks'!S27),"NAN",IF('50 tasks'!$CM27-'50 tasks'!$CK27=0,0,ROUNDDOWN((ROUNDDOWN('50 tasks'!S27,6)-'50 tasks'!$CK27)/('50 tasks'!$CM27-'50 tasks'!$CK27),6)))</f>
        <v>0</v>
      </c>
      <c r="T27" s="183">
        <f>IF(ISBLANK('50 tasks'!T27),"NAN",'50 tasks'!T27)</f>
        <v>5.8500000000000003E-2</v>
      </c>
      <c r="U27" s="98">
        <f>IF(ISBLANK('50 tasks'!U27),"NAN",'50 tasks'!U27)</f>
        <v>1</v>
      </c>
      <c r="V27" s="101">
        <f>IF(ISBLANK('50 tasks'!V27),"NAN",IF('50 tasks'!$CM27-'50 tasks'!$CK27=0,0,ROUNDDOWN((ROUNDDOWN('50 tasks'!V27,6)-'50 tasks'!$CK27)/('50 tasks'!$CM27-'50 tasks'!$CK27),6)))</f>
        <v>0</v>
      </c>
      <c r="W27" s="221">
        <f>IF(ISBLANK('50 tasks'!W27),"NAN",IF('50 tasks'!$CM27-'50 tasks'!$CK27=0,0,ROUNDDOWN((ROUNDDOWN('50 tasks'!W27,6)-'50 tasks'!$CK27)/('50 tasks'!$CM27-'50 tasks'!$CK27),6)))</f>
        <v>0</v>
      </c>
      <c r="X27" s="101">
        <f>IF(ISBLANK('50 tasks'!X27),"NAN",IF('50 tasks'!$CM27-'50 tasks'!$CK27=0,0,ROUNDDOWN((ROUNDDOWN('50 tasks'!X27,6)-'50 tasks'!$CK27)/('50 tasks'!$CM27-'50 tasks'!$CK27),6)))</f>
        <v>0</v>
      </c>
      <c r="Y27" s="183">
        <f>IF(ISBLANK('50 tasks'!Y27),"NAN",'50 tasks'!Y27)</f>
        <v>1E-3</v>
      </c>
      <c r="Z27" s="98" t="str">
        <f>IF(ISBLANK('50 tasks'!Z27),"NAN",'50 tasks'!Z27)</f>
        <v>NAN</v>
      </c>
      <c r="AA27" s="101" t="str">
        <f>IF(ISBLANK('50 tasks'!AA27),"NAN",IF('50 tasks'!$CM27-'50 tasks'!$CK27=0,0,ROUNDDOWN((ROUNDDOWN('50 tasks'!AA27,6)-'50 tasks'!$CK27)/('50 tasks'!$CM27-'50 tasks'!$CK27),6)))</f>
        <v>NAN</v>
      </c>
      <c r="AB27" s="221" t="str">
        <f>IF(ISBLANK('50 tasks'!AB27),"NAN",IF('50 tasks'!$CM27-'50 tasks'!$CK27=0,0,ROUNDDOWN((ROUNDDOWN('50 tasks'!AB27,6)-'50 tasks'!$CK27)/('50 tasks'!$CM27-'50 tasks'!$CK27),6)))</f>
        <v>NAN</v>
      </c>
      <c r="AC27" s="101" t="str">
        <f>IF(ISBLANK('50 tasks'!AC27),"NAN",IF('50 tasks'!$CM27-'50 tasks'!$CK27=0,0,ROUNDDOWN((ROUNDDOWN('50 tasks'!AC27,6)-'50 tasks'!$CK27)/('50 tasks'!$CM27-'50 tasks'!$CK27),6)))</f>
        <v>NAN</v>
      </c>
      <c r="AD27" s="183" t="str">
        <f>IF(ISBLANK('50 tasks'!AD27),"NAN",'50 tasks'!AD27)</f>
        <v>NAN</v>
      </c>
      <c r="AE27" s="98" t="str">
        <f>IF(ISBLANK('50 tasks'!AE27),"NAN",'50 tasks'!AE27)</f>
        <v>NAN</v>
      </c>
      <c r="AF27" s="101" t="str">
        <f>IF(ISBLANK('50 tasks'!AF27),"NAN",IF('50 tasks'!$CM27-'50 tasks'!$CK27=0,0,ROUNDDOWN((ROUNDDOWN('50 tasks'!AF27,6)-'50 tasks'!$CK27)/('50 tasks'!$CM27-'50 tasks'!$CK27),6)))</f>
        <v>NAN</v>
      </c>
      <c r="AG27" s="221" t="str">
        <f>IF(ISBLANK('50 tasks'!AG27),"NAN",IF('50 tasks'!$CM27-'50 tasks'!$CK27=0,0,ROUNDDOWN((ROUNDDOWN('50 tasks'!AG27,6)-'50 tasks'!$CK27)/('50 tasks'!$CM27-'50 tasks'!$CK27),6)))</f>
        <v>NAN</v>
      </c>
      <c r="AH27" s="101" t="str">
        <f>IF(ISBLANK('50 tasks'!AH27),"NAN",IF('50 tasks'!$CM27-'50 tasks'!$CK27=0,0,ROUNDDOWN((ROUNDDOWN('50 tasks'!AH27,6)-'50 tasks'!$CK27)/('50 tasks'!$CM27-'50 tasks'!$CK27),6)))</f>
        <v>NAN</v>
      </c>
      <c r="AI27" s="183" t="str">
        <f>IF(ISBLANK('50 tasks'!AI27),"NAN",'50 tasks'!AI27)</f>
        <v>NAN</v>
      </c>
      <c r="AJ27" s="98" t="str">
        <f>IF(ISBLANK('50 tasks'!AJ27),"NAN",'50 tasks'!AJ27)</f>
        <v>NAN</v>
      </c>
      <c r="AK27" s="101" t="str">
        <f>IF(ISBLANK('50 tasks'!AK27),"NAN",IF('50 tasks'!$CM27-'50 tasks'!$CK27=0,0,ROUNDDOWN((ROUNDDOWN('50 tasks'!AK27,6)-'50 tasks'!$CK27)/('50 tasks'!$CM27-'50 tasks'!$CK27),6)))</f>
        <v>NAN</v>
      </c>
      <c r="AL27" s="221" t="str">
        <f>IF(ISBLANK('50 tasks'!AL27),"NAN",IF('50 tasks'!$CM27-'50 tasks'!$CK27=0,0,ROUNDDOWN((ROUNDDOWN('50 tasks'!AL27,6)-'50 tasks'!$CK27)/('50 tasks'!$CM27-'50 tasks'!$CK27),6)))</f>
        <v>NAN</v>
      </c>
      <c r="AM27" s="101" t="str">
        <f>IF(ISBLANK('50 tasks'!AM27),"NAN",IF('50 tasks'!$CM27-'50 tasks'!$CK27=0,0,ROUNDDOWN((ROUNDDOWN('50 tasks'!AM27,6)-'50 tasks'!$CK27)/('50 tasks'!$CM27-'50 tasks'!$CK27),6)))</f>
        <v>NAN</v>
      </c>
      <c r="AN27" s="183" t="str">
        <f>IF(ISBLANK('50 tasks'!AN27),"NAN",'50 tasks'!AN27)</f>
        <v>NAN</v>
      </c>
      <c r="AO27" s="98" t="str">
        <f>IF(ISBLANK('50 tasks'!AO27),"NAN",'50 tasks'!AO27)</f>
        <v>NAN</v>
      </c>
      <c r="AP27" s="101" t="str">
        <f>IF(ISBLANK('50 tasks'!AP27),"NAN",IF('50 tasks'!$CM27-'50 tasks'!$CK27=0,0,ROUNDDOWN((ROUNDDOWN('50 tasks'!AP27,6)-'50 tasks'!$CK27)/('50 tasks'!$CM27-'50 tasks'!$CK27),6)))</f>
        <v>NAN</v>
      </c>
      <c r="AQ27" s="221" t="str">
        <f>IF(ISBLANK('50 tasks'!AQ27),"NAN",IF('50 tasks'!$CM27-'50 tasks'!$CK27=0,0,ROUNDDOWN((ROUNDDOWN('50 tasks'!AQ27,6)-'50 tasks'!$CK27)/('50 tasks'!$CM27-'50 tasks'!$CK27),6)))</f>
        <v>NAN</v>
      </c>
      <c r="AR27" s="101" t="str">
        <f>IF(ISBLANK('50 tasks'!AR27),"NAN",IF('50 tasks'!$CM27-'50 tasks'!$CK27=0,0,ROUNDDOWN((ROUNDDOWN('50 tasks'!AR27,6)-'50 tasks'!$CK27)/('50 tasks'!$CM27-'50 tasks'!$CK27),6)))</f>
        <v>NAN</v>
      </c>
      <c r="AS27" s="183" t="str">
        <f>IF(ISBLANK('50 tasks'!AS27),"NAN",'50 tasks'!AS27)</f>
        <v>NAN</v>
      </c>
      <c r="AT27" s="98" t="str">
        <f>IF(ISBLANK('50 tasks'!AT27),"NAN",'50 tasks'!AT27)</f>
        <v>NAN</v>
      </c>
      <c r="AU27" s="101" t="str">
        <f>IF(ISBLANK('50 tasks'!AU27),"NAN",IF('50 tasks'!$CM27-'50 tasks'!$CK27=0,0,ROUNDDOWN((ROUNDDOWN('50 tasks'!AU27,6)-'50 tasks'!$CK27)/('50 tasks'!$CM27-'50 tasks'!$CK27),6)))</f>
        <v>NAN</v>
      </c>
      <c r="AV27" s="221" t="str">
        <f>IF(ISBLANK('50 tasks'!AV27),"NAN",IF('50 tasks'!$CM27-'50 tasks'!$CK27=0,0,ROUNDDOWN((ROUNDDOWN('50 tasks'!AV27,6)-'50 tasks'!$CK27)/('50 tasks'!$CM27-'50 tasks'!$CK27),6)))</f>
        <v>NAN</v>
      </c>
      <c r="AW27" s="101" t="str">
        <f>IF(ISBLANK('50 tasks'!AW27),"NAN",IF('50 tasks'!$CM27-'50 tasks'!$CK27=0,0,ROUNDDOWN((ROUNDDOWN('50 tasks'!AW27,6)-'50 tasks'!$CK27)/('50 tasks'!$CM27-'50 tasks'!$CK27),6)))</f>
        <v>NAN</v>
      </c>
      <c r="AX27" s="183" t="str">
        <f>IF(ISBLANK('50 tasks'!AX27),"NAN",'50 tasks'!AX27)</f>
        <v>NAN</v>
      </c>
      <c r="AY27" s="98" t="str">
        <f>IF(ISBLANK('50 tasks'!AY27),"NAN",'50 tasks'!AY27)</f>
        <v>NAN</v>
      </c>
      <c r="AZ27" s="101" t="str">
        <f>IF(ISBLANK('50 tasks'!AZ27),"NAN",IF('50 tasks'!$CM27-'50 tasks'!$CK27=0,0,ROUNDDOWN((ROUNDDOWN('50 tasks'!AZ27,6)-'50 tasks'!$CK27)/('50 tasks'!$CM27-'50 tasks'!$CK27),6)))</f>
        <v>NAN</v>
      </c>
      <c r="BA27" s="221" t="str">
        <f>IF(ISBLANK('50 tasks'!BA27),"NAN",IF('50 tasks'!$CM27-'50 tasks'!$CK27=0,0,ROUNDDOWN((ROUNDDOWN('50 tasks'!BA27,6)-'50 tasks'!$CK27)/('50 tasks'!$CM27-'50 tasks'!$CK27),6)))</f>
        <v>NAN</v>
      </c>
      <c r="BB27" s="101" t="str">
        <f>IF(ISBLANK('50 tasks'!BB27),"NAN",IF('50 tasks'!$CM27-'50 tasks'!$CK27=0,0,ROUNDDOWN((ROUNDDOWN('50 tasks'!BB27,6)-'50 tasks'!$CK27)/('50 tasks'!$CM27-'50 tasks'!$CK27),6)))</f>
        <v>NAN</v>
      </c>
      <c r="BC27" s="183" t="str">
        <f>IF(ISBLANK('50 tasks'!BC27),"NAN",'50 tasks'!BC27)</f>
        <v>NAN</v>
      </c>
      <c r="BD27" s="98" t="str">
        <f>IF(ISBLANK('50 tasks'!BD27),"NAN",'50 tasks'!BD27)</f>
        <v>NAN</v>
      </c>
      <c r="BE27" s="101" t="str">
        <f>IF(ISBLANK('50 tasks'!BE27),"NAN",IF('50 tasks'!$CM27-'50 tasks'!$CK27=0,0,ROUNDDOWN((ROUNDDOWN('50 tasks'!BE27,6)-'50 tasks'!$CK27)/('50 tasks'!$CM27-'50 tasks'!$CK27),6)))</f>
        <v>NAN</v>
      </c>
      <c r="BF27" s="221" t="str">
        <f>IF(ISBLANK('50 tasks'!BF27),"NAN",IF('50 tasks'!$CM27-'50 tasks'!$CK27=0,0,ROUNDDOWN((ROUNDDOWN('50 tasks'!BF27,6)-'50 tasks'!$CK27)/('50 tasks'!$CM27-'50 tasks'!$CK27),6)))</f>
        <v>NAN</v>
      </c>
      <c r="BG27" s="101" t="str">
        <f>IF(ISBLANK('50 tasks'!BG27),"NAN",IF('50 tasks'!$CM27-'50 tasks'!$CK27=0,0,ROUNDDOWN((ROUNDDOWN('50 tasks'!BG27,6)-'50 tasks'!$CK27)/('50 tasks'!$CM27-'50 tasks'!$CK27),6)))</f>
        <v>NAN</v>
      </c>
      <c r="BH27" s="183" t="str">
        <f>IF(ISBLANK('50 tasks'!BH27),"NAN",'50 tasks'!BH27)</f>
        <v>NAN</v>
      </c>
      <c r="BI27" s="98" t="str">
        <f>IF(ISBLANK('50 tasks'!BI27),"NAN",'50 tasks'!BI27)</f>
        <v>NAN</v>
      </c>
      <c r="BJ27" s="101" t="str">
        <f>IF(ISBLANK('50 tasks'!BJ27),"NAN",IF('50 tasks'!$CM27-'50 tasks'!$CK27=0,0,ROUNDDOWN((ROUNDDOWN('50 tasks'!BJ27,6)-'50 tasks'!$CK27)/('50 tasks'!$CM27-'50 tasks'!$CK27),6)))</f>
        <v>NAN</v>
      </c>
      <c r="BK27" s="221" t="str">
        <f>IF(ISBLANK('50 tasks'!BK27),"NAN",IF('50 tasks'!$CM27-'50 tasks'!$CK27=0,0,ROUNDDOWN((ROUNDDOWN('50 tasks'!BK27,6)-'50 tasks'!$CK27)/('50 tasks'!$CM27-'50 tasks'!$CK27),6)))</f>
        <v>NAN</v>
      </c>
      <c r="BL27" s="101" t="str">
        <f>IF(ISBLANK('50 tasks'!BL27),"NAN",IF('50 tasks'!$CM27-'50 tasks'!$CK27=0,0,ROUNDDOWN((ROUNDDOWN('50 tasks'!BL27,6)-'50 tasks'!$CK27)/('50 tasks'!$CM27-'50 tasks'!$CK27),6)))</f>
        <v>NAN</v>
      </c>
      <c r="BM27" s="183" t="str">
        <f>IF(ISBLANK('50 tasks'!BM27),"NAN",'50 tasks'!BM27)</f>
        <v>NAN</v>
      </c>
      <c r="BN27" s="98" t="str">
        <f>IF(ISBLANK('50 tasks'!BN27),"NAN",'50 tasks'!BN27)</f>
        <v>NAN</v>
      </c>
      <c r="BO27" s="101" t="str">
        <f>IF(ISBLANK('50 tasks'!BO27),"NAN",IF('50 tasks'!$CM27-'50 tasks'!$CK27=0,0,ROUNDDOWN((ROUNDDOWN('50 tasks'!BO27,6)-'50 tasks'!$CK27)/('50 tasks'!$CM27-'50 tasks'!$CK27),6)))</f>
        <v>NAN</v>
      </c>
      <c r="BP27" s="221" t="str">
        <f>IF(ISBLANK('50 tasks'!BP27),"NAN",IF('50 tasks'!$CM27-'50 tasks'!$CK27=0,0,ROUNDDOWN((ROUNDDOWN('50 tasks'!BP27,6)-'50 tasks'!$CK27)/('50 tasks'!$CM27-'50 tasks'!$CK27),6)))</f>
        <v>NAN</v>
      </c>
      <c r="BQ27" s="101" t="str">
        <f>IF(ISBLANK('50 tasks'!BQ27),"NAN",IF('50 tasks'!$CM27-'50 tasks'!$CK27=0,0,ROUNDDOWN((ROUNDDOWN('50 tasks'!BQ27,6)-'50 tasks'!$CK27)/('50 tasks'!$CM27-'50 tasks'!$CK27),6)))</f>
        <v>NAN</v>
      </c>
      <c r="BR27" s="183" t="str">
        <f>IF(ISBLANK('50 tasks'!BR27),"NAN",'50 tasks'!BR27)</f>
        <v>NAN</v>
      </c>
      <c r="BS27" s="98" t="str">
        <f>IF(ISBLANK('50 tasks'!BS27),"NAN",'50 tasks'!BS27)</f>
        <v>NAN</v>
      </c>
      <c r="BT27" s="101" t="str">
        <f>IF(ISBLANK('50 tasks'!BT27),"NAN",IF('50 tasks'!$CM27-'50 tasks'!$CK27=0,0,ROUNDDOWN((ROUNDDOWN('50 tasks'!BT27,6)-'50 tasks'!$CK27)/('50 tasks'!$CM27-'50 tasks'!$CK27),6)))</f>
        <v>NAN</v>
      </c>
      <c r="BU27" s="221" t="str">
        <f>IF(ISBLANK('50 tasks'!BU27),"NAN",IF('50 tasks'!$CM27-'50 tasks'!$CK27=0,0,ROUNDDOWN((ROUNDDOWN('50 tasks'!BU27,6)-'50 tasks'!$CK27)/('50 tasks'!$CM27-'50 tasks'!$CK27),6)))</f>
        <v>NAN</v>
      </c>
      <c r="BV27" s="101" t="str">
        <f>IF(ISBLANK('50 tasks'!BV27),"NAN",IF('50 tasks'!$CM27-'50 tasks'!$CK27=0,0,ROUNDDOWN((ROUNDDOWN('50 tasks'!BV27,6)-'50 tasks'!$CK27)/('50 tasks'!$CM27-'50 tasks'!$CK27),6)))</f>
        <v>NAN</v>
      </c>
      <c r="BW27" s="183" t="str">
        <f>IF(ISBLANK('50 tasks'!BW27),"NAN",'50 tasks'!BW27)</f>
        <v>NAN</v>
      </c>
      <c r="BX27" s="98" t="str">
        <f>IF(ISBLANK('50 tasks'!BX27),"NAN",'50 tasks'!BX27)</f>
        <v>NAN</v>
      </c>
      <c r="BY27" s="101" t="str">
        <f>IF(ISBLANK('50 tasks'!BY27),"NAN",IF('50 tasks'!$CM27-'50 tasks'!$CK27=0,0,ROUNDDOWN((ROUNDDOWN('50 tasks'!BY27,6)-'50 tasks'!$CK27)/('50 tasks'!$CM27-'50 tasks'!$CK27),6)))</f>
        <v>NAN</v>
      </c>
      <c r="BZ27" s="221" t="str">
        <f>IF(ISBLANK('50 tasks'!BZ27),"NAN",IF('50 tasks'!$CM27-'50 tasks'!$CK27=0,0,ROUNDDOWN((ROUNDDOWN('50 tasks'!BZ27,6)-'50 tasks'!$CK27)/('50 tasks'!$CM27-'50 tasks'!$CK27),6)))</f>
        <v>NAN</v>
      </c>
      <c r="CA27" s="101" t="str">
        <f>IF(ISBLANK('50 tasks'!CA27),"NAN",IF('50 tasks'!$CM27-'50 tasks'!$CK27=0,0,ROUNDDOWN((ROUNDDOWN('50 tasks'!CA27,6)-'50 tasks'!$CK27)/('50 tasks'!$CM27-'50 tasks'!$CK27),6)))</f>
        <v>NAN</v>
      </c>
      <c r="CB27" s="183" t="str">
        <f>IF(ISBLANK('50 tasks'!CB27),"NAN",'50 tasks'!CB27)</f>
        <v>NAN</v>
      </c>
      <c r="CC27" s="98" t="str">
        <f>IF(ISBLANK('50 tasks'!CC27),"NAN",'50 tasks'!CC27)</f>
        <v>NAN</v>
      </c>
      <c r="CD27" s="101" t="str">
        <f>IF(ISBLANK('50 tasks'!CD27),"NAN",IF('50 tasks'!$CM27-'50 tasks'!$CK27=0,0,ROUNDDOWN((ROUNDDOWN('50 tasks'!CD27,6)-'50 tasks'!$CK27)/('50 tasks'!$CM27-'50 tasks'!$CK27),6)))</f>
        <v>NAN</v>
      </c>
      <c r="CE27" s="221" t="str">
        <f>IF(ISBLANK('50 tasks'!CE27),"NAN",IF('50 tasks'!$CM27-'50 tasks'!$CK27=0,0,ROUNDDOWN((ROUNDDOWN('50 tasks'!CE27,6)-'50 tasks'!$CK27)/('50 tasks'!$CM27-'50 tasks'!$CK27),6)))</f>
        <v>NAN</v>
      </c>
      <c r="CF27" s="101" t="str">
        <f>IF(ISBLANK('50 tasks'!CF27),"NAN",IF('50 tasks'!$CM27-'50 tasks'!$CK27=0,0,ROUNDDOWN((ROUNDDOWN('50 tasks'!CF27,6)-'50 tasks'!$CK27)/('50 tasks'!$CM27-'50 tasks'!$CK27),6)))</f>
        <v>NAN</v>
      </c>
      <c r="CG27" s="183" t="str">
        <f>IF(ISBLANK('50 tasks'!CG27),"NAN",'50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2.3332999999999999E-4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f>'50 tasks'!E28</f>
        <v>2.5319277381896974</v>
      </c>
      <c r="F28" s="98">
        <f>IF(ISBLANK('50 tasks'!F28),"NAN",'50 tasks'!F28)</f>
        <v>1</v>
      </c>
      <c r="G28" s="101">
        <f>IF(ISBLANK('50 tasks'!G28),"NAN",IF('50 tasks'!$CM28-'50 tasks'!$CK28=0,0,ROUNDDOWN((ROUNDDOWN('50 tasks'!G28,6)-'50 tasks'!$CK28)/('50 tasks'!$CM28-'50 tasks'!$CK28),6)))</f>
        <v>0.88871800000000001</v>
      </c>
      <c r="H28" s="221">
        <f>IF(ISBLANK('50 tasks'!H28),"NAN",IF('50 tasks'!$CM28-'50 tasks'!$CK28=0,0,ROUNDDOWN((ROUNDDOWN('50 tasks'!H28,6)-'50 tasks'!$CK28)/('50 tasks'!$CM28-'50 tasks'!$CK28),6)))</f>
        <v>0.88871800000000001</v>
      </c>
      <c r="I28" s="101">
        <f>IF(ISBLANK('50 tasks'!I28),"NAN",IF('50 tasks'!$CM28-'50 tasks'!$CK28=0,0,ROUNDDOWN((ROUNDDOWN('50 tasks'!I28,6)-'50 tasks'!$CK28)/('50 tasks'!$CM28-'50 tasks'!$CK28),6)))</f>
        <v>0.88871800000000001</v>
      </c>
      <c r="J28" s="183">
        <f>IF(ISBLANK('50 tasks'!J28),"NAN",'50 tasks'!J28)</f>
        <v>2.0000000000000001E-4</v>
      </c>
      <c r="K28" s="98">
        <f>IF(ISBLANK('50 tasks'!K28),"NAN",'50 tasks'!K28)</f>
        <v>1</v>
      </c>
      <c r="L28" s="101">
        <f>IF(ISBLANK('50 tasks'!L28),"NAN",IF('50 tasks'!$CM28-'50 tasks'!$CK28=0,0,ROUNDDOWN((ROUNDDOWN('50 tasks'!L28,6)-'50 tasks'!$CK28)/('50 tasks'!$CM28-'50 tasks'!$CK28),6)))</f>
        <v>0</v>
      </c>
      <c r="M28" s="221">
        <f>IF(ISBLANK('50 tasks'!M28),"NAN",IF('50 tasks'!$CM28-'50 tasks'!$CK28=0,0,ROUNDDOWN((ROUNDDOWN('50 tasks'!M28,6)-'50 tasks'!$CK28)/('50 tasks'!$CM28-'50 tasks'!$CK28),6)))</f>
        <v>0.29197000000000001</v>
      </c>
      <c r="N28" s="101">
        <f>IF(ISBLANK('50 tasks'!N28),"NAN",IF('50 tasks'!$CM28-'50 tasks'!$CK28=0,0,ROUNDDOWN((ROUNDDOWN('50 tasks'!N28,6)-'50 tasks'!$CK28)/('50 tasks'!$CM28-'50 tasks'!$CK28),6)))</f>
        <v>0.86585299999999998</v>
      </c>
      <c r="O28" s="183">
        <f>IF(ISBLANK('50 tasks'!O28),"NAN",'50 tasks'!O28)</f>
        <v>7.0400000000000004E-2</v>
      </c>
      <c r="P28" s="98">
        <f>IF(ISBLANK('50 tasks'!P28),"NAN",'50 tasks'!P28)</f>
        <v>1</v>
      </c>
      <c r="Q28" s="101">
        <f>IF(ISBLANK('50 tasks'!Q28),"NAN",IF('50 tasks'!$CM28-'50 tasks'!$CK28=0,0,ROUNDDOWN((ROUNDDOWN('50 tasks'!Q28,6)-'50 tasks'!$CK28)/('50 tasks'!$CM28-'50 tasks'!$CK28),6)))</f>
        <v>0.73780299999999999</v>
      </c>
      <c r="R28" s="221">
        <f>IF(ISBLANK('50 tasks'!R28),"NAN",IF('50 tasks'!$CM28-'50 tasks'!$CK28=0,0,ROUNDDOWN((ROUNDDOWN('50 tasks'!R28,6)-'50 tasks'!$CK28)/('50 tasks'!$CM28-'50 tasks'!$CK28),6)))</f>
        <v>0.87687899999999996</v>
      </c>
      <c r="S28" s="101">
        <f>IF(ISBLANK('50 tasks'!S28),"NAN",IF('50 tasks'!$CM28-'50 tasks'!$CK28=0,0,ROUNDDOWN((ROUNDDOWN('50 tasks'!S28,6)-'50 tasks'!$CK28)/('50 tasks'!$CM28-'50 tasks'!$CK28),6)))</f>
        <v>1</v>
      </c>
      <c r="T28" s="183">
        <f>IF(ISBLANK('50 tasks'!T28),"NAN",'50 tasks'!T28)</f>
        <v>3.5166669999999997E-2</v>
      </c>
      <c r="U28" s="98">
        <f>IF(ISBLANK('50 tasks'!U28),"NAN",'50 tasks'!U28)</f>
        <v>1</v>
      </c>
      <c r="V28" s="101">
        <f>IF(ISBLANK('50 tasks'!V28),"NAN",IF('50 tasks'!$CM28-'50 tasks'!$CK28=0,0,ROUNDDOWN((ROUNDDOWN('50 tasks'!V28,6)-'50 tasks'!$CK28)/('50 tasks'!$CM28-'50 tasks'!$CK28),6)))</f>
        <v>0.522864</v>
      </c>
      <c r="W28" s="221">
        <f>IF(ISBLANK('50 tasks'!W28),"NAN",IF('50 tasks'!$CM28-'50 tasks'!$CK28=0,0,ROUNDDOWN((ROUNDDOWN('50 tasks'!W28,6)-'50 tasks'!$CK28)/('50 tasks'!$CM28-'50 tasks'!$CK28),6)))</f>
        <v>0.522864</v>
      </c>
      <c r="X28" s="101">
        <f>IF(ISBLANK('50 tasks'!X28),"NAN",IF('50 tasks'!$CM28-'50 tasks'!$CK28=0,0,ROUNDDOWN((ROUNDDOWN('50 tasks'!X28,6)-'50 tasks'!$CK28)/('50 tasks'!$CM28-'50 tasks'!$CK28),6)))</f>
        <v>0.522864</v>
      </c>
      <c r="Y28" s="183">
        <f>IF(ISBLANK('50 tasks'!Y28),"NAN",'50 tasks'!Y28)</f>
        <v>1E-3</v>
      </c>
      <c r="Z28" s="98" t="str">
        <f>IF(ISBLANK('50 tasks'!Z28),"NAN",'50 tasks'!Z28)</f>
        <v>NAN</v>
      </c>
      <c r="AA28" s="101" t="str">
        <f>IF(ISBLANK('50 tasks'!AA28),"NAN",IF('50 tasks'!$CM28-'50 tasks'!$CK28=0,0,ROUNDDOWN((ROUNDDOWN('50 tasks'!AA28,6)-'50 tasks'!$CK28)/('50 tasks'!$CM28-'50 tasks'!$CK28),6)))</f>
        <v>NAN</v>
      </c>
      <c r="AB28" s="221" t="str">
        <f>IF(ISBLANK('50 tasks'!AB28),"NAN",IF('50 tasks'!$CM28-'50 tasks'!$CK28=0,0,ROUNDDOWN((ROUNDDOWN('50 tasks'!AB28,6)-'50 tasks'!$CK28)/('50 tasks'!$CM28-'50 tasks'!$CK28),6)))</f>
        <v>NAN</v>
      </c>
      <c r="AC28" s="101" t="str">
        <f>IF(ISBLANK('50 tasks'!AC28),"NAN",IF('50 tasks'!$CM28-'50 tasks'!$CK28=0,0,ROUNDDOWN((ROUNDDOWN('50 tasks'!AC28,6)-'50 tasks'!$CK28)/('50 tasks'!$CM28-'50 tasks'!$CK28),6)))</f>
        <v>NAN</v>
      </c>
      <c r="AD28" s="183" t="str">
        <f>IF(ISBLANK('50 tasks'!AD28),"NAN",'50 tasks'!AD28)</f>
        <v>NAN</v>
      </c>
      <c r="AE28" s="98" t="str">
        <f>IF(ISBLANK('50 tasks'!AE28),"NAN",'50 tasks'!AE28)</f>
        <v>NAN</v>
      </c>
      <c r="AF28" s="101" t="str">
        <f>IF(ISBLANK('50 tasks'!AF28),"NAN",IF('50 tasks'!$CM28-'50 tasks'!$CK28=0,0,ROUNDDOWN((ROUNDDOWN('50 tasks'!AF28,6)-'50 tasks'!$CK28)/('50 tasks'!$CM28-'50 tasks'!$CK28),6)))</f>
        <v>NAN</v>
      </c>
      <c r="AG28" s="221" t="str">
        <f>IF(ISBLANK('50 tasks'!AG28),"NAN",IF('50 tasks'!$CM28-'50 tasks'!$CK28=0,0,ROUNDDOWN((ROUNDDOWN('50 tasks'!AG28,6)-'50 tasks'!$CK28)/('50 tasks'!$CM28-'50 tasks'!$CK28),6)))</f>
        <v>NAN</v>
      </c>
      <c r="AH28" s="101" t="str">
        <f>IF(ISBLANK('50 tasks'!AH28),"NAN",IF('50 tasks'!$CM28-'50 tasks'!$CK28=0,0,ROUNDDOWN((ROUNDDOWN('50 tasks'!AH28,6)-'50 tasks'!$CK28)/('50 tasks'!$CM28-'50 tasks'!$CK28),6)))</f>
        <v>NAN</v>
      </c>
      <c r="AI28" s="183" t="str">
        <f>IF(ISBLANK('50 tasks'!AI28),"NAN",'50 tasks'!AI28)</f>
        <v>NAN</v>
      </c>
      <c r="AJ28" s="98" t="str">
        <f>IF(ISBLANK('50 tasks'!AJ28),"NAN",'50 tasks'!AJ28)</f>
        <v>NAN</v>
      </c>
      <c r="AK28" s="101" t="str">
        <f>IF(ISBLANK('50 tasks'!AK28),"NAN",IF('50 tasks'!$CM28-'50 tasks'!$CK28=0,0,ROUNDDOWN((ROUNDDOWN('50 tasks'!AK28,6)-'50 tasks'!$CK28)/('50 tasks'!$CM28-'50 tasks'!$CK28),6)))</f>
        <v>NAN</v>
      </c>
      <c r="AL28" s="221" t="str">
        <f>IF(ISBLANK('50 tasks'!AL28),"NAN",IF('50 tasks'!$CM28-'50 tasks'!$CK28=0,0,ROUNDDOWN((ROUNDDOWN('50 tasks'!AL28,6)-'50 tasks'!$CK28)/('50 tasks'!$CM28-'50 tasks'!$CK28),6)))</f>
        <v>NAN</v>
      </c>
      <c r="AM28" s="101" t="str">
        <f>IF(ISBLANK('50 tasks'!AM28),"NAN",IF('50 tasks'!$CM28-'50 tasks'!$CK28=0,0,ROUNDDOWN((ROUNDDOWN('50 tasks'!AM28,6)-'50 tasks'!$CK28)/('50 tasks'!$CM28-'50 tasks'!$CK28),6)))</f>
        <v>NAN</v>
      </c>
      <c r="AN28" s="183" t="str">
        <f>IF(ISBLANK('50 tasks'!AN28),"NAN",'50 tasks'!AN28)</f>
        <v>NAN</v>
      </c>
      <c r="AO28" s="98" t="str">
        <f>IF(ISBLANK('50 tasks'!AO28),"NAN",'50 tasks'!AO28)</f>
        <v>NAN</v>
      </c>
      <c r="AP28" s="101" t="str">
        <f>IF(ISBLANK('50 tasks'!AP28),"NAN",IF('50 tasks'!$CM28-'50 tasks'!$CK28=0,0,ROUNDDOWN((ROUNDDOWN('50 tasks'!AP28,6)-'50 tasks'!$CK28)/('50 tasks'!$CM28-'50 tasks'!$CK28),6)))</f>
        <v>NAN</v>
      </c>
      <c r="AQ28" s="221" t="str">
        <f>IF(ISBLANK('50 tasks'!AQ28),"NAN",IF('50 tasks'!$CM28-'50 tasks'!$CK28=0,0,ROUNDDOWN((ROUNDDOWN('50 tasks'!AQ28,6)-'50 tasks'!$CK28)/('50 tasks'!$CM28-'50 tasks'!$CK28),6)))</f>
        <v>NAN</v>
      </c>
      <c r="AR28" s="101" t="str">
        <f>IF(ISBLANK('50 tasks'!AR28),"NAN",IF('50 tasks'!$CM28-'50 tasks'!$CK28=0,0,ROUNDDOWN((ROUNDDOWN('50 tasks'!AR28,6)-'50 tasks'!$CK28)/('50 tasks'!$CM28-'50 tasks'!$CK28),6)))</f>
        <v>NAN</v>
      </c>
      <c r="AS28" s="183" t="str">
        <f>IF(ISBLANK('50 tasks'!AS28),"NAN",'50 tasks'!AS28)</f>
        <v>NAN</v>
      </c>
      <c r="AT28" s="98" t="str">
        <f>IF(ISBLANK('50 tasks'!AT28),"NAN",'50 tasks'!AT28)</f>
        <v>NAN</v>
      </c>
      <c r="AU28" s="101" t="str">
        <f>IF(ISBLANK('50 tasks'!AU28),"NAN",IF('50 tasks'!$CM28-'50 tasks'!$CK28=0,0,ROUNDDOWN((ROUNDDOWN('50 tasks'!AU28,6)-'50 tasks'!$CK28)/('50 tasks'!$CM28-'50 tasks'!$CK28),6)))</f>
        <v>NAN</v>
      </c>
      <c r="AV28" s="221" t="str">
        <f>IF(ISBLANK('50 tasks'!AV28),"NAN",IF('50 tasks'!$CM28-'50 tasks'!$CK28=0,0,ROUNDDOWN((ROUNDDOWN('50 tasks'!AV28,6)-'50 tasks'!$CK28)/('50 tasks'!$CM28-'50 tasks'!$CK28),6)))</f>
        <v>NAN</v>
      </c>
      <c r="AW28" s="101" t="str">
        <f>IF(ISBLANK('50 tasks'!AW28),"NAN",IF('50 tasks'!$CM28-'50 tasks'!$CK28=0,0,ROUNDDOWN((ROUNDDOWN('50 tasks'!AW28,6)-'50 tasks'!$CK28)/('50 tasks'!$CM28-'50 tasks'!$CK28),6)))</f>
        <v>NAN</v>
      </c>
      <c r="AX28" s="183" t="str">
        <f>IF(ISBLANK('50 tasks'!AX28),"NAN",'50 tasks'!AX28)</f>
        <v>NAN</v>
      </c>
      <c r="AY28" s="98" t="str">
        <f>IF(ISBLANK('50 tasks'!AY28),"NAN",'50 tasks'!AY28)</f>
        <v>NAN</v>
      </c>
      <c r="AZ28" s="101" t="str">
        <f>IF(ISBLANK('50 tasks'!AZ28),"NAN",IF('50 tasks'!$CM28-'50 tasks'!$CK28=0,0,ROUNDDOWN((ROUNDDOWN('50 tasks'!AZ28,6)-'50 tasks'!$CK28)/('50 tasks'!$CM28-'50 tasks'!$CK28),6)))</f>
        <v>NAN</v>
      </c>
      <c r="BA28" s="221" t="str">
        <f>IF(ISBLANK('50 tasks'!BA28),"NAN",IF('50 tasks'!$CM28-'50 tasks'!$CK28=0,0,ROUNDDOWN((ROUNDDOWN('50 tasks'!BA28,6)-'50 tasks'!$CK28)/('50 tasks'!$CM28-'50 tasks'!$CK28),6)))</f>
        <v>NAN</v>
      </c>
      <c r="BB28" s="101" t="str">
        <f>IF(ISBLANK('50 tasks'!BB28),"NAN",IF('50 tasks'!$CM28-'50 tasks'!$CK28=0,0,ROUNDDOWN((ROUNDDOWN('50 tasks'!BB28,6)-'50 tasks'!$CK28)/('50 tasks'!$CM28-'50 tasks'!$CK28),6)))</f>
        <v>NAN</v>
      </c>
      <c r="BC28" s="183" t="str">
        <f>IF(ISBLANK('50 tasks'!BC28),"NAN",'50 tasks'!BC28)</f>
        <v>NAN</v>
      </c>
      <c r="BD28" s="98" t="str">
        <f>IF(ISBLANK('50 tasks'!BD28),"NAN",'50 tasks'!BD28)</f>
        <v>NAN</v>
      </c>
      <c r="BE28" s="101" t="str">
        <f>IF(ISBLANK('50 tasks'!BE28),"NAN",IF('50 tasks'!$CM28-'50 tasks'!$CK28=0,0,ROUNDDOWN((ROUNDDOWN('50 tasks'!BE28,6)-'50 tasks'!$CK28)/('50 tasks'!$CM28-'50 tasks'!$CK28),6)))</f>
        <v>NAN</v>
      </c>
      <c r="BF28" s="221" t="str">
        <f>IF(ISBLANK('50 tasks'!BF28),"NAN",IF('50 tasks'!$CM28-'50 tasks'!$CK28=0,0,ROUNDDOWN((ROUNDDOWN('50 tasks'!BF28,6)-'50 tasks'!$CK28)/('50 tasks'!$CM28-'50 tasks'!$CK28),6)))</f>
        <v>NAN</v>
      </c>
      <c r="BG28" s="101" t="str">
        <f>IF(ISBLANK('50 tasks'!BG28),"NAN",IF('50 tasks'!$CM28-'50 tasks'!$CK28=0,0,ROUNDDOWN((ROUNDDOWN('50 tasks'!BG28,6)-'50 tasks'!$CK28)/('50 tasks'!$CM28-'50 tasks'!$CK28),6)))</f>
        <v>NAN</v>
      </c>
      <c r="BH28" s="183" t="str">
        <f>IF(ISBLANK('50 tasks'!BH28),"NAN",'50 tasks'!BH28)</f>
        <v>NAN</v>
      </c>
      <c r="BI28" s="98" t="str">
        <f>IF(ISBLANK('50 tasks'!BI28),"NAN",'50 tasks'!BI28)</f>
        <v>NAN</v>
      </c>
      <c r="BJ28" s="101" t="str">
        <f>IF(ISBLANK('50 tasks'!BJ28),"NAN",IF('50 tasks'!$CM28-'50 tasks'!$CK28=0,0,ROUNDDOWN((ROUNDDOWN('50 tasks'!BJ28,6)-'50 tasks'!$CK28)/('50 tasks'!$CM28-'50 tasks'!$CK28),6)))</f>
        <v>NAN</v>
      </c>
      <c r="BK28" s="221" t="str">
        <f>IF(ISBLANK('50 tasks'!BK28),"NAN",IF('50 tasks'!$CM28-'50 tasks'!$CK28=0,0,ROUNDDOWN((ROUNDDOWN('50 tasks'!BK28,6)-'50 tasks'!$CK28)/('50 tasks'!$CM28-'50 tasks'!$CK28),6)))</f>
        <v>NAN</v>
      </c>
      <c r="BL28" s="101" t="str">
        <f>IF(ISBLANK('50 tasks'!BL28),"NAN",IF('50 tasks'!$CM28-'50 tasks'!$CK28=0,0,ROUNDDOWN((ROUNDDOWN('50 tasks'!BL28,6)-'50 tasks'!$CK28)/('50 tasks'!$CM28-'50 tasks'!$CK28),6)))</f>
        <v>NAN</v>
      </c>
      <c r="BM28" s="183" t="str">
        <f>IF(ISBLANK('50 tasks'!BM28),"NAN",'50 tasks'!BM28)</f>
        <v>NAN</v>
      </c>
      <c r="BN28" s="98" t="str">
        <f>IF(ISBLANK('50 tasks'!BN28),"NAN",'50 tasks'!BN28)</f>
        <v>NAN</v>
      </c>
      <c r="BO28" s="101" t="str">
        <f>IF(ISBLANK('50 tasks'!BO28),"NAN",IF('50 tasks'!$CM28-'50 tasks'!$CK28=0,0,ROUNDDOWN((ROUNDDOWN('50 tasks'!BO28,6)-'50 tasks'!$CK28)/('50 tasks'!$CM28-'50 tasks'!$CK28),6)))</f>
        <v>NAN</v>
      </c>
      <c r="BP28" s="221" t="str">
        <f>IF(ISBLANK('50 tasks'!BP28),"NAN",IF('50 tasks'!$CM28-'50 tasks'!$CK28=0,0,ROUNDDOWN((ROUNDDOWN('50 tasks'!BP28,6)-'50 tasks'!$CK28)/('50 tasks'!$CM28-'50 tasks'!$CK28),6)))</f>
        <v>NAN</v>
      </c>
      <c r="BQ28" s="101" t="str">
        <f>IF(ISBLANK('50 tasks'!BQ28),"NAN",IF('50 tasks'!$CM28-'50 tasks'!$CK28=0,0,ROUNDDOWN((ROUNDDOWN('50 tasks'!BQ28,6)-'50 tasks'!$CK28)/('50 tasks'!$CM28-'50 tasks'!$CK28),6)))</f>
        <v>NAN</v>
      </c>
      <c r="BR28" s="183" t="str">
        <f>IF(ISBLANK('50 tasks'!BR28),"NAN",'50 tasks'!BR28)</f>
        <v>NAN</v>
      </c>
      <c r="BS28" s="98" t="str">
        <f>IF(ISBLANK('50 tasks'!BS28),"NAN",'50 tasks'!BS28)</f>
        <v>NAN</v>
      </c>
      <c r="BT28" s="101" t="str">
        <f>IF(ISBLANK('50 tasks'!BT28),"NAN",IF('50 tasks'!$CM28-'50 tasks'!$CK28=0,0,ROUNDDOWN((ROUNDDOWN('50 tasks'!BT28,6)-'50 tasks'!$CK28)/('50 tasks'!$CM28-'50 tasks'!$CK28),6)))</f>
        <v>NAN</v>
      </c>
      <c r="BU28" s="221" t="str">
        <f>IF(ISBLANK('50 tasks'!BU28),"NAN",IF('50 tasks'!$CM28-'50 tasks'!$CK28=0,0,ROUNDDOWN((ROUNDDOWN('50 tasks'!BU28,6)-'50 tasks'!$CK28)/('50 tasks'!$CM28-'50 tasks'!$CK28),6)))</f>
        <v>NAN</v>
      </c>
      <c r="BV28" s="101" t="str">
        <f>IF(ISBLANK('50 tasks'!BV28),"NAN",IF('50 tasks'!$CM28-'50 tasks'!$CK28=0,0,ROUNDDOWN((ROUNDDOWN('50 tasks'!BV28,6)-'50 tasks'!$CK28)/('50 tasks'!$CM28-'50 tasks'!$CK28),6)))</f>
        <v>NAN</v>
      </c>
      <c r="BW28" s="183" t="str">
        <f>IF(ISBLANK('50 tasks'!BW28),"NAN",'50 tasks'!BW28)</f>
        <v>NAN</v>
      </c>
      <c r="BX28" s="98" t="str">
        <f>IF(ISBLANK('50 tasks'!BX28),"NAN",'50 tasks'!BX28)</f>
        <v>NAN</v>
      </c>
      <c r="BY28" s="101" t="str">
        <f>IF(ISBLANK('50 tasks'!BY28),"NAN",IF('50 tasks'!$CM28-'50 tasks'!$CK28=0,0,ROUNDDOWN((ROUNDDOWN('50 tasks'!BY28,6)-'50 tasks'!$CK28)/('50 tasks'!$CM28-'50 tasks'!$CK28),6)))</f>
        <v>NAN</v>
      </c>
      <c r="BZ28" s="221" t="str">
        <f>IF(ISBLANK('50 tasks'!BZ28),"NAN",IF('50 tasks'!$CM28-'50 tasks'!$CK28=0,0,ROUNDDOWN((ROUNDDOWN('50 tasks'!BZ28,6)-'50 tasks'!$CK28)/('50 tasks'!$CM28-'50 tasks'!$CK28),6)))</f>
        <v>NAN</v>
      </c>
      <c r="CA28" s="101" t="str">
        <f>IF(ISBLANK('50 tasks'!CA28),"NAN",IF('50 tasks'!$CM28-'50 tasks'!$CK28=0,0,ROUNDDOWN((ROUNDDOWN('50 tasks'!CA28,6)-'50 tasks'!$CK28)/('50 tasks'!$CM28-'50 tasks'!$CK28),6)))</f>
        <v>NAN</v>
      </c>
      <c r="CB28" s="183" t="str">
        <f>IF(ISBLANK('50 tasks'!CB28),"NAN",'50 tasks'!CB28)</f>
        <v>NAN</v>
      </c>
      <c r="CC28" s="98" t="str">
        <f>IF(ISBLANK('50 tasks'!CC28),"NAN",'50 tasks'!CC28)</f>
        <v>NAN</v>
      </c>
      <c r="CD28" s="101" t="str">
        <f>IF(ISBLANK('50 tasks'!CD28),"NAN",IF('50 tasks'!$CM28-'50 tasks'!$CK28=0,0,ROUNDDOWN((ROUNDDOWN('50 tasks'!CD28,6)-'50 tasks'!$CK28)/('50 tasks'!$CM28-'50 tasks'!$CK28),6)))</f>
        <v>NAN</v>
      </c>
      <c r="CE28" s="221" t="str">
        <f>IF(ISBLANK('50 tasks'!CE28),"NAN",IF('50 tasks'!$CM28-'50 tasks'!$CK28=0,0,ROUNDDOWN((ROUNDDOWN('50 tasks'!CE28,6)-'50 tasks'!$CK28)/('50 tasks'!$CM28-'50 tasks'!$CK28),6)))</f>
        <v>NAN</v>
      </c>
      <c r="CF28" s="101" t="str">
        <f>IF(ISBLANK('50 tasks'!CF28),"NAN",IF('50 tasks'!$CM28-'50 tasks'!$CK28=0,0,ROUNDDOWN((ROUNDDOWN('50 tasks'!CF28,6)-'50 tasks'!$CK28)/('50 tasks'!$CM28-'50 tasks'!$CK28),6)))</f>
        <v>NAN</v>
      </c>
      <c r="CG28" s="183" t="str">
        <f>IF(ISBLANK('50 tasks'!CG28),"NAN",'50 tasks'!CG28)</f>
        <v>NAN</v>
      </c>
      <c r="CH28" s="82"/>
      <c r="CJ28" s="218">
        <f t="shared" si="0"/>
        <v>1</v>
      </c>
      <c r="CK28" s="94">
        <f t="shared" si="1"/>
        <v>0</v>
      </c>
      <c r="CL28" s="94">
        <f t="shared" si="2"/>
        <v>0.29197000000000001</v>
      </c>
      <c r="CM28" s="94">
        <f t="shared" si="3"/>
        <v>1</v>
      </c>
      <c r="CN28" s="83">
        <f t="shared" si="4"/>
        <v>2.0000000000000001E-4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f>'50 tasks'!E29</f>
        <v>2.5319277381896974</v>
      </c>
      <c r="F29" s="98">
        <f>IF(ISBLANK('50 tasks'!F29),"NAN",'50 tasks'!F29)</f>
        <v>1</v>
      </c>
      <c r="G29" s="101">
        <f>IF(ISBLANK('50 tasks'!G29),"NAN",IF('50 tasks'!$CM29-'50 tasks'!$CK29=0,0,ROUNDDOWN((ROUNDDOWN('50 tasks'!G29,6)-'50 tasks'!$CK29)/('50 tasks'!$CM29-'50 tasks'!$CK29),6)))</f>
        <v>0.34660099999999999</v>
      </c>
      <c r="H29" s="221">
        <f>IF(ISBLANK('50 tasks'!H29),"NAN",IF('50 tasks'!$CM29-'50 tasks'!$CK29=0,0,ROUNDDOWN((ROUNDDOWN('50 tasks'!H29,6)-'50 tasks'!$CK29)/('50 tasks'!$CM29-'50 tasks'!$CK29),6)))</f>
        <v>0.34660099999999999</v>
      </c>
      <c r="I29" s="101">
        <f>IF(ISBLANK('50 tasks'!I29),"NAN",IF('50 tasks'!$CM29-'50 tasks'!$CK29=0,0,ROUNDDOWN((ROUNDDOWN('50 tasks'!I29,6)-'50 tasks'!$CK29)/('50 tasks'!$CM29-'50 tasks'!$CK29),6)))</f>
        <v>0.34660099999999999</v>
      </c>
      <c r="J29" s="183">
        <f>IF(ISBLANK('50 tasks'!J29),"NAN",'50 tasks'!J29)</f>
        <v>1.6667E-4</v>
      </c>
      <c r="K29" s="98">
        <f>IF(ISBLANK('50 tasks'!K29),"NAN",'50 tasks'!K29)</f>
        <v>1</v>
      </c>
      <c r="L29" s="101">
        <f>IF(ISBLANK('50 tasks'!L29),"NAN",IF('50 tasks'!$CM29-'50 tasks'!$CK29=0,0,ROUNDDOWN((ROUNDDOWN('50 tasks'!L29,6)-'50 tasks'!$CK29)/('50 tasks'!$CM29-'50 tasks'!$CK29),6)))</f>
        <v>0</v>
      </c>
      <c r="M29" s="221">
        <f>IF(ISBLANK('50 tasks'!M29),"NAN",IF('50 tasks'!$CM29-'50 tasks'!$CK29=0,0,ROUNDDOWN((ROUNDDOWN('50 tasks'!M29,6)-'50 tasks'!$CK29)/('50 tasks'!$CM29-'50 tasks'!$CK29),6)))</f>
        <v>0.22503799999999999</v>
      </c>
      <c r="N29" s="101">
        <f>IF(ISBLANK('50 tasks'!N29),"NAN",IF('50 tasks'!$CM29-'50 tasks'!$CK29=0,0,ROUNDDOWN((ROUNDDOWN('50 tasks'!N29,6)-'50 tasks'!$CK29)/('50 tasks'!$CM29-'50 tasks'!$CK29),6)))</f>
        <v>1</v>
      </c>
      <c r="O29" s="183">
        <f>IF(ISBLANK('50 tasks'!O29),"NAN",'50 tasks'!O29)</f>
        <v>6.9633329999999993E-2</v>
      </c>
      <c r="P29" s="98">
        <f>IF(ISBLANK('50 tasks'!P29),"NAN",'50 tasks'!P29)</f>
        <v>1</v>
      </c>
      <c r="Q29" s="101">
        <f>IF(ISBLANK('50 tasks'!Q29),"NAN",IF('50 tasks'!$CM29-'50 tasks'!$CK29=0,0,ROUNDDOWN((ROUNDDOWN('50 tasks'!Q29,6)-'50 tasks'!$CK29)/('50 tasks'!$CM29-'50 tasks'!$CK29),6)))</f>
        <v>0.14308100000000001</v>
      </c>
      <c r="R29" s="221">
        <f>IF(ISBLANK('50 tasks'!R29),"NAN",IF('50 tasks'!$CM29-'50 tasks'!$CK29=0,0,ROUNDDOWN((ROUNDDOWN('50 tasks'!R29,6)-'50 tasks'!$CK29)/('50 tasks'!$CM29-'50 tasks'!$CK29),6)))</f>
        <v>0.30242400000000003</v>
      </c>
      <c r="S29" s="101">
        <f>IF(ISBLANK('50 tasks'!S29),"NAN",IF('50 tasks'!$CM29-'50 tasks'!$CK29=0,0,ROUNDDOWN((ROUNDDOWN('50 tasks'!S29,6)-'50 tasks'!$CK29)/('50 tasks'!$CM29-'50 tasks'!$CK29),6)))</f>
        <v>0.56814600000000004</v>
      </c>
      <c r="T29" s="183">
        <f>IF(ISBLANK('50 tasks'!T29),"NAN",'50 tasks'!T29)</f>
        <v>3.4833330000000003E-2</v>
      </c>
      <c r="U29" s="98">
        <f>IF(ISBLANK('50 tasks'!U29),"NAN",'50 tasks'!U29)</f>
        <v>1</v>
      </c>
      <c r="V29" s="101">
        <f>IF(ISBLANK('50 tasks'!V29),"NAN",IF('50 tasks'!$CM29-'50 tasks'!$CK29=0,0,ROUNDDOWN((ROUNDDOWN('50 tasks'!V29,6)-'50 tasks'!$CK29)/('50 tasks'!$CM29-'50 tasks'!$CK29),6)))</f>
        <v>0.15856500000000001</v>
      </c>
      <c r="W29" s="221">
        <f>IF(ISBLANK('50 tasks'!W29),"NAN",IF('50 tasks'!$CM29-'50 tasks'!$CK29=0,0,ROUNDDOWN((ROUNDDOWN('50 tasks'!W29,6)-'50 tasks'!$CK29)/('50 tasks'!$CM29-'50 tasks'!$CK29),6)))</f>
        <v>0.15856500000000001</v>
      </c>
      <c r="X29" s="101">
        <f>IF(ISBLANK('50 tasks'!X29),"NAN",IF('50 tasks'!$CM29-'50 tasks'!$CK29=0,0,ROUNDDOWN((ROUNDDOWN('50 tasks'!X29,6)-'50 tasks'!$CK29)/('50 tasks'!$CM29-'50 tasks'!$CK29),6)))</f>
        <v>0.15856500000000001</v>
      </c>
      <c r="Y29" s="183">
        <f>IF(ISBLANK('50 tasks'!Y29),"NAN",'50 tasks'!Y29)</f>
        <v>1E-3</v>
      </c>
      <c r="Z29" s="98" t="str">
        <f>IF(ISBLANK('50 tasks'!Z29),"NAN",'50 tasks'!Z29)</f>
        <v>NAN</v>
      </c>
      <c r="AA29" s="101" t="str">
        <f>IF(ISBLANK('50 tasks'!AA29),"NAN",IF('50 tasks'!$CM29-'50 tasks'!$CK29=0,0,ROUNDDOWN((ROUNDDOWN('50 tasks'!AA29,6)-'50 tasks'!$CK29)/('50 tasks'!$CM29-'50 tasks'!$CK29),6)))</f>
        <v>NAN</v>
      </c>
      <c r="AB29" s="221" t="str">
        <f>IF(ISBLANK('50 tasks'!AB29),"NAN",IF('50 tasks'!$CM29-'50 tasks'!$CK29=0,0,ROUNDDOWN((ROUNDDOWN('50 tasks'!AB29,6)-'50 tasks'!$CK29)/('50 tasks'!$CM29-'50 tasks'!$CK29),6)))</f>
        <v>NAN</v>
      </c>
      <c r="AC29" s="101" t="str">
        <f>IF(ISBLANK('50 tasks'!AC29),"NAN",IF('50 tasks'!$CM29-'50 tasks'!$CK29=0,0,ROUNDDOWN((ROUNDDOWN('50 tasks'!AC29,6)-'50 tasks'!$CK29)/('50 tasks'!$CM29-'50 tasks'!$CK29),6)))</f>
        <v>NAN</v>
      </c>
      <c r="AD29" s="183" t="str">
        <f>IF(ISBLANK('50 tasks'!AD29),"NAN",'50 tasks'!AD29)</f>
        <v>NAN</v>
      </c>
      <c r="AE29" s="98" t="str">
        <f>IF(ISBLANK('50 tasks'!AE29),"NAN",'50 tasks'!AE29)</f>
        <v>NAN</v>
      </c>
      <c r="AF29" s="101" t="str">
        <f>IF(ISBLANK('50 tasks'!AF29),"NAN",IF('50 tasks'!$CM29-'50 tasks'!$CK29=0,0,ROUNDDOWN((ROUNDDOWN('50 tasks'!AF29,6)-'50 tasks'!$CK29)/('50 tasks'!$CM29-'50 tasks'!$CK29),6)))</f>
        <v>NAN</v>
      </c>
      <c r="AG29" s="221" t="str">
        <f>IF(ISBLANK('50 tasks'!AG29),"NAN",IF('50 tasks'!$CM29-'50 tasks'!$CK29=0,0,ROUNDDOWN((ROUNDDOWN('50 tasks'!AG29,6)-'50 tasks'!$CK29)/('50 tasks'!$CM29-'50 tasks'!$CK29),6)))</f>
        <v>NAN</v>
      </c>
      <c r="AH29" s="101" t="str">
        <f>IF(ISBLANK('50 tasks'!AH29),"NAN",IF('50 tasks'!$CM29-'50 tasks'!$CK29=0,0,ROUNDDOWN((ROUNDDOWN('50 tasks'!AH29,6)-'50 tasks'!$CK29)/('50 tasks'!$CM29-'50 tasks'!$CK29),6)))</f>
        <v>NAN</v>
      </c>
      <c r="AI29" s="183" t="str">
        <f>IF(ISBLANK('50 tasks'!AI29),"NAN",'50 tasks'!AI29)</f>
        <v>NAN</v>
      </c>
      <c r="AJ29" s="98" t="str">
        <f>IF(ISBLANK('50 tasks'!AJ29),"NAN",'50 tasks'!AJ29)</f>
        <v>NAN</v>
      </c>
      <c r="AK29" s="101" t="str">
        <f>IF(ISBLANK('50 tasks'!AK29),"NAN",IF('50 tasks'!$CM29-'50 tasks'!$CK29=0,0,ROUNDDOWN((ROUNDDOWN('50 tasks'!AK29,6)-'50 tasks'!$CK29)/('50 tasks'!$CM29-'50 tasks'!$CK29),6)))</f>
        <v>NAN</v>
      </c>
      <c r="AL29" s="221" t="str">
        <f>IF(ISBLANK('50 tasks'!AL29),"NAN",IF('50 tasks'!$CM29-'50 tasks'!$CK29=0,0,ROUNDDOWN((ROUNDDOWN('50 tasks'!AL29,6)-'50 tasks'!$CK29)/('50 tasks'!$CM29-'50 tasks'!$CK29),6)))</f>
        <v>NAN</v>
      </c>
      <c r="AM29" s="101" t="str">
        <f>IF(ISBLANK('50 tasks'!AM29),"NAN",IF('50 tasks'!$CM29-'50 tasks'!$CK29=0,0,ROUNDDOWN((ROUNDDOWN('50 tasks'!AM29,6)-'50 tasks'!$CK29)/('50 tasks'!$CM29-'50 tasks'!$CK29),6)))</f>
        <v>NAN</v>
      </c>
      <c r="AN29" s="183" t="str">
        <f>IF(ISBLANK('50 tasks'!AN29),"NAN",'50 tasks'!AN29)</f>
        <v>NAN</v>
      </c>
      <c r="AO29" s="98" t="str">
        <f>IF(ISBLANK('50 tasks'!AO29),"NAN",'50 tasks'!AO29)</f>
        <v>NAN</v>
      </c>
      <c r="AP29" s="101" t="str">
        <f>IF(ISBLANK('50 tasks'!AP29),"NAN",IF('50 tasks'!$CM29-'50 tasks'!$CK29=0,0,ROUNDDOWN((ROUNDDOWN('50 tasks'!AP29,6)-'50 tasks'!$CK29)/('50 tasks'!$CM29-'50 tasks'!$CK29),6)))</f>
        <v>NAN</v>
      </c>
      <c r="AQ29" s="221" t="str">
        <f>IF(ISBLANK('50 tasks'!AQ29),"NAN",IF('50 tasks'!$CM29-'50 tasks'!$CK29=0,0,ROUNDDOWN((ROUNDDOWN('50 tasks'!AQ29,6)-'50 tasks'!$CK29)/('50 tasks'!$CM29-'50 tasks'!$CK29),6)))</f>
        <v>NAN</v>
      </c>
      <c r="AR29" s="101" t="str">
        <f>IF(ISBLANK('50 tasks'!AR29),"NAN",IF('50 tasks'!$CM29-'50 tasks'!$CK29=0,0,ROUNDDOWN((ROUNDDOWN('50 tasks'!AR29,6)-'50 tasks'!$CK29)/('50 tasks'!$CM29-'50 tasks'!$CK29),6)))</f>
        <v>NAN</v>
      </c>
      <c r="AS29" s="183" t="str">
        <f>IF(ISBLANK('50 tasks'!AS29),"NAN",'50 tasks'!AS29)</f>
        <v>NAN</v>
      </c>
      <c r="AT29" s="98" t="str">
        <f>IF(ISBLANK('50 tasks'!AT29),"NAN",'50 tasks'!AT29)</f>
        <v>NAN</v>
      </c>
      <c r="AU29" s="101" t="str">
        <f>IF(ISBLANK('50 tasks'!AU29),"NAN",IF('50 tasks'!$CM29-'50 tasks'!$CK29=0,0,ROUNDDOWN((ROUNDDOWN('50 tasks'!AU29,6)-'50 tasks'!$CK29)/('50 tasks'!$CM29-'50 tasks'!$CK29),6)))</f>
        <v>NAN</v>
      </c>
      <c r="AV29" s="221" t="str">
        <f>IF(ISBLANK('50 tasks'!AV29),"NAN",IF('50 tasks'!$CM29-'50 tasks'!$CK29=0,0,ROUNDDOWN((ROUNDDOWN('50 tasks'!AV29,6)-'50 tasks'!$CK29)/('50 tasks'!$CM29-'50 tasks'!$CK29),6)))</f>
        <v>NAN</v>
      </c>
      <c r="AW29" s="101" t="str">
        <f>IF(ISBLANK('50 tasks'!AW29),"NAN",IF('50 tasks'!$CM29-'50 tasks'!$CK29=0,0,ROUNDDOWN((ROUNDDOWN('50 tasks'!AW29,6)-'50 tasks'!$CK29)/('50 tasks'!$CM29-'50 tasks'!$CK29),6)))</f>
        <v>NAN</v>
      </c>
      <c r="AX29" s="183" t="str">
        <f>IF(ISBLANK('50 tasks'!AX29),"NAN",'50 tasks'!AX29)</f>
        <v>NAN</v>
      </c>
      <c r="AY29" s="98" t="str">
        <f>IF(ISBLANK('50 tasks'!AY29),"NAN",'50 tasks'!AY29)</f>
        <v>NAN</v>
      </c>
      <c r="AZ29" s="101" t="str">
        <f>IF(ISBLANK('50 tasks'!AZ29),"NAN",IF('50 tasks'!$CM29-'50 tasks'!$CK29=0,0,ROUNDDOWN((ROUNDDOWN('50 tasks'!AZ29,6)-'50 tasks'!$CK29)/('50 tasks'!$CM29-'50 tasks'!$CK29),6)))</f>
        <v>NAN</v>
      </c>
      <c r="BA29" s="221" t="str">
        <f>IF(ISBLANK('50 tasks'!BA29),"NAN",IF('50 tasks'!$CM29-'50 tasks'!$CK29=0,0,ROUNDDOWN((ROUNDDOWN('50 tasks'!BA29,6)-'50 tasks'!$CK29)/('50 tasks'!$CM29-'50 tasks'!$CK29),6)))</f>
        <v>NAN</v>
      </c>
      <c r="BB29" s="101" t="str">
        <f>IF(ISBLANK('50 tasks'!BB29),"NAN",IF('50 tasks'!$CM29-'50 tasks'!$CK29=0,0,ROUNDDOWN((ROUNDDOWN('50 tasks'!BB29,6)-'50 tasks'!$CK29)/('50 tasks'!$CM29-'50 tasks'!$CK29),6)))</f>
        <v>NAN</v>
      </c>
      <c r="BC29" s="183" t="str">
        <f>IF(ISBLANK('50 tasks'!BC29),"NAN",'50 tasks'!BC29)</f>
        <v>NAN</v>
      </c>
      <c r="BD29" s="98" t="str">
        <f>IF(ISBLANK('50 tasks'!BD29),"NAN",'50 tasks'!BD29)</f>
        <v>NAN</v>
      </c>
      <c r="BE29" s="101" t="str">
        <f>IF(ISBLANK('50 tasks'!BE29),"NAN",IF('50 tasks'!$CM29-'50 tasks'!$CK29=0,0,ROUNDDOWN((ROUNDDOWN('50 tasks'!BE29,6)-'50 tasks'!$CK29)/('50 tasks'!$CM29-'50 tasks'!$CK29),6)))</f>
        <v>NAN</v>
      </c>
      <c r="BF29" s="221" t="str">
        <f>IF(ISBLANK('50 tasks'!BF29),"NAN",IF('50 tasks'!$CM29-'50 tasks'!$CK29=0,0,ROUNDDOWN((ROUNDDOWN('50 tasks'!BF29,6)-'50 tasks'!$CK29)/('50 tasks'!$CM29-'50 tasks'!$CK29),6)))</f>
        <v>NAN</v>
      </c>
      <c r="BG29" s="101" t="str">
        <f>IF(ISBLANK('50 tasks'!BG29),"NAN",IF('50 tasks'!$CM29-'50 tasks'!$CK29=0,0,ROUNDDOWN((ROUNDDOWN('50 tasks'!BG29,6)-'50 tasks'!$CK29)/('50 tasks'!$CM29-'50 tasks'!$CK29),6)))</f>
        <v>NAN</v>
      </c>
      <c r="BH29" s="183" t="str">
        <f>IF(ISBLANK('50 tasks'!BH29),"NAN",'50 tasks'!BH29)</f>
        <v>NAN</v>
      </c>
      <c r="BI29" s="98" t="str">
        <f>IF(ISBLANK('50 tasks'!BI29),"NAN",'50 tasks'!BI29)</f>
        <v>NAN</v>
      </c>
      <c r="BJ29" s="101" t="str">
        <f>IF(ISBLANK('50 tasks'!BJ29),"NAN",IF('50 tasks'!$CM29-'50 tasks'!$CK29=0,0,ROUNDDOWN((ROUNDDOWN('50 tasks'!BJ29,6)-'50 tasks'!$CK29)/('50 tasks'!$CM29-'50 tasks'!$CK29),6)))</f>
        <v>NAN</v>
      </c>
      <c r="BK29" s="221" t="str">
        <f>IF(ISBLANK('50 tasks'!BK29),"NAN",IF('50 tasks'!$CM29-'50 tasks'!$CK29=0,0,ROUNDDOWN((ROUNDDOWN('50 tasks'!BK29,6)-'50 tasks'!$CK29)/('50 tasks'!$CM29-'50 tasks'!$CK29),6)))</f>
        <v>NAN</v>
      </c>
      <c r="BL29" s="101" t="str">
        <f>IF(ISBLANK('50 tasks'!BL29),"NAN",IF('50 tasks'!$CM29-'50 tasks'!$CK29=0,0,ROUNDDOWN((ROUNDDOWN('50 tasks'!BL29,6)-'50 tasks'!$CK29)/('50 tasks'!$CM29-'50 tasks'!$CK29),6)))</f>
        <v>NAN</v>
      </c>
      <c r="BM29" s="183" t="str">
        <f>IF(ISBLANK('50 tasks'!BM29),"NAN",'50 tasks'!BM29)</f>
        <v>NAN</v>
      </c>
      <c r="BN29" s="98" t="str">
        <f>IF(ISBLANK('50 tasks'!BN29),"NAN",'50 tasks'!BN29)</f>
        <v>NAN</v>
      </c>
      <c r="BO29" s="101" t="str">
        <f>IF(ISBLANK('50 tasks'!BO29),"NAN",IF('50 tasks'!$CM29-'50 tasks'!$CK29=0,0,ROUNDDOWN((ROUNDDOWN('50 tasks'!BO29,6)-'50 tasks'!$CK29)/('50 tasks'!$CM29-'50 tasks'!$CK29),6)))</f>
        <v>NAN</v>
      </c>
      <c r="BP29" s="221" t="str">
        <f>IF(ISBLANK('50 tasks'!BP29),"NAN",IF('50 tasks'!$CM29-'50 tasks'!$CK29=0,0,ROUNDDOWN((ROUNDDOWN('50 tasks'!BP29,6)-'50 tasks'!$CK29)/('50 tasks'!$CM29-'50 tasks'!$CK29),6)))</f>
        <v>NAN</v>
      </c>
      <c r="BQ29" s="101" t="str">
        <f>IF(ISBLANK('50 tasks'!BQ29),"NAN",IF('50 tasks'!$CM29-'50 tasks'!$CK29=0,0,ROUNDDOWN((ROUNDDOWN('50 tasks'!BQ29,6)-'50 tasks'!$CK29)/('50 tasks'!$CM29-'50 tasks'!$CK29),6)))</f>
        <v>NAN</v>
      </c>
      <c r="BR29" s="183" t="str">
        <f>IF(ISBLANK('50 tasks'!BR29),"NAN",'50 tasks'!BR29)</f>
        <v>NAN</v>
      </c>
      <c r="BS29" s="98" t="str">
        <f>IF(ISBLANK('50 tasks'!BS29),"NAN",'50 tasks'!BS29)</f>
        <v>NAN</v>
      </c>
      <c r="BT29" s="101" t="str">
        <f>IF(ISBLANK('50 tasks'!BT29),"NAN",IF('50 tasks'!$CM29-'50 tasks'!$CK29=0,0,ROUNDDOWN((ROUNDDOWN('50 tasks'!BT29,6)-'50 tasks'!$CK29)/('50 tasks'!$CM29-'50 tasks'!$CK29),6)))</f>
        <v>NAN</v>
      </c>
      <c r="BU29" s="221" t="str">
        <f>IF(ISBLANK('50 tasks'!BU29),"NAN",IF('50 tasks'!$CM29-'50 tasks'!$CK29=0,0,ROUNDDOWN((ROUNDDOWN('50 tasks'!BU29,6)-'50 tasks'!$CK29)/('50 tasks'!$CM29-'50 tasks'!$CK29),6)))</f>
        <v>NAN</v>
      </c>
      <c r="BV29" s="101" t="str">
        <f>IF(ISBLANK('50 tasks'!BV29),"NAN",IF('50 tasks'!$CM29-'50 tasks'!$CK29=0,0,ROUNDDOWN((ROUNDDOWN('50 tasks'!BV29,6)-'50 tasks'!$CK29)/('50 tasks'!$CM29-'50 tasks'!$CK29),6)))</f>
        <v>NAN</v>
      </c>
      <c r="BW29" s="183" t="str">
        <f>IF(ISBLANK('50 tasks'!BW29),"NAN",'50 tasks'!BW29)</f>
        <v>NAN</v>
      </c>
      <c r="BX29" s="98" t="str">
        <f>IF(ISBLANK('50 tasks'!BX29),"NAN",'50 tasks'!BX29)</f>
        <v>NAN</v>
      </c>
      <c r="BY29" s="101" t="str">
        <f>IF(ISBLANK('50 tasks'!BY29),"NAN",IF('50 tasks'!$CM29-'50 tasks'!$CK29=0,0,ROUNDDOWN((ROUNDDOWN('50 tasks'!BY29,6)-'50 tasks'!$CK29)/('50 tasks'!$CM29-'50 tasks'!$CK29),6)))</f>
        <v>NAN</v>
      </c>
      <c r="BZ29" s="221" t="str">
        <f>IF(ISBLANK('50 tasks'!BZ29),"NAN",IF('50 tasks'!$CM29-'50 tasks'!$CK29=0,0,ROUNDDOWN((ROUNDDOWN('50 tasks'!BZ29,6)-'50 tasks'!$CK29)/('50 tasks'!$CM29-'50 tasks'!$CK29),6)))</f>
        <v>NAN</v>
      </c>
      <c r="CA29" s="101" t="str">
        <f>IF(ISBLANK('50 tasks'!CA29),"NAN",IF('50 tasks'!$CM29-'50 tasks'!$CK29=0,0,ROUNDDOWN((ROUNDDOWN('50 tasks'!CA29,6)-'50 tasks'!$CK29)/('50 tasks'!$CM29-'50 tasks'!$CK29),6)))</f>
        <v>NAN</v>
      </c>
      <c r="CB29" s="183" t="str">
        <f>IF(ISBLANK('50 tasks'!CB29),"NAN",'50 tasks'!CB29)</f>
        <v>NAN</v>
      </c>
      <c r="CC29" s="98" t="str">
        <f>IF(ISBLANK('50 tasks'!CC29),"NAN",'50 tasks'!CC29)</f>
        <v>NAN</v>
      </c>
      <c r="CD29" s="101" t="str">
        <f>IF(ISBLANK('50 tasks'!CD29),"NAN",IF('50 tasks'!$CM29-'50 tasks'!$CK29=0,0,ROUNDDOWN((ROUNDDOWN('50 tasks'!CD29,6)-'50 tasks'!$CK29)/('50 tasks'!$CM29-'50 tasks'!$CK29),6)))</f>
        <v>NAN</v>
      </c>
      <c r="CE29" s="221" t="str">
        <f>IF(ISBLANK('50 tasks'!CE29),"NAN",IF('50 tasks'!$CM29-'50 tasks'!$CK29=0,0,ROUNDDOWN((ROUNDDOWN('50 tasks'!CE29,6)-'50 tasks'!$CK29)/('50 tasks'!$CM29-'50 tasks'!$CK29),6)))</f>
        <v>NAN</v>
      </c>
      <c r="CF29" s="101" t="str">
        <f>IF(ISBLANK('50 tasks'!CF29),"NAN",IF('50 tasks'!$CM29-'50 tasks'!$CK29=0,0,ROUNDDOWN((ROUNDDOWN('50 tasks'!CF29,6)-'50 tasks'!$CK29)/('50 tasks'!$CM29-'50 tasks'!$CK29),6)))</f>
        <v>NAN</v>
      </c>
      <c r="CG29" s="183" t="str">
        <f>IF(ISBLANK('50 tasks'!CG29),"NAN",'50 tasks'!CG29)</f>
        <v>NAN</v>
      </c>
      <c r="CH29" s="82"/>
      <c r="CJ29" s="218">
        <f t="shared" si="0"/>
        <v>1</v>
      </c>
      <c r="CK29" s="94">
        <f t="shared" si="1"/>
        <v>0</v>
      </c>
      <c r="CL29" s="94">
        <f t="shared" si="2"/>
        <v>0.15856500000000001</v>
      </c>
      <c r="CM29" s="94">
        <f t="shared" si="3"/>
        <v>1</v>
      </c>
      <c r="CN29" s="83">
        <f t="shared" si="4"/>
        <v>1.6667E-4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f>'50 tasks'!E30</f>
        <v>2.5319277381896974</v>
      </c>
      <c r="F30" s="98">
        <f>IF(ISBLANK('50 tasks'!F30),"NAN",'50 tasks'!F30)</f>
        <v>1</v>
      </c>
      <c r="G30" s="101">
        <f>IF(ISBLANK('50 tasks'!G30),"NAN",IF('50 tasks'!$CM30-'50 tasks'!$CK30=0,0,ROUNDDOWN((ROUNDDOWN('50 tasks'!G30,6)-'50 tasks'!$CK30)/('50 tasks'!$CM30-'50 tasks'!$CK30),6)))</f>
        <v>0</v>
      </c>
      <c r="H30" s="221">
        <f>IF(ISBLANK('50 tasks'!H30),"NAN",IF('50 tasks'!$CM30-'50 tasks'!$CK30=0,0,ROUNDDOWN((ROUNDDOWN('50 tasks'!H30,6)-'50 tasks'!$CK30)/('50 tasks'!$CM30-'50 tasks'!$CK30),6)))</f>
        <v>0</v>
      </c>
      <c r="I30" s="101">
        <f>IF(ISBLANK('50 tasks'!I30),"NAN",IF('50 tasks'!$CM30-'50 tasks'!$CK30=0,0,ROUNDDOWN((ROUNDDOWN('50 tasks'!I30,6)-'50 tasks'!$CK30)/('50 tasks'!$CM30-'50 tasks'!$CK30),6)))</f>
        <v>0</v>
      </c>
      <c r="J30" s="183">
        <f>IF(ISBLANK('50 tasks'!J30),"NAN",'50 tasks'!J30)</f>
        <v>1.3333E-4</v>
      </c>
      <c r="K30" s="98">
        <f>IF(ISBLANK('50 tasks'!K30),"NAN",'50 tasks'!K30)</f>
        <v>1</v>
      </c>
      <c r="L30" s="101">
        <f>IF(ISBLANK('50 tasks'!L30),"NAN",IF('50 tasks'!$CM30-'50 tasks'!$CK30=0,0,ROUNDDOWN((ROUNDDOWN('50 tasks'!L30,6)-'50 tasks'!$CK30)/('50 tasks'!$CM30-'50 tasks'!$CK30),6)))</f>
        <v>0</v>
      </c>
      <c r="M30" s="221">
        <f>IF(ISBLANK('50 tasks'!M30),"NAN",IF('50 tasks'!$CM30-'50 tasks'!$CK30=0,0,ROUNDDOWN((ROUNDDOWN('50 tasks'!M30,6)-'50 tasks'!$CK30)/('50 tasks'!$CM30-'50 tasks'!$CK30),6)))</f>
        <v>0</v>
      </c>
      <c r="N30" s="101">
        <f>IF(ISBLANK('50 tasks'!N30),"NAN",IF('50 tasks'!$CM30-'50 tasks'!$CK30=0,0,ROUNDDOWN((ROUNDDOWN('50 tasks'!N30,6)-'50 tasks'!$CK30)/('50 tasks'!$CM30-'50 tasks'!$CK30),6)))</f>
        <v>0</v>
      </c>
      <c r="O30" s="183">
        <f>IF(ISBLANK('50 tasks'!O30),"NAN",'50 tasks'!O30)</f>
        <v>7.6166670000000006E-2</v>
      </c>
      <c r="P30" s="98">
        <f>IF(ISBLANK('50 tasks'!P30),"NAN",'50 tasks'!P30)</f>
        <v>1</v>
      </c>
      <c r="Q30" s="101">
        <f>IF(ISBLANK('50 tasks'!Q30),"NAN",IF('50 tasks'!$CM30-'50 tasks'!$CK30=0,0,ROUNDDOWN((ROUNDDOWN('50 tasks'!Q30,6)-'50 tasks'!$CK30)/('50 tasks'!$CM30-'50 tasks'!$CK30),6)))</f>
        <v>0</v>
      </c>
      <c r="R30" s="221">
        <f>IF(ISBLANK('50 tasks'!R30),"NAN",IF('50 tasks'!$CM30-'50 tasks'!$CK30=0,0,ROUNDDOWN((ROUNDDOWN('50 tasks'!R30,6)-'50 tasks'!$CK30)/('50 tasks'!$CM30-'50 tasks'!$CK30),6)))</f>
        <v>0</v>
      </c>
      <c r="S30" s="101">
        <f>IF(ISBLANK('50 tasks'!S30),"NAN",IF('50 tasks'!$CM30-'50 tasks'!$CK30=0,0,ROUNDDOWN((ROUNDDOWN('50 tasks'!S30,6)-'50 tasks'!$CK30)/('50 tasks'!$CM30-'50 tasks'!$CK30),6)))</f>
        <v>0</v>
      </c>
      <c r="T30" s="183">
        <f>IF(ISBLANK('50 tasks'!T30),"NAN",'50 tasks'!T30)</f>
        <v>6.1433330000000001E-2</v>
      </c>
      <c r="U30" s="98">
        <f>IF(ISBLANK('50 tasks'!U30),"NAN",'50 tasks'!U30)</f>
        <v>1</v>
      </c>
      <c r="V30" s="101">
        <f>IF(ISBLANK('50 tasks'!V30),"NAN",IF('50 tasks'!$CM30-'50 tasks'!$CK30=0,0,ROUNDDOWN((ROUNDDOWN('50 tasks'!V30,6)-'50 tasks'!$CK30)/('50 tasks'!$CM30-'50 tasks'!$CK30),6)))</f>
        <v>0</v>
      </c>
      <c r="W30" s="221">
        <f>IF(ISBLANK('50 tasks'!W30),"NAN",IF('50 tasks'!$CM30-'50 tasks'!$CK30=0,0,ROUNDDOWN((ROUNDDOWN('50 tasks'!W30,6)-'50 tasks'!$CK30)/('50 tasks'!$CM30-'50 tasks'!$CK30),6)))</f>
        <v>0</v>
      </c>
      <c r="X30" s="101">
        <f>IF(ISBLANK('50 tasks'!X30),"NAN",IF('50 tasks'!$CM30-'50 tasks'!$CK30=0,0,ROUNDDOWN((ROUNDDOWN('50 tasks'!X30,6)-'50 tasks'!$CK30)/('50 tasks'!$CM30-'50 tasks'!$CK30),6)))</f>
        <v>0</v>
      </c>
      <c r="Y30" s="183">
        <f>IF(ISBLANK('50 tasks'!Y30),"NAN",'50 tasks'!Y30)</f>
        <v>1E-3</v>
      </c>
      <c r="Z30" s="98" t="str">
        <f>IF(ISBLANK('50 tasks'!Z30),"NAN",'50 tasks'!Z30)</f>
        <v>NAN</v>
      </c>
      <c r="AA30" s="101" t="str">
        <f>IF(ISBLANK('50 tasks'!AA30),"NAN",IF('50 tasks'!$CM30-'50 tasks'!$CK30=0,0,ROUNDDOWN((ROUNDDOWN('50 tasks'!AA30,6)-'50 tasks'!$CK30)/('50 tasks'!$CM30-'50 tasks'!$CK30),6)))</f>
        <v>NAN</v>
      </c>
      <c r="AB30" s="221" t="str">
        <f>IF(ISBLANK('50 tasks'!AB30),"NAN",IF('50 tasks'!$CM30-'50 tasks'!$CK30=0,0,ROUNDDOWN((ROUNDDOWN('50 tasks'!AB30,6)-'50 tasks'!$CK30)/('50 tasks'!$CM30-'50 tasks'!$CK30),6)))</f>
        <v>NAN</v>
      </c>
      <c r="AC30" s="101" t="str">
        <f>IF(ISBLANK('50 tasks'!AC30),"NAN",IF('50 tasks'!$CM30-'50 tasks'!$CK30=0,0,ROUNDDOWN((ROUNDDOWN('50 tasks'!AC30,6)-'50 tasks'!$CK30)/('50 tasks'!$CM30-'50 tasks'!$CK30),6)))</f>
        <v>NAN</v>
      </c>
      <c r="AD30" s="183" t="str">
        <f>IF(ISBLANK('50 tasks'!AD30),"NAN",'50 tasks'!AD30)</f>
        <v>NAN</v>
      </c>
      <c r="AE30" s="98" t="str">
        <f>IF(ISBLANK('50 tasks'!AE30),"NAN",'50 tasks'!AE30)</f>
        <v>NAN</v>
      </c>
      <c r="AF30" s="101" t="str">
        <f>IF(ISBLANK('50 tasks'!AF30),"NAN",IF('50 tasks'!$CM30-'50 tasks'!$CK30=0,0,ROUNDDOWN((ROUNDDOWN('50 tasks'!AF30,6)-'50 tasks'!$CK30)/('50 tasks'!$CM30-'50 tasks'!$CK30),6)))</f>
        <v>NAN</v>
      </c>
      <c r="AG30" s="221" t="str">
        <f>IF(ISBLANK('50 tasks'!AG30),"NAN",IF('50 tasks'!$CM30-'50 tasks'!$CK30=0,0,ROUNDDOWN((ROUNDDOWN('50 tasks'!AG30,6)-'50 tasks'!$CK30)/('50 tasks'!$CM30-'50 tasks'!$CK30),6)))</f>
        <v>NAN</v>
      </c>
      <c r="AH30" s="101" t="str">
        <f>IF(ISBLANK('50 tasks'!AH30),"NAN",IF('50 tasks'!$CM30-'50 tasks'!$CK30=0,0,ROUNDDOWN((ROUNDDOWN('50 tasks'!AH30,6)-'50 tasks'!$CK30)/('50 tasks'!$CM30-'50 tasks'!$CK30),6)))</f>
        <v>NAN</v>
      </c>
      <c r="AI30" s="183" t="str">
        <f>IF(ISBLANK('50 tasks'!AI30),"NAN",'50 tasks'!AI30)</f>
        <v>NAN</v>
      </c>
      <c r="AJ30" s="98" t="str">
        <f>IF(ISBLANK('50 tasks'!AJ30),"NAN",'50 tasks'!AJ30)</f>
        <v>NAN</v>
      </c>
      <c r="AK30" s="101" t="str">
        <f>IF(ISBLANK('50 tasks'!AK30),"NAN",IF('50 tasks'!$CM30-'50 tasks'!$CK30=0,0,ROUNDDOWN((ROUNDDOWN('50 tasks'!AK30,6)-'50 tasks'!$CK30)/('50 tasks'!$CM30-'50 tasks'!$CK30),6)))</f>
        <v>NAN</v>
      </c>
      <c r="AL30" s="221" t="str">
        <f>IF(ISBLANK('50 tasks'!AL30),"NAN",IF('50 tasks'!$CM30-'50 tasks'!$CK30=0,0,ROUNDDOWN((ROUNDDOWN('50 tasks'!AL30,6)-'50 tasks'!$CK30)/('50 tasks'!$CM30-'50 tasks'!$CK30),6)))</f>
        <v>NAN</v>
      </c>
      <c r="AM30" s="101" t="str">
        <f>IF(ISBLANK('50 tasks'!AM30),"NAN",IF('50 tasks'!$CM30-'50 tasks'!$CK30=0,0,ROUNDDOWN((ROUNDDOWN('50 tasks'!AM30,6)-'50 tasks'!$CK30)/('50 tasks'!$CM30-'50 tasks'!$CK30),6)))</f>
        <v>NAN</v>
      </c>
      <c r="AN30" s="183" t="str">
        <f>IF(ISBLANK('50 tasks'!AN30),"NAN",'50 tasks'!AN30)</f>
        <v>NAN</v>
      </c>
      <c r="AO30" s="98" t="str">
        <f>IF(ISBLANK('50 tasks'!AO30),"NAN",'50 tasks'!AO30)</f>
        <v>NAN</v>
      </c>
      <c r="AP30" s="101" t="str">
        <f>IF(ISBLANK('50 tasks'!AP30),"NAN",IF('50 tasks'!$CM30-'50 tasks'!$CK30=0,0,ROUNDDOWN((ROUNDDOWN('50 tasks'!AP30,6)-'50 tasks'!$CK30)/('50 tasks'!$CM30-'50 tasks'!$CK30),6)))</f>
        <v>NAN</v>
      </c>
      <c r="AQ30" s="221" t="str">
        <f>IF(ISBLANK('50 tasks'!AQ30),"NAN",IF('50 tasks'!$CM30-'50 tasks'!$CK30=0,0,ROUNDDOWN((ROUNDDOWN('50 tasks'!AQ30,6)-'50 tasks'!$CK30)/('50 tasks'!$CM30-'50 tasks'!$CK30),6)))</f>
        <v>NAN</v>
      </c>
      <c r="AR30" s="101" t="str">
        <f>IF(ISBLANK('50 tasks'!AR30),"NAN",IF('50 tasks'!$CM30-'50 tasks'!$CK30=0,0,ROUNDDOWN((ROUNDDOWN('50 tasks'!AR30,6)-'50 tasks'!$CK30)/('50 tasks'!$CM30-'50 tasks'!$CK30),6)))</f>
        <v>NAN</v>
      </c>
      <c r="AS30" s="183" t="str">
        <f>IF(ISBLANK('50 tasks'!AS30),"NAN",'50 tasks'!AS30)</f>
        <v>NAN</v>
      </c>
      <c r="AT30" s="98" t="str">
        <f>IF(ISBLANK('50 tasks'!AT30),"NAN",'50 tasks'!AT30)</f>
        <v>NAN</v>
      </c>
      <c r="AU30" s="101" t="str">
        <f>IF(ISBLANK('50 tasks'!AU30),"NAN",IF('50 tasks'!$CM30-'50 tasks'!$CK30=0,0,ROUNDDOWN((ROUNDDOWN('50 tasks'!AU30,6)-'50 tasks'!$CK30)/('50 tasks'!$CM30-'50 tasks'!$CK30),6)))</f>
        <v>NAN</v>
      </c>
      <c r="AV30" s="221" t="str">
        <f>IF(ISBLANK('50 tasks'!AV30),"NAN",IF('50 tasks'!$CM30-'50 tasks'!$CK30=0,0,ROUNDDOWN((ROUNDDOWN('50 tasks'!AV30,6)-'50 tasks'!$CK30)/('50 tasks'!$CM30-'50 tasks'!$CK30),6)))</f>
        <v>NAN</v>
      </c>
      <c r="AW30" s="101" t="str">
        <f>IF(ISBLANK('50 tasks'!AW30),"NAN",IF('50 tasks'!$CM30-'50 tasks'!$CK30=0,0,ROUNDDOWN((ROUNDDOWN('50 tasks'!AW30,6)-'50 tasks'!$CK30)/('50 tasks'!$CM30-'50 tasks'!$CK30),6)))</f>
        <v>NAN</v>
      </c>
      <c r="AX30" s="183" t="str">
        <f>IF(ISBLANK('50 tasks'!AX30),"NAN",'50 tasks'!AX30)</f>
        <v>NAN</v>
      </c>
      <c r="AY30" s="98" t="str">
        <f>IF(ISBLANK('50 tasks'!AY30),"NAN",'50 tasks'!AY30)</f>
        <v>NAN</v>
      </c>
      <c r="AZ30" s="101" t="str">
        <f>IF(ISBLANK('50 tasks'!AZ30),"NAN",IF('50 tasks'!$CM30-'50 tasks'!$CK30=0,0,ROUNDDOWN((ROUNDDOWN('50 tasks'!AZ30,6)-'50 tasks'!$CK30)/('50 tasks'!$CM30-'50 tasks'!$CK30),6)))</f>
        <v>NAN</v>
      </c>
      <c r="BA30" s="221" t="str">
        <f>IF(ISBLANK('50 tasks'!BA30),"NAN",IF('50 tasks'!$CM30-'50 tasks'!$CK30=0,0,ROUNDDOWN((ROUNDDOWN('50 tasks'!BA30,6)-'50 tasks'!$CK30)/('50 tasks'!$CM30-'50 tasks'!$CK30),6)))</f>
        <v>NAN</v>
      </c>
      <c r="BB30" s="101" t="str">
        <f>IF(ISBLANK('50 tasks'!BB30),"NAN",IF('50 tasks'!$CM30-'50 tasks'!$CK30=0,0,ROUNDDOWN((ROUNDDOWN('50 tasks'!BB30,6)-'50 tasks'!$CK30)/('50 tasks'!$CM30-'50 tasks'!$CK30),6)))</f>
        <v>NAN</v>
      </c>
      <c r="BC30" s="183" t="str">
        <f>IF(ISBLANK('50 tasks'!BC30),"NAN",'50 tasks'!BC30)</f>
        <v>NAN</v>
      </c>
      <c r="BD30" s="98" t="str">
        <f>IF(ISBLANK('50 tasks'!BD30),"NAN",'50 tasks'!BD30)</f>
        <v>NAN</v>
      </c>
      <c r="BE30" s="101" t="str">
        <f>IF(ISBLANK('50 tasks'!BE30),"NAN",IF('50 tasks'!$CM30-'50 tasks'!$CK30=0,0,ROUNDDOWN((ROUNDDOWN('50 tasks'!BE30,6)-'50 tasks'!$CK30)/('50 tasks'!$CM30-'50 tasks'!$CK30),6)))</f>
        <v>NAN</v>
      </c>
      <c r="BF30" s="221" t="str">
        <f>IF(ISBLANK('50 tasks'!BF30),"NAN",IF('50 tasks'!$CM30-'50 tasks'!$CK30=0,0,ROUNDDOWN((ROUNDDOWN('50 tasks'!BF30,6)-'50 tasks'!$CK30)/('50 tasks'!$CM30-'50 tasks'!$CK30),6)))</f>
        <v>NAN</v>
      </c>
      <c r="BG30" s="101" t="str">
        <f>IF(ISBLANK('50 tasks'!BG30),"NAN",IF('50 tasks'!$CM30-'50 tasks'!$CK30=0,0,ROUNDDOWN((ROUNDDOWN('50 tasks'!BG30,6)-'50 tasks'!$CK30)/('50 tasks'!$CM30-'50 tasks'!$CK30),6)))</f>
        <v>NAN</v>
      </c>
      <c r="BH30" s="183" t="str">
        <f>IF(ISBLANK('50 tasks'!BH30),"NAN",'50 tasks'!BH30)</f>
        <v>NAN</v>
      </c>
      <c r="BI30" s="98" t="str">
        <f>IF(ISBLANK('50 tasks'!BI30),"NAN",'50 tasks'!BI30)</f>
        <v>NAN</v>
      </c>
      <c r="BJ30" s="101" t="str">
        <f>IF(ISBLANK('50 tasks'!BJ30),"NAN",IF('50 tasks'!$CM30-'50 tasks'!$CK30=0,0,ROUNDDOWN((ROUNDDOWN('50 tasks'!BJ30,6)-'50 tasks'!$CK30)/('50 tasks'!$CM30-'50 tasks'!$CK30),6)))</f>
        <v>NAN</v>
      </c>
      <c r="BK30" s="221" t="str">
        <f>IF(ISBLANK('50 tasks'!BK30),"NAN",IF('50 tasks'!$CM30-'50 tasks'!$CK30=0,0,ROUNDDOWN((ROUNDDOWN('50 tasks'!BK30,6)-'50 tasks'!$CK30)/('50 tasks'!$CM30-'50 tasks'!$CK30),6)))</f>
        <v>NAN</v>
      </c>
      <c r="BL30" s="101" t="str">
        <f>IF(ISBLANK('50 tasks'!BL30),"NAN",IF('50 tasks'!$CM30-'50 tasks'!$CK30=0,0,ROUNDDOWN((ROUNDDOWN('50 tasks'!BL30,6)-'50 tasks'!$CK30)/('50 tasks'!$CM30-'50 tasks'!$CK30),6)))</f>
        <v>NAN</v>
      </c>
      <c r="BM30" s="183" t="str">
        <f>IF(ISBLANK('50 tasks'!BM30),"NAN",'50 tasks'!BM30)</f>
        <v>NAN</v>
      </c>
      <c r="BN30" s="98" t="str">
        <f>IF(ISBLANK('50 tasks'!BN30),"NAN",'50 tasks'!BN30)</f>
        <v>NAN</v>
      </c>
      <c r="BO30" s="101" t="str">
        <f>IF(ISBLANK('50 tasks'!BO30),"NAN",IF('50 tasks'!$CM30-'50 tasks'!$CK30=0,0,ROUNDDOWN((ROUNDDOWN('50 tasks'!BO30,6)-'50 tasks'!$CK30)/('50 tasks'!$CM30-'50 tasks'!$CK30),6)))</f>
        <v>NAN</v>
      </c>
      <c r="BP30" s="221" t="str">
        <f>IF(ISBLANK('50 tasks'!BP30),"NAN",IF('50 tasks'!$CM30-'50 tasks'!$CK30=0,0,ROUNDDOWN((ROUNDDOWN('50 tasks'!BP30,6)-'50 tasks'!$CK30)/('50 tasks'!$CM30-'50 tasks'!$CK30),6)))</f>
        <v>NAN</v>
      </c>
      <c r="BQ30" s="101" t="str">
        <f>IF(ISBLANK('50 tasks'!BQ30),"NAN",IF('50 tasks'!$CM30-'50 tasks'!$CK30=0,0,ROUNDDOWN((ROUNDDOWN('50 tasks'!BQ30,6)-'50 tasks'!$CK30)/('50 tasks'!$CM30-'50 tasks'!$CK30),6)))</f>
        <v>NAN</v>
      </c>
      <c r="BR30" s="183" t="str">
        <f>IF(ISBLANK('50 tasks'!BR30),"NAN",'50 tasks'!BR30)</f>
        <v>NAN</v>
      </c>
      <c r="BS30" s="98" t="str">
        <f>IF(ISBLANK('50 tasks'!BS30),"NAN",'50 tasks'!BS30)</f>
        <v>NAN</v>
      </c>
      <c r="BT30" s="101" t="str">
        <f>IF(ISBLANK('50 tasks'!BT30),"NAN",IF('50 tasks'!$CM30-'50 tasks'!$CK30=0,0,ROUNDDOWN((ROUNDDOWN('50 tasks'!BT30,6)-'50 tasks'!$CK30)/('50 tasks'!$CM30-'50 tasks'!$CK30),6)))</f>
        <v>NAN</v>
      </c>
      <c r="BU30" s="221" t="str">
        <f>IF(ISBLANK('50 tasks'!BU30),"NAN",IF('50 tasks'!$CM30-'50 tasks'!$CK30=0,0,ROUNDDOWN((ROUNDDOWN('50 tasks'!BU30,6)-'50 tasks'!$CK30)/('50 tasks'!$CM30-'50 tasks'!$CK30),6)))</f>
        <v>NAN</v>
      </c>
      <c r="BV30" s="101" t="str">
        <f>IF(ISBLANK('50 tasks'!BV30),"NAN",IF('50 tasks'!$CM30-'50 tasks'!$CK30=0,0,ROUNDDOWN((ROUNDDOWN('50 tasks'!BV30,6)-'50 tasks'!$CK30)/('50 tasks'!$CM30-'50 tasks'!$CK30),6)))</f>
        <v>NAN</v>
      </c>
      <c r="BW30" s="183" t="str">
        <f>IF(ISBLANK('50 tasks'!BW30),"NAN",'50 tasks'!BW30)</f>
        <v>NAN</v>
      </c>
      <c r="BX30" s="98" t="str">
        <f>IF(ISBLANK('50 tasks'!BX30),"NAN",'50 tasks'!BX30)</f>
        <v>NAN</v>
      </c>
      <c r="BY30" s="101" t="str">
        <f>IF(ISBLANK('50 tasks'!BY30),"NAN",IF('50 tasks'!$CM30-'50 tasks'!$CK30=0,0,ROUNDDOWN((ROUNDDOWN('50 tasks'!BY30,6)-'50 tasks'!$CK30)/('50 tasks'!$CM30-'50 tasks'!$CK30),6)))</f>
        <v>NAN</v>
      </c>
      <c r="BZ30" s="221" t="str">
        <f>IF(ISBLANK('50 tasks'!BZ30),"NAN",IF('50 tasks'!$CM30-'50 tasks'!$CK30=0,0,ROUNDDOWN((ROUNDDOWN('50 tasks'!BZ30,6)-'50 tasks'!$CK30)/('50 tasks'!$CM30-'50 tasks'!$CK30),6)))</f>
        <v>NAN</v>
      </c>
      <c r="CA30" s="101" t="str">
        <f>IF(ISBLANK('50 tasks'!CA30),"NAN",IF('50 tasks'!$CM30-'50 tasks'!$CK30=0,0,ROUNDDOWN((ROUNDDOWN('50 tasks'!CA30,6)-'50 tasks'!$CK30)/('50 tasks'!$CM30-'50 tasks'!$CK30),6)))</f>
        <v>NAN</v>
      </c>
      <c r="CB30" s="183" t="str">
        <f>IF(ISBLANK('50 tasks'!CB30),"NAN",'50 tasks'!CB30)</f>
        <v>NAN</v>
      </c>
      <c r="CC30" s="98" t="str">
        <f>IF(ISBLANK('50 tasks'!CC30),"NAN",'50 tasks'!CC30)</f>
        <v>NAN</v>
      </c>
      <c r="CD30" s="101" t="str">
        <f>IF(ISBLANK('50 tasks'!CD30),"NAN",IF('50 tasks'!$CM30-'50 tasks'!$CK30=0,0,ROUNDDOWN((ROUNDDOWN('50 tasks'!CD30,6)-'50 tasks'!$CK30)/('50 tasks'!$CM30-'50 tasks'!$CK30),6)))</f>
        <v>NAN</v>
      </c>
      <c r="CE30" s="221" t="str">
        <f>IF(ISBLANK('50 tasks'!CE30),"NAN",IF('50 tasks'!$CM30-'50 tasks'!$CK30=0,0,ROUNDDOWN((ROUNDDOWN('50 tasks'!CE30,6)-'50 tasks'!$CK30)/('50 tasks'!$CM30-'50 tasks'!$CK30),6)))</f>
        <v>NAN</v>
      </c>
      <c r="CF30" s="101" t="str">
        <f>IF(ISBLANK('50 tasks'!CF30),"NAN",IF('50 tasks'!$CM30-'50 tasks'!$CK30=0,0,ROUNDDOWN((ROUNDDOWN('50 tasks'!CF30,6)-'50 tasks'!$CK30)/('50 tasks'!$CM30-'50 tasks'!$CK30),6)))</f>
        <v>NAN</v>
      </c>
      <c r="CG30" s="183" t="str">
        <f>IF(ISBLANK('50 tasks'!CG30),"NAN",'50 tasks'!CG30)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1.3333E-4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f>'50 tasks'!E31</f>
        <v>2.5319277381896974</v>
      </c>
      <c r="F31" s="98">
        <f>IF(ISBLANK('50 tasks'!F31),"NAN",'50 tasks'!F31)</f>
        <v>1</v>
      </c>
      <c r="G31" s="101">
        <f>IF(ISBLANK('50 tasks'!G31),"NAN",IF('50 tasks'!$CM31-'50 tasks'!$CK31=0,0,ROUNDDOWN((ROUNDDOWN('50 tasks'!G31,6)-'50 tasks'!$CK31)/('50 tasks'!$CM31-'50 tasks'!$CK31),6)))</f>
        <v>0.54298999999999997</v>
      </c>
      <c r="H31" s="221">
        <f>IF(ISBLANK('50 tasks'!H31),"NAN",IF('50 tasks'!$CM31-'50 tasks'!$CK31=0,0,ROUNDDOWN((ROUNDDOWN('50 tasks'!H31,6)-'50 tasks'!$CK31)/('50 tasks'!$CM31-'50 tasks'!$CK31),6)))</f>
        <v>0.54298999999999997</v>
      </c>
      <c r="I31" s="101">
        <f>IF(ISBLANK('50 tasks'!I31),"NAN",IF('50 tasks'!$CM31-'50 tasks'!$CK31=0,0,ROUNDDOWN((ROUNDDOWN('50 tasks'!I31,6)-'50 tasks'!$CK31)/('50 tasks'!$CM31-'50 tasks'!$CK31),6)))</f>
        <v>0.54298999999999997</v>
      </c>
      <c r="J31" s="183">
        <f>IF(ISBLANK('50 tasks'!J31),"NAN",'50 tasks'!J31)</f>
        <v>1.6667E-4</v>
      </c>
      <c r="K31" s="98">
        <f>IF(ISBLANK('50 tasks'!K31),"NAN",'50 tasks'!K31)</f>
        <v>1</v>
      </c>
      <c r="L31" s="101">
        <f>IF(ISBLANK('50 tasks'!L31),"NAN",IF('50 tasks'!$CM31-'50 tasks'!$CK31=0,0,ROUNDDOWN((ROUNDDOWN('50 tasks'!L31,6)-'50 tasks'!$CK31)/('50 tasks'!$CM31-'50 tasks'!$CK31),6)))</f>
        <v>0</v>
      </c>
      <c r="M31" s="221">
        <f>IF(ISBLANK('50 tasks'!M31),"NAN",IF('50 tasks'!$CM31-'50 tasks'!$CK31=0,0,ROUNDDOWN((ROUNDDOWN('50 tasks'!M31,6)-'50 tasks'!$CK31)/('50 tasks'!$CM31-'50 tasks'!$CK31),6)))</f>
        <v>0.18681500000000001</v>
      </c>
      <c r="N31" s="101">
        <f>IF(ISBLANK('50 tasks'!N31),"NAN",IF('50 tasks'!$CM31-'50 tasks'!$CK31=0,0,ROUNDDOWN((ROUNDDOWN('50 tasks'!N31,6)-'50 tasks'!$CK31)/('50 tasks'!$CM31-'50 tasks'!$CK31),6)))</f>
        <v>0.58630800000000005</v>
      </c>
      <c r="O31" s="183">
        <f>IF(ISBLANK('50 tasks'!O31),"NAN",'50 tasks'!O31)</f>
        <v>7.4866669999999996E-2</v>
      </c>
      <c r="P31" s="98">
        <f>IF(ISBLANK('50 tasks'!P31),"NAN",'50 tasks'!P31)</f>
        <v>1</v>
      </c>
      <c r="Q31" s="101">
        <f>IF(ISBLANK('50 tasks'!Q31),"NAN",IF('50 tasks'!$CM31-'50 tasks'!$CK31=0,0,ROUNDDOWN((ROUNDDOWN('50 tasks'!Q31,6)-'50 tasks'!$CK31)/('50 tasks'!$CM31-'50 tasks'!$CK31),6)))</f>
        <v>0.31746000000000002</v>
      </c>
      <c r="R31" s="221">
        <f>IF(ISBLANK('50 tasks'!R31),"NAN",IF('50 tasks'!$CM31-'50 tasks'!$CK31=0,0,ROUNDDOWN((ROUNDDOWN('50 tasks'!R31,6)-'50 tasks'!$CK31)/('50 tasks'!$CM31-'50 tasks'!$CK31),6)))</f>
        <v>0.64421300000000004</v>
      </c>
      <c r="S31" s="101">
        <f>IF(ISBLANK('50 tasks'!S31),"NAN",IF('50 tasks'!$CM31-'50 tasks'!$CK31=0,0,ROUNDDOWN((ROUNDDOWN('50 tasks'!S31,6)-'50 tasks'!$CK31)/('50 tasks'!$CM31-'50 tasks'!$CK31),6)))</f>
        <v>1</v>
      </c>
      <c r="T31" s="183">
        <f>IF(ISBLANK('50 tasks'!T31),"NAN",'50 tasks'!T31)</f>
        <v>3.6166669999999998E-2</v>
      </c>
      <c r="U31" s="98">
        <f>IF(ISBLANK('50 tasks'!U31),"NAN",'50 tasks'!U31)</f>
        <v>1</v>
      </c>
      <c r="V31" s="101">
        <f>IF(ISBLANK('50 tasks'!V31),"NAN",IF('50 tasks'!$CM31-'50 tasks'!$CK31=0,0,ROUNDDOWN((ROUNDDOWN('50 tasks'!V31,6)-'50 tasks'!$CK31)/('50 tasks'!$CM31-'50 tasks'!$CK31),6)))</f>
        <v>0.507606</v>
      </c>
      <c r="W31" s="221">
        <f>IF(ISBLANK('50 tasks'!W31),"NAN",IF('50 tasks'!$CM31-'50 tasks'!$CK31=0,0,ROUNDDOWN((ROUNDDOWN('50 tasks'!W31,6)-'50 tasks'!$CK31)/('50 tasks'!$CM31-'50 tasks'!$CK31),6)))</f>
        <v>0.507606</v>
      </c>
      <c r="X31" s="101">
        <f>IF(ISBLANK('50 tasks'!X31),"NAN",IF('50 tasks'!$CM31-'50 tasks'!$CK31=0,0,ROUNDDOWN((ROUNDDOWN('50 tasks'!X31,6)-'50 tasks'!$CK31)/('50 tasks'!$CM31-'50 tasks'!$CK31),6)))</f>
        <v>0.507606</v>
      </c>
      <c r="Y31" s="183">
        <f>IF(ISBLANK('50 tasks'!Y31),"NAN",'50 tasks'!Y31)</f>
        <v>0</v>
      </c>
      <c r="Z31" s="98" t="str">
        <f>IF(ISBLANK('50 tasks'!Z31),"NAN",'50 tasks'!Z31)</f>
        <v>NAN</v>
      </c>
      <c r="AA31" s="101" t="str">
        <f>IF(ISBLANK('50 tasks'!AA31),"NAN",IF('50 tasks'!$CM31-'50 tasks'!$CK31=0,0,ROUNDDOWN((ROUNDDOWN('50 tasks'!AA31,6)-'50 tasks'!$CK31)/('50 tasks'!$CM31-'50 tasks'!$CK31),6)))</f>
        <v>NAN</v>
      </c>
      <c r="AB31" s="221" t="str">
        <f>IF(ISBLANK('50 tasks'!AB31),"NAN",IF('50 tasks'!$CM31-'50 tasks'!$CK31=0,0,ROUNDDOWN((ROUNDDOWN('50 tasks'!AB31,6)-'50 tasks'!$CK31)/('50 tasks'!$CM31-'50 tasks'!$CK31),6)))</f>
        <v>NAN</v>
      </c>
      <c r="AC31" s="101" t="str">
        <f>IF(ISBLANK('50 tasks'!AC31),"NAN",IF('50 tasks'!$CM31-'50 tasks'!$CK31=0,0,ROUNDDOWN((ROUNDDOWN('50 tasks'!AC31,6)-'50 tasks'!$CK31)/('50 tasks'!$CM31-'50 tasks'!$CK31),6)))</f>
        <v>NAN</v>
      </c>
      <c r="AD31" s="183" t="str">
        <f>IF(ISBLANK('50 tasks'!AD31),"NAN",'50 tasks'!AD31)</f>
        <v>NAN</v>
      </c>
      <c r="AE31" s="98" t="str">
        <f>IF(ISBLANK('50 tasks'!AE31),"NAN",'50 tasks'!AE31)</f>
        <v>NAN</v>
      </c>
      <c r="AF31" s="101" t="str">
        <f>IF(ISBLANK('50 tasks'!AF31),"NAN",IF('50 tasks'!$CM31-'50 tasks'!$CK31=0,0,ROUNDDOWN((ROUNDDOWN('50 tasks'!AF31,6)-'50 tasks'!$CK31)/('50 tasks'!$CM31-'50 tasks'!$CK31),6)))</f>
        <v>NAN</v>
      </c>
      <c r="AG31" s="221" t="str">
        <f>IF(ISBLANK('50 tasks'!AG31),"NAN",IF('50 tasks'!$CM31-'50 tasks'!$CK31=0,0,ROUNDDOWN((ROUNDDOWN('50 tasks'!AG31,6)-'50 tasks'!$CK31)/('50 tasks'!$CM31-'50 tasks'!$CK31),6)))</f>
        <v>NAN</v>
      </c>
      <c r="AH31" s="101" t="str">
        <f>IF(ISBLANK('50 tasks'!AH31),"NAN",IF('50 tasks'!$CM31-'50 tasks'!$CK31=0,0,ROUNDDOWN((ROUNDDOWN('50 tasks'!AH31,6)-'50 tasks'!$CK31)/('50 tasks'!$CM31-'50 tasks'!$CK31),6)))</f>
        <v>NAN</v>
      </c>
      <c r="AI31" s="183" t="str">
        <f>IF(ISBLANK('50 tasks'!AI31),"NAN",'50 tasks'!AI31)</f>
        <v>NAN</v>
      </c>
      <c r="AJ31" s="98" t="str">
        <f>IF(ISBLANK('50 tasks'!AJ31),"NAN",'50 tasks'!AJ31)</f>
        <v>NAN</v>
      </c>
      <c r="AK31" s="101" t="str">
        <f>IF(ISBLANK('50 tasks'!AK31),"NAN",IF('50 tasks'!$CM31-'50 tasks'!$CK31=0,0,ROUNDDOWN((ROUNDDOWN('50 tasks'!AK31,6)-'50 tasks'!$CK31)/('50 tasks'!$CM31-'50 tasks'!$CK31),6)))</f>
        <v>NAN</v>
      </c>
      <c r="AL31" s="221" t="str">
        <f>IF(ISBLANK('50 tasks'!AL31),"NAN",IF('50 tasks'!$CM31-'50 tasks'!$CK31=0,0,ROUNDDOWN((ROUNDDOWN('50 tasks'!AL31,6)-'50 tasks'!$CK31)/('50 tasks'!$CM31-'50 tasks'!$CK31),6)))</f>
        <v>NAN</v>
      </c>
      <c r="AM31" s="101" t="str">
        <f>IF(ISBLANK('50 tasks'!AM31),"NAN",IF('50 tasks'!$CM31-'50 tasks'!$CK31=0,0,ROUNDDOWN((ROUNDDOWN('50 tasks'!AM31,6)-'50 tasks'!$CK31)/('50 tasks'!$CM31-'50 tasks'!$CK31),6)))</f>
        <v>NAN</v>
      </c>
      <c r="AN31" s="183" t="str">
        <f>IF(ISBLANK('50 tasks'!AN31),"NAN",'50 tasks'!AN31)</f>
        <v>NAN</v>
      </c>
      <c r="AO31" s="98" t="str">
        <f>IF(ISBLANK('50 tasks'!AO31),"NAN",'50 tasks'!AO31)</f>
        <v>NAN</v>
      </c>
      <c r="AP31" s="101" t="str">
        <f>IF(ISBLANK('50 tasks'!AP31),"NAN",IF('50 tasks'!$CM31-'50 tasks'!$CK31=0,0,ROUNDDOWN((ROUNDDOWN('50 tasks'!AP31,6)-'50 tasks'!$CK31)/('50 tasks'!$CM31-'50 tasks'!$CK31),6)))</f>
        <v>NAN</v>
      </c>
      <c r="AQ31" s="221" t="str">
        <f>IF(ISBLANK('50 tasks'!AQ31),"NAN",IF('50 tasks'!$CM31-'50 tasks'!$CK31=0,0,ROUNDDOWN((ROUNDDOWN('50 tasks'!AQ31,6)-'50 tasks'!$CK31)/('50 tasks'!$CM31-'50 tasks'!$CK31),6)))</f>
        <v>NAN</v>
      </c>
      <c r="AR31" s="101" t="str">
        <f>IF(ISBLANK('50 tasks'!AR31),"NAN",IF('50 tasks'!$CM31-'50 tasks'!$CK31=0,0,ROUNDDOWN((ROUNDDOWN('50 tasks'!AR31,6)-'50 tasks'!$CK31)/('50 tasks'!$CM31-'50 tasks'!$CK31),6)))</f>
        <v>NAN</v>
      </c>
      <c r="AS31" s="183" t="str">
        <f>IF(ISBLANK('50 tasks'!AS31),"NAN",'50 tasks'!AS31)</f>
        <v>NAN</v>
      </c>
      <c r="AT31" s="98" t="str">
        <f>IF(ISBLANK('50 tasks'!AT31),"NAN",'50 tasks'!AT31)</f>
        <v>NAN</v>
      </c>
      <c r="AU31" s="101" t="str">
        <f>IF(ISBLANK('50 tasks'!AU31),"NAN",IF('50 tasks'!$CM31-'50 tasks'!$CK31=0,0,ROUNDDOWN((ROUNDDOWN('50 tasks'!AU31,6)-'50 tasks'!$CK31)/('50 tasks'!$CM31-'50 tasks'!$CK31),6)))</f>
        <v>NAN</v>
      </c>
      <c r="AV31" s="221" t="str">
        <f>IF(ISBLANK('50 tasks'!AV31),"NAN",IF('50 tasks'!$CM31-'50 tasks'!$CK31=0,0,ROUNDDOWN((ROUNDDOWN('50 tasks'!AV31,6)-'50 tasks'!$CK31)/('50 tasks'!$CM31-'50 tasks'!$CK31),6)))</f>
        <v>NAN</v>
      </c>
      <c r="AW31" s="101" t="str">
        <f>IF(ISBLANK('50 tasks'!AW31),"NAN",IF('50 tasks'!$CM31-'50 tasks'!$CK31=0,0,ROUNDDOWN((ROUNDDOWN('50 tasks'!AW31,6)-'50 tasks'!$CK31)/('50 tasks'!$CM31-'50 tasks'!$CK31),6)))</f>
        <v>NAN</v>
      </c>
      <c r="AX31" s="183" t="str">
        <f>IF(ISBLANK('50 tasks'!AX31),"NAN",'50 tasks'!AX31)</f>
        <v>NAN</v>
      </c>
      <c r="AY31" s="98" t="str">
        <f>IF(ISBLANK('50 tasks'!AY31),"NAN",'50 tasks'!AY31)</f>
        <v>NAN</v>
      </c>
      <c r="AZ31" s="101" t="str">
        <f>IF(ISBLANK('50 tasks'!AZ31),"NAN",IF('50 tasks'!$CM31-'50 tasks'!$CK31=0,0,ROUNDDOWN((ROUNDDOWN('50 tasks'!AZ31,6)-'50 tasks'!$CK31)/('50 tasks'!$CM31-'50 tasks'!$CK31),6)))</f>
        <v>NAN</v>
      </c>
      <c r="BA31" s="221" t="str">
        <f>IF(ISBLANK('50 tasks'!BA31),"NAN",IF('50 tasks'!$CM31-'50 tasks'!$CK31=0,0,ROUNDDOWN((ROUNDDOWN('50 tasks'!BA31,6)-'50 tasks'!$CK31)/('50 tasks'!$CM31-'50 tasks'!$CK31),6)))</f>
        <v>NAN</v>
      </c>
      <c r="BB31" s="101" t="str">
        <f>IF(ISBLANK('50 tasks'!BB31),"NAN",IF('50 tasks'!$CM31-'50 tasks'!$CK31=0,0,ROUNDDOWN((ROUNDDOWN('50 tasks'!BB31,6)-'50 tasks'!$CK31)/('50 tasks'!$CM31-'50 tasks'!$CK31),6)))</f>
        <v>NAN</v>
      </c>
      <c r="BC31" s="183" t="str">
        <f>IF(ISBLANK('50 tasks'!BC31),"NAN",'50 tasks'!BC31)</f>
        <v>NAN</v>
      </c>
      <c r="BD31" s="98" t="str">
        <f>IF(ISBLANK('50 tasks'!BD31),"NAN",'50 tasks'!BD31)</f>
        <v>NAN</v>
      </c>
      <c r="BE31" s="101" t="str">
        <f>IF(ISBLANK('50 tasks'!BE31),"NAN",IF('50 tasks'!$CM31-'50 tasks'!$CK31=0,0,ROUNDDOWN((ROUNDDOWN('50 tasks'!BE31,6)-'50 tasks'!$CK31)/('50 tasks'!$CM31-'50 tasks'!$CK31),6)))</f>
        <v>NAN</v>
      </c>
      <c r="BF31" s="221" t="str">
        <f>IF(ISBLANK('50 tasks'!BF31),"NAN",IF('50 tasks'!$CM31-'50 tasks'!$CK31=0,0,ROUNDDOWN((ROUNDDOWN('50 tasks'!BF31,6)-'50 tasks'!$CK31)/('50 tasks'!$CM31-'50 tasks'!$CK31),6)))</f>
        <v>NAN</v>
      </c>
      <c r="BG31" s="101" t="str">
        <f>IF(ISBLANK('50 tasks'!BG31),"NAN",IF('50 tasks'!$CM31-'50 tasks'!$CK31=0,0,ROUNDDOWN((ROUNDDOWN('50 tasks'!BG31,6)-'50 tasks'!$CK31)/('50 tasks'!$CM31-'50 tasks'!$CK31),6)))</f>
        <v>NAN</v>
      </c>
      <c r="BH31" s="183" t="str">
        <f>IF(ISBLANK('50 tasks'!BH31),"NAN",'50 tasks'!BH31)</f>
        <v>NAN</v>
      </c>
      <c r="BI31" s="98" t="str">
        <f>IF(ISBLANK('50 tasks'!BI31),"NAN",'50 tasks'!BI31)</f>
        <v>NAN</v>
      </c>
      <c r="BJ31" s="101" t="str">
        <f>IF(ISBLANK('50 tasks'!BJ31),"NAN",IF('50 tasks'!$CM31-'50 tasks'!$CK31=0,0,ROUNDDOWN((ROUNDDOWN('50 tasks'!BJ31,6)-'50 tasks'!$CK31)/('50 tasks'!$CM31-'50 tasks'!$CK31),6)))</f>
        <v>NAN</v>
      </c>
      <c r="BK31" s="221" t="str">
        <f>IF(ISBLANK('50 tasks'!BK31),"NAN",IF('50 tasks'!$CM31-'50 tasks'!$CK31=0,0,ROUNDDOWN((ROUNDDOWN('50 tasks'!BK31,6)-'50 tasks'!$CK31)/('50 tasks'!$CM31-'50 tasks'!$CK31),6)))</f>
        <v>NAN</v>
      </c>
      <c r="BL31" s="101" t="str">
        <f>IF(ISBLANK('50 tasks'!BL31),"NAN",IF('50 tasks'!$CM31-'50 tasks'!$CK31=0,0,ROUNDDOWN((ROUNDDOWN('50 tasks'!BL31,6)-'50 tasks'!$CK31)/('50 tasks'!$CM31-'50 tasks'!$CK31),6)))</f>
        <v>NAN</v>
      </c>
      <c r="BM31" s="183" t="str">
        <f>IF(ISBLANK('50 tasks'!BM31),"NAN",'50 tasks'!BM31)</f>
        <v>NAN</v>
      </c>
      <c r="BN31" s="98" t="str">
        <f>IF(ISBLANK('50 tasks'!BN31),"NAN",'50 tasks'!BN31)</f>
        <v>NAN</v>
      </c>
      <c r="BO31" s="101" t="str">
        <f>IF(ISBLANK('50 tasks'!BO31),"NAN",IF('50 tasks'!$CM31-'50 tasks'!$CK31=0,0,ROUNDDOWN((ROUNDDOWN('50 tasks'!BO31,6)-'50 tasks'!$CK31)/('50 tasks'!$CM31-'50 tasks'!$CK31),6)))</f>
        <v>NAN</v>
      </c>
      <c r="BP31" s="221" t="str">
        <f>IF(ISBLANK('50 tasks'!BP31),"NAN",IF('50 tasks'!$CM31-'50 tasks'!$CK31=0,0,ROUNDDOWN((ROUNDDOWN('50 tasks'!BP31,6)-'50 tasks'!$CK31)/('50 tasks'!$CM31-'50 tasks'!$CK31),6)))</f>
        <v>NAN</v>
      </c>
      <c r="BQ31" s="101" t="str">
        <f>IF(ISBLANK('50 tasks'!BQ31),"NAN",IF('50 tasks'!$CM31-'50 tasks'!$CK31=0,0,ROUNDDOWN((ROUNDDOWN('50 tasks'!BQ31,6)-'50 tasks'!$CK31)/('50 tasks'!$CM31-'50 tasks'!$CK31),6)))</f>
        <v>NAN</v>
      </c>
      <c r="BR31" s="183" t="str">
        <f>IF(ISBLANK('50 tasks'!BR31),"NAN",'50 tasks'!BR31)</f>
        <v>NAN</v>
      </c>
      <c r="BS31" s="98" t="str">
        <f>IF(ISBLANK('50 tasks'!BS31),"NAN",'50 tasks'!BS31)</f>
        <v>NAN</v>
      </c>
      <c r="BT31" s="101" t="str">
        <f>IF(ISBLANK('50 tasks'!BT31),"NAN",IF('50 tasks'!$CM31-'50 tasks'!$CK31=0,0,ROUNDDOWN((ROUNDDOWN('50 tasks'!BT31,6)-'50 tasks'!$CK31)/('50 tasks'!$CM31-'50 tasks'!$CK31),6)))</f>
        <v>NAN</v>
      </c>
      <c r="BU31" s="221" t="str">
        <f>IF(ISBLANK('50 tasks'!BU31),"NAN",IF('50 tasks'!$CM31-'50 tasks'!$CK31=0,0,ROUNDDOWN((ROUNDDOWN('50 tasks'!BU31,6)-'50 tasks'!$CK31)/('50 tasks'!$CM31-'50 tasks'!$CK31),6)))</f>
        <v>NAN</v>
      </c>
      <c r="BV31" s="101" t="str">
        <f>IF(ISBLANK('50 tasks'!BV31),"NAN",IF('50 tasks'!$CM31-'50 tasks'!$CK31=0,0,ROUNDDOWN((ROUNDDOWN('50 tasks'!BV31,6)-'50 tasks'!$CK31)/('50 tasks'!$CM31-'50 tasks'!$CK31),6)))</f>
        <v>NAN</v>
      </c>
      <c r="BW31" s="183" t="str">
        <f>IF(ISBLANK('50 tasks'!BW31),"NAN",'50 tasks'!BW31)</f>
        <v>NAN</v>
      </c>
      <c r="BX31" s="98" t="str">
        <f>IF(ISBLANK('50 tasks'!BX31),"NAN",'50 tasks'!BX31)</f>
        <v>NAN</v>
      </c>
      <c r="BY31" s="101" t="str">
        <f>IF(ISBLANK('50 tasks'!BY31),"NAN",IF('50 tasks'!$CM31-'50 tasks'!$CK31=0,0,ROUNDDOWN((ROUNDDOWN('50 tasks'!BY31,6)-'50 tasks'!$CK31)/('50 tasks'!$CM31-'50 tasks'!$CK31),6)))</f>
        <v>NAN</v>
      </c>
      <c r="BZ31" s="221" t="str">
        <f>IF(ISBLANK('50 tasks'!BZ31),"NAN",IF('50 tasks'!$CM31-'50 tasks'!$CK31=0,0,ROUNDDOWN((ROUNDDOWN('50 tasks'!BZ31,6)-'50 tasks'!$CK31)/('50 tasks'!$CM31-'50 tasks'!$CK31),6)))</f>
        <v>NAN</v>
      </c>
      <c r="CA31" s="101" t="str">
        <f>IF(ISBLANK('50 tasks'!CA31),"NAN",IF('50 tasks'!$CM31-'50 tasks'!$CK31=0,0,ROUNDDOWN((ROUNDDOWN('50 tasks'!CA31,6)-'50 tasks'!$CK31)/('50 tasks'!$CM31-'50 tasks'!$CK31),6)))</f>
        <v>NAN</v>
      </c>
      <c r="CB31" s="183" t="str">
        <f>IF(ISBLANK('50 tasks'!CB31),"NAN",'50 tasks'!CB31)</f>
        <v>NAN</v>
      </c>
      <c r="CC31" s="98" t="str">
        <f>IF(ISBLANK('50 tasks'!CC31),"NAN",'50 tasks'!CC31)</f>
        <v>NAN</v>
      </c>
      <c r="CD31" s="101" t="str">
        <f>IF(ISBLANK('50 tasks'!CD31),"NAN",IF('50 tasks'!$CM31-'50 tasks'!$CK31=0,0,ROUNDDOWN((ROUNDDOWN('50 tasks'!CD31,6)-'50 tasks'!$CK31)/('50 tasks'!$CM31-'50 tasks'!$CK31),6)))</f>
        <v>NAN</v>
      </c>
      <c r="CE31" s="221" t="str">
        <f>IF(ISBLANK('50 tasks'!CE31),"NAN",IF('50 tasks'!$CM31-'50 tasks'!$CK31=0,0,ROUNDDOWN((ROUNDDOWN('50 tasks'!CE31,6)-'50 tasks'!$CK31)/('50 tasks'!$CM31-'50 tasks'!$CK31),6)))</f>
        <v>NAN</v>
      </c>
      <c r="CF31" s="101" t="str">
        <f>IF(ISBLANK('50 tasks'!CF31),"NAN",IF('50 tasks'!$CM31-'50 tasks'!$CK31=0,0,ROUNDDOWN((ROUNDDOWN('50 tasks'!CF31,6)-'50 tasks'!$CK31)/('50 tasks'!$CM31-'50 tasks'!$CK31),6)))</f>
        <v>NAN</v>
      </c>
      <c r="CG31" s="183" t="str">
        <f>IF(ISBLANK('50 tasks'!CG31),"NAN",'50 tasks'!CG31)</f>
        <v>NAN</v>
      </c>
      <c r="CH31" s="82"/>
      <c r="CI31" s="85"/>
      <c r="CJ31" s="218">
        <f t="shared" si="0"/>
        <v>1</v>
      </c>
      <c r="CK31" s="94">
        <f t="shared" si="1"/>
        <v>0</v>
      </c>
      <c r="CL31" s="94">
        <f t="shared" si="2"/>
        <v>0.18681500000000001</v>
      </c>
      <c r="CM31" s="94">
        <f t="shared" si="3"/>
        <v>1</v>
      </c>
      <c r="CN31" s="83">
        <f t="shared" si="4"/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f>'50 tasks'!E32</f>
        <v>2.5319277381896974</v>
      </c>
      <c r="F32" s="98">
        <f>IF(ISBLANK('50 tasks'!F32),"NAN",'50 tasks'!F32)</f>
        <v>1</v>
      </c>
      <c r="G32" s="101">
        <f>IF(ISBLANK('50 tasks'!G32),"NAN",IF('50 tasks'!$CM32-'50 tasks'!$CK32=0,0,ROUNDDOWN((ROUNDDOWN('50 tasks'!G32,6)-'50 tasks'!$CK32)/('50 tasks'!$CM32-'50 tasks'!$CK32),6)))</f>
        <v>0.203984</v>
      </c>
      <c r="H32" s="221">
        <f>IF(ISBLANK('50 tasks'!H32),"NAN",IF('50 tasks'!$CM32-'50 tasks'!$CK32=0,0,ROUNDDOWN((ROUNDDOWN('50 tasks'!H32,6)-'50 tasks'!$CK32)/('50 tasks'!$CM32-'50 tasks'!$CK32),6)))</f>
        <v>0.203984</v>
      </c>
      <c r="I32" s="101">
        <f>IF(ISBLANK('50 tasks'!I32),"NAN",IF('50 tasks'!$CM32-'50 tasks'!$CK32=0,0,ROUNDDOWN((ROUNDDOWN('50 tasks'!I32,6)-'50 tasks'!$CK32)/('50 tasks'!$CM32-'50 tasks'!$CK32),6)))</f>
        <v>0.203984</v>
      </c>
      <c r="J32" s="183">
        <f>IF(ISBLANK('50 tasks'!J32),"NAN",'50 tasks'!J32)</f>
        <v>2.9999999999999997E-4</v>
      </c>
      <c r="K32" s="98">
        <f>IF(ISBLANK('50 tasks'!K32),"NAN",'50 tasks'!K32)</f>
        <v>1</v>
      </c>
      <c r="L32" s="101">
        <f>IF(ISBLANK('50 tasks'!L32),"NAN",IF('50 tasks'!$CM32-'50 tasks'!$CK32=0,0,ROUNDDOWN((ROUNDDOWN('50 tasks'!L32,6)-'50 tasks'!$CK32)/('50 tasks'!$CM32-'50 tasks'!$CK32),6)))</f>
        <v>0</v>
      </c>
      <c r="M32" s="221">
        <f>IF(ISBLANK('50 tasks'!M32),"NAN",IF('50 tasks'!$CM32-'50 tasks'!$CK32=0,0,ROUNDDOWN((ROUNDDOWN('50 tasks'!M32,6)-'50 tasks'!$CK32)/('50 tasks'!$CM32-'50 tasks'!$CK32),6)))</f>
        <v>0.32638800000000001</v>
      </c>
      <c r="N32" s="101">
        <f>IF(ISBLANK('50 tasks'!N32),"NAN",IF('50 tasks'!$CM32-'50 tasks'!$CK32=0,0,ROUNDDOWN((ROUNDDOWN('50 tasks'!N32,6)-'50 tasks'!$CK32)/('50 tasks'!$CM32-'50 tasks'!$CK32),6)))</f>
        <v>1</v>
      </c>
      <c r="O32" s="183">
        <f>IF(ISBLANK('50 tasks'!O32),"NAN",'50 tasks'!O32)</f>
        <v>7.3466669999999998E-2</v>
      </c>
      <c r="P32" s="98">
        <f>IF(ISBLANK('50 tasks'!P32),"NAN",'50 tasks'!P32)</f>
        <v>1</v>
      </c>
      <c r="Q32" s="101">
        <f>IF(ISBLANK('50 tasks'!Q32),"NAN",IF('50 tasks'!$CM32-'50 tasks'!$CK32=0,0,ROUNDDOWN((ROUNDDOWN('50 tasks'!Q32,6)-'50 tasks'!$CK32)/('50 tasks'!$CM32-'50 tasks'!$CK32),6)))</f>
        <v>0.182778</v>
      </c>
      <c r="R32" s="221">
        <f>IF(ISBLANK('50 tasks'!R32),"NAN",IF('50 tasks'!$CM32-'50 tasks'!$CK32=0,0,ROUNDDOWN((ROUNDDOWN('50 tasks'!R32,6)-'50 tasks'!$CK32)/('50 tasks'!$CM32-'50 tasks'!$CK32),6)))</f>
        <v>0.389212</v>
      </c>
      <c r="S32" s="101">
        <f>IF(ISBLANK('50 tasks'!S32),"NAN",IF('50 tasks'!$CM32-'50 tasks'!$CK32=0,0,ROUNDDOWN((ROUNDDOWN('50 tasks'!S32,6)-'50 tasks'!$CK32)/('50 tasks'!$CM32-'50 tasks'!$CK32),6)))</f>
        <v>0.76090199999999997</v>
      </c>
      <c r="T32" s="183">
        <f>IF(ISBLANK('50 tasks'!T32),"NAN",'50 tasks'!T32)</f>
        <v>3.356667E-2</v>
      </c>
      <c r="U32" s="98">
        <f>IF(ISBLANK('50 tasks'!U32),"NAN",'50 tasks'!U32)</f>
        <v>1</v>
      </c>
      <c r="V32" s="101">
        <f>IF(ISBLANK('50 tasks'!V32),"NAN",IF('50 tasks'!$CM32-'50 tasks'!$CK32=0,0,ROUNDDOWN((ROUNDDOWN('50 tasks'!V32,6)-'50 tasks'!$CK32)/('50 tasks'!$CM32-'50 tasks'!$CK32),6)))</f>
        <v>0.203984</v>
      </c>
      <c r="W32" s="221">
        <f>IF(ISBLANK('50 tasks'!W32),"NAN",IF('50 tasks'!$CM32-'50 tasks'!$CK32=0,0,ROUNDDOWN((ROUNDDOWN('50 tasks'!W32,6)-'50 tasks'!$CK32)/('50 tasks'!$CM32-'50 tasks'!$CK32),6)))</f>
        <v>0.203984</v>
      </c>
      <c r="X32" s="101">
        <f>IF(ISBLANK('50 tasks'!X32),"NAN",IF('50 tasks'!$CM32-'50 tasks'!$CK32=0,0,ROUNDDOWN((ROUNDDOWN('50 tasks'!X32,6)-'50 tasks'!$CK32)/('50 tasks'!$CM32-'50 tasks'!$CK32),6)))</f>
        <v>0.203984</v>
      </c>
      <c r="Y32" s="183">
        <f>IF(ISBLANK('50 tasks'!Y32),"NAN",'50 tasks'!Y32)</f>
        <v>0</v>
      </c>
      <c r="Z32" s="98" t="str">
        <f>IF(ISBLANK('50 tasks'!Z32),"NAN",'50 tasks'!Z32)</f>
        <v>NAN</v>
      </c>
      <c r="AA32" s="101" t="str">
        <f>IF(ISBLANK('50 tasks'!AA32),"NAN",IF('50 tasks'!$CM32-'50 tasks'!$CK32=0,0,ROUNDDOWN((ROUNDDOWN('50 tasks'!AA32,6)-'50 tasks'!$CK32)/('50 tasks'!$CM32-'50 tasks'!$CK32),6)))</f>
        <v>NAN</v>
      </c>
      <c r="AB32" s="221" t="str">
        <f>IF(ISBLANK('50 tasks'!AB32),"NAN",IF('50 tasks'!$CM32-'50 tasks'!$CK32=0,0,ROUNDDOWN((ROUNDDOWN('50 tasks'!AB32,6)-'50 tasks'!$CK32)/('50 tasks'!$CM32-'50 tasks'!$CK32),6)))</f>
        <v>NAN</v>
      </c>
      <c r="AC32" s="101" t="str">
        <f>IF(ISBLANK('50 tasks'!AC32),"NAN",IF('50 tasks'!$CM32-'50 tasks'!$CK32=0,0,ROUNDDOWN((ROUNDDOWN('50 tasks'!AC32,6)-'50 tasks'!$CK32)/('50 tasks'!$CM32-'50 tasks'!$CK32),6)))</f>
        <v>NAN</v>
      </c>
      <c r="AD32" s="183" t="str">
        <f>IF(ISBLANK('50 tasks'!AD32),"NAN",'50 tasks'!AD32)</f>
        <v>NAN</v>
      </c>
      <c r="AE32" s="98" t="str">
        <f>IF(ISBLANK('50 tasks'!AE32),"NAN",'50 tasks'!AE32)</f>
        <v>NAN</v>
      </c>
      <c r="AF32" s="101" t="str">
        <f>IF(ISBLANK('50 tasks'!AF32),"NAN",IF('50 tasks'!$CM32-'50 tasks'!$CK32=0,0,ROUNDDOWN((ROUNDDOWN('50 tasks'!AF32,6)-'50 tasks'!$CK32)/('50 tasks'!$CM32-'50 tasks'!$CK32),6)))</f>
        <v>NAN</v>
      </c>
      <c r="AG32" s="221" t="str">
        <f>IF(ISBLANK('50 tasks'!AG32),"NAN",IF('50 tasks'!$CM32-'50 tasks'!$CK32=0,0,ROUNDDOWN((ROUNDDOWN('50 tasks'!AG32,6)-'50 tasks'!$CK32)/('50 tasks'!$CM32-'50 tasks'!$CK32),6)))</f>
        <v>NAN</v>
      </c>
      <c r="AH32" s="101" t="str">
        <f>IF(ISBLANK('50 tasks'!AH32),"NAN",IF('50 tasks'!$CM32-'50 tasks'!$CK32=0,0,ROUNDDOWN((ROUNDDOWN('50 tasks'!AH32,6)-'50 tasks'!$CK32)/('50 tasks'!$CM32-'50 tasks'!$CK32),6)))</f>
        <v>NAN</v>
      </c>
      <c r="AI32" s="183" t="str">
        <f>IF(ISBLANK('50 tasks'!AI32),"NAN",'50 tasks'!AI32)</f>
        <v>NAN</v>
      </c>
      <c r="AJ32" s="98" t="str">
        <f>IF(ISBLANK('50 tasks'!AJ32),"NAN",'50 tasks'!AJ32)</f>
        <v>NAN</v>
      </c>
      <c r="AK32" s="101" t="str">
        <f>IF(ISBLANK('50 tasks'!AK32),"NAN",IF('50 tasks'!$CM32-'50 tasks'!$CK32=0,0,ROUNDDOWN((ROUNDDOWN('50 tasks'!AK32,6)-'50 tasks'!$CK32)/('50 tasks'!$CM32-'50 tasks'!$CK32),6)))</f>
        <v>NAN</v>
      </c>
      <c r="AL32" s="221" t="str">
        <f>IF(ISBLANK('50 tasks'!AL32),"NAN",IF('50 tasks'!$CM32-'50 tasks'!$CK32=0,0,ROUNDDOWN((ROUNDDOWN('50 tasks'!AL32,6)-'50 tasks'!$CK32)/('50 tasks'!$CM32-'50 tasks'!$CK32),6)))</f>
        <v>NAN</v>
      </c>
      <c r="AM32" s="101" t="str">
        <f>IF(ISBLANK('50 tasks'!AM32),"NAN",IF('50 tasks'!$CM32-'50 tasks'!$CK32=0,0,ROUNDDOWN((ROUNDDOWN('50 tasks'!AM32,6)-'50 tasks'!$CK32)/('50 tasks'!$CM32-'50 tasks'!$CK32),6)))</f>
        <v>NAN</v>
      </c>
      <c r="AN32" s="183" t="str">
        <f>IF(ISBLANK('50 tasks'!AN32),"NAN",'50 tasks'!AN32)</f>
        <v>NAN</v>
      </c>
      <c r="AO32" s="98" t="str">
        <f>IF(ISBLANK('50 tasks'!AO32),"NAN",'50 tasks'!AO32)</f>
        <v>NAN</v>
      </c>
      <c r="AP32" s="101" t="str">
        <f>IF(ISBLANK('50 tasks'!AP32),"NAN",IF('50 tasks'!$CM32-'50 tasks'!$CK32=0,0,ROUNDDOWN((ROUNDDOWN('50 tasks'!AP32,6)-'50 tasks'!$CK32)/('50 tasks'!$CM32-'50 tasks'!$CK32),6)))</f>
        <v>NAN</v>
      </c>
      <c r="AQ32" s="221" t="str">
        <f>IF(ISBLANK('50 tasks'!AQ32),"NAN",IF('50 tasks'!$CM32-'50 tasks'!$CK32=0,0,ROUNDDOWN((ROUNDDOWN('50 tasks'!AQ32,6)-'50 tasks'!$CK32)/('50 tasks'!$CM32-'50 tasks'!$CK32),6)))</f>
        <v>NAN</v>
      </c>
      <c r="AR32" s="101" t="str">
        <f>IF(ISBLANK('50 tasks'!AR32),"NAN",IF('50 tasks'!$CM32-'50 tasks'!$CK32=0,0,ROUNDDOWN((ROUNDDOWN('50 tasks'!AR32,6)-'50 tasks'!$CK32)/('50 tasks'!$CM32-'50 tasks'!$CK32),6)))</f>
        <v>NAN</v>
      </c>
      <c r="AS32" s="183" t="str">
        <f>IF(ISBLANK('50 tasks'!AS32),"NAN",'50 tasks'!AS32)</f>
        <v>NAN</v>
      </c>
      <c r="AT32" s="98" t="str">
        <f>IF(ISBLANK('50 tasks'!AT32),"NAN",'50 tasks'!AT32)</f>
        <v>NAN</v>
      </c>
      <c r="AU32" s="101" t="str">
        <f>IF(ISBLANK('50 tasks'!AU32),"NAN",IF('50 tasks'!$CM32-'50 tasks'!$CK32=0,0,ROUNDDOWN((ROUNDDOWN('50 tasks'!AU32,6)-'50 tasks'!$CK32)/('50 tasks'!$CM32-'50 tasks'!$CK32),6)))</f>
        <v>NAN</v>
      </c>
      <c r="AV32" s="221" t="str">
        <f>IF(ISBLANK('50 tasks'!AV32),"NAN",IF('50 tasks'!$CM32-'50 tasks'!$CK32=0,0,ROUNDDOWN((ROUNDDOWN('50 tasks'!AV32,6)-'50 tasks'!$CK32)/('50 tasks'!$CM32-'50 tasks'!$CK32),6)))</f>
        <v>NAN</v>
      </c>
      <c r="AW32" s="101" t="str">
        <f>IF(ISBLANK('50 tasks'!AW32),"NAN",IF('50 tasks'!$CM32-'50 tasks'!$CK32=0,0,ROUNDDOWN((ROUNDDOWN('50 tasks'!AW32,6)-'50 tasks'!$CK32)/('50 tasks'!$CM32-'50 tasks'!$CK32),6)))</f>
        <v>NAN</v>
      </c>
      <c r="AX32" s="183" t="str">
        <f>IF(ISBLANK('50 tasks'!AX32),"NAN",'50 tasks'!AX32)</f>
        <v>NAN</v>
      </c>
      <c r="AY32" s="98" t="str">
        <f>IF(ISBLANK('50 tasks'!AY32),"NAN",'50 tasks'!AY32)</f>
        <v>NAN</v>
      </c>
      <c r="AZ32" s="101" t="str">
        <f>IF(ISBLANK('50 tasks'!AZ32),"NAN",IF('50 tasks'!$CM32-'50 tasks'!$CK32=0,0,ROUNDDOWN((ROUNDDOWN('50 tasks'!AZ32,6)-'50 tasks'!$CK32)/('50 tasks'!$CM32-'50 tasks'!$CK32),6)))</f>
        <v>NAN</v>
      </c>
      <c r="BA32" s="221" t="str">
        <f>IF(ISBLANK('50 tasks'!BA32),"NAN",IF('50 tasks'!$CM32-'50 tasks'!$CK32=0,0,ROUNDDOWN((ROUNDDOWN('50 tasks'!BA32,6)-'50 tasks'!$CK32)/('50 tasks'!$CM32-'50 tasks'!$CK32),6)))</f>
        <v>NAN</v>
      </c>
      <c r="BB32" s="101" t="str">
        <f>IF(ISBLANK('50 tasks'!BB32),"NAN",IF('50 tasks'!$CM32-'50 tasks'!$CK32=0,0,ROUNDDOWN((ROUNDDOWN('50 tasks'!BB32,6)-'50 tasks'!$CK32)/('50 tasks'!$CM32-'50 tasks'!$CK32),6)))</f>
        <v>NAN</v>
      </c>
      <c r="BC32" s="183" t="str">
        <f>IF(ISBLANK('50 tasks'!BC32),"NAN",'50 tasks'!BC32)</f>
        <v>NAN</v>
      </c>
      <c r="BD32" s="98" t="str">
        <f>IF(ISBLANK('50 tasks'!BD32),"NAN",'50 tasks'!BD32)</f>
        <v>NAN</v>
      </c>
      <c r="BE32" s="101" t="str">
        <f>IF(ISBLANK('50 tasks'!BE32),"NAN",IF('50 tasks'!$CM32-'50 tasks'!$CK32=0,0,ROUNDDOWN((ROUNDDOWN('50 tasks'!BE32,6)-'50 tasks'!$CK32)/('50 tasks'!$CM32-'50 tasks'!$CK32),6)))</f>
        <v>NAN</v>
      </c>
      <c r="BF32" s="221" t="str">
        <f>IF(ISBLANK('50 tasks'!BF32),"NAN",IF('50 tasks'!$CM32-'50 tasks'!$CK32=0,0,ROUNDDOWN((ROUNDDOWN('50 tasks'!BF32,6)-'50 tasks'!$CK32)/('50 tasks'!$CM32-'50 tasks'!$CK32),6)))</f>
        <v>NAN</v>
      </c>
      <c r="BG32" s="101" t="str">
        <f>IF(ISBLANK('50 tasks'!BG32),"NAN",IF('50 tasks'!$CM32-'50 tasks'!$CK32=0,0,ROUNDDOWN((ROUNDDOWN('50 tasks'!BG32,6)-'50 tasks'!$CK32)/('50 tasks'!$CM32-'50 tasks'!$CK32),6)))</f>
        <v>NAN</v>
      </c>
      <c r="BH32" s="183" t="str">
        <f>IF(ISBLANK('50 tasks'!BH32),"NAN",'50 tasks'!BH32)</f>
        <v>NAN</v>
      </c>
      <c r="BI32" s="98" t="str">
        <f>IF(ISBLANK('50 tasks'!BI32),"NAN",'50 tasks'!BI32)</f>
        <v>NAN</v>
      </c>
      <c r="BJ32" s="101" t="str">
        <f>IF(ISBLANK('50 tasks'!BJ32),"NAN",IF('50 tasks'!$CM32-'50 tasks'!$CK32=0,0,ROUNDDOWN((ROUNDDOWN('50 tasks'!BJ32,6)-'50 tasks'!$CK32)/('50 tasks'!$CM32-'50 tasks'!$CK32),6)))</f>
        <v>NAN</v>
      </c>
      <c r="BK32" s="221" t="str">
        <f>IF(ISBLANK('50 tasks'!BK32),"NAN",IF('50 tasks'!$CM32-'50 tasks'!$CK32=0,0,ROUNDDOWN((ROUNDDOWN('50 tasks'!BK32,6)-'50 tasks'!$CK32)/('50 tasks'!$CM32-'50 tasks'!$CK32),6)))</f>
        <v>NAN</v>
      </c>
      <c r="BL32" s="101" t="str">
        <f>IF(ISBLANK('50 tasks'!BL32),"NAN",IF('50 tasks'!$CM32-'50 tasks'!$CK32=0,0,ROUNDDOWN((ROUNDDOWN('50 tasks'!BL32,6)-'50 tasks'!$CK32)/('50 tasks'!$CM32-'50 tasks'!$CK32),6)))</f>
        <v>NAN</v>
      </c>
      <c r="BM32" s="183" t="str">
        <f>IF(ISBLANK('50 tasks'!BM32),"NAN",'50 tasks'!BM32)</f>
        <v>NAN</v>
      </c>
      <c r="BN32" s="98" t="str">
        <f>IF(ISBLANK('50 tasks'!BN32),"NAN",'50 tasks'!BN32)</f>
        <v>NAN</v>
      </c>
      <c r="BO32" s="101" t="str">
        <f>IF(ISBLANK('50 tasks'!BO32),"NAN",IF('50 tasks'!$CM32-'50 tasks'!$CK32=0,0,ROUNDDOWN((ROUNDDOWN('50 tasks'!BO32,6)-'50 tasks'!$CK32)/('50 tasks'!$CM32-'50 tasks'!$CK32),6)))</f>
        <v>NAN</v>
      </c>
      <c r="BP32" s="221" t="str">
        <f>IF(ISBLANK('50 tasks'!BP32),"NAN",IF('50 tasks'!$CM32-'50 tasks'!$CK32=0,0,ROUNDDOWN((ROUNDDOWN('50 tasks'!BP32,6)-'50 tasks'!$CK32)/('50 tasks'!$CM32-'50 tasks'!$CK32),6)))</f>
        <v>NAN</v>
      </c>
      <c r="BQ32" s="101" t="str">
        <f>IF(ISBLANK('50 tasks'!BQ32),"NAN",IF('50 tasks'!$CM32-'50 tasks'!$CK32=0,0,ROUNDDOWN((ROUNDDOWN('50 tasks'!BQ32,6)-'50 tasks'!$CK32)/('50 tasks'!$CM32-'50 tasks'!$CK32),6)))</f>
        <v>NAN</v>
      </c>
      <c r="BR32" s="183" t="str">
        <f>IF(ISBLANK('50 tasks'!BR32),"NAN",'50 tasks'!BR32)</f>
        <v>NAN</v>
      </c>
      <c r="BS32" s="98" t="str">
        <f>IF(ISBLANK('50 tasks'!BS32),"NAN",'50 tasks'!BS32)</f>
        <v>NAN</v>
      </c>
      <c r="BT32" s="101" t="str">
        <f>IF(ISBLANK('50 tasks'!BT32),"NAN",IF('50 tasks'!$CM32-'50 tasks'!$CK32=0,0,ROUNDDOWN((ROUNDDOWN('50 tasks'!BT32,6)-'50 tasks'!$CK32)/('50 tasks'!$CM32-'50 tasks'!$CK32),6)))</f>
        <v>NAN</v>
      </c>
      <c r="BU32" s="221" t="str">
        <f>IF(ISBLANK('50 tasks'!BU32),"NAN",IF('50 tasks'!$CM32-'50 tasks'!$CK32=0,0,ROUNDDOWN((ROUNDDOWN('50 tasks'!BU32,6)-'50 tasks'!$CK32)/('50 tasks'!$CM32-'50 tasks'!$CK32),6)))</f>
        <v>NAN</v>
      </c>
      <c r="BV32" s="101" t="str">
        <f>IF(ISBLANK('50 tasks'!BV32),"NAN",IF('50 tasks'!$CM32-'50 tasks'!$CK32=0,0,ROUNDDOWN((ROUNDDOWN('50 tasks'!BV32,6)-'50 tasks'!$CK32)/('50 tasks'!$CM32-'50 tasks'!$CK32),6)))</f>
        <v>NAN</v>
      </c>
      <c r="BW32" s="183" t="str">
        <f>IF(ISBLANK('50 tasks'!BW32),"NAN",'50 tasks'!BW32)</f>
        <v>NAN</v>
      </c>
      <c r="BX32" s="98" t="str">
        <f>IF(ISBLANK('50 tasks'!BX32),"NAN",'50 tasks'!BX32)</f>
        <v>NAN</v>
      </c>
      <c r="BY32" s="101" t="str">
        <f>IF(ISBLANK('50 tasks'!BY32),"NAN",IF('50 tasks'!$CM32-'50 tasks'!$CK32=0,0,ROUNDDOWN((ROUNDDOWN('50 tasks'!BY32,6)-'50 tasks'!$CK32)/('50 tasks'!$CM32-'50 tasks'!$CK32),6)))</f>
        <v>NAN</v>
      </c>
      <c r="BZ32" s="221" t="str">
        <f>IF(ISBLANK('50 tasks'!BZ32),"NAN",IF('50 tasks'!$CM32-'50 tasks'!$CK32=0,0,ROUNDDOWN((ROUNDDOWN('50 tasks'!BZ32,6)-'50 tasks'!$CK32)/('50 tasks'!$CM32-'50 tasks'!$CK32),6)))</f>
        <v>NAN</v>
      </c>
      <c r="CA32" s="101" t="str">
        <f>IF(ISBLANK('50 tasks'!CA32),"NAN",IF('50 tasks'!$CM32-'50 tasks'!$CK32=0,0,ROUNDDOWN((ROUNDDOWN('50 tasks'!CA32,6)-'50 tasks'!$CK32)/('50 tasks'!$CM32-'50 tasks'!$CK32),6)))</f>
        <v>NAN</v>
      </c>
      <c r="CB32" s="183" t="str">
        <f>IF(ISBLANK('50 tasks'!CB32),"NAN",'50 tasks'!CB32)</f>
        <v>NAN</v>
      </c>
      <c r="CC32" s="98" t="str">
        <f>IF(ISBLANK('50 tasks'!CC32),"NAN",'50 tasks'!CC32)</f>
        <v>NAN</v>
      </c>
      <c r="CD32" s="101" t="str">
        <f>IF(ISBLANK('50 tasks'!CD32),"NAN",IF('50 tasks'!$CM32-'50 tasks'!$CK32=0,0,ROUNDDOWN((ROUNDDOWN('50 tasks'!CD32,6)-'50 tasks'!$CK32)/('50 tasks'!$CM32-'50 tasks'!$CK32),6)))</f>
        <v>NAN</v>
      </c>
      <c r="CE32" s="221" t="str">
        <f>IF(ISBLANK('50 tasks'!CE32),"NAN",IF('50 tasks'!$CM32-'50 tasks'!$CK32=0,0,ROUNDDOWN((ROUNDDOWN('50 tasks'!CE32,6)-'50 tasks'!$CK32)/('50 tasks'!$CM32-'50 tasks'!$CK32),6)))</f>
        <v>NAN</v>
      </c>
      <c r="CF32" s="101" t="str">
        <f>IF(ISBLANK('50 tasks'!CF32),"NAN",IF('50 tasks'!$CM32-'50 tasks'!$CK32=0,0,ROUNDDOWN((ROUNDDOWN('50 tasks'!CF32,6)-'50 tasks'!$CK32)/('50 tasks'!$CM32-'50 tasks'!$CK32),6)))</f>
        <v>NAN</v>
      </c>
      <c r="CG32" s="183" t="str">
        <f>IF(ISBLANK('50 tasks'!CG32),"NAN",'50 tasks'!CG32)</f>
        <v>NAN</v>
      </c>
      <c r="CH32" s="82"/>
      <c r="CJ32" s="218">
        <f t="shared" si="0"/>
        <v>1</v>
      </c>
      <c r="CK32" s="94">
        <f t="shared" si="1"/>
        <v>0</v>
      </c>
      <c r="CL32" s="94">
        <f t="shared" si="2"/>
        <v>0.203984</v>
      </c>
      <c r="CM32" s="94">
        <f t="shared" si="3"/>
        <v>1</v>
      </c>
      <c r="CN32" s="83">
        <f t="shared" si="4"/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f>'50 tasks'!E33</f>
        <v>2.5319277381896974</v>
      </c>
      <c r="F33" s="98">
        <f>IF(ISBLANK('50 tasks'!F33),"NAN",'50 tasks'!F33)</f>
        <v>1</v>
      </c>
      <c r="G33" s="101">
        <f>IF(ISBLANK('50 tasks'!G33),"NAN",IF('50 tasks'!$CM33-'50 tasks'!$CK33=0,0,ROUNDDOWN((ROUNDDOWN('50 tasks'!G33,6)-'50 tasks'!$CK33)/('50 tasks'!$CM33-'50 tasks'!$CK33),6)))</f>
        <v>0.47609699999999999</v>
      </c>
      <c r="H33" s="221">
        <f>IF(ISBLANK('50 tasks'!H33),"NAN",IF('50 tasks'!$CM33-'50 tasks'!$CK33=0,0,ROUNDDOWN((ROUNDDOWN('50 tasks'!H33,6)-'50 tasks'!$CK33)/('50 tasks'!$CM33-'50 tasks'!$CK33),6)))</f>
        <v>0.47609699999999999</v>
      </c>
      <c r="I33" s="101">
        <f>IF(ISBLANK('50 tasks'!I33),"NAN",IF('50 tasks'!$CM33-'50 tasks'!$CK33=0,0,ROUNDDOWN((ROUNDDOWN('50 tasks'!I33,6)-'50 tasks'!$CK33)/('50 tasks'!$CM33-'50 tasks'!$CK33),6)))</f>
        <v>0.47609699999999999</v>
      </c>
      <c r="J33" s="183">
        <f>IF(ISBLANK('50 tasks'!J33),"NAN",'50 tasks'!J33)</f>
        <v>2.0000000000000001E-4</v>
      </c>
      <c r="K33" s="98">
        <f>IF(ISBLANK('50 tasks'!K33),"NAN",'50 tasks'!K33)</f>
        <v>1</v>
      </c>
      <c r="L33" s="101">
        <f>IF(ISBLANK('50 tasks'!L33),"NAN",IF('50 tasks'!$CM33-'50 tasks'!$CK33=0,0,ROUNDDOWN((ROUNDDOWN('50 tasks'!L33,6)-'50 tasks'!$CK33)/('50 tasks'!$CM33-'50 tasks'!$CK33),6)))</f>
        <v>0</v>
      </c>
      <c r="M33" s="221">
        <f>IF(ISBLANK('50 tasks'!M33),"NAN",IF('50 tasks'!$CM33-'50 tasks'!$CK33=0,0,ROUNDDOWN((ROUNDDOWN('50 tasks'!M33,6)-'50 tasks'!$CK33)/('50 tasks'!$CM33-'50 tasks'!$CK33),6)))</f>
        <v>8.8180999999999995E-2</v>
      </c>
      <c r="N33" s="101">
        <f>IF(ISBLANK('50 tasks'!N33),"NAN",IF('50 tasks'!$CM33-'50 tasks'!$CK33=0,0,ROUNDDOWN((ROUNDDOWN('50 tasks'!N33,6)-'50 tasks'!$CK33)/('50 tasks'!$CM33-'50 tasks'!$CK33),6)))</f>
        <v>0.36415500000000001</v>
      </c>
      <c r="O33" s="183">
        <f>IF(ISBLANK('50 tasks'!O33),"NAN",'50 tasks'!O33)</f>
        <v>6.93E-2</v>
      </c>
      <c r="P33" s="98">
        <f>IF(ISBLANK('50 tasks'!P33),"NAN",'50 tasks'!P33)</f>
        <v>1</v>
      </c>
      <c r="Q33" s="101">
        <f>IF(ISBLANK('50 tasks'!Q33),"NAN",IF('50 tasks'!$CM33-'50 tasks'!$CK33=0,0,ROUNDDOWN((ROUNDDOWN('50 tasks'!Q33,6)-'50 tasks'!$CK33)/('50 tasks'!$CM33-'50 tasks'!$CK33),6)))</f>
        <v>9.9904000000000007E-2</v>
      </c>
      <c r="R33" s="221">
        <f>IF(ISBLANK('50 tasks'!R33),"NAN",IF('50 tasks'!$CM33-'50 tasks'!$CK33=0,0,ROUNDDOWN((ROUNDDOWN('50 tasks'!R33,6)-'50 tasks'!$CK33)/('50 tasks'!$CM33-'50 tasks'!$CK33),6)))</f>
        <v>0.30281999999999998</v>
      </c>
      <c r="S33" s="101">
        <f>IF(ISBLANK('50 tasks'!S33),"NAN",IF('50 tasks'!$CM33-'50 tasks'!$CK33=0,0,ROUNDDOWN((ROUNDDOWN('50 tasks'!S33,6)-'50 tasks'!$CK33)/('50 tasks'!$CM33-'50 tasks'!$CK33),6)))</f>
        <v>1</v>
      </c>
      <c r="T33" s="183">
        <f>IF(ISBLANK('50 tasks'!T33),"NAN",'50 tasks'!T33)</f>
        <v>3.576667E-2</v>
      </c>
      <c r="U33" s="98">
        <f>IF(ISBLANK('50 tasks'!U33),"NAN",'50 tasks'!U33)</f>
        <v>1</v>
      </c>
      <c r="V33" s="101">
        <f>IF(ISBLANK('50 tasks'!V33),"NAN",IF('50 tasks'!$CM33-'50 tasks'!$CK33=0,0,ROUNDDOWN((ROUNDDOWN('50 tasks'!V33,6)-'50 tasks'!$CK33)/('50 tasks'!$CM33-'50 tasks'!$CK33),6)))</f>
        <v>0.13711100000000001</v>
      </c>
      <c r="W33" s="221">
        <f>IF(ISBLANK('50 tasks'!W33),"NAN",IF('50 tasks'!$CM33-'50 tasks'!$CK33=0,0,ROUNDDOWN((ROUNDDOWN('50 tasks'!W33,6)-'50 tasks'!$CK33)/('50 tasks'!$CM33-'50 tasks'!$CK33),6)))</f>
        <v>0.13711100000000001</v>
      </c>
      <c r="X33" s="101">
        <f>IF(ISBLANK('50 tasks'!X33),"NAN",IF('50 tasks'!$CM33-'50 tasks'!$CK33=0,0,ROUNDDOWN((ROUNDDOWN('50 tasks'!X33,6)-'50 tasks'!$CK33)/('50 tasks'!$CM33-'50 tasks'!$CK33),6)))</f>
        <v>0.13711100000000001</v>
      </c>
      <c r="Y33" s="183">
        <f>IF(ISBLANK('50 tasks'!Y33),"NAN",'50 tasks'!Y33)</f>
        <v>1E-3</v>
      </c>
      <c r="Z33" s="98" t="str">
        <f>IF(ISBLANK('50 tasks'!Z33),"NAN",'50 tasks'!Z33)</f>
        <v>NAN</v>
      </c>
      <c r="AA33" s="101" t="str">
        <f>IF(ISBLANK('50 tasks'!AA33),"NAN",IF('50 tasks'!$CM33-'50 tasks'!$CK33=0,0,ROUNDDOWN((ROUNDDOWN('50 tasks'!AA33,6)-'50 tasks'!$CK33)/('50 tasks'!$CM33-'50 tasks'!$CK33),6)))</f>
        <v>NAN</v>
      </c>
      <c r="AB33" s="221" t="str">
        <f>IF(ISBLANK('50 tasks'!AB33),"NAN",IF('50 tasks'!$CM33-'50 tasks'!$CK33=0,0,ROUNDDOWN((ROUNDDOWN('50 tasks'!AB33,6)-'50 tasks'!$CK33)/('50 tasks'!$CM33-'50 tasks'!$CK33),6)))</f>
        <v>NAN</v>
      </c>
      <c r="AC33" s="101" t="str">
        <f>IF(ISBLANK('50 tasks'!AC33),"NAN",IF('50 tasks'!$CM33-'50 tasks'!$CK33=0,0,ROUNDDOWN((ROUNDDOWN('50 tasks'!AC33,6)-'50 tasks'!$CK33)/('50 tasks'!$CM33-'50 tasks'!$CK33),6)))</f>
        <v>NAN</v>
      </c>
      <c r="AD33" s="183" t="str">
        <f>IF(ISBLANK('50 tasks'!AD33),"NAN",'50 tasks'!AD33)</f>
        <v>NAN</v>
      </c>
      <c r="AE33" s="98" t="str">
        <f>IF(ISBLANK('50 tasks'!AE33),"NAN",'50 tasks'!AE33)</f>
        <v>NAN</v>
      </c>
      <c r="AF33" s="101" t="str">
        <f>IF(ISBLANK('50 tasks'!AF33),"NAN",IF('50 tasks'!$CM33-'50 tasks'!$CK33=0,0,ROUNDDOWN((ROUNDDOWN('50 tasks'!AF33,6)-'50 tasks'!$CK33)/('50 tasks'!$CM33-'50 tasks'!$CK33),6)))</f>
        <v>NAN</v>
      </c>
      <c r="AG33" s="221" t="str">
        <f>IF(ISBLANK('50 tasks'!AG33),"NAN",IF('50 tasks'!$CM33-'50 tasks'!$CK33=0,0,ROUNDDOWN((ROUNDDOWN('50 tasks'!AG33,6)-'50 tasks'!$CK33)/('50 tasks'!$CM33-'50 tasks'!$CK33),6)))</f>
        <v>NAN</v>
      </c>
      <c r="AH33" s="101" t="str">
        <f>IF(ISBLANK('50 tasks'!AH33),"NAN",IF('50 tasks'!$CM33-'50 tasks'!$CK33=0,0,ROUNDDOWN((ROUNDDOWN('50 tasks'!AH33,6)-'50 tasks'!$CK33)/('50 tasks'!$CM33-'50 tasks'!$CK33),6)))</f>
        <v>NAN</v>
      </c>
      <c r="AI33" s="183" t="str">
        <f>IF(ISBLANK('50 tasks'!AI33),"NAN",'50 tasks'!AI33)</f>
        <v>NAN</v>
      </c>
      <c r="AJ33" s="98" t="str">
        <f>IF(ISBLANK('50 tasks'!AJ33),"NAN",'50 tasks'!AJ33)</f>
        <v>NAN</v>
      </c>
      <c r="AK33" s="101" t="str">
        <f>IF(ISBLANK('50 tasks'!AK33),"NAN",IF('50 tasks'!$CM33-'50 tasks'!$CK33=0,0,ROUNDDOWN((ROUNDDOWN('50 tasks'!AK33,6)-'50 tasks'!$CK33)/('50 tasks'!$CM33-'50 tasks'!$CK33),6)))</f>
        <v>NAN</v>
      </c>
      <c r="AL33" s="221" t="str">
        <f>IF(ISBLANK('50 tasks'!AL33),"NAN",IF('50 tasks'!$CM33-'50 tasks'!$CK33=0,0,ROUNDDOWN((ROUNDDOWN('50 tasks'!AL33,6)-'50 tasks'!$CK33)/('50 tasks'!$CM33-'50 tasks'!$CK33),6)))</f>
        <v>NAN</v>
      </c>
      <c r="AM33" s="101" t="str">
        <f>IF(ISBLANK('50 tasks'!AM33),"NAN",IF('50 tasks'!$CM33-'50 tasks'!$CK33=0,0,ROUNDDOWN((ROUNDDOWN('50 tasks'!AM33,6)-'50 tasks'!$CK33)/('50 tasks'!$CM33-'50 tasks'!$CK33),6)))</f>
        <v>NAN</v>
      </c>
      <c r="AN33" s="183" t="str">
        <f>IF(ISBLANK('50 tasks'!AN33),"NAN",'50 tasks'!AN33)</f>
        <v>NAN</v>
      </c>
      <c r="AO33" s="98" t="str">
        <f>IF(ISBLANK('50 tasks'!AO33),"NAN",'50 tasks'!AO33)</f>
        <v>NAN</v>
      </c>
      <c r="AP33" s="101" t="str">
        <f>IF(ISBLANK('50 tasks'!AP33),"NAN",IF('50 tasks'!$CM33-'50 tasks'!$CK33=0,0,ROUNDDOWN((ROUNDDOWN('50 tasks'!AP33,6)-'50 tasks'!$CK33)/('50 tasks'!$CM33-'50 tasks'!$CK33),6)))</f>
        <v>NAN</v>
      </c>
      <c r="AQ33" s="221" t="str">
        <f>IF(ISBLANK('50 tasks'!AQ33),"NAN",IF('50 tasks'!$CM33-'50 tasks'!$CK33=0,0,ROUNDDOWN((ROUNDDOWN('50 tasks'!AQ33,6)-'50 tasks'!$CK33)/('50 tasks'!$CM33-'50 tasks'!$CK33),6)))</f>
        <v>NAN</v>
      </c>
      <c r="AR33" s="101" t="str">
        <f>IF(ISBLANK('50 tasks'!AR33),"NAN",IF('50 tasks'!$CM33-'50 tasks'!$CK33=0,0,ROUNDDOWN((ROUNDDOWN('50 tasks'!AR33,6)-'50 tasks'!$CK33)/('50 tasks'!$CM33-'50 tasks'!$CK33),6)))</f>
        <v>NAN</v>
      </c>
      <c r="AS33" s="183" t="str">
        <f>IF(ISBLANK('50 tasks'!AS33),"NAN",'50 tasks'!AS33)</f>
        <v>NAN</v>
      </c>
      <c r="AT33" s="98" t="str">
        <f>IF(ISBLANK('50 tasks'!AT33),"NAN",'50 tasks'!AT33)</f>
        <v>NAN</v>
      </c>
      <c r="AU33" s="101" t="str">
        <f>IF(ISBLANK('50 tasks'!AU33),"NAN",IF('50 tasks'!$CM33-'50 tasks'!$CK33=0,0,ROUNDDOWN((ROUNDDOWN('50 tasks'!AU33,6)-'50 tasks'!$CK33)/('50 tasks'!$CM33-'50 tasks'!$CK33),6)))</f>
        <v>NAN</v>
      </c>
      <c r="AV33" s="221" t="str">
        <f>IF(ISBLANK('50 tasks'!AV33),"NAN",IF('50 tasks'!$CM33-'50 tasks'!$CK33=0,0,ROUNDDOWN((ROUNDDOWN('50 tasks'!AV33,6)-'50 tasks'!$CK33)/('50 tasks'!$CM33-'50 tasks'!$CK33),6)))</f>
        <v>NAN</v>
      </c>
      <c r="AW33" s="101" t="str">
        <f>IF(ISBLANK('50 tasks'!AW33),"NAN",IF('50 tasks'!$CM33-'50 tasks'!$CK33=0,0,ROUNDDOWN((ROUNDDOWN('50 tasks'!AW33,6)-'50 tasks'!$CK33)/('50 tasks'!$CM33-'50 tasks'!$CK33),6)))</f>
        <v>NAN</v>
      </c>
      <c r="AX33" s="183" t="str">
        <f>IF(ISBLANK('50 tasks'!AX33),"NAN",'50 tasks'!AX33)</f>
        <v>NAN</v>
      </c>
      <c r="AY33" s="98" t="str">
        <f>IF(ISBLANK('50 tasks'!AY33),"NAN",'50 tasks'!AY33)</f>
        <v>NAN</v>
      </c>
      <c r="AZ33" s="101" t="str">
        <f>IF(ISBLANK('50 tasks'!AZ33),"NAN",IF('50 tasks'!$CM33-'50 tasks'!$CK33=0,0,ROUNDDOWN((ROUNDDOWN('50 tasks'!AZ33,6)-'50 tasks'!$CK33)/('50 tasks'!$CM33-'50 tasks'!$CK33),6)))</f>
        <v>NAN</v>
      </c>
      <c r="BA33" s="221" t="str">
        <f>IF(ISBLANK('50 tasks'!BA33),"NAN",IF('50 tasks'!$CM33-'50 tasks'!$CK33=0,0,ROUNDDOWN((ROUNDDOWN('50 tasks'!BA33,6)-'50 tasks'!$CK33)/('50 tasks'!$CM33-'50 tasks'!$CK33),6)))</f>
        <v>NAN</v>
      </c>
      <c r="BB33" s="101" t="str">
        <f>IF(ISBLANK('50 tasks'!BB33),"NAN",IF('50 tasks'!$CM33-'50 tasks'!$CK33=0,0,ROUNDDOWN((ROUNDDOWN('50 tasks'!BB33,6)-'50 tasks'!$CK33)/('50 tasks'!$CM33-'50 tasks'!$CK33),6)))</f>
        <v>NAN</v>
      </c>
      <c r="BC33" s="183" t="str">
        <f>IF(ISBLANK('50 tasks'!BC33),"NAN",'50 tasks'!BC33)</f>
        <v>NAN</v>
      </c>
      <c r="BD33" s="98" t="str">
        <f>IF(ISBLANK('50 tasks'!BD33),"NAN",'50 tasks'!BD33)</f>
        <v>NAN</v>
      </c>
      <c r="BE33" s="101" t="str">
        <f>IF(ISBLANK('50 tasks'!BE33),"NAN",IF('50 tasks'!$CM33-'50 tasks'!$CK33=0,0,ROUNDDOWN((ROUNDDOWN('50 tasks'!BE33,6)-'50 tasks'!$CK33)/('50 tasks'!$CM33-'50 tasks'!$CK33),6)))</f>
        <v>NAN</v>
      </c>
      <c r="BF33" s="221" t="str">
        <f>IF(ISBLANK('50 tasks'!BF33),"NAN",IF('50 tasks'!$CM33-'50 tasks'!$CK33=0,0,ROUNDDOWN((ROUNDDOWN('50 tasks'!BF33,6)-'50 tasks'!$CK33)/('50 tasks'!$CM33-'50 tasks'!$CK33),6)))</f>
        <v>NAN</v>
      </c>
      <c r="BG33" s="101" t="str">
        <f>IF(ISBLANK('50 tasks'!BG33),"NAN",IF('50 tasks'!$CM33-'50 tasks'!$CK33=0,0,ROUNDDOWN((ROUNDDOWN('50 tasks'!BG33,6)-'50 tasks'!$CK33)/('50 tasks'!$CM33-'50 tasks'!$CK33),6)))</f>
        <v>NAN</v>
      </c>
      <c r="BH33" s="183" t="str">
        <f>IF(ISBLANK('50 tasks'!BH33),"NAN",'50 tasks'!BH33)</f>
        <v>NAN</v>
      </c>
      <c r="BI33" s="98" t="str">
        <f>IF(ISBLANK('50 tasks'!BI33),"NAN",'50 tasks'!BI33)</f>
        <v>NAN</v>
      </c>
      <c r="BJ33" s="101" t="str">
        <f>IF(ISBLANK('50 tasks'!BJ33),"NAN",IF('50 tasks'!$CM33-'50 tasks'!$CK33=0,0,ROUNDDOWN((ROUNDDOWN('50 tasks'!BJ33,6)-'50 tasks'!$CK33)/('50 tasks'!$CM33-'50 tasks'!$CK33),6)))</f>
        <v>NAN</v>
      </c>
      <c r="BK33" s="221" t="str">
        <f>IF(ISBLANK('50 tasks'!BK33),"NAN",IF('50 tasks'!$CM33-'50 tasks'!$CK33=0,0,ROUNDDOWN((ROUNDDOWN('50 tasks'!BK33,6)-'50 tasks'!$CK33)/('50 tasks'!$CM33-'50 tasks'!$CK33),6)))</f>
        <v>NAN</v>
      </c>
      <c r="BL33" s="101" t="str">
        <f>IF(ISBLANK('50 tasks'!BL33),"NAN",IF('50 tasks'!$CM33-'50 tasks'!$CK33=0,0,ROUNDDOWN((ROUNDDOWN('50 tasks'!BL33,6)-'50 tasks'!$CK33)/('50 tasks'!$CM33-'50 tasks'!$CK33),6)))</f>
        <v>NAN</v>
      </c>
      <c r="BM33" s="183" t="str">
        <f>IF(ISBLANK('50 tasks'!BM33),"NAN",'50 tasks'!BM33)</f>
        <v>NAN</v>
      </c>
      <c r="BN33" s="98" t="str">
        <f>IF(ISBLANK('50 tasks'!BN33),"NAN",'50 tasks'!BN33)</f>
        <v>NAN</v>
      </c>
      <c r="BO33" s="101" t="str">
        <f>IF(ISBLANK('50 tasks'!BO33),"NAN",IF('50 tasks'!$CM33-'50 tasks'!$CK33=0,0,ROUNDDOWN((ROUNDDOWN('50 tasks'!BO33,6)-'50 tasks'!$CK33)/('50 tasks'!$CM33-'50 tasks'!$CK33),6)))</f>
        <v>NAN</v>
      </c>
      <c r="BP33" s="221" t="str">
        <f>IF(ISBLANK('50 tasks'!BP33),"NAN",IF('50 tasks'!$CM33-'50 tasks'!$CK33=0,0,ROUNDDOWN((ROUNDDOWN('50 tasks'!BP33,6)-'50 tasks'!$CK33)/('50 tasks'!$CM33-'50 tasks'!$CK33),6)))</f>
        <v>NAN</v>
      </c>
      <c r="BQ33" s="101" t="str">
        <f>IF(ISBLANK('50 tasks'!BQ33),"NAN",IF('50 tasks'!$CM33-'50 tasks'!$CK33=0,0,ROUNDDOWN((ROUNDDOWN('50 tasks'!BQ33,6)-'50 tasks'!$CK33)/('50 tasks'!$CM33-'50 tasks'!$CK33),6)))</f>
        <v>NAN</v>
      </c>
      <c r="BR33" s="183" t="str">
        <f>IF(ISBLANK('50 tasks'!BR33),"NAN",'50 tasks'!BR33)</f>
        <v>NAN</v>
      </c>
      <c r="BS33" s="98" t="str">
        <f>IF(ISBLANK('50 tasks'!BS33),"NAN",'50 tasks'!BS33)</f>
        <v>NAN</v>
      </c>
      <c r="BT33" s="101" t="str">
        <f>IF(ISBLANK('50 tasks'!BT33),"NAN",IF('50 tasks'!$CM33-'50 tasks'!$CK33=0,0,ROUNDDOWN((ROUNDDOWN('50 tasks'!BT33,6)-'50 tasks'!$CK33)/('50 tasks'!$CM33-'50 tasks'!$CK33),6)))</f>
        <v>NAN</v>
      </c>
      <c r="BU33" s="221" t="str">
        <f>IF(ISBLANK('50 tasks'!BU33),"NAN",IF('50 tasks'!$CM33-'50 tasks'!$CK33=0,0,ROUNDDOWN((ROUNDDOWN('50 tasks'!BU33,6)-'50 tasks'!$CK33)/('50 tasks'!$CM33-'50 tasks'!$CK33),6)))</f>
        <v>NAN</v>
      </c>
      <c r="BV33" s="101" t="str">
        <f>IF(ISBLANK('50 tasks'!BV33),"NAN",IF('50 tasks'!$CM33-'50 tasks'!$CK33=0,0,ROUNDDOWN((ROUNDDOWN('50 tasks'!BV33,6)-'50 tasks'!$CK33)/('50 tasks'!$CM33-'50 tasks'!$CK33),6)))</f>
        <v>NAN</v>
      </c>
      <c r="BW33" s="183" t="str">
        <f>IF(ISBLANK('50 tasks'!BW33),"NAN",'50 tasks'!BW33)</f>
        <v>NAN</v>
      </c>
      <c r="BX33" s="98" t="str">
        <f>IF(ISBLANK('50 tasks'!BX33),"NAN",'50 tasks'!BX33)</f>
        <v>NAN</v>
      </c>
      <c r="BY33" s="101" t="str">
        <f>IF(ISBLANK('50 tasks'!BY33),"NAN",IF('50 tasks'!$CM33-'50 tasks'!$CK33=0,0,ROUNDDOWN((ROUNDDOWN('50 tasks'!BY33,6)-'50 tasks'!$CK33)/('50 tasks'!$CM33-'50 tasks'!$CK33),6)))</f>
        <v>NAN</v>
      </c>
      <c r="BZ33" s="221" t="str">
        <f>IF(ISBLANK('50 tasks'!BZ33),"NAN",IF('50 tasks'!$CM33-'50 tasks'!$CK33=0,0,ROUNDDOWN((ROUNDDOWN('50 tasks'!BZ33,6)-'50 tasks'!$CK33)/('50 tasks'!$CM33-'50 tasks'!$CK33),6)))</f>
        <v>NAN</v>
      </c>
      <c r="CA33" s="101" t="str">
        <f>IF(ISBLANK('50 tasks'!CA33),"NAN",IF('50 tasks'!$CM33-'50 tasks'!$CK33=0,0,ROUNDDOWN((ROUNDDOWN('50 tasks'!CA33,6)-'50 tasks'!$CK33)/('50 tasks'!$CM33-'50 tasks'!$CK33),6)))</f>
        <v>NAN</v>
      </c>
      <c r="CB33" s="183" t="str">
        <f>IF(ISBLANK('50 tasks'!CB33),"NAN",'50 tasks'!CB33)</f>
        <v>NAN</v>
      </c>
      <c r="CC33" s="98" t="str">
        <f>IF(ISBLANK('50 tasks'!CC33),"NAN",'50 tasks'!CC33)</f>
        <v>NAN</v>
      </c>
      <c r="CD33" s="101" t="str">
        <f>IF(ISBLANK('50 tasks'!CD33),"NAN",IF('50 tasks'!$CM33-'50 tasks'!$CK33=0,0,ROUNDDOWN((ROUNDDOWN('50 tasks'!CD33,6)-'50 tasks'!$CK33)/('50 tasks'!$CM33-'50 tasks'!$CK33),6)))</f>
        <v>NAN</v>
      </c>
      <c r="CE33" s="221" t="str">
        <f>IF(ISBLANK('50 tasks'!CE33),"NAN",IF('50 tasks'!$CM33-'50 tasks'!$CK33=0,0,ROUNDDOWN((ROUNDDOWN('50 tasks'!CE33,6)-'50 tasks'!$CK33)/('50 tasks'!$CM33-'50 tasks'!$CK33),6)))</f>
        <v>NAN</v>
      </c>
      <c r="CF33" s="101" t="str">
        <f>IF(ISBLANK('50 tasks'!CF33),"NAN",IF('50 tasks'!$CM33-'50 tasks'!$CK33=0,0,ROUNDDOWN((ROUNDDOWN('50 tasks'!CF33,6)-'50 tasks'!$CK33)/('50 tasks'!$CM33-'50 tasks'!$CK33),6)))</f>
        <v>NAN</v>
      </c>
      <c r="CG33" s="183" t="str">
        <f>IF(ISBLANK('50 tasks'!CG33),"NAN",'50 tasks'!CG33)</f>
        <v>NAN</v>
      </c>
      <c r="CH33" s="82"/>
      <c r="CJ33" s="218">
        <f t="shared" si="0"/>
        <v>1</v>
      </c>
      <c r="CK33" s="94">
        <f t="shared" si="1"/>
        <v>0</v>
      </c>
      <c r="CL33" s="94">
        <f t="shared" si="2"/>
        <v>8.8180999999999995E-2</v>
      </c>
      <c r="CM33" s="94">
        <f t="shared" si="3"/>
        <v>1</v>
      </c>
      <c r="CN33" s="83">
        <f t="shared" si="4"/>
        <v>2.0000000000000001E-4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f>'50 tasks'!E34</f>
        <v>178.45087307692307</v>
      </c>
      <c r="F34" s="97">
        <f>IF(ISBLANK('50 tasks'!F34),"NAN",'50 tasks'!F34)</f>
        <v>1</v>
      </c>
      <c r="G34" s="99">
        <f>IF(ISBLANK('50 tasks'!G34),"NAN",IF('50 tasks'!$CM34-'50 tasks'!$CK34=0,0,ROUNDDOWN((ROUNDDOWN('50 tasks'!G34,6)-'50 tasks'!$CK34)/('50 tasks'!$CM34-'50 tasks'!$CK34),6)))</f>
        <v>0</v>
      </c>
      <c r="H34" s="222">
        <f>IF(ISBLANK('50 tasks'!H34),"NAN",IF('50 tasks'!$CM34-'50 tasks'!$CK34=0,0,ROUNDDOWN((ROUNDDOWN('50 tasks'!H34,6)-'50 tasks'!$CK34)/('50 tasks'!$CM34-'50 tasks'!$CK34),6)))</f>
        <v>0</v>
      </c>
      <c r="I34" s="99">
        <f>IF(ISBLANK('50 tasks'!I34),"NAN",IF('50 tasks'!$CM34-'50 tasks'!$CK34=0,0,ROUNDDOWN((ROUNDDOWN('50 tasks'!I34,6)-'50 tasks'!$CK34)/('50 tasks'!$CM34-'50 tasks'!$CK34),6)))</f>
        <v>0</v>
      </c>
      <c r="J34" s="184">
        <f>IF(ISBLANK('50 tasks'!J34),"NAN",'50 tasks'!J34)</f>
        <v>1.6667E-4</v>
      </c>
      <c r="K34" s="97">
        <f>IF(ISBLANK('50 tasks'!K34),"NAN",'50 tasks'!K34)</f>
        <v>1</v>
      </c>
      <c r="L34" s="99">
        <f>IF(ISBLANK('50 tasks'!L34),"NAN",IF('50 tasks'!$CM34-'50 tasks'!$CK34=0,0,ROUNDDOWN((ROUNDDOWN('50 tasks'!L34,6)-'50 tasks'!$CK34)/('50 tasks'!$CM34-'50 tasks'!$CK34),6)))</f>
        <v>0</v>
      </c>
      <c r="M34" s="222">
        <f>IF(ISBLANK('50 tasks'!M34),"NAN",IF('50 tasks'!$CM34-'50 tasks'!$CK34=0,0,ROUNDDOWN((ROUNDDOWN('50 tasks'!M34,6)-'50 tasks'!$CK34)/('50 tasks'!$CM34-'50 tasks'!$CK34),6)))</f>
        <v>0</v>
      </c>
      <c r="N34" s="99">
        <f>IF(ISBLANK('50 tasks'!N34),"NAN",IF('50 tasks'!$CM34-'50 tasks'!$CK34=0,0,ROUNDDOWN((ROUNDDOWN('50 tasks'!N34,6)-'50 tasks'!$CK34)/('50 tasks'!$CM34-'50 tasks'!$CK34),6)))</f>
        <v>0</v>
      </c>
      <c r="O34" s="184">
        <f>IF(ISBLANK('50 tasks'!O34),"NAN",'50 tasks'!O34)</f>
        <v>0.10733333</v>
      </c>
      <c r="P34" s="97">
        <f>IF(ISBLANK('50 tasks'!P34),"NAN",'50 tasks'!P34)</f>
        <v>1</v>
      </c>
      <c r="Q34" s="99">
        <f>IF(ISBLANK('50 tasks'!Q34),"NAN",IF('50 tasks'!$CM34-'50 tasks'!$CK34=0,0,ROUNDDOWN((ROUNDDOWN('50 tasks'!Q34,6)-'50 tasks'!$CK34)/('50 tasks'!$CM34-'50 tasks'!$CK34),6)))</f>
        <v>0</v>
      </c>
      <c r="R34" s="222">
        <f>IF(ISBLANK('50 tasks'!R34),"NAN",IF('50 tasks'!$CM34-'50 tasks'!$CK34=0,0,ROUNDDOWN((ROUNDDOWN('50 tasks'!R34,6)-'50 tasks'!$CK34)/('50 tasks'!$CM34-'50 tasks'!$CK34),6)))</f>
        <v>0</v>
      </c>
      <c r="S34" s="99">
        <f>IF(ISBLANK('50 tasks'!S34),"NAN",IF('50 tasks'!$CM34-'50 tasks'!$CK34=0,0,ROUNDDOWN((ROUNDDOWN('50 tasks'!S34,6)-'50 tasks'!$CK34)/('50 tasks'!$CM34-'50 tasks'!$CK34),6)))</f>
        <v>0</v>
      </c>
      <c r="T34" s="184">
        <f>IF(ISBLANK('50 tasks'!T34),"NAN",'50 tasks'!T34)</f>
        <v>9.2533329999999997E-2</v>
      </c>
      <c r="U34" s="97">
        <f>IF(ISBLANK('50 tasks'!U34),"NAN",'50 tasks'!U34)</f>
        <v>1</v>
      </c>
      <c r="V34" s="99">
        <f>IF(ISBLANK('50 tasks'!V34),"NAN",IF('50 tasks'!$CM34-'50 tasks'!$CK34=0,0,ROUNDDOWN((ROUNDDOWN('50 tasks'!V34,6)-'50 tasks'!$CK34)/('50 tasks'!$CM34-'50 tasks'!$CK34),6)))</f>
        <v>0</v>
      </c>
      <c r="W34" s="222">
        <f>IF(ISBLANK('50 tasks'!W34),"NAN",IF('50 tasks'!$CM34-'50 tasks'!$CK34=0,0,ROUNDDOWN((ROUNDDOWN('50 tasks'!W34,6)-'50 tasks'!$CK34)/('50 tasks'!$CM34-'50 tasks'!$CK34),6)))</f>
        <v>0</v>
      </c>
      <c r="X34" s="99">
        <f>IF(ISBLANK('50 tasks'!X34),"NAN",IF('50 tasks'!$CM34-'50 tasks'!$CK34=0,0,ROUNDDOWN((ROUNDDOWN('50 tasks'!X34,6)-'50 tasks'!$CK34)/('50 tasks'!$CM34-'50 tasks'!$CK34),6)))</f>
        <v>0</v>
      </c>
      <c r="Y34" s="184">
        <f>IF(ISBLANK('50 tasks'!Y34),"NAN",'50 tasks'!Y34)</f>
        <v>1E-3</v>
      </c>
      <c r="Z34" s="97" t="str">
        <f>IF(ISBLANK('50 tasks'!Z34),"NAN",'50 tasks'!Z34)</f>
        <v>NAN</v>
      </c>
      <c r="AA34" s="99" t="str">
        <f>IF(ISBLANK('50 tasks'!AA34),"NAN",IF('50 tasks'!$CM34-'50 tasks'!$CK34=0,0,ROUNDDOWN((ROUNDDOWN('50 tasks'!AA34,6)-'50 tasks'!$CK34)/('50 tasks'!$CM34-'50 tasks'!$CK34),6)))</f>
        <v>NAN</v>
      </c>
      <c r="AB34" s="222" t="str">
        <f>IF(ISBLANK('50 tasks'!AB34),"NAN",IF('50 tasks'!$CM34-'50 tasks'!$CK34=0,0,ROUNDDOWN((ROUNDDOWN('50 tasks'!AB34,6)-'50 tasks'!$CK34)/('50 tasks'!$CM34-'50 tasks'!$CK34),6)))</f>
        <v>NAN</v>
      </c>
      <c r="AC34" s="99" t="str">
        <f>IF(ISBLANK('50 tasks'!AC34),"NAN",IF('50 tasks'!$CM34-'50 tasks'!$CK34=0,0,ROUNDDOWN((ROUNDDOWN('50 tasks'!AC34,6)-'50 tasks'!$CK34)/('50 tasks'!$CM34-'50 tasks'!$CK34),6)))</f>
        <v>NAN</v>
      </c>
      <c r="AD34" s="184" t="str">
        <f>IF(ISBLANK('50 tasks'!AD34),"NAN",'50 tasks'!AD34)</f>
        <v>NAN</v>
      </c>
      <c r="AE34" s="97" t="str">
        <f>IF(ISBLANK('50 tasks'!AE34),"NAN",'50 tasks'!AE34)</f>
        <v>NAN</v>
      </c>
      <c r="AF34" s="99" t="str">
        <f>IF(ISBLANK('50 tasks'!AF34),"NAN",IF('50 tasks'!$CM34-'50 tasks'!$CK34=0,0,ROUNDDOWN((ROUNDDOWN('50 tasks'!AF34,6)-'50 tasks'!$CK34)/('50 tasks'!$CM34-'50 tasks'!$CK34),6)))</f>
        <v>NAN</v>
      </c>
      <c r="AG34" s="222" t="str">
        <f>IF(ISBLANK('50 tasks'!AG34),"NAN",IF('50 tasks'!$CM34-'50 tasks'!$CK34=0,0,ROUNDDOWN((ROUNDDOWN('50 tasks'!AG34,6)-'50 tasks'!$CK34)/('50 tasks'!$CM34-'50 tasks'!$CK34),6)))</f>
        <v>NAN</v>
      </c>
      <c r="AH34" s="99" t="str">
        <f>IF(ISBLANK('50 tasks'!AH34),"NAN",IF('50 tasks'!$CM34-'50 tasks'!$CK34=0,0,ROUNDDOWN((ROUNDDOWN('50 tasks'!AH34,6)-'50 tasks'!$CK34)/('50 tasks'!$CM34-'50 tasks'!$CK34),6)))</f>
        <v>NAN</v>
      </c>
      <c r="AI34" s="184" t="str">
        <f>IF(ISBLANK('50 tasks'!AI34),"NAN",'50 tasks'!AI34)</f>
        <v>NAN</v>
      </c>
      <c r="AJ34" s="97" t="str">
        <f>IF(ISBLANK('50 tasks'!AJ34),"NAN",'50 tasks'!AJ34)</f>
        <v>NAN</v>
      </c>
      <c r="AK34" s="99" t="str">
        <f>IF(ISBLANK('50 tasks'!AK34),"NAN",IF('50 tasks'!$CM34-'50 tasks'!$CK34=0,0,ROUNDDOWN((ROUNDDOWN('50 tasks'!AK34,6)-'50 tasks'!$CK34)/('50 tasks'!$CM34-'50 tasks'!$CK34),6)))</f>
        <v>NAN</v>
      </c>
      <c r="AL34" s="222" t="str">
        <f>IF(ISBLANK('50 tasks'!AL34),"NAN",IF('50 tasks'!$CM34-'50 tasks'!$CK34=0,0,ROUNDDOWN((ROUNDDOWN('50 tasks'!AL34,6)-'50 tasks'!$CK34)/('50 tasks'!$CM34-'50 tasks'!$CK34),6)))</f>
        <v>NAN</v>
      </c>
      <c r="AM34" s="99" t="str">
        <f>IF(ISBLANK('50 tasks'!AM34),"NAN",IF('50 tasks'!$CM34-'50 tasks'!$CK34=0,0,ROUNDDOWN((ROUNDDOWN('50 tasks'!AM34,6)-'50 tasks'!$CK34)/('50 tasks'!$CM34-'50 tasks'!$CK34),6)))</f>
        <v>NAN</v>
      </c>
      <c r="AN34" s="184" t="str">
        <f>IF(ISBLANK('50 tasks'!AN34),"NAN",'50 tasks'!AN34)</f>
        <v>NAN</v>
      </c>
      <c r="AO34" s="97" t="str">
        <f>IF(ISBLANK('50 tasks'!AO34),"NAN",'50 tasks'!AO34)</f>
        <v>NAN</v>
      </c>
      <c r="AP34" s="99" t="str">
        <f>IF(ISBLANK('50 tasks'!AP34),"NAN",IF('50 tasks'!$CM34-'50 tasks'!$CK34=0,0,ROUNDDOWN((ROUNDDOWN('50 tasks'!AP34,6)-'50 tasks'!$CK34)/('50 tasks'!$CM34-'50 tasks'!$CK34),6)))</f>
        <v>NAN</v>
      </c>
      <c r="AQ34" s="222" t="str">
        <f>IF(ISBLANK('50 tasks'!AQ34),"NAN",IF('50 tasks'!$CM34-'50 tasks'!$CK34=0,0,ROUNDDOWN((ROUNDDOWN('50 tasks'!AQ34,6)-'50 tasks'!$CK34)/('50 tasks'!$CM34-'50 tasks'!$CK34),6)))</f>
        <v>NAN</v>
      </c>
      <c r="AR34" s="99" t="str">
        <f>IF(ISBLANK('50 tasks'!AR34),"NAN",IF('50 tasks'!$CM34-'50 tasks'!$CK34=0,0,ROUNDDOWN((ROUNDDOWN('50 tasks'!AR34,6)-'50 tasks'!$CK34)/('50 tasks'!$CM34-'50 tasks'!$CK34),6)))</f>
        <v>NAN</v>
      </c>
      <c r="AS34" s="184" t="str">
        <f>IF(ISBLANK('50 tasks'!AS34),"NAN",'50 tasks'!AS34)</f>
        <v>NAN</v>
      </c>
      <c r="AT34" s="97" t="str">
        <f>IF(ISBLANK('50 tasks'!AT34),"NAN",'50 tasks'!AT34)</f>
        <v>NAN</v>
      </c>
      <c r="AU34" s="99" t="str">
        <f>IF(ISBLANK('50 tasks'!AU34),"NAN",IF('50 tasks'!$CM34-'50 tasks'!$CK34=0,0,ROUNDDOWN((ROUNDDOWN('50 tasks'!AU34,6)-'50 tasks'!$CK34)/('50 tasks'!$CM34-'50 tasks'!$CK34),6)))</f>
        <v>NAN</v>
      </c>
      <c r="AV34" s="222" t="str">
        <f>IF(ISBLANK('50 tasks'!AV34),"NAN",IF('50 tasks'!$CM34-'50 tasks'!$CK34=0,0,ROUNDDOWN((ROUNDDOWN('50 tasks'!AV34,6)-'50 tasks'!$CK34)/('50 tasks'!$CM34-'50 tasks'!$CK34),6)))</f>
        <v>NAN</v>
      </c>
      <c r="AW34" s="99" t="str">
        <f>IF(ISBLANK('50 tasks'!AW34),"NAN",IF('50 tasks'!$CM34-'50 tasks'!$CK34=0,0,ROUNDDOWN((ROUNDDOWN('50 tasks'!AW34,6)-'50 tasks'!$CK34)/('50 tasks'!$CM34-'50 tasks'!$CK34),6)))</f>
        <v>NAN</v>
      </c>
      <c r="AX34" s="184" t="str">
        <f>IF(ISBLANK('50 tasks'!AX34),"NAN",'50 tasks'!AX34)</f>
        <v>NAN</v>
      </c>
      <c r="AY34" s="97" t="str">
        <f>IF(ISBLANK('50 tasks'!AY34),"NAN",'50 tasks'!AY34)</f>
        <v>NAN</v>
      </c>
      <c r="AZ34" s="99" t="str">
        <f>IF(ISBLANK('50 tasks'!AZ34),"NAN",IF('50 tasks'!$CM34-'50 tasks'!$CK34=0,0,ROUNDDOWN((ROUNDDOWN('50 tasks'!AZ34,6)-'50 tasks'!$CK34)/('50 tasks'!$CM34-'50 tasks'!$CK34),6)))</f>
        <v>NAN</v>
      </c>
      <c r="BA34" s="222" t="str">
        <f>IF(ISBLANK('50 tasks'!BA34),"NAN",IF('50 tasks'!$CM34-'50 tasks'!$CK34=0,0,ROUNDDOWN((ROUNDDOWN('50 tasks'!BA34,6)-'50 tasks'!$CK34)/('50 tasks'!$CM34-'50 tasks'!$CK34),6)))</f>
        <v>NAN</v>
      </c>
      <c r="BB34" s="99" t="str">
        <f>IF(ISBLANK('50 tasks'!BB34),"NAN",IF('50 tasks'!$CM34-'50 tasks'!$CK34=0,0,ROUNDDOWN((ROUNDDOWN('50 tasks'!BB34,6)-'50 tasks'!$CK34)/('50 tasks'!$CM34-'50 tasks'!$CK34),6)))</f>
        <v>NAN</v>
      </c>
      <c r="BC34" s="184" t="str">
        <f>IF(ISBLANK('50 tasks'!BC34),"NAN",'50 tasks'!BC34)</f>
        <v>NAN</v>
      </c>
      <c r="BD34" s="97" t="str">
        <f>IF(ISBLANK('50 tasks'!BD34),"NAN",'50 tasks'!BD34)</f>
        <v>NAN</v>
      </c>
      <c r="BE34" s="99" t="str">
        <f>IF(ISBLANK('50 tasks'!BE34),"NAN",IF('50 tasks'!$CM34-'50 tasks'!$CK34=0,0,ROUNDDOWN((ROUNDDOWN('50 tasks'!BE34,6)-'50 tasks'!$CK34)/('50 tasks'!$CM34-'50 tasks'!$CK34),6)))</f>
        <v>NAN</v>
      </c>
      <c r="BF34" s="222" t="str">
        <f>IF(ISBLANK('50 tasks'!BF34),"NAN",IF('50 tasks'!$CM34-'50 tasks'!$CK34=0,0,ROUNDDOWN((ROUNDDOWN('50 tasks'!BF34,6)-'50 tasks'!$CK34)/('50 tasks'!$CM34-'50 tasks'!$CK34),6)))</f>
        <v>NAN</v>
      </c>
      <c r="BG34" s="99" t="str">
        <f>IF(ISBLANK('50 tasks'!BG34),"NAN",IF('50 tasks'!$CM34-'50 tasks'!$CK34=0,0,ROUNDDOWN((ROUNDDOWN('50 tasks'!BG34,6)-'50 tasks'!$CK34)/('50 tasks'!$CM34-'50 tasks'!$CK34),6)))</f>
        <v>NAN</v>
      </c>
      <c r="BH34" s="184" t="str">
        <f>IF(ISBLANK('50 tasks'!BH34),"NAN",'50 tasks'!BH34)</f>
        <v>NAN</v>
      </c>
      <c r="BI34" s="97" t="str">
        <f>IF(ISBLANK('50 tasks'!BI34),"NAN",'50 tasks'!BI34)</f>
        <v>NAN</v>
      </c>
      <c r="BJ34" s="99" t="str">
        <f>IF(ISBLANK('50 tasks'!BJ34),"NAN",IF('50 tasks'!$CM34-'50 tasks'!$CK34=0,0,ROUNDDOWN((ROUNDDOWN('50 tasks'!BJ34,6)-'50 tasks'!$CK34)/('50 tasks'!$CM34-'50 tasks'!$CK34),6)))</f>
        <v>NAN</v>
      </c>
      <c r="BK34" s="222" t="str">
        <f>IF(ISBLANK('50 tasks'!BK34),"NAN",IF('50 tasks'!$CM34-'50 tasks'!$CK34=0,0,ROUNDDOWN((ROUNDDOWN('50 tasks'!BK34,6)-'50 tasks'!$CK34)/('50 tasks'!$CM34-'50 tasks'!$CK34),6)))</f>
        <v>NAN</v>
      </c>
      <c r="BL34" s="99" t="str">
        <f>IF(ISBLANK('50 tasks'!BL34),"NAN",IF('50 tasks'!$CM34-'50 tasks'!$CK34=0,0,ROUNDDOWN((ROUNDDOWN('50 tasks'!BL34,6)-'50 tasks'!$CK34)/('50 tasks'!$CM34-'50 tasks'!$CK34),6)))</f>
        <v>NAN</v>
      </c>
      <c r="BM34" s="184" t="str">
        <f>IF(ISBLANK('50 tasks'!BM34),"NAN",'50 tasks'!BM34)</f>
        <v>NAN</v>
      </c>
      <c r="BN34" s="97" t="str">
        <f>IF(ISBLANK('50 tasks'!BN34),"NAN",'50 tasks'!BN34)</f>
        <v>NAN</v>
      </c>
      <c r="BO34" s="99" t="str">
        <f>IF(ISBLANK('50 tasks'!BO34),"NAN",IF('50 tasks'!$CM34-'50 tasks'!$CK34=0,0,ROUNDDOWN((ROUNDDOWN('50 tasks'!BO34,6)-'50 tasks'!$CK34)/('50 tasks'!$CM34-'50 tasks'!$CK34),6)))</f>
        <v>NAN</v>
      </c>
      <c r="BP34" s="222" t="str">
        <f>IF(ISBLANK('50 tasks'!BP34),"NAN",IF('50 tasks'!$CM34-'50 tasks'!$CK34=0,0,ROUNDDOWN((ROUNDDOWN('50 tasks'!BP34,6)-'50 tasks'!$CK34)/('50 tasks'!$CM34-'50 tasks'!$CK34),6)))</f>
        <v>NAN</v>
      </c>
      <c r="BQ34" s="99" t="str">
        <f>IF(ISBLANK('50 tasks'!BQ34),"NAN",IF('50 tasks'!$CM34-'50 tasks'!$CK34=0,0,ROUNDDOWN((ROUNDDOWN('50 tasks'!BQ34,6)-'50 tasks'!$CK34)/('50 tasks'!$CM34-'50 tasks'!$CK34),6)))</f>
        <v>NAN</v>
      </c>
      <c r="BR34" s="184" t="str">
        <f>IF(ISBLANK('50 tasks'!BR34),"NAN",'50 tasks'!BR34)</f>
        <v>NAN</v>
      </c>
      <c r="BS34" s="97" t="str">
        <f>IF(ISBLANK('50 tasks'!BS34),"NAN",'50 tasks'!BS34)</f>
        <v>NAN</v>
      </c>
      <c r="BT34" s="99" t="str">
        <f>IF(ISBLANK('50 tasks'!BT34),"NAN",IF('50 tasks'!$CM34-'50 tasks'!$CK34=0,0,ROUNDDOWN((ROUNDDOWN('50 tasks'!BT34,6)-'50 tasks'!$CK34)/('50 tasks'!$CM34-'50 tasks'!$CK34),6)))</f>
        <v>NAN</v>
      </c>
      <c r="BU34" s="222" t="str">
        <f>IF(ISBLANK('50 tasks'!BU34),"NAN",IF('50 tasks'!$CM34-'50 tasks'!$CK34=0,0,ROUNDDOWN((ROUNDDOWN('50 tasks'!BU34,6)-'50 tasks'!$CK34)/('50 tasks'!$CM34-'50 tasks'!$CK34),6)))</f>
        <v>NAN</v>
      </c>
      <c r="BV34" s="99" t="str">
        <f>IF(ISBLANK('50 tasks'!BV34),"NAN",IF('50 tasks'!$CM34-'50 tasks'!$CK34=0,0,ROUNDDOWN((ROUNDDOWN('50 tasks'!BV34,6)-'50 tasks'!$CK34)/('50 tasks'!$CM34-'50 tasks'!$CK34),6)))</f>
        <v>NAN</v>
      </c>
      <c r="BW34" s="184" t="str">
        <f>IF(ISBLANK('50 tasks'!BW34),"NAN",'50 tasks'!BW34)</f>
        <v>NAN</v>
      </c>
      <c r="BX34" s="97" t="str">
        <f>IF(ISBLANK('50 tasks'!BX34),"NAN",'50 tasks'!BX34)</f>
        <v>NAN</v>
      </c>
      <c r="BY34" s="99" t="str">
        <f>IF(ISBLANK('50 tasks'!BY34),"NAN",IF('50 tasks'!$CM34-'50 tasks'!$CK34=0,0,ROUNDDOWN((ROUNDDOWN('50 tasks'!BY34,6)-'50 tasks'!$CK34)/('50 tasks'!$CM34-'50 tasks'!$CK34),6)))</f>
        <v>NAN</v>
      </c>
      <c r="BZ34" s="222" t="str">
        <f>IF(ISBLANK('50 tasks'!BZ34),"NAN",IF('50 tasks'!$CM34-'50 tasks'!$CK34=0,0,ROUNDDOWN((ROUNDDOWN('50 tasks'!BZ34,6)-'50 tasks'!$CK34)/('50 tasks'!$CM34-'50 tasks'!$CK34),6)))</f>
        <v>NAN</v>
      </c>
      <c r="CA34" s="99" t="str">
        <f>IF(ISBLANK('50 tasks'!CA34),"NAN",IF('50 tasks'!$CM34-'50 tasks'!$CK34=0,0,ROUNDDOWN((ROUNDDOWN('50 tasks'!CA34,6)-'50 tasks'!$CK34)/('50 tasks'!$CM34-'50 tasks'!$CK34),6)))</f>
        <v>NAN</v>
      </c>
      <c r="CB34" s="184" t="str">
        <f>IF(ISBLANK('50 tasks'!CB34),"NAN",'50 tasks'!CB34)</f>
        <v>NAN</v>
      </c>
      <c r="CC34" s="97" t="str">
        <f>IF(ISBLANK('50 tasks'!CC34),"NAN",'50 tasks'!CC34)</f>
        <v>NAN</v>
      </c>
      <c r="CD34" s="99" t="str">
        <f>IF(ISBLANK('50 tasks'!CD34),"NAN",IF('50 tasks'!$CM34-'50 tasks'!$CK34=0,0,ROUNDDOWN((ROUNDDOWN('50 tasks'!CD34,6)-'50 tasks'!$CK34)/('50 tasks'!$CM34-'50 tasks'!$CK34),6)))</f>
        <v>NAN</v>
      </c>
      <c r="CE34" s="222" t="str">
        <f>IF(ISBLANK('50 tasks'!CE34),"NAN",IF('50 tasks'!$CM34-'50 tasks'!$CK34=0,0,ROUNDDOWN((ROUNDDOWN('50 tasks'!CE34,6)-'50 tasks'!$CK34)/('50 tasks'!$CM34-'50 tasks'!$CK34),6)))</f>
        <v>NAN</v>
      </c>
      <c r="CF34" s="99" t="str">
        <f>IF(ISBLANK('50 tasks'!CF34),"NAN",IF('50 tasks'!$CM34-'50 tasks'!$CK34=0,0,ROUNDDOWN((ROUNDDOWN('50 tasks'!CF34,6)-'50 tasks'!$CK34)/('50 tasks'!$CM34-'50 tasks'!$CK34),6)))</f>
        <v>NAN</v>
      </c>
      <c r="CG34" s="184" t="str">
        <f>IF(ISBLANK('50 tasks'!CG34),"NAN",'50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0</v>
      </c>
      <c r="CN34" s="83">
        <f t="shared" si="4"/>
        <v>1.6667E-4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f>'50 tasks'!E35</f>
        <v>178.45087307692307</v>
      </c>
      <c r="F35" s="98">
        <f>IF(ISBLANK('50 tasks'!F35),"NAN",'50 tasks'!F35)</f>
        <v>1</v>
      </c>
      <c r="G35" s="101">
        <f>IF(ISBLANK('50 tasks'!G35),"NAN",IF('50 tasks'!$CM35-'50 tasks'!$CK35=0,0,ROUNDDOWN((ROUNDDOWN('50 tasks'!G35,6)-'50 tasks'!$CK35)/('50 tasks'!$CM35-'50 tasks'!$CK35),6)))</f>
        <v>0.18326999999999999</v>
      </c>
      <c r="H35" s="221">
        <f>IF(ISBLANK('50 tasks'!H35),"NAN",IF('50 tasks'!$CM35-'50 tasks'!$CK35=0,0,ROUNDDOWN((ROUNDDOWN('50 tasks'!H35,6)-'50 tasks'!$CK35)/('50 tasks'!$CM35-'50 tasks'!$CK35),6)))</f>
        <v>0.18326999999999999</v>
      </c>
      <c r="I35" s="101">
        <f>IF(ISBLANK('50 tasks'!I35),"NAN",IF('50 tasks'!$CM35-'50 tasks'!$CK35=0,0,ROUNDDOWN((ROUNDDOWN('50 tasks'!I35,6)-'50 tasks'!$CK35)/('50 tasks'!$CM35-'50 tasks'!$CK35),6)))</f>
        <v>0.18326999999999999</v>
      </c>
      <c r="J35" s="183">
        <f>IF(ISBLANK('50 tasks'!J35),"NAN",'50 tasks'!J35)</f>
        <v>2.6666999999999999E-4</v>
      </c>
      <c r="K35" s="98">
        <f>IF(ISBLANK('50 tasks'!K35),"NAN",'50 tasks'!K35)</f>
        <v>1</v>
      </c>
      <c r="L35" s="101">
        <f>IF(ISBLANK('50 tasks'!L35),"NAN",IF('50 tasks'!$CM35-'50 tasks'!$CK35=0,0,ROUNDDOWN((ROUNDDOWN('50 tasks'!L35,6)-'50 tasks'!$CK35)/('50 tasks'!$CM35-'50 tasks'!$CK35),6)))</f>
        <v>8.515E-3</v>
      </c>
      <c r="M35" s="221">
        <f>IF(ISBLANK('50 tasks'!M35),"NAN",IF('50 tasks'!$CM35-'50 tasks'!$CK35=0,0,ROUNDDOWN((ROUNDDOWN('50 tasks'!M35,6)-'50 tasks'!$CK35)/('50 tasks'!$CM35-'50 tasks'!$CK35),6)))</f>
        <v>6.6550999999999999E-2</v>
      </c>
      <c r="N35" s="101">
        <f>IF(ISBLANK('50 tasks'!N35),"NAN",IF('50 tasks'!$CM35-'50 tasks'!$CK35=0,0,ROUNDDOWN((ROUNDDOWN('50 tasks'!N35,6)-'50 tasks'!$CK35)/('50 tasks'!$CM35-'50 tasks'!$CK35),6)))</f>
        <v>0.25670700000000002</v>
      </c>
      <c r="O35" s="183">
        <f>IF(ISBLANK('50 tasks'!O35),"NAN",'50 tasks'!O35)</f>
        <v>9.263333E-2</v>
      </c>
      <c r="P35" s="98">
        <f>IF(ISBLANK('50 tasks'!P35),"NAN",'50 tasks'!P35)</f>
        <v>1</v>
      </c>
      <c r="Q35" s="101">
        <f>IF(ISBLANK('50 tasks'!Q35),"NAN",IF('50 tasks'!$CM35-'50 tasks'!$CK35=0,0,ROUNDDOWN((ROUNDDOWN('50 tasks'!Q35,6)-'50 tasks'!$CK35)/('50 tasks'!$CM35-'50 tasks'!$CK35),6)))</f>
        <v>6.0873999999999998E-2</v>
      </c>
      <c r="R35" s="221">
        <f>IF(ISBLANK('50 tasks'!R35),"NAN",IF('50 tasks'!$CM35-'50 tasks'!$CK35=0,0,ROUNDDOWN((ROUNDDOWN('50 tasks'!R35,6)-'50 tasks'!$CK35)/('50 tasks'!$CM35-'50 tasks'!$CK35),6)))</f>
        <v>0.61165199999999997</v>
      </c>
      <c r="S35" s="101">
        <f>IF(ISBLANK('50 tasks'!S35),"NAN",IF('50 tasks'!$CM35-'50 tasks'!$CK35=0,0,ROUNDDOWN((ROUNDDOWN('50 tasks'!S35,6)-'50 tasks'!$CK35)/('50 tasks'!$CM35-'50 tasks'!$CK35),6)))</f>
        <v>1</v>
      </c>
      <c r="T35" s="183">
        <f>IF(ISBLANK('50 tasks'!T35),"NAN",'50 tasks'!T35)</f>
        <v>5.6633330000000003E-2</v>
      </c>
      <c r="U35" s="98">
        <f>IF(ISBLANK('50 tasks'!U35),"NAN",'50 tasks'!U35)</f>
        <v>1</v>
      </c>
      <c r="V35" s="101">
        <f>IF(ISBLANK('50 tasks'!V35),"NAN",IF('50 tasks'!$CM35-'50 tasks'!$CK35=0,0,ROUNDDOWN((ROUNDDOWN('50 tasks'!V35,6)-'50 tasks'!$CK35)/('50 tasks'!$CM35-'50 tasks'!$CK35),6)))</f>
        <v>0</v>
      </c>
      <c r="W35" s="221">
        <f>IF(ISBLANK('50 tasks'!W35),"NAN",IF('50 tasks'!$CM35-'50 tasks'!$CK35=0,0,ROUNDDOWN((ROUNDDOWN('50 tasks'!W35,6)-'50 tasks'!$CK35)/('50 tasks'!$CM35-'50 tasks'!$CK35),6)))</f>
        <v>0</v>
      </c>
      <c r="X35" s="101">
        <f>IF(ISBLANK('50 tasks'!X35),"NAN",IF('50 tasks'!$CM35-'50 tasks'!$CK35=0,0,ROUNDDOWN((ROUNDDOWN('50 tasks'!X35,6)-'50 tasks'!$CK35)/('50 tasks'!$CM35-'50 tasks'!$CK35),6)))</f>
        <v>0</v>
      </c>
      <c r="Y35" s="183">
        <f>IF(ISBLANK('50 tasks'!Y35),"NAN",'50 tasks'!Y35)</f>
        <v>1E-3</v>
      </c>
      <c r="Z35" s="98" t="str">
        <f>IF(ISBLANK('50 tasks'!Z35),"NAN",'50 tasks'!Z35)</f>
        <v>NAN</v>
      </c>
      <c r="AA35" s="101" t="str">
        <f>IF(ISBLANK('50 tasks'!AA35),"NAN",IF('50 tasks'!$CM35-'50 tasks'!$CK35=0,0,ROUNDDOWN((ROUNDDOWN('50 tasks'!AA35,6)-'50 tasks'!$CK35)/('50 tasks'!$CM35-'50 tasks'!$CK35),6)))</f>
        <v>NAN</v>
      </c>
      <c r="AB35" s="221" t="str">
        <f>IF(ISBLANK('50 tasks'!AB35),"NAN",IF('50 tasks'!$CM35-'50 tasks'!$CK35=0,0,ROUNDDOWN((ROUNDDOWN('50 tasks'!AB35,6)-'50 tasks'!$CK35)/('50 tasks'!$CM35-'50 tasks'!$CK35),6)))</f>
        <v>NAN</v>
      </c>
      <c r="AC35" s="101" t="str">
        <f>IF(ISBLANK('50 tasks'!AC35),"NAN",IF('50 tasks'!$CM35-'50 tasks'!$CK35=0,0,ROUNDDOWN((ROUNDDOWN('50 tasks'!AC35,6)-'50 tasks'!$CK35)/('50 tasks'!$CM35-'50 tasks'!$CK35),6)))</f>
        <v>NAN</v>
      </c>
      <c r="AD35" s="183" t="str">
        <f>IF(ISBLANK('50 tasks'!AD35),"NAN",'50 tasks'!AD35)</f>
        <v>NAN</v>
      </c>
      <c r="AE35" s="98" t="str">
        <f>IF(ISBLANK('50 tasks'!AE35),"NAN",'50 tasks'!AE35)</f>
        <v>NAN</v>
      </c>
      <c r="AF35" s="101" t="str">
        <f>IF(ISBLANK('50 tasks'!AF35),"NAN",IF('50 tasks'!$CM35-'50 tasks'!$CK35=0,0,ROUNDDOWN((ROUNDDOWN('50 tasks'!AF35,6)-'50 tasks'!$CK35)/('50 tasks'!$CM35-'50 tasks'!$CK35),6)))</f>
        <v>NAN</v>
      </c>
      <c r="AG35" s="221" t="str">
        <f>IF(ISBLANK('50 tasks'!AG35),"NAN",IF('50 tasks'!$CM35-'50 tasks'!$CK35=0,0,ROUNDDOWN((ROUNDDOWN('50 tasks'!AG35,6)-'50 tasks'!$CK35)/('50 tasks'!$CM35-'50 tasks'!$CK35),6)))</f>
        <v>NAN</v>
      </c>
      <c r="AH35" s="101" t="str">
        <f>IF(ISBLANK('50 tasks'!AH35),"NAN",IF('50 tasks'!$CM35-'50 tasks'!$CK35=0,0,ROUNDDOWN((ROUNDDOWN('50 tasks'!AH35,6)-'50 tasks'!$CK35)/('50 tasks'!$CM35-'50 tasks'!$CK35),6)))</f>
        <v>NAN</v>
      </c>
      <c r="AI35" s="183" t="str">
        <f>IF(ISBLANK('50 tasks'!AI35),"NAN",'50 tasks'!AI35)</f>
        <v>NAN</v>
      </c>
      <c r="AJ35" s="98" t="str">
        <f>IF(ISBLANK('50 tasks'!AJ35),"NAN",'50 tasks'!AJ35)</f>
        <v>NAN</v>
      </c>
      <c r="AK35" s="101" t="str">
        <f>IF(ISBLANK('50 tasks'!AK35),"NAN",IF('50 tasks'!$CM35-'50 tasks'!$CK35=0,0,ROUNDDOWN((ROUNDDOWN('50 tasks'!AK35,6)-'50 tasks'!$CK35)/('50 tasks'!$CM35-'50 tasks'!$CK35),6)))</f>
        <v>NAN</v>
      </c>
      <c r="AL35" s="221" t="str">
        <f>IF(ISBLANK('50 tasks'!AL35),"NAN",IF('50 tasks'!$CM35-'50 tasks'!$CK35=0,0,ROUNDDOWN((ROUNDDOWN('50 tasks'!AL35,6)-'50 tasks'!$CK35)/('50 tasks'!$CM35-'50 tasks'!$CK35),6)))</f>
        <v>NAN</v>
      </c>
      <c r="AM35" s="101" t="str">
        <f>IF(ISBLANK('50 tasks'!AM35),"NAN",IF('50 tasks'!$CM35-'50 tasks'!$CK35=0,0,ROUNDDOWN((ROUNDDOWN('50 tasks'!AM35,6)-'50 tasks'!$CK35)/('50 tasks'!$CM35-'50 tasks'!$CK35),6)))</f>
        <v>NAN</v>
      </c>
      <c r="AN35" s="183" t="str">
        <f>IF(ISBLANK('50 tasks'!AN35),"NAN",'50 tasks'!AN35)</f>
        <v>NAN</v>
      </c>
      <c r="AO35" s="98" t="str">
        <f>IF(ISBLANK('50 tasks'!AO35),"NAN",'50 tasks'!AO35)</f>
        <v>NAN</v>
      </c>
      <c r="AP35" s="101" t="str">
        <f>IF(ISBLANK('50 tasks'!AP35),"NAN",IF('50 tasks'!$CM35-'50 tasks'!$CK35=0,0,ROUNDDOWN((ROUNDDOWN('50 tasks'!AP35,6)-'50 tasks'!$CK35)/('50 tasks'!$CM35-'50 tasks'!$CK35),6)))</f>
        <v>NAN</v>
      </c>
      <c r="AQ35" s="221" t="str">
        <f>IF(ISBLANK('50 tasks'!AQ35),"NAN",IF('50 tasks'!$CM35-'50 tasks'!$CK35=0,0,ROUNDDOWN((ROUNDDOWN('50 tasks'!AQ35,6)-'50 tasks'!$CK35)/('50 tasks'!$CM35-'50 tasks'!$CK35),6)))</f>
        <v>NAN</v>
      </c>
      <c r="AR35" s="101" t="str">
        <f>IF(ISBLANK('50 tasks'!AR35),"NAN",IF('50 tasks'!$CM35-'50 tasks'!$CK35=0,0,ROUNDDOWN((ROUNDDOWN('50 tasks'!AR35,6)-'50 tasks'!$CK35)/('50 tasks'!$CM35-'50 tasks'!$CK35),6)))</f>
        <v>NAN</v>
      </c>
      <c r="AS35" s="183" t="str">
        <f>IF(ISBLANK('50 tasks'!AS35),"NAN",'50 tasks'!AS35)</f>
        <v>NAN</v>
      </c>
      <c r="AT35" s="98" t="str">
        <f>IF(ISBLANK('50 tasks'!AT35),"NAN",'50 tasks'!AT35)</f>
        <v>NAN</v>
      </c>
      <c r="AU35" s="101" t="str">
        <f>IF(ISBLANK('50 tasks'!AU35),"NAN",IF('50 tasks'!$CM35-'50 tasks'!$CK35=0,0,ROUNDDOWN((ROUNDDOWN('50 tasks'!AU35,6)-'50 tasks'!$CK35)/('50 tasks'!$CM35-'50 tasks'!$CK35),6)))</f>
        <v>NAN</v>
      </c>
      <c r="AV35" s="221" t="str">
        <f>IF(ISBLANK('50 tasks'!AV35),"NAN",IF('50 tasks'!$CM35-'50 tasks'!$CK35=0,0,ROUNDDOWN((ROUNDDOWN('50 tasks'!AV35,6)-'50 tasks'!$CK35)/('50 tasks'!$CM35-'50 tasks'!$CK35),6)))</f>
        <v>NAN</v>
      </c>
      <c r="AW35" s="101" t="str">
        <f>IF(ISBLANK('50 tasks'!AW35),"NAN",IF('50 tasks'!$CM35-'50 tasks'!$CK35=0,0,ROUNDDOWN((ROUNDDOWN('50 tasks'!AW35,6)-'50 tasks'!$CK35)/('50 tasks'!$CM35-'50 tasks'!$CK35),6)))</f>
        <v>NAN</v>
      </c>
      <c r="AX35" s="183" t="str">
        <f>IF(ISBLANK('50 tasks'!AX35),"NAN",'50 tasks'!AX35)</f>
        <v>NAN</v>
      </c>
      <c r="AY35" s="98" t="str">
        <f>IF(ISBLANK('50 tasks'!AY35),"NAN",'50 tasks'!AY35)</f>
        <v>NAN</v>
      </c>
      <c r="AZ35" s="101" t="str">
        <f>IF(ISBLANK('50 tasks'!AZ35),"NAN",IF('50 tasks'!$CM35-'50 tasks'!$CK35=0,0,ROUNDDOWN((ROUNDDOWN('50 tasks'!AZ35,6)-'50 tasks'!$CK35)/('50 tasks'!$CM35-'50 tasks'!$CK35),6)))</f>
        <v>NAN</v>
      </c>
      <c r="BA35" s="221" t="str">
        <f>IF(ISBLANK('50 tasks'!BA35),"NAN",IF('50 tasks'!$CM35-'50 tasks'!$CK35=0,0,ROUNDDOWN((ROUNDDOWN('50 tasks'!BA35,6)-'50 tasks'!$CK35)/('50 tasks'!$CM35-'50 tasks'!$CK35),6)))</f>
        <v>NAN</v>
      </c>
      <c r="BB35" s="101" t="str">
        <f>IF(ISBLANK('50 tasks'!BB35),"NAN",IF('50 tasks'!$CM35-'50 tasks'!$CK35=0,0,ROUNDDOWN((ROUNDDOWN('50 tasks'!BB35,6)-'50 tasks'!$CK35)/('50 tasks'!$CM35-'50 tasks'!$CK35),6)))</f>
        <v>NAN</v>
      </c>
      <c r="BC35" s="183" t="str">
        <f>IF(ISBLANK('50 tasks'!BC35),"NAN",'50 tasks'!BC35)</f>
        <v>NAN</v>
      </c>
      <c r="BD35" s="98" t="str">
        <f>IF(ISBLANK('50 tasks'!BD35),"NAN",'50 tasks'!BD35)</f>
        <v>NAN</v>
      </c>
      <c r="BE35" s="101" t="str">
        <f>IF(ISBLANK('50 tasks'!BE35),"NAN",IF('50 tasks'!$CM35-'50 tasks'!$CK35=0,0,ROUNDDOWN((ROUNDDOWN('50 tasks'!BE35,6)-'50 tasks'!$CK35)/('50 tasks'!$CM35-'50 tasks'!$CK35),6)))</f>
        <v>NAN</v>
      </c>
      <c r="BF35" s="221" t="str">
        <f>IF(ISBLANK('50 tasks'!BF35),"NAN",IF('50 tasks'!$CM35-'50 tasks'!$CK35=0,0,ROUNDDOWN((ROUNDDOWN('50 tasks'!BF35,6)-'50 tasks'!$CK35)/('50 tasks'!$CM35-'50 tasks'!$CK35),6)))</f>
        <v>NAN</v>
      </c>
      <c r="BG35" s="101" t="str">
        <f>IF(ISBLANK('50 tasks'!BG35),"NAN",IF('50 tasks'!$CM35-'50 tasks'!$CK35=0,0,ROUNDDOWN((ROUNDDOWN('50 tasks'!BG35,6)-'50 tasks'!$CK35)/('50 tasks'!$CM35-'50 tasks'!$CK35),6)))</f>
        <v>NAN</v>
      </c>
      <c r="BH35" s="183" t="str">
        <f>IF(ISBLANK('50 tasks'!BH35),"NAN",'50 tasks'!BH35)</f>
        <v>NAN</v>
      </c>
      <c r="BI35" s="98" t="str">
        <f>IF(ISBLANK('50 tasks'!BI35),"NAN",'50 tasks'!BI35)</f>
        <v>NAN</v>
      </c>
      <c r="BJ35" s="101" t="str">
        <f>IF(ISBLANK('50 tasks'!BJ35),"NAN",IF('50 tasks'!$CM35-'50 tasks'!$CK35=0,0,ROUNDDOWN((ROUNDDOWN('50 tasks'!BJ35,6)-'50 tasks'!$CK35)/('50 tasks'!$CM35-'50 tasks'!$CK35),6)))</f>
        <v>NAN</v>
      </c>
      <c r="BK35" s="221" t="str">
        <f>IF(ISBLANK('50 tasks'!BK35),"NAN",IF('50 tasks'!$CM35-'50 tasks'!$CK35=0,0,ROUNDDOWN((ROUNDDOWN('50 tasks'!BK35,6)-'50 tasks'!$CK35)/('50 tasks'!$CM35-'50 tasks'!$CK35),6)))</f>
        <v>NAN</v>
      </c>
      <c r="BL35" s="101" t="str">
        <f>IF(ISBLANK('50 tasks'!BL35),"NAN",IF('50 tasks'!$CM35-'50 tasks'!$CK35=0,0,ROUNDDOWN((ROUNDDOWN('50 tasks'!BL35,6)-'50 tasks'!$CK35)/('50 tasks'!$CM35-'50 tasks'!$CK35),6)))</f>
        <v>NAN</v>
      </c>
      <c r="BM35" s="183" t="str">
        <f>IF(ISBLANK('50 tasks'!BM35),"NAN",'50 tasks'!BM35)</f>
        <v>NAN</v>
      </c>
      <c r="BN35" s="98" t="str">
        <f>IF(ISBLANK('50 tasks'!BN35),"NAN",'50 tasks'!BN35)</f>
        <v>NAN</v>
      </c>
      <c r="BO35" s="101" t="str">
        <f>IF(ISBLANK('50 tasks'!BO35),"NAN",IF('50 tasks'!$CM35-'50 tasks'!$CK35=0,0,ROUNDDOWN((ROUNDDOWN('50 tasks'!BO35,6)-'50 tasks'!$CK35)/('50 tasks'!$CM35-'50 tasks'!$CK35),6)))</f>
        <v>NAN</v>
      </c>
      <c r="BP35" s="221" t="str">
        <f>IF(ISBLANK('50 tasks'!BP35),"NAN",IF('50 tasks'!$CM35-'50 tasks'!$CK35=0,0,ROUNDDOWN((ROUNDDOWN('50 tasks'!BP35,6)-'50 tasks'!$CK35)/('50 tasks'!$CM35-'50 tasks'!$CK35),6)))</f>
        <v>NAN</v>
      </c>
      <c r="BQ35" s="101" t="str">
        <f>IF(ISBLANK('50 tasks'!BQ35),"NAN",IF('50 tasks'!$CM35-'50 tasks'!$CK35=0,0,ROUNDDOWN((ROUNDDOWN('50 tasks'!BQ35,6)-'50 tasks'!$CK35)/('50 tasks'!$CM35-'50 tasks'!$CK35),6)))</f>
        <v>NAN</v>
      </c>
      <c r="BR35" s="183" t="str">
        <f>IF(ISBLANK('50 tasks'!BR35),"NAN",'50 tasks'!BR35)</f>
        <v>NAN</v>
      </c>
      <c r="BS35" s="98" t="str">
        <f>IF(ISBLANK('50 tasks'!BS35),"NAN",'50 tasks'!BS35)</f>
        <v>NAN</v>
      </c>
      <c r="BT35" s="101" t="str">
        <f>IF(ISBLANK('50 tasks'!BT35),"NAN",IF('50 tasks'!$CM35-'50 tasks'!$CK35=0,0,ROUNDDOWN((ROUNDDOWN('50 tasks'!BT35,6)-'50 tasks'!$CK35)/('50 tasks'!$CM35-'50 tasks'!$CK35),6)))</f>
        <v>NAN</v>
      </c>
      <c r="BU35" s="221" t="str">
        <f>IF(ISBLANK('50 tasks'!BU35),"NAN",IF('50 tasks'!$CM35-'50 tasks'!$CK35=0,0,ROUNDDOWN((ROUNDDOWN('50 tasks'!BU35,6)-'50 tasks'!$CK35)/('50 tasks'!$CM35-'50 tasks'!$CK35),6)))</f>
        <v>NAN</v>
      </c>
      <c r="BV35" s="101" t="str">
        <f>IF(ISBLANK('50 tasks'!BV35),"NAN",IF('50 tasks'!$CM35-'50 tasks'!$CK35=0,0,ROUNDDOWN((ROUNDDOWN('50 tasks'!BV35,6)-'50 tasks'!$CK35)/('50 tasks'!$CM35-'50 tasks'!$CK35),6)))</f>
        <v>NAN</v>
      </c>
      <c r="BW35" s="183" t="str">
        <f>IF(ISBLANK('50 tasks'!BW35),"NAN",'50 tasks'!BW35)</f>
        <v>NAN</v>
      </c>
      <c r="BX35" s="98" t="str">
        <f>IF(ISBLANK('50 tasks'!BX35),"NAN",'50 tasks'!BX35)</f>
        <v>NAN</v>
      </c>
      <c r="BY35" s="101" t="str">
        <f>IF(ISBLANK('50 tasks'!BY35),"NAN",IF('50 tasks'!$CM35-'50 tasks'!$CK35=0,0,ROUNDDOWN((ROUNDDOWN('50 tasks'!BY35,6)-'50 tasks'!$CK35)/('50 tasks'!$CM35-'50 tasks'!$CK35),6)))</f>
        <v>NAN</v>
      </c>
      <c r="BZ35" s="221" t="str">
        <f>IF(ISBLANK('50 tasks'!BZ35),"NAN",IF('50 tasks'!$CM35-'50 tasks'!$CK35=0,0,ROUNDDOWN((ROUNDDOWN('50 tasks'!BZ35,6)-'50 tasks'!$CK35)/('50 tasks'!$CM35-'50 tasks'!$CK35),6)))</f>
        <v>NAN</v>
      </c>
      <c r="CA35" s="101" t="str">
        <f>IF(ISBLANK('50 tasks'!CA35),"NAN",IF('50 tasks'!$CM35-'50 tasks'!$CK35=0,0,ROUNDDOWN((ROUNDDOWN('50 tasks'!CA35,6)-'50 tasks'!$CK35)/('50 tasks'!$CM35-'50 tasks'!$CK35),6)))</f>
        <v>NAN</v>
      </c>
      <c r="CB35" s="183" t="str">
        <f>IF(ISBLANK('50 tasks'!CB35),"NAN",'50 tasks'!CB35)</f>
        <v>NAN</v>
      </c>
      <c r="CC35" s="98" t="str">
        <f>IF(ISBLANK('50 tasks'!CC35),"NAN",'50 tasks'!CC35)</f>
        <v>NAN</v>
      </c>
      <c r="CD35" s="101" t="str">
        <f>IF(ISBLANK('50 tasks'!CD35),"NAN",IF('50 tasks'!$CM35-'50 tasks'!$CK35=0,0,ROUNDDOWN((ROUNDDOWN('50 tasks'!CD35,6)-'50 tasks'!$CK35)/('50 tasks'!$CM35-'50 tasks'!$CK35),6)))</f>
        <v>NAN</v>
      </c>
      <c r="CE35" s="221" t="str">
        <f>IF(ISBLANK('50 tasks'!CE35),"NAN",IF('50 tasks'!$CM35-'50 tasks'!$CK35=0,0,ROUNDDOWN((ROUNDDOWN('50 tasks'!CE35,6)-'50 tasks'!$CK35)/('50 tasks'!$CM35-'50 tasks'!$CK35),6)))</f>
        <v>NAN</v>
      </c>
      <c r="CF35" s="101" t="str">
        <f>IF(ISBLANK('50 tasks'!CF35),"NAN",IF('50 tasks'!$CM35-'50 tasks'!$CK35=0,0,ROUNDDOWN((ROUNDDOWN('50 tasks'!CF35,6)-'50 tasks'!$CK35)/('50 tasks'!$CM35-'50 tasks'!$CK35),6)))</f>
        <v>NAN</v>
      </c>
      <c r="CG35" s="183" t="str">
        <f>IF(ISBLANK('50 tasks'!CG35),"NAN",'50 tasks'!CG35)</f>
        <v>NAN</v>
      </c>
      <c r="CH35" s="82"/>
      <c r="CJ35" s="218">
        <f t="shared" si="0"/>
        <v>1</v>
      </c>
      <c r="CK35" s="94">
        <f t="shared" si="1"/>
        <v>0</v>
      </c>
      <c r="CL35" s="94">
        <f t="shared" si="2"/>
        <v>0</v>
      </c>
      <c r="CM35" s="94">
        <f t="shared" si="3"/>
        <v>1</v>
      </c>
      <c r="CN35" s="83">
        <f t="shared" si="4"/>
        <v>2.6666999999999999E-4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f>'50 tasks'!E36</f>
        <v>178.45087307692307</v>
      </c>
      <c r="F36" s="98">
        <f>IF(ISBLANK('50 tasks'!F36),"NAN",'50 tasks'!F36)</f>
        <v>1</v>
      </c>
      <c r="G36" s="101">
        <f>IF(ISBLANK('50 tasks'!G36),"NAN",IF('50 tasks'!$CM36-'50 tasks'!$CK36=0,0,ROUNDDOWN((ROUNDDOWN('50 tasks'!G36,6)-'50 tasks'!$CK36)/('50 tasks'!$CM36-'50 tasks'!$CK36),6)))</f>
        <v>0.59455899999999995</v>
      </c>
      <c r="H36" s="221">
        <f>IF(ISBLANK('50 tasks'!H36),"NAN",IF('50 tasks'!$CM36-'50 tasks'!$CK36=0,0,ROUNDDOWN((ROUNDDOWN('50 tasks'!H36,6)-'50 tasks'!$CK36)/('50 tasks'!$CM36-'50 tasks'!$CK36),6)))</f>
        <v>0.59455899999999995</v>
      </c>
      <c r="I36" s="101">
        <f>IF(ISBLANK('50 tasks'!I36),"NAN",IF('50 tasks'!$CM36-'50 tasks'!$CK36=0,0,ROUNDDOWN((ROUNDDOWN('50 tasks'!I36,6)-'50 tasks'!$CK36)/('50 tasks'!$CM36-'50 tasks'!$CK36),6)))</f>
        <v>0.59455899999999995</v>
      </c>
      <c r="J36" s="183">
        <f>IF(ISBLANK('50 tasks'!J36),"NAN",'50 tasks'!J36)</f>
        <v>2.6666999999999999E-4</v>
      </c>
      <c r="K36" s="98">
        <f>IF(ISBLANK('50 tasks'!K36),"NAN",'50 tasks'!K36)</f>
        <v>1</v>
      </c>
      <c r="L36" s="101">
        <f>IF(ISBLANK('50 tasks'!L36),"NAN",IF('50 tasks'!$CM36-'50 tasks'!$CK36=0,0,ROUNDDOWN((ROUNDDOWN('50 tasks'!L36,6)-'50 tasks'!$CK36)/('50 tasks'!$CM36-'50 tasks'!$CK36),6)))</f>
        <v>0.30838599999999999</v>
      </c>
      <c r="M36" s="221">
        <f>IF(ISBLANK('50 tasks'!M36),"NAN",IF('50 tasks'!$CM36-'50 tasks'!$CK36=0,0,ROUNDDOWN((ROUNDDOWN('50 tasks'!M36,6)-'50 tasks'!$CK36)/('50 tasks'!$CM36-'50 tasks'!$CK36),6)))</f>
        <v>0.37354799999999999</v>
      </c>
      <c r="N36" s="101">
        <f>IF(ISBLANK('50 tasks'!N36),"NAN",IF('50 tasks'!$CM36-'50 tasks'!$CK36=0,0,ROUNDDOWN((ROUNDDOWN('50 tasks'!N36,6)-'50 tasks'!$CK36)/('50 tasks'!$CM36-'50 tasks'!$CK36),6)))</f>
        <v>0.79339000000000004</v>
      </c>
      <c r="O36" s="183">
        <f>IF(ISBLANK('50 tasks'!O36),"NAN",'50 tasks'!O36)</f>
        <v>8.4566669999999997E-2</v>
      </c>
      <c r="P36" s="98">
        <f>IF(ISBLANK('50 tasks'!P36),"NAN",'50 tasks'!P36)</f>
        <v>1</v>
      </c>
      <c r="Q36" s="101">
        <f>IF(ISBLANK('50 tasks'!Q36),"NAN",IF('50 tasks'!$CM36-'50 tasks'!$CK36=0,0,ROUNDDOWN((ROUNDDOWN('50 tasks'!Q36,6)-'50 tasks'!$CK36)/('50 tasks'!$CM36-'50 tasks'!$CK36),6)))</f>
        <v>6.4199999999999999E-4</v>
      </c>
      <c r="R36" s="221">
        <f>IF(ISBLANK('50 tasks'!R36),"NAN",IF('50 tasks'!$CM36-'50 tasks'!$CK36=0,0,ROUNDDOWN((ROUNDDOWN('50 tasks'!R36,6)-'50 tasks'!$CK36)/('50 tasks'!$CM36-'50 tasks'!$CK36),6)))</f>
        <v>0.45266699999999999</v>
      </c>
      <c r="S36" s="101">
        <f>IF(ISBLANK('50 tasks'!S36),"NAN",IF('50 tasks'!$CM36-'50 tasks'!$CK36=0,0,ROUNDDOWN((ROUNDDOWN('50 tasks'!S36,6)-'50 tasks'!$CK36)/('50 tasks'!$CM36-'50 tasks'!$CK36),6)))</f>
        <v>1</v>
      </c>
      <c r="T36" s="183">
        <f>IF(ISBLANK('50 tasks'!T36),"NAN",'50 tasks'!T36)</f>
        <v>4.6800000000000001E-2</v>
      </c>
      <c r="U36" s="98">
        <f>IF(ISBLANK('50 tasks'!U36),"NAN",'50 tasks'!U36)</f>
        <v>1</v>
      </c>
      <c r="V36" s="101">
        <f>IF(ISBLANK('50 tasks'!V36),"NAN",IF('50 tasks'!$CM36-'50 tasks'!$CK36=0,0,ROUNDDOWN((ROUNDDOWN('50 tasks'!V36,6)-'50 tasks'!$CK36)/('50 tasks'!$CM36-'50 tasks'!$CK36),6)))</f>
        <v>0.59455899999999995</v>
      </c>
      <c r="W36" s="221">
        <f>IF(ISBLANK('50 tasks'!W36),"NAN",IF('50 tasks'!$CM36-'50 tasks'!$CK36=0,0,ROUNDDOWN((ROUNDDOWN('50 tasks'!W36,6)-'50 tasks'!$CK36)/('50 tasks'!$CM36-'50 tasks'!$CK36),6)))</f>
        <v>0.59455899999999995</v>
      </c>
      <c r="X36" s="101">
        <f>IF(ISBLANK('50 tasks'!X36),"NAN",IF('50 tasks'!$CM36-'50 tasks'!$CK36=0,0,ROUNDDOWN((ROUNDDOWN('50 tasks'!X36,6)-'50 tasks'!$CK36)/('50 tasks'!$CM36-'50 tasks'!$CK36),6)))</f>
        <v>0.59455899999999995</v>
      </c>
      <c r="Y36" s="183">
        <f>IF(ISBLANK('50 tasks'!Y36),"NAN",'50 tasks'!Y36)</f>
        <v>1E-3</v>
      </c>
      <c r="Z36" s="98" t="str">
        <f>IF(ISBLANK('50 tasks'!Z36),"NAN",'50 tasks'!Z36)</f>
        <v>NAN</v>
      </c>
      <c r="AA36" s="101" t="str">
        <f>IF(ISBLANK('50 tasks'!AA36),"NAN",IF('50 tasks'!$CM36-'50 tasks'!$CK36=0,0,ROUNDDOWN((ROUNDDOWN('50 tasks'!AA36,6)-'50 tasks'!$CK36)/('50 tasks'!$CM36-'50 tasks'!$CK36),6)))</f>
        <v>NAN</v>
      </c>
      <c r="AB36" s="221" t="str">
        <f>IF(ISBLANK('50 tasks'!AB36),"NAN",IF('50 tasks'!$CM36-'50 tasks'!$CK36=0,0,ROUNDDOWN((ROUNDDOWN('50 tasks'!AB36,6)-'50 tasks'!$CK36)/('50 tasks'!$CM36-'50 tasks'!$CK36),6)))</f>
        <v>NAN</v>
      </c>
      <c r="AC36" s="101" t="str">
        <f>IF(ISBLANK('50 tasks'!AC36),"NAN",IF('50 tasks'!$CM36-'50 tasks'!$CK36=0,0,ROUNDDOWN((ROUNDDOWN('50 tasks'!AC36,6)-'50 tasks'!$CK36)/('50 tasks'!$CM36-'50 tasks'!$CK36),6)))</f>
        <v>NAN</v>
      </c>
      <c r="AD36" s="183" t="str">
        <f>IF(ISBLANK('50 tasks'!AD36),"NAN",'50 tasks'!AD36)</f>
        <v>NAN</v>
      </c>
      <c r="AE36" s="98" t="str">
        <f>IF(ISBLANK('50 tasks'!AE36),"NAN",'50 tasks'!AE36)</f>
        <v>NAN</v>
      </c>
      <c r="AF36" s="101" t="str">
        <f>IF(ISBLANK('50 tasks'!AF36),"NAN",IF('50 tasks'!$CM36-'50 tasks'!$CK36=0,0,ROUNDDOWN((ROUNDDOWN('50 tasks'!AF36,6)-'50 tasks'!$CK36)/('50 tasks'!$CM36-'50 tasks'!$CK36),6)))</f>
        <v>NAN</v>
      </c>
      <c r="AG36" s="221" t="str">
        <f>IF(ISBLANK('50 tasks'!AG36),"NAN",IF('50 tasks'!$CM36-'50 tasks'!$CK36=0,0,ROUNDDOWN((ROUNDDOWN('50 tasks'!AG36,6)-'50 tasks'!$CK36)/('50 tasks'!$CM36-'50 tasks'!$CK36),6)))</f>
        <v>NAN</v>
      </c>
      <c r="AH36" s="101" t="str">
        <f>IF(ISBLANK('50 tasks'!AH36),"NAN",IF('50 tasks'!$CM36-'50 tasks'!$CK36=0,0,ROUNDDOWN((ROUNDDOWN('50 tasks'!AH36,6)-'50 tasks'!$CK36)/('50 tasks'!$CM36-'50 tasks'!$CK36),6)))</f>
        <v>NAN</v>
      </c>
      <c r="AI36" s="183" t="str">
        <f>IF(ISBLANK('50 tasks'!AI36),"NAN",'50 tasks'!AI36)</f>
        <v>NAN</v>
      </c>
      <c r="AJ36" s="98" t="str">
        <f>IF(ISBLANK('50 tasks'!AJ36),"NAN",'50 tasks'!AJ36)</f>
        <v>NAN</v>
      </c>
      <c r="AK36" s="101" t="str">
        <f>IF(ISBLANK('50 tasks'!AK36),"NAN",IF('50 tasks'!$CM36-'50 tasks'!$CK36=0,0,ROUNDDOWN((ROUNDDOWN('50 tasks'!AK36,6)-'50 tasks'!$CK36)/('50 tasks'!$CM36-'50 tasks'!$CK36),6)))</f>
        <v>NAN</v>
      </c>
      <c r="AL36" s="221" t="str">
        <f>IF(ISBLANK('50 tasks'!AL36),"NAN",IF('50 tasks'!$CM36-'50 tasks'!$CK36=0,0,ROUNDDOWN((ROUNDDOWN('50 tasks'!AL36,6)-'50 tasks'!$CK36)/('50 tasks'!$CM36-'50 tasks'!$CK36),6)))</f>
        <v>NAN</v>
      </c>
      <c r="AM36" s="101" t="str">
        <f>IF(ISBLANK('50 tasks'!AM36),"NAN",IF('50 tasks'!$CM36-'50 tasks'!$CK36=0,0,ROUNDDOWN((ROUNDDOWN('50 tasks'!AM36,6)-'50 tasks'!$CK36)/('50 tasks'!$CM36-'50 tasks'!$CK36),6)))</f>
        <v>NAN</v>
      </c>
      <c r="AN36" s="183" t="str">
        <f>IF(ISBLANK('50 tasks'!AN36),"NAN",'50 tasks'!AN36)</f>
        <v>NAN</v>
      </c>
      <c r="AO36" s="98" t="str">
        <f>IF(ISBLANK('50 tasks'!AO36),"NAN",'50 tasks'!AO36)</f>
        <v>NAN</v>
      </c>
      <c r="AP36" s="101" t="str">
        <f>IF(ISBLANK('50 tasks'!AP36),"NAN",IF('50 tasks'!$CM36-'50 tasks'!$CK36=0,0,ROUNDDOWN((ROUNDDOWN('50 tasks'!AP36,6)-'50 tasks'!$CK36)/('50 tasks'!$CM36-'50 tasks'!$CK36),6)))</f>
        <v>NAN</v>
      </c>
      <c r="AQ36" s="221" t="str">
        <f>IF(ISBLANK('50 tasks'!AQ36),"NAN",IF('50 tasks'!$CM36-'50 tasks'!$CK36=0,0,ROUNDDOWN((ROUNDDOWN('50 tasks'!AQ36,6)-'50 tasks'!$CK36)/('50 tasks'!$CM36-'50 tasks'!$CK36),6)))</f>
        <v>NAN</v>
      </c>
      <c r="AR36" s="101" t="str">
        <f>IF(ISBLANK('50 tasks'!AR36),"NAN",IF('50 tasks'!$CM36-'50 tasks'!$CK36=0,0,ROUNDDOWN((ROUNDDOWN('50 tasks'!AR36,6)-'50 tasks'!$CK36)/('50 tasks'!$CM36-'50 tasks'!$CK36),6)))</f>
        <v>NAN</v>
      </c>
      <c r="AS36" s="183" t="str">
        <f>IF(ISBLANK('50 tasks'!AS36),"NAN",'50 tasks'!AS36)</f>
        <v>NAN</v>
      </c>
      <c r="AT36" s="98" t="str">
        <f>IF(ISBLANK('50 tasks'!AT36),"NAN",'50 tasks'!AT36)</f>
        <v>NAN</v>
      </c>
      <c r="AU36" s="101" t="str">
        <f>IF(ISBLANK('50 tasks'!AU36),"NAN",IF('50 tasks'!$CM36-'50 tasks'!$CK36=0,0,ROUNDDOWN((ROUNDDOWN('50 tasks'!AU36,6)-'50 tasks'!$CK36)/('50 tasks'!$CM36-'50 tasks'!$CK36),6)))</f>
        <v>NAN</v>
      </c>
      <c r="AV36" s="221" t="str">
        <f>IF(ISBLANK('50 tasks'!AV36),"NAN",IF('50 tasks'!$CM36-'50 tasks'!$CK36=0,0,ROUNDDOWN((ROUNDDOWN('50 tasks'!AV36,6)-'50 tasks'!$CK36)/('50 tasks'!$CM36-'50 tasks'!$CK36),6)))</f>
        <v>NAN</v>
      </c>
      <c r="AW36" s="101" t="str">
        <f>IF(ISBLANK('50 tasks'!AW36),"NAN",IF('50 tasks'!$CM36-'50 tasks'!$CK36=0,0,ROUNDDOWN((ROUNDDOWN('50 tasks'!AW36,6)-'50 tasks'!$CK36)/('50 tasks'!$CM36-'50 tasks'!$CK36),6)))</f>
        <v>NAN</v>
      </c>
      <c r="AX36" s="183" t="str">
        <f>IF(ISBLANK('50 tasks'!AX36),"NAN",'50 tasks'!AX36)</f>
        <v>NAN</v>
      </c>
      <c r="AY36" s="98" t="str">
        <f>IF(ISBLANK('50 tasks'!AY36),"NAN",'50 tasks'!AY36)</f>
        <v>NAN</v>
      </c>
      <c r="AZ36" s="101" t="str">
        <f>IF(ISBLANK('50 tasks'!AZ36),"NAN",IF('50 tasks'!$CM36-'50 tasks'!$CK36=0,0,ROUNDDOWN((ROUNDDOWN('50 tasks'!AZ36,6)-'50 tasks'!$CK36)/('50 tasks'!$CM36-'50 tasks'!$CK36),6)))</f>
        <v>NAN</v>
      </c>
      <c r="BA36" s="221" t="str">
        <f>IF(ISBLANK('50 tasks'!BA36),"NAN",IF('50 tasks'!$CM36-'50 tasks'!$CK36=0,0,ROUNDDOWN((ROUNDDOWN('50 tasks'!BA36,6)-'50 tasks'!$CK36)/('50 tasks'!$CM36-'50 tasks'!$CK36),6)))</f>
        <v>NAN</v>
      </c>
      <c r="BB36" s="101" t="str">
        <f>IF(ISBLANK('50 tasks'!BB36),"NAN",IF('50 tasks'!$CM36-'50 tasks'!$CK36=0,0,ROUNDDOWN((ROUNDDOWN('50 tasks'!BB36,6)-'50 tasks'!$CK36)/('50 tasks'!$CM36-'50 tasks'!$CK36),6)))</f>
        <v>NAN</v>
      </c>
      <c r="BC36" s="183" t="str">
        <f>IF(ISBLANK('50 tasks'!BC36),"NAN",'50 tasks'!BC36)</f>
        <v>NAN</v>
      </c>
      <c r="BD36" s="98" t="str">
        <f>IF(ISBLANK('50 tasks'!BD36),"NAN",'50 tasks'!BD36)</f>
        <v>NAN</v>
      </c>
      <c r="BE36" s="101" t="str">
        <f>IF(ISBLANK('50 tasks'!BE36),"NAN",IF('50 tasks'!$CM36-'50 tasks'!$CK36=0,0,ROUNDDOWN((ROUNDDOWN('50 tasks'!BE36,6)-'50 tasks'!$CK36)/('50 tasks'!$CM36-'50 tasks'!$CK36),6)))</f>
        <v>NAN</v>
      </c>
      <c r="BF36" s="221" t="str">
        <f>IF(ISBLANK('50 tasks'!BF36),"NAN",IF('50 tasks'!$CM36-'50 tasks'!$CK36=0,0,ROUNDDOWN((ROUNDDOWN('50 tasks'!BF36,6)-'50 tasks'!$CK36)/('50 tasks'!$CM36-'50 tasks'!$CK36),6)))</f>
        <v>NAN</v>
      </c>
      <c r="BG36" s="101" t="str">
        <f>IF(ISBLANK('50 tasks'!BG36),"NAN",IF('50 tasks'!$CM36-'50 tasks'!$CK36=0,0,ROUNDDOWN((ROUNDDOWN('50 tasks'!BG36,6)-'50 tasks'!$CK36)/('50 tasks'!$CM36-'50 tasks'!$CK36),6)))</f>
        <v>NAN</v>
      </c>
      <c r="BH36" s="183" t="str">
        <f>IF(ISBLANK('50 tasks'!BH36),"NAN",'50 tasks'!BH36)</f>
        <v>NAN</v>
      </c>
      <c r="BI36" s="98" t="str">
        <f>IF(ISBLANK('50 tasks'!BI36),"NAN",'50 tasks'!BI36)</f>
        <v>NAN</v>
      </c>
      <c r="BJ36" s="101" t="str">
        <f>IF(ISBLANK('50 tasks'!BJ36),"NAN",IF('50 tasks'!$CM36-'50 tasks'!$CK36=0,0,ROUNDDOWN((ROUNDDOWN('50 tasks'!BJ36,6)-'50 tasks'!$CK36)/('50 tasks'!$CM36-'50 tasks'!$CK36),6)))</f>
        <v>NAN</v>
      </c>
      <c r="BK36" s="221" t="str">
        <f>IF(ISBLANK('50 tasks'!BK36),"NAN",IF('50 tasks'!$CM36-'50 tasks'!$CK36=0,0,ROUNDDOWN((ROUNDDOWN('50 tasks'!BK36,6)-'50 tasks'!$CK36)/('50 tasks'!$CM36-'50 tasks'!$CK36),6)))</f>
        <v>NAN</v>
      </c>
      <c r="BL36" s="101" t="str">
        <f>IF(ISBLANK('50 tasks'!BL36),"NAN",IF('50 tasks'!$CM36-'50 tasks'!$CK36=0,0,ROUNDDOWN((ROUNDDOWN('50 tasks'!BL36,6)-'50 tasks'!$CK36)/('50 tasks'!$CM36-'50 tasks'!$CK36),6)))</f>
        <v>NAN</v>
      </c>
      <c r="BM36" s="183" t="str">
        <f>IF(ISBLANK('50 tasks'!BM36),"NAN",'50 tasks'!BM36)</f>
        <v>NAN</v>
      </c>
      <c r="BN36" s="98" t="str">
        <f>IF(ISBLANK('50 tasks'!BN36),"NAN",'50 tasks'!BN36)</f>
        <v>NAN</v>
      </c>
      <c r="BO36" s="101" t="str">
        <f>IF(ISBLANK('50 tasks'!BO36),"NAN",IF('50 tasks'!$CM36-'50 tasks'!$CK36=0,0,ROUNDDOWN((ROUNDDOWN('50 tasks'!BO36,6)-'50 tasks'!$CK36)/('50 tasks'!$CM36-'50 tasks'!$CK36),6)))</f>
        <v>NAN</v>
      </c>
      <c r="BP36" s="221" t="str">
        <f>IF(ISBLANK('50 tasks'!BP36),"NAN",IF('50 tasks'!$CM36-'50 tasks'!$CK36=0,0,ROUNDDOWN((ROUNDDOWN('50 tasks'!BP36,6)-'50 tasks'!$CK36)/('50 tasks'!$CM36-'50 tasks'!$CK36),6)))</f>
        <v>NAN</v>
      </c>
      <c r="BQ36" s="101" t="str">
        <f>IF(ISBLANK('50 tasks'!BQ36),"NAN",IF('50 tasks'!$CM36-'50 tasks'!$CK36=0,0,ROUNDDOWN((ROUNDDOWN('50 tasks'!BQ36,6)-'50 tasks'!$CK36)/('50 tasks'!$CM36-'50 tasks'!$CK36),6)))</f>
        <v>NAN</v>
      </c>
      <c r="BR36" s="183" t="str">
        <f>IF(ISBLANK('50 tasks'!BR36),"NAN",'50 tasks'!BR36)</f>
        <v>NAN</v>
      </c>
      <c r="BS36" s="98" t="str">
        <f>IF(ISBLANK('50 tasks'!BS36),"NAN",'50 tasks'!BS36)</f>
        <v>NAN</v>
      </c>
      <c r="BT36" s="101" t="str">
        <f>IF(ISBLANK('50 tasks'!BT36),"NAN",IF('50 tasks'!$CM36-'50 tasks'!$CK36=0,0,ROUNDDOWN((ROUNDDOWN('50 tasks'!BT36,6)-'50 tasks'!$CK36)/('50 tasks'!$CM36-'50 tasks'!$CK36),6)))</f>
        <v>NAN</v>
      </c>
      <c r="BU36" s="221" t="str">
        <f>IF(ISBLANK('50 tasks'!BU36),"NAN",IF('50 tasks'!$CM36-'50 tasks'!$CK36=0,0,ROUNDDOWN((ROUNDDOWN('50 tasks'!BU36,6)-'50 tasks'!$CK36)/('50 tasks'!$CM36-'50 tasks'!$CK36),6)))</f>
        <v>NAN</v>
      </c>
      <c r="BV36" s="101" t="str">
        <f>IF(ISBLANK('50 tasks'!BV36),"NAN",IF('50 tasks'!$CM36-'50 tasks'!$CK36=0,0,ROUNDDOWN((ROUNDDOWN('50 tasks'!BV36,6)-'50 tasks'!$CK36)/('50 tasks'!$CM36-'50 tasks'!$CK36),6)))</f>
        <v>NAN</v>
      </c>
      <c r="BW36" s="183" t="str">
        <f>IF(ISBLANK('50 tasks'!BW36),"NAN",'50 tasks'!BW36)</f>
        <v>NAN</v>
      </c>
      <c r="BX36" s="98" t="str">
        <f>IF(ISBLANK('50 tasks'!BX36),"NAN",'50 tasks'!BX36)</f>
        <v>NAN</v>
      </c>
      <c r="BY36" s="101" t="str">
        <f>IF(ISBLANK('50 tasks'!BY36),"NAN",IF('50 tasks'!$CM36-'50 tasks'!$CK36=0,0,ROUNDDOWN((ROUNDDOWN('50 tasks'!BY36,6)-'50 tasks'!$CK36)/('50 tasks'!$CM36-'50 tasks'!$CK36),6)))</f>
        <v>NAN</v>
      </c>
      <c r="BZ36" s="221" t="str">
        <f>IF(ISBLANK('50 tasks'!BZ36),"NAN",IF('50 tasks'!$CM36-'50 tasks'!$CK36=0,0,ROUNDDOWN((ROUNDDOWN('50 tasks'!BZ36,6)-'50 tasks'!$CK36)/('50 tasks'!$CM36-'50 tasks'!$CK36),6)))</f>
        <v>NAN</v>
      </c>
      <c r="CA36" s="101" t="str">
        <f>IF(ISBLANK('50 tasks'!CA36),"NAN",IF('50 tasks'!$CM36-'50 tasks'!$CK36=0,0,ROUNDDOWN((ROUNDDOWN('50 tasks'!CA36,6)-'50 tasks'!$CK36)/('50 tasks'!$CM36-'50 tasks'!$CK36),6)))</f>
        <v>NAN</v>
      </c>
      <c r="CB36" s="183" t="str">
        <f>IF(ISBLANK('50 tasks'!CB36),"NAN",'50 tasks'!CB36)</f>
        <v>NAN</v>
      </c>
      <c r="CC36" s="98" t="str">
        <f>IF(ISBLANK('50 tasks'!CC36),"NAN",'50 tasks'!CC36)</f>
        <v>NAN</v>
      </c>
      <c r="CD36" s="101" t="str">
        <f>IF(ISBLANK('50 tasks'!CD36),"NAN",IF('50 tasks'!$CM36-'50 tasks'!$CK36=0,0,ROUNDDOWN((ROUNDDOWN('50 tasks'!CD36,6)-'50 tasks'!$CK36)/('50 tasks'!$CM36-'50 tasks'!$CK36),6)))</f>
        <v>NAN</v>
      </c>
      <c r="CE36" s="221" t="str">
        <f>IF(ISBLANK('50 tasks'!CE36),"NAN",IF('50 tasks'!$CM36-'50 tasks'!$CK36=0,0,ROUNDDOWN((ROUNDDOWN('50 tasks'!CE36,6)-'50 tasks'!$CK36)/('50 tasks'!$CM36-'50 tasks'!$CK36),6)))</f>
        <v>NAN</v>
      </c>
      <c r="CF36" s="101" t="str">
        <f>IF(ISBLANK('50 tasks'!CF36),"NAN",IF('50 tasks'!$CM36-'50 tasks'!$CK36=0,0,ROUNDDOWN((ROUNDDOWN('50 tasks'!CF36,6)-'50 tasks'!$CK36)/('50 tasks'!$CM36-'50 tasks'!$CK36),6)))</f>
        <v>NAN</v>
      </c>
      <c r="CG36" s="183" t="str">
        <f>IF(ISBLANK('50 tasks'!CG36),"NAN",'50 tasks'!CG36)</f>
        <v>NAN</v>
      </c>
      <c r="CH36" s="82"/>
      <c r="CJ36" s="218">
        <f t="shared" si="0"/>
        <v>1</v>
      </c>
      <c r="CK36" s="94">
        <f t="shared" si="1"/>
        <v>6.4199999999999999E-4</v>
      </c>
      <c r="CL36" s="94">
        <f t="shared" si="2"/>
        <v>0.37354799999999999</v>
      </c>
      <c r="CM36" s="94">
        <f t="shared" si="3"/>
        <v>1</v>
      </c>
      <c r="CN36" s="83">
        <f t="shared" si="4"/>
        <v>2.6666999999999999E-4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f>'50 tasks'!E37</f>
        <v>178.45087307692307</v>
      </c>
      <c r="F37" s="98">
        <f>IF(ISBLANK('50 tasks'!F37),"NAN",'50 tasks'!F37)</f>
        <v>1</v>
      </c>
      <c r="G37" s="101">
        <f>IF(ISBLANK('50 tasks'!G37),"NAN",IF('50 tasks'!$CM37-'50 tasks'!$CK37=0,0,ROUNDDOWN((ROUNDDOWN('50 tasks'!G37,6)-'50 tasks'!$CK37)/('50 tasks'!$CM37-'50 tasks'!$CK37),6)))</f>
        <v>0.18326799999999999</v>
      </c>
      <c r="H37" s="221">
        <f>IF(ISBLANK('50 tasks'!H37),"NAN",IF('50 tasks'!$CM37-'50 tasks'!$CK37=0,0,ROUNDDOWN((ROUNDDOWN('50 tasks'!H37,6)-'50 tasks'!$CK37)/('50 tasks'!$CM37-'50 tasks'!$CK37),6)))</f>
        <v>0.18326799999999999</v>
      </c>
      <c r="I37" s="101">
        <f>IF(ISBLANK('50 tasks'!I37),"NAN",IF('50 tasks'!$CM37-'50 tasks'!$CK37=0,0,ROUNDDOWN((ROUNDDOWN('50 tasks'!I37,6)-'50 tasks'!$CK37)/('50 tasks'!$CM37-'50 tasks'!$CK37),6)))</f>
        <v>0.18326799999999999</v>
      </c>
      <c r="J37" s="183">
        <f>IF(ISBLANK('50 tasks'!J37),"NAN",'50 tasks'!J37)</f>
        <v>2.3332999999999999E-4</v>
      </c>
      <c r="K37" s="98">
        <f>IF(ISBLANK('50 tasks'!K37),"NAN",'50 tasks'!K37)</f>
        <v>1</v>
      </c>
      <c r="L37" s="101">
        <f>IF(ISBLANK('50 tasks'!L37),"NAN",IF('50 tasks'!$CM37-'50 tasks'!$CK37=0,0,ROUNDDOWN((ROUNDDOWN('50 tasks'!L37,6)-'50 tasks'!$CK37)/('50 tasks'!$CM37-'50 tasks'!$CK37),6)))</f>
        <v>2.7983000000000001E-2</v>
      </c>
      <c r="M37" s="221">
        <f>IF(ISBLANK('50 tasks'!M37),"NAN",IF('50 tasks'!$CM37-'50 tasks'!$CK37=0,0,ROUNDDOWN((ROUNDDOWN('50 tasks'!M37,6)-'50 tasks'!$CK37)/('50 tasks'!$CM37-'50 tasks'!$CK37),6)))</f>
        <v>0.109168</v>
      </c>
      <c r="N37" s="101">
        <f>IF(ISBLANK('50 tasks'!N37),"NAN",IF('50 tasks'!$CM37-'50 tasks'!$CK37=0,0,ROUNDDOWN((ROUNDDOWN('50 tasks'!N37,6)-'50 tasks'!$CK37)/('50 tasks'!$CM37-'50 tasks'!$CK37),6)))</f>
        <v>0.84269099999999997</v>
      </c>
      <c r="O37" s="183">
        <f>IF(ISBLANK('50 tasks'!O37),"NAN",'50 tasks'!O37)</f>
        <v>8.9399999999999993E-2</v>
      </c>
      <c r="P37" s="98">
        <f>IF(ISBLANK('50 tasks'!P37),"NAN",'50 tasks'!P37)</f>
        <v>1</v>
      </c>
      <c r="Q37" s="101">
        <f>IF(ISBLANK('50 tasks'!Q37),"NAN",IF('50 tasks'!$CM37-'50 tasks'!$CK37=0,0,ROUNDDOWN((ROUNDDOWN('50 tasks'!Q37,6)-'50 tasks'!$CK37)/('50 tasks'!$CM37-'50 tasks'!$CK37),6)))</f>
        <v>6.0872000000000002E-2</v>
      </c>
      <c r="R37" s="221">
        <f>IF(ISBLANK('50 tasks'!R37),"NAN",IF('50 tasks'!$CM37-'50 tasks'!$CK37=0,0,ROUNDDOWN((ROUNDDOWN('50 tasks'!R37,6)-'50 tasks'!$CK37)/('50 tasks'!$CM37-'50 tasks'!$CK37),6)))</f>
        <v>0.56067199999999995</v>
      </c>
      <c r="S37" s="101">
        <f>IF(ISBLANK('50 tasks'!S37),"NAN",IF('50 tasks'!$CM37-'50 tasks'!$CK37=0,0,ROUNDDOWN((ROUNDDOWN('50 tasks'!S37,6)-'50 tasks'!$CK37)/('50 tasks'!$CM37-'50 tasks'!$CK37),6)))</f>
        <v>1</v>
      </c>
      <c r="T37" s="183">
        <f>IF(ISBLANK('50 tasks'!T37),"NAN",'50 tasks'!T37)</f>
        <v>4.7033329999999998E-2</v>
      </c>
      <c r="U37" s="98">
        <f>IF(ISBLANK('50 tasks'!U37),"NAN",'50 tasks'!U37)</f>
        <v>1</v>
      </c>
      <c r="V37" s="101">
        <f>IF(ISBLANK('50 tasks'!V37),"NAN",IF('50 tasks'!$CM37-'50 tasks'!$CK37=0,0,ROUNDDOWN((ROUNDDOWN('50 tasks'!V37,6)-'50 tasks'!$CK37)/('50 tasks'!$CM37-'50 tasks'!$CK37),6)))</f>
        <v>0</v>
      </c>
      <c r="W37" s="221">
        <f>IF(ISBLANK('50 tasks'!W37),"NAN",IF('50 tasks'!$CM37-'50 tasks'!$CK37=0,0,ROUNDDOWN((ROUNDDOWN('50 tasks'!W37,6)-'50 tasks'!$CK37)/('50 tasks'!$CM37-'50 tasks'!$CK37),6)))</f>
        <v>0</v>
      </c>
      <c r="X37" s="101">
        <f>IF(ISBLANK('50 tasks'!X37),"NAN",IF('50 tasks'!$CM37-'50 tasks'!$CK37=0,0,ROUNDDOWN((ROUNDDOWN('50 tasks'!X37,6)-'50 tasks'!$CK37)/('50 tasks'!$CM37-'50 tasks'!$CK37),6)))</f>
        <v>0</v>
      </c>
      <c r="Y37" s="183">
        <f>IF(ISBLANK('50 tasks'!Y37),"NAN",'50 tasks'!Y37)</f>
        <v>0</v>
      </c>
      <c r="Z37" s="98" t="str">
        <f>IF(ISBLANK('50 tasks'!Z37),"NAN",'50 tasks'!Z37)</f>
        <v>NAN</v>
      </c>
      <c r="AA37" s="101" t="str">
        <f>IF(ISBLANK('50 tasks'!AA37),"NAN",IF('50 tasks'!$CM37-'50 tasks'!$CK37=0,0,ROUNDDOWN((ROUNDDOWN('50 tasks'!AA37,6)-'50 tasks'!$CK37)/('50 tasks'!$CM37-'50 tasks'!$CK37),6)))</f>
        <v>NAN</v>
      </c>
      <c r="AB37" s="221" t="str">
        <f>IF(ISBLANK('50 tasks'!AB37),"NAN",IF('50 tasks'!$CM37-'50 tasks'!$CK37=0,0,ROUNDDOWN((ROUNDDOWN('50 tasks'!AB37,6)-'50 tasks'!$CK37)/('50 tasks'!$CM37-'50 tasks'!$CK37),6)))</f>
        <v>NAN</v>
      </c>
      <c r="AC37" s="101" t="str">
        <f>IF(ISBLANK('50 tasks'!AC37),"NAN",IF('50 tasks'!$CM37-'50 tasks'!$CK37=0,0,ROUNDDOWN((ROUNDDOWN('50 tasks'!AC37,6)-'50 tasks'!$CK37)/('50 tasks'!$CM37-'50 tasks'!$CK37),6)))</f>
        <v>NAN</v>
      </c>
      <c r="AD37" s="183" t="str">
        <f>IF(ISBLANK('50 tasks'!AD37),"NAN",'50 tasks'!AD37)</f>
        <v>NAN</v>
      </c>
      <c r="AE37" s="98" t="str">
        <f>IF(ISBLANK('50 tasks'!AE37),"NAN",'50 tasks'!AE37)</f>
        <v>NAN</v>
      </c>
      <c r="AF37" s="101" t="str">
        <f>IF(ISBLANK('50 tasks'!AF37),"NAN",IF('50 tasks'!$CM37-'50 tasks'!$CK37=0,0,ROUNDDOWN((ROUNDDOWN('50 tasks'!AF37,6)-'50 tasks'!$CK37)/('50 tasks'!$CM37-'50 tasks'!$CK37),6)))</f>
        <v>NAN</v>
      </c>
      <c r="AG37" s="221" t="str">
        <f>IF(ISBLANK('50 tasks'!AG37),"NAN",IF('50 tasks'!$CM37-'50 tasks'!$CK37=0,0,ROUNDDOWN((ROUNDDOWN('50 tasks'!AG37,6)-'50 tasks'!$CK37)/('50 tasks'!$CM37-'50 tasks'!$CK37),6)))</f>
        <v>NAN</v>
      </c>
      <c r="AH37" s="101" t="str">
        <f>IF(ISBLANK('50 tasks'!AH37),"NAN",IF('50 tasks'!$CM37-'50 tasks'!$CK37=0,0,ROUNDDOWN((ROUNDDOWN('50 tasks'!AH37,6)-'50 tasks'!$CK37)/('50 tasks'!$CM37-'50 tasks'!$CK37),6)))</f>
        <v>NAN</v>
      </c>
      <c r="AI37" s="183" t="str">
        <f>IF(ISBLANK('50 tasks'!AI37),"NAN",'50 tasks'!AI37)</f>
        <v>NAN</v>
      </c>
      <c r="AJ37" s="98" t="str">
        <f>IF(ISBLANK('50 tasks'!AJ37),"NAN",'50 tasks'!AJ37)</f>
        <v>NAN</v>
      </c>
      <c r="AK37" s="101" t="str">
        <f>IF(ISBLANK('50 tasks'!AK37),"NAN",IF('50 tasks'!$CM37-'50 tasks'!$CK37=0,0,ROUNDDOWN((ROUNDDOWN('50 tasks'!AK37,6)-'50 tasks'!$CK37)/('50 tasks'!$CM37-'50 tasks'!$CK37),6)))</f>
        <v>NAN</v>
      </c>
      <c r="AL37" s="221" t="str">
        <f>IF(ISBLANK('50 tasks'!AL37),"NAN",IF('50 tasks'!$CM37-'50 tasks'!$CK37=0,0,ROUNDDOWN((ROUNDDOWN('50 tasks'!AL37,6)-'50 tasks'!$CK37)/('50 tasks'!$CM37-'50 tasks'!$CK37),6)))</f>
        <v>NAN</v>
      </c>
      <c r="AM37" s="101" t="str">
        <f>IF(ISBLANK('50 tasks'!AM37),"NAN",IF('50 tasks'!$CM37-'50 tasks'!$CK37=0,0,ROUNDDOWN((ROUNDDOWN('50 tasks'!AM37,6)-'50 tasks'!$CK37)/('50 tasks'!$CM37-'50 tasks'!$CK37),6)))</f>
        <v>NAN</v>
      </c>
      <c r="AN37" s="183" t="str">
        <f>IF(ISBLANK('50 tasks'!AN37),"NAN",'50 tasks'!AN37)</f>
        <v>NAN</v>
      </c>
      <c r="AO37" s="98" t="str">
        <f>IF(ISBLANK('50 tasks'!AO37),"NAN",'50 tasks'!AO37)</f>
        <v>NAN</v>
      </c>
      <c r="AP37" s="101" t="str">
        <f>IF(ISBLANK('50 tasks'!AP37),"NAN",IF('50 tasks'!$CM37-'50 tasks'!$CK37=0,0,ROUNDDOWN((ROUNDDOWN('50 tasks'!AP37,6)-'50 tasks'!$CK37)/('50 tasks'!$CM37-'50 tasks'!$CK37),6)))</f>
        <v>NAN</v>
      </c>
      <c r="AQ37" s="221" t="str">
        <f>IF(ISBLANK('50 tasks'!AQ37),"NAN",IF('50 tasks'!$CM37-'50 tasks'!$CK37=0,0,ROUNDDOWN((ROUNDDOWN('50 tasks'!AQ37,6)-'50 tasks'!$CK37)/('50 tasks'!$CM37-'50 tasks'!$CK37),6)))</f>
        <v>NAN</v>
      </c>
      <c r="AR37" s="101" t="str">
        <f>IF(ISBLANK('50 tasks'!AR37),"NAN",IF('50 tasks'!$CM37-'50 tasks'!$CK37=0,0,ROUNDDOWN((ROUNDDOWN('50 tasks'!AR37,6)-'50 tasks'!$CK37)/('50 tasks'!$CM37-'50 tasks'!$CK37),6)))</f>
        <v>NAN</v>
      </c>
      <c r="AS37" s="183" t="str">
        <f>IF(ISBLANK('50 tasks'!AS37),"NAN",'50 tasks'!AS37)</f>
        <v>NAN</v>
      </c>
      <c r="AT37" s="98" t="str">
        <f>IF(ISBLANK('50 tasks'!AT37),"NAN",'50 tasks'!AT37)</f>
        <v>NAN</v>
      </c>
      <c r="AU37" s="101" t="str">
        <f>IF(ISBLANK('50 tasks'!AU37),"NAN",IF('50 tasks'!$CM37-'50 tasks'!$CK37=0,0,ROUNDDOWN((ROUNDDOWN('50 tasks'!AU37,6)-'50 tasks'!$CK37)/('50 tasks'!$CM37-'50 tasks'!$CK37),6)))</f>
        <v>NAN</v>
      </c>
      <c r="AV37" s="221" t="str">
        <f>IF(ISBLANK('50 tasks'!AV37),"NAN",IF('50 tasks'!$CM37-'50 tasks'!$CK37=0,0,ROUNDDOWN((ROUNDDOWN('50 tasks'!AV37,6)-'50 tasks'!$CK37)/('50 tasks'!$CM37-'50 tasks'!$CK37),6)))</f>
        <v>NAN</v>
      </c>
      <c r="AW37" s="101" t="str">
        <f>IF(ISBLANK('50 tasks'!AW37),"NAN",IF('50 tasks'!$CM37-'50 tasks'!$CK37=0,0,ROUNDDOWN((ROUNDDOWN('50 tasks'!AW37,6)-'50 tasks'!$CK37)/('50 tasks'!$CM37-'50 tasks'!$CK37),6)))</f>
        <v>NAN</v>
      </c>
      <c r="AX37" s="183" t="str">
        <f>IF(ISBLANK('50 tasks'!AX37),"NAN",'50 tasks'!AX37)</f>
        <v>NAN</v>
      </c>
      <c r="AY37" s="98" t="str">
        <f>IF(ISBLANK('50 tasks'!AY37),"NAN",'50 tasks'!AY37)</f>
        <v>NAN</v>
      </c>
      <c r="AZ37" s="101" t="str">
        <f>IF(ISBLANK('50 tasks'!AZ37),"NAN",IF('50 tasks'!$CM37-'50 tasks'!$CK37=0,0,ROUNDDOWN((ROUNDDOWN('50 tasks'!AZ37,6)-'50 tasks'!$CK37)/('50 tasks'!$CM37-'50 tasks'!$CK37),6)))</f>
        <v>NAN</v>
      </c>
      <c r="BA37" s="221" t="str">
        <f>IF(ISBLANK('50 tasks'!BA37),"NAN",IF('50 tasks'!$CM37-'50 tasks'!$CK37=0,0,ROUNDDOWN((ROUNDDOWN('50 tasks'!BA37,6)-'50 tasks'!$CK37)/('50 tasks'!$CM37-'50 tasks'!$CK37),6)))</f>
        <v>NAN</v>
      </c>
      <c r="BB37" s="101" t="str">
        <f>IF(ISBLANK('50 tasks'!BB37),"NAN",IF('50 tasks'!$CM37-'50 tasks'!$CK37=0,0,ROUNDDOWN((ROUNDDOWN('50 tasks'!BB37,6)-'50 tasks'!$CK37)/('50 tasks'!$CM37-'50 tasks'!$CK37),6)))</f>
        <v>NAN</v>
      </c>
      <c r="BC37" s="183" t="str">
        <f>IF(ISBLANK('50 tasks'!BC37),"NAN",'50 tasks'!BC37)</f>
        <v>NAN</v>
      </c>
      <c r="BD37" s="98" t="str">
        <f>IF(ISBLANK('50 tasks'!BD37),"NAN",'50 tasks'!BD37)</f>
        <v>NAN</v>
      </c>
      <c r="BE37" s="101" t="str">
        <f>IF(ISBLANK('50 tasks'!BE37),"NAN",IF('50 tasks'!$CM37-'50 tasks'!$CK37=0,0,ROUNDDOWN((ROUNDDOWN('50 tasks'!BE37,6)-'50 tasks'!$CK37)/('50 tasks'!$CM37-'50 tasks'!$CK37),6)))</f>
        <v>NAN</v>
      </c>
      <c r="BF37" s="221" t="str">
        <f>IF(ISBLANK('50 tasks'!BF37),"NAN",IF('50 tasks'!$CM37-'50 tasks'!$CK37=0,0,ROUNDDOWN((ROUNDDOWN('50 tasks'!BF37,6)-'50 tasks'!$CK37)/('50 tasks'!$CM37-'50 tasks'!$CK37),6)))</f>
        <v>NAN</v>
      </c>
      <c r="BG37" s="101" t="str">
        <f>IF(ISBLANK('50 tasks'!BG37),"NAN",IF('50 tasks'!$CM37-'50 tasks'!$CK37=0,0,ROUNDDOWN((ROUNDDOWN('50 tasks'!BG37,6)-'50 tasks'!$CK37)/('50 tasks'!$CM37-'50 tasks'!$CK37),6)))</f>
        <v>NAN</v>
      </c>
      <c r="BH37" s="183" t="str">
        <f>IF(ISBLANK('50 tasks'!BH37),"NAN",'50 tasks'!BH37)</f>
        <v>NAN</v>
      </c>
      <c r="BI37" s="98" t="str">
        <f>IF(ISBLANK('50 tasks'!BI37),"NAN",'50 tasks'!BI37)</f>
        <v>NAN</v>
      </c>
      <c r="BJ37" s="101" t="str">
        <f>IF(ISBLANK('50 tasks'!BJ37),"NAN",IF('50 tasks'!$CM37-'50 tasks'!$CK37=0,0,ROUNDDOWN((ROUNDDOWN('50 tasks'!BJ37,6)-'50 tasks'!$CK37)/('50 tasks'!$CM37-'50 tasks'!$CK37),6)))</f>
        <v>NAN</v>
      </c>
      <c r="BK37" s="221" t="str">
        <f>IF(ISBLANK('50 tasks'!BK37),"NAN",IF('50 tasks'!$CM37-'50 tasks'!$CK37=0,0,ROUNDDOWN((ROUNDDOWN('50 tasks'!BK37,6)-'50 tasks'!$CK37)/('50 tasks'!$CM37-'50 tasks'!$CK37),6)))</f>
        <v>NAN</v>
      </c>
      <c r="BL37" s="101" t="str">
        <f>IF(ISBLANK('50 tasks'!BL37),"NAN",IF('50 tasks'!$CM37-'50 tasks'!$CK37=0,0,ROUNDDOWN((ROUNDDOWN('50 tasks'!BL37,6)-'50 tasks'!$CK37)/('50 tasks'!$CM37-'50 tasks'!$CK37),6)))</f>
        <v>NAN</v>
      </c>
      <c r="BM37" s="183" t="str">
        <f>IF(ISBLANK('50 tasks'!BM37),"NAN",'50 tasks'!BM37)</f>
        <v>NAN</v>
      </c>
      <c r="BN37" s="98" t="str">
        <f>IF(ISBLANK('50 tasks'!BN37),"NAN",'50 tasks'!BN37)</f>
        <v>NAN</v>
      </c>
      <c r="BO37" s="101" t="str">
        <f>IF(ISBLANK('50 tasks'!BO37),"NAN",IF('50 tasks'!$CM37-'50 tasks'!$CK37=0,0,ROUNDDOWN((ROUNDDOWN('50 tasks'!BO37,6)-'50 tasks'!$CK37)/('50 tasks'!$CM37-'50 tasks'!$CK37),6)))</f>
        <v>NAN</v>
      </c>
      <c r="BP37" s="221" t="str">
        <f>IF(ISBLANK('50 tasks'!BP37),"NAN",IF('50 tasks'!$CM37-'50 tasks'!$CK37=0,0,ROUNDDOWN((ROUNDDOWN('50 tasks'!BP37,6)-'50 tasks'!$CK37)/('50 tasks'!$CM37-'50 tasks'!$CK37),6)))</f>
        <v>NAN</v>
      </c>
      <c r="BQ37" s="101" t="str">
        <f>IF(ISBLANK('50 tasks'!BQ37),"NAN",IF('50 tasks'!$CM37-'50 tasks'!$CK37=0,0,ROUNDDOWN((ROUNDDOWN('50 tasks'!BQ37,6)-'50 tasks'!$CK37)/('50 tasks'!$CM37-'50 tasks'!$CK37),6)))</f>
        <v>NAN</v>
      </c>
      <c r="BR37" s="183" t="str">
        <f>IF(ISBLANK('50 tasks'!BR37),"NAN",'50 tasks'!BR37)</f>
        <v>NAN</v>
      </c>
      <c r="BS37" s="98" t="str">
        <f>IF(ISBLANK('50 tasks'!BS37),"NAN",'50 tasks'!BS37)</f>
        <v>NAN</v>
      </c>
      <c r="BT37" s="101" t="str">
        <f>IF(ISBLANK('50 tasks'!BT37),"NAN",IF('50 tasks'!$CM37-'50 tasks'!$CK37=0,0,ROUNDDOWN((ROUNDDOWN('50 tasks'!BT37,6)-'50 tasks'!$CK37)/('50 tasks'!$CM37-'50 tasks'!$CK37),6)))</f>
        <v>NAN</v>
      </c>
      <c r="BU37" s="221" t="str">
        <f>IF(ISBLANK('50 tasks'!BU37),"NAN",IF('50 tasks'!$CM37-'50 tasks'!$CK37=0,0,ROUNDDOWN((ROUNDDOWN('50 tasks'!BU37,6)-'50 tasks'!$CK37)/('50 tasks'!$CM37-'50 tasks'!$CK37),6)))</f>
        <v>NAN</v>
      </c>
      <c r="BV37" s="101" t="str">
        <f>IF(ISBLANK('50 tasks'!BV37),"NAN",IF('50 tasks'!$CM37-'50 tasks'!$CK37=0,0,ROUNDDOWN((ROUNDDOWN('50 tasks'!BV37,6)-'50 tasks'!$CK37)/('50 tasks'!$CM37-'50 tasks'!$CK37),6)))</f>
        <v>NAN</v>
      </c>
      <c r="BW37" s="183" t="str">
        <f>IF(ISBLANK('50 tasks'!BW37),"NAN",'50 tasks'!BW37)</f>
        <v>NAN</v>
      </c>
      <c r="BX37" s="98" t="str">
        <f>IF(ISBLANK('50 tasks'!BX37),"NAN",'50 tasks'!BX37)</f>
        <v>NAN</v>
      </c>
      <c r="BY37" s="101" t="str">
        <f>IF(ISBLANK('50 tasks'!BY37),"NAN",IF('50 tasks'!$CM37-'50 tasks'!$CK37=0,0,ROUNDDOWN((ROUNDDOWN('50 tasks'!BY37,6)-'50 tasks'!$CK37)/('50 tasks'!$CM37-'50 tasks'!$CK37),6)))</f>
        <v>NAN</v>
      </c>
      <c r="BZ37" s="221" t="str">
        <f>IF(ISBLANK('50 tasks'!BZ37),"NAN",IF('50 tasks'!$CM37-'50 tasks'!$CK37=0,0,ROUNDDOWN((ROUNDDOWN('50 tasks'!BZ37,6)-'50 tasks'!$CK37)/('50 tasks'!$CM37-'50 tasks'!$CK37),6)))</f>
        <v>NAN</v>
      </c>
      <c r="CA37" s="101" t="str">
        <f>IF(ISBLANK('50 tasks'!CA37),"NAN",IF('50 tasks'!$CM37-'50 tasks'!$CK37=0,0,ROUNDDOWN((ROUNDDOWN('50 tasks'!CA37,6)-'50 tasks'!$CK37)/('50 tasks'!$CM37-'50 tasks'!$CK37),6)))</f>
        <v>NAN</v>
      </c>
      <c r="CB37" s="183" t="str">
        <f>IF(ISBLANK('50 tasks'!CB37),"NAN",'50 tasks'!CB37)</f>
        <v>NAN</v>
      </c>
      <c r="CC37" s="98" t="str">
        <f>IF(ISBLANK('50 tasks'!CC37),"NAN",'50 tasks'!CC37)</f>
        <v>NAN</v>
      </c>
      <c r="CD37" s="101" t="str">
        <f>IF(ISBLANK('50 tasks'!CD37),"NAN",IF('50 tasks'!$CM37-'50 tasks'!$CK37=0,0,ROUNDDOWN((ROUNDDOWN('50 tasks'!CD37,6)-'50 tasks'!$CK37)/('50 tasks'!$CM37-'50 tasks'!$CK37),6)))</f>
        <v>NAN</v>
      </c>
      <c r="CE37" s="221" t="str">
        <f>IF(ISBLANK('50 tasks'!CE37),"NAN",IF('50 tasks'!$CM37-'50 tasks'!$CK37=0,0,ROUNDDOWN((ROUNDDOWN('50 tasks'!CE37,6)-'50 tasks'!$CK37)/('50 tasks'!$CM37-'50 tasks'!$CK37),6)))</f>
        <v>NAN</v>
      </c>
      <c r="CF37" s="101" t="str">
        <f>IF(ISBLANK('50 tasks'!CF37),"NAN",IF('50 tasks'!$CM37-'50 tasks'!$CK37=0,0,ROUNDDOWN((ROUNDDOWN('50 tasks'!CF37,6)-'50 tasks'!$CK37)/('50 tasks'!$CM37-'50 tasks'!$CK37),6)))</f>
        <v>NAN</v>
      </c>
      <c r="CG37" s="183" t="str">
        <f>IF(ISBLANK('50 tasks'!CG37),"NAN",'50 tasks'!CG37)</f>
        <v>NAN</v>
      </c>
      <c r="CH37" s="82"/>
      <c r="CJ37" s="218">
        <f t="shared" si="0"/>
        <v>1</v>
      </c>
      <c r="CK37" s="94">
        <f t="shared" si="1"/>
        <v>0</v>
      </c>
      <c r="CL37" s="94">
        <f t="shared" si="2"/>
        <v>0</v>
      </c>
      <c r="CM37" s="94">
        <f t="shared" si="3"/>
        <v>1</v>
      </c>
      <c r="CN37" s="83">
        <f t="shared" si="4"/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f>'50 tasks'!E38</f>
        <v>178.45087307692307</v>
      </c>
      <c r="F38" s="98">
        <f>IF(ISBLANK('50 tasks'!F38),"NAN",'50 tasks'!F38)</f>
        <v>1</v>
      </c>
      <c r="G38" s="101">
        <f>IF(ISBLANK('50 tasks'!G38),"NAN",IF('50 tasks'!$CM38-'50 tasks'!$CK38=0,0,ROUNDDOWN((ROUNDDOWN('50 tasks'!G38,6)-'50 tasks'!$CK38)/('50 tasks'!$CM38-'50 tasks'!$CK38),6)))</f>
        <v>0.58977199999999996</v>
      </c>
      <c r="H38" s="221">
        <f>IF(ISBLANK('50 tasks'!H38),"NAN",IF('50 tasks'!$CM38-'50 tasks'!$CK38=0,0,ROUNDDOWN((ROUNDDOWN('50 tasks'!H38,6)-'50 tasks'!$CK38)/('50 tasks'!$CM38-'50 tasks'!$CK38),6)))</f>
        <v>0.58977199999999996</v>
      </c>
      <c r="I38" s="101">
        <f>IF(ISBLANK('50 tasks'!I38),"NAN",IF('50 tasks'!$CM38-'50 tasks'!$CK38=0,0,ROUNDDOWN((ROUNDDOWN('50 tasks'!I38,6)-'50 tasks'!$CK38)/('50 tasks'!$CM38-'50 tasks'!$CK38),6)))</f>
        <v>0.58977199999999996</v>
      </c>
      <c r="J38" s="183">
        <f>IF(ISBLANK('50 tasks'!J38),"NAN",'50 tasks'!J38)</f>
        <v>3.3333000000000001E-4</v>
      </c>
      <c r="K38" s="98">
        <f>IF(ISBLANK('50 tasks'!K38),"NAN",'50 tasks'!K38)</f>
        <v>1</v>
      </c>
      <c r="L38" s="101">
        <f>IF(ISBLANK('50 tasks'!L38),"NAN",IF('50 tasks'!$CM38-'50 tasks'!$CK38=0,0,ROUNDDOWN((ROUNDDOWN('50 tasks'!L38,6)-'50 tasks'!$CK38)/('50 tasks'!$CM38-'50 tasks'!$CK38),6)))</f>
        <v>0.15801499999999999</v>
      </c>
      <c r="M38" s="221">
        <f>IF(ISBLANK('50 tasks'!M38),"NAN",IF('50 tasks'!$CM38-'50 tasks'!$CK38=0,0,ROUNDDOWN((ROUNDDOWN('50 tasks'!M38,6)-'50 tasks'!$CK38)/('50 tasks'!$CM38-'50 tasks'!$CK38),6)))</f>
        <v>0.186581</v>
      </c>
      <c r="N38" s="101">
        <f>IF(ISBLANK('50 tasks'!N38),"NAN",IF('50 tasks'!$CM38-'50 tasks'!$CK38=0,0,ROUNDDOWN((ROUNDDOWN('50 tasks'!N38,6)-'50 tasks'!$CK38)/('50 tasks'!$CM38-'50 tasks'!$CK38),6)))</f>
        <v>0.52512400000000004</v>
      </c>
      <c r="O38" s="183">
        <f>IF(ISBLANK('50 tasks'!O38),"NAN",'50 tasks'!O38)</f>
        <v>8.6199999999999999E-2</v>
      </c>
      <c r="P38" s="98">
        <f>IF(ISBLANK('50 tasks'!P38),"NAN",'50 tasks'!P38)</f>
        <v>1</v>
      </c>
      <c r="Q38" s="101">
        <f>IF(ISBLANK('50 tasks'!Q38),"NAN",IF('50 tasks'!$CM38-'50 tasks'!$CK38=0,0,ROUNDDOWN((ROUNDDOWN('50 tasks'!Q38,6)-'50 tasks'!$CK38)/('50 tasks'!$CM38-'50 tasks'!$CK38),6)))</f>
        <v>1.5339E-2</v>
      </c>
      <c r="R38" s="221">
        <f>IF(ISBLANK('50 tasks'!R38),"NAN",IF('50 tasks'!$CM38-'50 tasks'!$CK38=0,0,ROUNDDOWN((ROUNDDOWN('50 tasks'!R38,6)-'50 tasks'!$CK38)/('50 tasks'!$CM38-'50 tasks'!$CK38),6)))</f>
        <v>0.56962100000000004</v>
      </c>
      <c r="S38" s="101">
        <f>IF(ISBLANK('50 tasks'!S38),"NAN",IF('50 tasks'!$CM38-'50 tasks'!$CK38=0,0,ROUNDDOWN((ROUNDDOWN('50 tasks'!S38,6)-'50 tasks'!$CK38)/('50 tasks'!$CM38-'50 tasks'!$CK38),6)))</f>
        <v>1</v>
      </c>
      <c r="T38" s="183">
        <f>IF(ISBLANK('50 tasks'!T38),"NAN",'50 tasks'!T38)</f>
        <v>4.6066669999999997E-2</v>
      </c>
      <c r="U38" s="98">
        <f>IF(ISBLANK('50 tasks'!U38),"NAN",'50 tasks'!U38)</f>
        <v>1</v>
      </c>
      <c r="V38" s="101">
        <f>IF(ISBLANK('50 tasks'!V38),"NAN",IF('50 tasks'!$CM38-'50 tasks'!$CK38=0,0,ROUNDDOWN((ROUNDDOWN('50 tasks'!V38,6)-'50 tasks'!$CK38)/('50 tasks'!$CM38-'50 tasks'!$CK38),6)))</f>
        <v>0.15740599999999999</v>
      </c>
      <c r="W38" s="221">
        <f>IF(ISBLANK('50 tasks'!W38),"NAN",IF('50 tasks'!$CM38-'50 tasks'!$CK38=0,0,ROUNDDOWN((ROUNDDOWN('50 tasks'!W38,6)-'50 tasks'!$CK38)/('50 tasks'!$CM38-'50 tasks'!$CK38),6)))</f>
        <v>0.15740599999999999</v>
      </c>
      <c r="X38" s="101">
        <f>IF(ISBLANK('50 tasks'!X38),"NAN",IF('50 tasks'!$CM38-'50 tasks'!$CK38=0,0,ROUNDDOWN((ROUNDDOWN('50 tasks'!X38,6)-'50 tasks'!$CK38)/('50 tasks'!$CM38-'50 tasks'!$CK38),6)))</f>
        <v>0.15740599999999999</v>
      </c>
      <c r="Y38" s="183">
        <f>IF(ISBLANK('50 tasks'!Y38),"NAN",'50 tasks'!Y38)</f>
        <v>1E-3</v>
      </c>
      <c r="Z38" s="98" t="str">
        <f>IF(ISBLANK('50 tasks'!Z38),"NAN",'50 tasks'!Z38)</f>
        <v>NAN</v>
      </c>
      <c r="AA38" s="101" t="str">
        <f>IF(ISBLANK('50 tasks'!AA38),"NAN",IF('50 tasks'!$CM38-'50 tasks'!$CK38=0,0,ROUNDDOWN((ROUNDDOWN('50 tasks'!AA38,6)-'50 tasks'!$CK38)/('50 tasks'!$CM38-'50 tasks'!$CK38),6)))</f>
        <v>NAN</v>
      </c>
      <c r="AB38" s="221" t="str">
        <f>IF(ISBLANK('50 tasks'!AB38),"NAN",IF('50 tasks'!$CM38-'50 tasks'!$CK38=0,0,ROUNDDOWN((ROUNDDOWN('50 tasks'!AB38,6)-'50 tasks'!$CK38)/('50 tasks'!$CM38-'50 tasks'!$CK38),6)))</f>
        <v>NAN</v>
      </c>
      <c r="AC38" s="101" t="str">
        <f>IF(ISBLANK('50 tasks'!AC38),"NAN",IF('50 tasks'!$CM38-'50 tasks'!$CK38=0,0,ROUNDDOWN((ROUNDDOWN('50 tasks'!AC38,6)-'50 tasks'!$CK38)/('50 tasks'!$CM38-'50 tasks'!$CK38),6)))</f>
        <v>NAN</v>
      </c>
      <c r="AD38" s="183" t="str">
        <f>IF(ISBLANK('50 tasks'!AD38),"NAN",'50 tasks'!AD38)</f>
        <v>NAN</v>
      </c>
      <c r="AE38" s="98" t="str">
        <f>IF(ISBLANK('50 tasks'!AE38),"NAN",'50 tasks'!AE38)</f>
        <v>NAN</v>
      </c>
      <c r="AF38" s="101" t="str">
        <f>IF(ISBLANK('50 tasks'!AF38),"NAN",IF('50 tasks'!$CM38-'50 tasks'!$CK38=0,0,ROUNDDOWN((ROUNDDOWN('50 tasks'!AF38,6)-'50 tasks'!$CK38)/('50 tasks'!$CM38-'50 tasks'!$CK38),6)))</f>
        <v>NAN</v>
      </c>
      <c r="AG38" s="221" t="str">
        <f>IF(ISBLANK('50 tasks'!AG38),"NAN",IF('50 tasks'!$CM38-'50 tasks'!$CK38=0,0,ROUNDDOWN((ROUNDDOWN('50 tasks'!AG38,6)-'50 tasks'!$CK38)/('50 tasks'!$CM38-'50 tasks'!$CK38),6)))</f>
        <v>NAN</v>
      </c>
      <c r="AH38" s="101" t="str">
        <f>IF(ISBLANK('50 tasks'!AH38),"NAN",IF('50 tasks'!$CM38-'50 tasks'!$CK38=0,0,ROUNDDOWN((ROUNDDOWN('50 tasks'!AH38,6)-'50 tasks'!$CK38)/('50 tasks'!$CM38-'50 tasks'!$CK38),6)))</f>
        <v>NAN</v>
      </c>
      <c r="AI38" s="183" t="str">
        <f>IF(ISBLANK('50 tasks'!AI38),"NAN",'50 tasks'!AI38)</f>
        <v>NAN</v>
      </c>
      <c r="AJ38" s="98" t="str">
        <f>IF(ISBLANK('50 tasks'!AJ38),"NAN",'50 tasks'!AJ38)</f>
        <v>NAN</v>
      </c>
      <c r="AK38" s="101" t="str">
        <f>IF(ISBLANK('50 tasks'!AK38),"NAN",IF('50 tasks'!$CM38-'50 tasks'!$CK38=0,0,ROUNDDOWN((ROUNDDOWN('50 tasks'!AK38,6)-'50 tasks'!$CK38)/('50 tasks'!$CM38-'50 tasks'!$CK38),6)))</f>
        <v>NAN</v>
      </c>
      <c r="AL38" s="221" t="str">
        <f>IF(ISBLANK('50 tasks'!AL38),"NAN",IF('50 tasks'!$CM38-'50 tasks'!$CK38=0,0,ROUNDDOWN((ROUNDDOWN('50 tasks'!AL38,6)-'50 tasks'!$CK38)/('50 tasks'!$CM38-'50 tasks'!$CK38),6)))</f>
        <v>NAN</v>
      </c>
      <c r="AM38" s="101" t="str">
        <f>IF(ISBLANK('50 tasks'!AM38),"NAN",IF('50 tasks'!$CM38-'50 tasks'!$CK38=0,0,ROUNDDOWN((ROUNDDOWN('50 tasks'!AM38,6)-'50 tasks'!$CK38)/('50 tasks'!$CM38-'50 tasks'!$CK38),6)))</f>
        <v>NAN</v>
      </c>
      <c r="AN38" s="183" t="str">
        <f>IF(ISBLANK('50 tasks'!AN38),"NAN",'50 tasks'!AN38)</f>
        <v>NAN</v>
      </c>
      <c r="AO38" s="98" t="str">
        <f>IF(ISBLANK('50 tasks'!AO38),"NAN",'50 tasks'!AO38)</f>
        <v>NAN</v>
      </c>
      <c r="AP38" s="101" t="str">
        <f>IF(ISBLANK('50 tasks'!AP38),"NAN",IF('50 tasks'!$CM38-'50 tasks'!$CK38=0,0,ROUNDDOWN((ROUNDDOWN('50 tasks'!AP38,6)-'50 tasks'!$CK38)/('50 tasks'!$CM38-'50 tasks'!$CK38),6)))</f>
        <v>NAN</v>
      </c>
      <c r="AQ38" s="221" t="str">
        <f>IF(ISBLANK('50 tasks'!AQ38),"NAN",IF('50 tasks'!$CM38-'50 tasks'!$CK38=0,0,ROUNDDOWN((ROUNDDOWN('50 tasks'!AQ38,6)-'50 tasks'!$CK38)/('50 tasks'!$CM38-'50 tasks'!$CK38),6)))</f>
        <v>NAN</v>
      </c>
      <c r="AR38" s="101" t="str">
        <f>IF(ISBLANK('50 tasks'!AR38),"NAN",IF('50 tasks'!$CM38-'50 tasks'!$CK38=0,0,ROUNDDOWN((ROUNDDOWN('50 tasks'!AR38,6)-'50 tasks'!$CK38)/('50 tasks'!$CM38-'50 tasks'!$CK38),6)))</f>
        <v>NAN</v>
      </c>
      <c r="AS38" s="183" t="str">
        <f>IF(ISBLANK('50 tasks'!AS38),"NAN",'50 tasks'!AS38)</f>
        <v>NAN</v>
      </c>
      <c r="AT38" s="98" t="str">
        <f>IF(ISBLANK('50 tasks'!AT38),"NAN",'50 tasks'!AT38)</f>
        <v>NAN</v>
      </c>
      <c r="AU38" s="101" t="str">
        <f>IF(ISBLANK('50 tasks'!AU38),"NAN",IF('50 tasks'!$CM38-'50 tasks'!$CK38=0,0,ROUNDDOWN((ROUNDDOWN('50 tasks'!AU38,6)-'50 tasks'!$CK38)/('50 tasks'!$CM38-'50 tasks'!$CK38),6)))</f>
        <v>NAN</v>
      </c>
      <c r="AV38" s="221" t="str">
        <f>IF(ISBLANK('50 tasks'!AV38),"NAN",IF('50 tasks'!$CM38-'50 tasks'!$CK38=0,0,ROUNDDOWN((ROUNDDOWN('50 tasks'!AV38,6)-'50 tasks'!$CK38)/('50 tasks'!$CM38-'50 tasks'!$CK38),6)))</f>
        <v>NAN</v>
      </c>
      <c r="AW38" s="101" t="str">
        <f>IF(ISBLANK('50 tasks'!AW38),"NAN",IF('50 tasks'!$CM38-'50 tasks'!$CK38=0,0,ROUNDDOWN((ROUNDDOWN('50 tasks'!AW38,6)-'50 tasks'!$CK38)/('50 tasks'!$CM38-'50 tasks'!$CK38),6)))</f>
        <v>NAN</v>
      </c>
      <c r="AX38" s="183" t="str">
        <f>IF(ISBLANK('50 tasks'!AX38),"NAN",'50 tasks'!AX38)</f>
        <v>NAN</v>
      </c>
      <c r="AY38" s="98" t="str">
        <f>IF(ISBLANK('50 tasks'!AY38),"NAN",'50 tasks'!AY38)</f>
        <v>NAN</v>
      </c>
      <c r="AZ38" s="101" t="str">
        <f>IF(ISBLANK('50 tasks'!AZ38),"NAN",IF('50 tasks'!$CM38-'50 tasks'!$CK38=0,0,ROUNDDOWN((ROUNDDOWN('50 tasks'!AZ38,6)-'50 tasks'!$CK38)/('50 tasks'!$CM38-'50 tasks'!$CK38),6)))</f>
        <v>NAN</v>
      </c>
      <c r="BA38" s="221" t="str">
        <f>IF(ISBLANK('50 tasks'!BA38),"NAN",IF('50 tasks'!$CM38-'50 tasks'!$CK38=0,0,ROUNDDOWN((ROUNDDOWN('50 tasks'!BA38,6)-'50 tasks'!$CK38)/('50 tasks'!$CM38-'50 tasks'!$CK38),6)))</f>
        <v>NAN</v>
      </c>
      <c r="BB38" s="101" t="str">
        <f>IF(ISBLANK('50 tasks'!BB38),"NAN",IF('50 tasks'!$CM38-'50 tasks'!$CK38=0,0,ROUNDDOWN((ROUNDDOWN('50 tasks'!BB38,6)-'50 tasks'!$CK38)/('50 tasks'!$CM38-'50 tasks'!$CK38),6)))</f>
        <v>NAN</v>
      </c>
      <c r="BC38" s="183" t="str">
        <f>IF(ISBLANK('50 tasks'!BC38),"NAN",'50 tasks'!BC38)</f>
        <v>NAN</v>
      </c>
      <c r="BD38" s="98" t="str">
        <f>IF(ISBLANK('50 tasks'!BD38),"NAN",'50 tasks'!BD38)</f>
        <v>NAN</v>
      </c>
      <c r="BE38" s="101" t="str">
        <f>IF(ISBLANK('50 tasks'!BE38),"NAN",IF('50 tasks'!$CM38-'50 tasks'!$CK38=0,0,ROUNDDOWN((ROUNDDOWN('50 tasks'!BE38,6)-'50 tasks'!$CK38)/('50 tasks'!$CM38-'50 tasks'!$CK38),6)))</f>
        <v>NAN</v>
      </c>
      <c r="BF38" s="221" t="str">
        <f>IF(ISBLANK('50 tasks'!BF38),"NAN",IF('50 tasks'!$CM38-'50 tasks'!$CK38=0,0,ROUNDDOWN((ROUNDDOWN('50 tasks'!BF38,6)-'50 tasks'!$CK38)/('50 tasks'!$CM38-'50 tasks'!$CK38),6)))</f>
        <v>NAN</v>
      </c>
      <c r="BG38" s="101" t="str">
        <f>IF(ISBLANK('50 tasks'!BG38),"NAN",IF('50 tasks'!$CM38-'50 tasks'!$CK38=0,0,ROUNDDOWN((ROUNDDOWN('50 tasks'!BG38,6)-'50 tasks'!$CK38)/('50 tasks'!$CM38-'50 tasks'!$CK38),6)))</f>
        <v>NAN</v>
      </c>
      <c r="BH38" s="183" t="str">
        <f>IF(ISBLANK('50 tasks'!BH38),"NAN",'50 tasks'!BH38)</f>
        <v>NAN</v>
      </c>
      <c r="BI38" s="98" t="str">
        <f>IF(ISBLANK('50 tasks'!BI38),"NAN",'50 tasks'!BI38)</f>
        <v>NAN</v>
      </c>
      <c r="BJ38" s="101" t="str">
        <f>IF(ISBLANK('50 tasks'!BJ38),"NAN",IF('50 tasks'!$CM38-'50 tasks'!$CK38=0,0,ROUNDDOWN((ROUNDDOWN('50 tasks'!BJ38,6)-'50 tasks'!$CK38)/('50 tasks'!$CM38-'50 tasks'!$CK38),6)))</f>
        <v>NAN</v>
      </c>
      <c r="BK38" s="221" t="str">
        <f>IF(ISBLANK('50 tasks'!BK38),"NAN",IF('50 tasks'!$CM38-'50 tasks'!$CK38=0,0,ROUNDDOWN((ROUNDDOWN('50 tasks'!BK38,6)-'50 tasks'!$CK38)/('50 tasks'!$CM38-'50 tasks'!$CK38),6)))</f>
        <v>NAN</v>
      </c>
      <c r="BL38" s="101" t="str">
        <f>IF(ISBLANK('50 tasks'!BL38),"NAN",IF('50 tasks'!$CM38-'50 tasks'!$CK38=0,0,ROUNDDOWN((ROUNDDOWN('50 tasks'!BL38,6)-'50 tasks'!$CK38)/('50 tasks'!$CM38-'50 tasks'!$CK38),6)))</f>
        <v>NAN</v>
      </c>
      <c r="BM38" s="183" t="str">
        <f>IF(ISBLANK('50 tasks'!BM38),"NAN",'50 tasks'!BM38)</f>
        <v>NAN</v>
      </c>
      <c r="BN38" s="98" t="str">
        <f>IF(ISBLANK('50 tasks'!BN38),"NAN",'50 tasks'!BN38)</f>
        <v>NAN</v>
      </c>
      <c r="BO38" s="101" t="str">
        <f>IF(ISBLANK('50 tasks'!BO38),"NAN",IF('50 tasks'!$CM38-'50 tasks'!$CK38=0,0,ROUNDDOWN((ROUNDDOWN('50 tasks'!BO38,6)-'50 tasks'!$CK38)/('50 tasks'!$CM38-'50 tasks'!$CK38),6)))</f>
        <v>NAN</v>
      </c>
      <c r="BP38" s="221" t="str">
        <f>IF(ISBLANK('50 tasks'!BP38),"NAN",IF('50 tasks'!$CM38-'50 tasks'!$CK38=0,0,ROUNDDOWN((ROUNDDOWN('50 tasks'!BP38,6)-'50 tasks'!$CK38)/('50 tasks'!$CM38-'50 tasks'!$CK38),6)))</f>
        <v>NAN</v>
      </c>
      <c r="BQ38" s="101" t="str">
        <f>IF(ISBLANK('50 tasks'!BQ38),"NAN",IF('50 tasks'!$CM38-'50 tasks'!$CK38=0,0,ROUNDDOWN((ROUNDDOWN('50 tasks'!BQ38,6)-'50 tasks'!$CK38)/('50 tasks'!$CM38-'50 tasks'!$CK38),6)))</f>
        <v>NAN</v>
      </c>
      <c r="BR38" s="183" t="str">
        <f>IF(ISBLANK('50 tasks'!BR38),"NAN",'50 tasks'!BR38)</f>
        <v>NAN</v>
      </c>
      <c r="BS38" s="98" t="str">
        <f>IF(ISBLANK('50 tasks'!BS38),"NAN",'50 tasks'!BS38)</f>
        <v>NAN</v>
      </c>
      <c r="BT38" s="101" t="str">
        <f>IF(ISBLANK('50 tasks'!BT38),"NAN",IF('50 tasks'!$CM38-'50 tasks'!$CK38=0,0,ROUNDDOWN((ROUNDDOWN('50 tasks'!BT38,6)-'50 tasks'!$CK38)/('50 tasks'!$CM38-'50 tasks'!$CK38),6)))</f>
        <v>NAN</v>
      </c>
      <c r="BU38" s="221" t="str">
        <f>IF(ISBLANK('50 tasks'!BU38),"NAN",IF('50 tasks'!$CM38-'50 tasks'!$CK38=0,0,ROUNDDOWN((ROUNDDOWN('50 tasks'!BU38,6)-'50 tasks'!$CK38)/('50 tasks'!$CM38-'50 tasks'!$CK38),6)))</f>
        <v>NAN</v>
      </c>
      <c r="BV38" s="101" t="str">
        <f>IF(ISBLANK('50 tasks'!BV38),"NAN",IF('50 tasks'!$CM38-'50 tasks'!$CK38=0,0,ROUNDDOWN((ROUNDDOWN('50 tasks'!BV38,6)-'50 tasks'!$CK38)/('50 tasks'!$CM38-'50 tasks'!$CK38),6)))</f>
        <v>NAN</v>
      </c>
      <c r="BW38" s="183" t="str">
        <f>IF(ISBLANK('50 tasks'!BW38),"NAN",'50 tasks'!BW38)</f>
        <v>NAN</v>
      </c>
      <c r="BX38" s="98" t="str">
        <f>IF(ISBLANK('50 tasks'!BX38),"NAN",'50 tasks'!BX38)</f>
        <v>NAN</v>
      </c>
      <c r="BY38" s="101" t="str">
        <f>IF(ISBLANK('50 tasks'!BY38),"NAN",IF('50 tasks'!$CM38-'50 tasks'!$CK38=0,0,ROUNDDOWN((ROUNDDOWN('50 tasks'!BY38,6)-'50 tasks'!$CK38)/('50 tasks'!$CM38-'50 tasks'!$CK38),6)))</f>
        <v>NAN</v>
      </c>
      <c r="BZ38" s="221" t="str">
        <f>IF(ISBLANK('50 tasks'!BZ38),"NAN",IF('50 tasks'!$CM38-'50 tasks'!$CK38=0,0,ROUNDDOWN((ROUNDDOWN('50 tasks'!BZ38,6)-'50 tasks'!$CK38)/('50 tasks'!$CM38-'50 tasks'!$CK38),6)))</f>
        <v>NAN</v>
      </c>
      <c r="CA38" s="101" t="str">
        <f>IF(ISBLANK('50 tasks'!CA38),"NAN",IF('50 tasks'!$CM38-'50 tasks'!$CK38=0,0,ROUNDDOWN((ROUNDDOWN('50 tasks'!CA38,6)-'50 tasks'!$CK38)/('50 tasks'!$CM38-'50 tasks'!$CK38),6)))</f>
        <v>NAN</v>
      </c>
      <c r="CB38" s="183" t="str">
        <f>IF(ISBLANK('50 tasks'!CB38),"NAN",'50 tasks'!CB38)</f>
        <v>NAN</v>
      </c>
      <c r="CC38" s="98" t="str">
        <f>IF(ISBLANK('50 tasks'!CC38),"NAN",'50 tasks'!CC38)</f>
        <v>NAN</v>
      </c>
      <c r="CD38" s="101" t="str">
        <f>IF(ISBLANK('50 tasks'!CD38),"NAN",IF('50 tasks'!$CM38-'50 tasks'!$CK38=0,0,ROUNDDOWN((ROUNDDOWN('50 tasks'!CD38,6)-'50 tasks'!$CK38)/('50 tasks'!$CM38-'50 tasks'!$CK38),6)))</f>
        <v>NAN</v>
      </c>
      <c r="CE38" s="221" t="str">
        <f>IF(ISBLANK('50 tasks'!CE38),"NAN",IF('50 tasks'!$CM38-'50 tasks'!$CK38=0,0,ROUNDDOWN((ROUNDDOWN('50 tasks'!CE38,6)-'50 tasks'!$CK38)/('50 tasks'!$CM38-'50 tasks'!$CK38),6)))</f>
        <v>NAN</v>
      </c>
      <c r="CF38" s="101" t="str">
        <f>IF(ISBLANK('50 tasks'!CF38),"NAN",IF('50 tasks'!$CM38-'50 tasks'!$CK38=0,0,ROUNDDOWN((ROUNDDOWN('50 tasks'!CF38,6)-'50 tasks'!$CK38)/('50 tasks'!$CM38-'50 tasks'!$CK38),6)))</f>
        <v>NAN</v>
      </c>
      <c r="CG38" s="183" t="str">
        <f>IF(ISBLANK('50 tasks'!CG38),"NAN",'50 tasks'!CG38)</f>
        <v>NAN</v>
      </c>
      <c r="CH38" s="82"/>
      <c r="CJ38" s="218">
        <f t="shared" si="0"/>
        <v>1</v>
      </c>
      <c r="CK38" s="94">
        <f t="shared" si="1"/>
        <v>1.5339E-2</v>
      </c>
      <c r="CL38" s="94">
        <f t="shared" si="2"/>
        <v>0.15740599999999999</v>
      </c>
      <c r="CM38" s="94">
        <f t="shared" si="3"/>
        <v>1</v>
      </c>
      <c r="CN38" s="83">
        <f t="shared" si="4"/>
        <v>3.3333000000000001E-4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f>'50 tasks'!E39</f>
        <v>178.45087307692307</v>
      </c>
      <c r="F39" s="98">
        <f>IF(ISBLANK('50 tasks'!F39),"NAN",'50 tasks'!F39)</f>
        <v>1</v>
      </c>
      <c r="G39" s="101">
        <f>IF(ISBLANK('50 tasks'!G39),"NAN",IF('50 tasks'!$CM39-'50 tasks'!$CK39=0,0,ROUNDDOWN((ROUNDDOWN('50 tasks'!G39,6)-'50 tasks'!$CK39)/('50 tasks'!$CM39-'50 tasks'!$CK39),6)))</f>
        <v>0.35791400000000001</v>
      </c>
      <c r="H39" s="221">
        <f>IF(ISBLANK('50 tasks'!H39),"NAN",IF('50 tasks'!$CM39-'50 tasks'!$CK39=0,0,ROUNDDOWN((ROUNDDOWN('50 tasks'!H39,6)-'50 tasks'!$CK39)/('50 tasks'!$CM39-'50 tasks'!$CK39),6)))</f>
        <v>0.35791400000000001</v>
      </c>
      <c r="I39" s="101">
        <f>IF(ISBLANK('50 tasks'!I39),"NAN",IF('50 tasks'!$CM39-'50 tasks'!$CK39=0,0,ROUNDDOWN((ROUNDDOWN('50 tasks'!I39,6)-'50 tasks'!$CK39)/('50 tasks'!$CM39-'50 tasks'!$CK39),6)))</f>
        <v>0.35791400000000001</v>
      </c>
      <c r="J39" s="183">
        <f>IF(ISBLANK('50 tasks'!J39),"NAN",'50 tasks'!J39)</f>
        <v>2.3332999999999999E-4</v>
      </c>
      <c r="K39" s="98">
        <f>IF(ISBLANK('50 tasks'!K39),"NAN",'50 tasks'!K39)</f>
        <v>1</v>
      </c>
      <c r="L39" s="101">
        <f>IF(ISBLANK('50 tasks'!L39),"NAN",IF('50 tasks'!$CM39-'50 tasks'!$CK39=0,0,ROUNDDOWN((ROUNDDOWN('50 tasks'!L39,6)-'50 tasks'!$CK39)/('50 tasks'!$CM39-'50 tasks'!$CK39),6)))</f>
        <v>0.29085</v>
      </c>
      <c r="M39" s="221">
        <f>IF(ISBLANK('50 tasks'!M39),"NAN",IF('50 tasks'!$CM39-'50 tasks'!$CK39=0,0,ROUNDDOWN((ROUNDDOWN('50 tasks'!M39,6)-'50 tasks'!$CK39)/('50 tasks'!$CM39-'50 tasks'!$CK39),6)))</f>
        <v>0.33219199999999999</v>
      </c>
      <c r="N39" s="101">
        <f>IF(ISBLANK('50 tasks'!N39),"NAN",IF('50 tasks'!$CM39-'50 tasks'!$CK39=0,0,ROUNDDOWN((ROUNDDOWN('50 tasks'!N39,6)-'50 tasks'!$CK39)/('50 tasks'!$CM39-'50 tasks'!$CK39),6)))</f>
        <v>0.64619199999999999</v>
      </c>
      <c r="O39" s="183">
        <f>IF(ISBLANK('50 tasks'!O39),"NAN",'50 tasks'!O39)</f>
        <v>8.3500000000000005E-2</v>
      </c>
      <c r="P39" s="98">
        <f>IF(ISBLANK('50 tasks'!P39),"NAN",'50 tasks'!P39)</f>
        <v>1</v>
      </c>
      <c r="Q39" s="101">
        <f>IF(ISBLANK('50 tasks'!Q39),"NAN",IF('50 tasks'!$CM39-'50 tasks'!$CK39=0,0,ROUNDDOWN((ROUNDDOWN('50 tasks'!Q39,6)-'50 tasks'!$CK39)/('50 tasks'!$CM39-'50 tasks'!$CK39),6)))</f>
        <v>2.9239999999999999E-2</v>
      </c>
      <c r="R39" s="221">
        <f>IF(ISBLANK('50 tasks'!R39),"NAN",IF('50 tasks'!$CM39-'50 tasks'!$CK39=0,0,ROUNDDOWN((ROUNDDOWN('50 tasks'!R39,6)-'50 tasks'!$CK39)/('50 tasks'!$CM39-'50 tasks'!$CK39),6)))</f>
        <v>0.54519399999999996</v>
      </c>
      <c r="S39" s="101">
        <f>IF(ISBLANK('50 tasks'!S39),"NAN",IF('50 tasks'!$CM39-'50 tasks'!$CK39=0,0,ROUNDDOWN((ROUNDDOWN('50 tasks'!S39,6)-'50 tasks'!$CK39)/('50 tasks'!$CM39-'50 tasks'!$CK39),6)))</f>
        <v>1</v>
      </c>
      <c r="T39" s="183">
        <f>IF(ISBLANK('50 tasks'!T39),"NAN",'50 tasks'!T39)</f>
        <v>4.5933330000000001E-2</v>
      </c>
      <c r="U39" s="98">
        <f>IF(ISBLANK('50 tasks'!U39),"NAN",'50 tasks'!U39)</f>
        <v>1</v>
      </c>
      <c r="V39" s="101">
        <f>IF(ISBLANK('50 tasks'!V39),"NAN",IF('50 tasks'!$CM39-'50 tasks'!$CK39=0,0,ROUNDDOWN((ROUNDDOWN('50 tasks'!V39,6)-'50 tasks'!$CK39)/('50 tasks'!$CM39-'50 tasks'!$CK39),6)))</f>
        <v>0.35791400000000001</v>
      </c>
      <c r="W39" s="221">
        <f>IF(ISBLANK('50 tasks'!W39),"NAN",IF('50 tasks'!$CM39-'50 tasks'!$CK39=0,0,ROUNDDOWN((ROUNDDOWN('50 tasks'!W39,6)-'50 tasks'!$CK39)/('50 tasks'!$CM39-'50 tasks'!$CK39),6)))</f>
        <v>0.35791400000000001</v>
      </c>
      <c r="X39" s="101">
        <f>IF(ISBLANK('50 tasks'!X39),"NAN",IF('50 tasks'!$CM39-'50 tasks'!$CK39=0,0,ROUNDDOWN((ROUNDDOWN('50 tasks'!X39,6)-'50 tasks'!$CK39)/('50 tasks'!$CM39-'50 tasks'!$CK39),6)))</f>
        <v>0.35791400000000001</v>
      </c>
      <c r="Y39" s="183">
        <f>IF(ISBLANK('50 tasks'!Y39),"NAN",'50 tasks'!Y39)</f>
        <v>1E-3</v>
      </c>
      <c r="Z39" s="98" t="str">
        <f>IF(ISBLANK('50 tasks'!Z39),"NAN",'50 tasks'!Z39)</f>
        <v>NAN</v>
      </c>
      <c r="AA39" s="101" t="str">
        <f>IF(ISBLANK('50 tasks'!AA39),"NAN",IF('50 tasks'!$CM39-'50 tasks'!$CK39=0,0,ROUNDDOWN((ROUNDDOWN('50 tasks'!AA39,6)-'50 tasks'!$CK39)/('50 tasks'!$CM39-'50 tasks'!$CK39),6)))</f>
        <v>NAN</v>
      </c>
      <c r="AB39" s="221" t="str">
        <f>IF(ISBLANK('50 tasks'!AB39),"NAN",IF('50 tasks'!$CM39-'50 tasks'!$CK39=0,0,ROUNDDOWN((ROUNDDOWN('50 tasks'!AB39,6)-'50 tasks'!$CK39)/('50 tasks'!$CM39-'50 tasks'!$CK39),6)))</f>
        <v>NAN</v>
      </c>
      <c r="AC39" s="101" t="str">
        <f>IF(ISBLANK('50 tasks'!AC39),"NAN",IF('50 tasks'!$CM39-'50 tasks'!$CK39=0,0,ROUNDDOWN((ROUNDDOWN('50 tasks'!AC39,6)-'50 tasks'!$CK39)/('50 tasks'!$CM39-'50 tasks'!$CK39),6)))</f>
        <v>NAN</v>
      </c>
      <c r="AD39" s="183" t="str">
        <f>IF(ISBLANK('50 tasks'!AD39),"NAN",'50 tasks'!AD39)</f>
        <v>NAN</v>
      </c>
      <c r="AE39" s="98" t="str">
        <f>IF(ISBLANK('50 tasks'!AE39),"NAN",'50 tasks'!AE39)</f>
        <v>NAN</v>
      </c>
      <c r="AF39" s="101" t="str">
        <f>IF(ISBLANK('50 tasks'!AF39),"NAN",IF('50 tasks'!$CM39-'50 tasks'!$CK39=0,0,ROUNDDOWN((ROUNDDOWN('50 tasks'!AF39,6)-'50 tasks'!$CK39)/('50 tasks'!$CM39-'50 tasks'!$CK39),6)))</f>
        <v>NAN</v>
      </c>
      <c r="AG39" s="221" t="str">
        <f>IF(ISBLANK('50 tasks'!AG39),"NAN",IF('50 tasks'!$CM39-'50 tasks'!$CK39=0,0,ROUNDDOWN((ROUNDDOWN('50 tasks'!AG39,6)-'50 tasks'!$CK39)/('50 tasks'!$CM39-'50 tasks'!$CK39),6)))</f>
        <v>NAN</v>
      </c>
      <c r="AH39" s="101" t="str">
        <f>IF(ISBLANK('50 tasks'!AH39),"NAN",IF('50 tasks'!$CM39-'50 tasks'!$CK39=0,0,ROUNDDOWN((ROUNDDOWN('50 tasks'!AH39,6)-'50 tasks'!$CK39)/('50 tasks'!$CM39-'50 tasks'!$CK39),6)))</f>
        <v>NAN</v>
      </c>
      <c r="AI39" s="183" t="str">
        <f>IF(ISBLANK('50 tasks'!AI39),"NAN",'50 tasks'!AI39)</f>
        <v>NAN</v>
      </c>
      <c r="AJ39" s="98" t="str">
        <f>IF(ISBLANK('50 tasks'!AJ39),"NAN",'50 tasks'!AJ39)</f>
        <v>NAN</v>
      </c>
      <c r="AK39" s="101" t="str">
        <f>IF(ISBLANK('50 tasks'!AK39),"NAN",IF('50 tasks'!$CM39-'50 tasks'!$CK39=0,0,ROUNDDOWN((ROUNDDOWN('50 tasks'!AK39,6)-'50 tasks'!$CK39)/('50 tasks'!$CM39-'50 tasks'!$CK39),6)))</f>
        <v>NAN</v>
      </c>
      <c r="AL39" s="221" t="str">
        <f>IF(ISBLANK('50 tasks'!AL39),"NAN",IF('50 tasks'!$CM39-'50 tasks'!$CK39=0,0,ROUNDDOWN((ROUNDDOWN('50 tasks'!AL39,6)-'50 tasks'!$CK39)/('50 tasks'!$CM39-'50 tasks'!$CK39),6)))</f>
        <v>NAN</v>
      </c>
      <c r="AM39" s="101" t="str">
        <f>IF(ISBLANK('50 tasks'!AM39),"NAN",IF('50 tasks'!$CM39-'50 tasks'!$CK39=0,0,ROUNDDOWN((ROUNDDOWN('50 tasks'!AM39,6)-'50 tasks'!$CK39)/('50 tasks'!$CM39-'50 tasks'!$CK39),6)))</f>
        <v>NAN</v>
      </c>
      <c r="AN39" s="183" t="str">
        <f>IF(ISBLANK('50 tasks'!AN39),"NAN",'50 tasks'!AN39)</f>
        <v>NAN</v>
      </c>
      <c r="AO39" s="98" t="str">
        <f>IF(ISBLANK('50 tasks'!AO39),"NAN",'50 tasks'!AO39)</f>
        <v>NAN</v>
      </c>
      <c r="AP39" s="101" t="str">
        <f>IF(ISBLANK('50 tasks'!AP39),"NAN",IF('50 tasks'!$CM39-'50 tasks'!$CK39=0,0,ROUNDDOWN((ROUNDDOWN('50 tasks'!AP39,6)-'50 tasks'!$CK39)/('50 tasks'!$CM39-'50 tasks'!$CK39),6)))</f>
        <v>NAN</v>
      </c>
      <c r="AQ39" s="221" t="str">
        <f>IF(ISBLANK('50 tasks'!AQ39),"NAN",IF('50 tasks'!$CM39-'50 tasks'!$CK39=0,0,ROUNDDOWN((ROUNDDOWN('50 tasks'!AQ39,6)-'50 tasks'!$CK39)/('50 tasks'!$CM39-'50 tasks'!$CK39),6)))</f>
        <v>NAN</v>
      </c>
      <c r="AR39" s="101" t="str">
        <f>IF(ISBLANK('50 tasks'!AR39),"NAN",IF('50 tasks'!$CM39-'50 tasks'!$CK39=0,0,ROUNDDOWN((ROUNDDOWN('50 tasks'!AR39,6)-'50 tasks'!$CK39)/('50 tasks'!$CM39-'50 tasks'!$CK39),6)))</f>
        <v>NAN</v>
      </c>
      <c r="AS39" s="183" t="str">
        <f>IF(ISBLANK('50 tasks'!AS39),"NAN",'50 tasks'!AS39)</f>
        <v>NAN</v>
      </c>
      <c r="AT39" s="98" t="str">
        <f>IF(ISBLANK('50 tasks'!AT39),"NAN",'50 tasks'!AT39)</f>
        <v>NAN</v>
      </c>
      <c r="AU39" s="101" t="str">
        <f>IF(ISBLANK('50 tasks'!AU39),"NAN",IF('50 tasks'!$CM39-'50 tasks'!$CK39=0,0,ROUNDDOWN((ROUNDDOWN('50 tasks'!AU39,6)-'50 tasks'!$CK39)/('50 tasks'!$CM39-'50 tasks'!$CK39),6)))</f>
        <v>NAN</v>
      </c>
      <c r="AV39" s="221" t="str">
        <f>IF(ISBLANK('50 tasks'!AV39),"NAN",IF('50 tasks'!$CM39-'50 tasks'!$CK39=0,0,ROUNDDOWN((ROUNDDOWN('50 tasks'!AV39,6)-'50 tasks'!$CK39)/('50 tasks'!$CM39-'50 tasks'!$CK39),6)))</f>
        <v>NAN</v>
      </c>
      <c r="AW39" s="101" t="str">
        <f>IF(ISBLANK('50 tasks'!AW39),"NAN",IF('50 tasks'!$CM39-'50 tasks'!$CK39=0,0,ROUNDDOWN((ROUNDDOWN('50 tasks'!AW39,6)-'50 tasks'!$CK39)/('50 tasks'!$CM39-'50 tasks'!$CK39),6)))</f>
        <v>NAN</v>
      </c>
      <c r="AX39" s="183" t="str">
        <f>IF(ISBLANK('50 tasks'!AX39),"NAN",'50 tasks'!AX39)</f>
        <v>NAN</v>
      </c>
      <c r="AY39" s="98" t="str">
        <f>IF(ISBLANK('50 tasks'!AY39),"NAN",'50 tasks'!AY39)</f>
        <v>NAN</v>
      </c>
      <c r="AZ39" s="101" t="str">
        <f>IF(ISBLANK('50 tasks'!AZ39),"NAN",IF('50 tasks'!$CM39-'50 tasks'!$CK39=0,0,ROUNDDOWN((ROUNDDOWN('50 tasks'!AZ39,6)-'50 tasks'!$CK39)/('50 tasks'!$CM39-'50 tasks'!$CK39),6)))</f>
        <v>NAN</v>
      </c>
      <c r="BA39" s="221" t="str">
        <f>IF(ISBLANK('50 tasks'!BA39),"NAN",IF('50 tasks'!$CM39-'50 tasks'!$CK39=0,0,ROUNDDOWN((ROUNDDOWN('50 tasks'!BA39,6)-'50 tasks'!$CK39)/('50 tasks'!$CM39-'50 tasks'!$CK39),6)))</f>
        <v>NAN</v>
      </c>
      <c r="BB39" s="101" t="str">
        <f>IF(ISBLANK('50 tasks'!BB39),"NAN",IF('50 tasks'!$CM39-'50 tasks'!$CK39=0,0,ROUNDDOWN((ROUNDDOWN('50 tasks'!BB39,6)-'50 tasks'!$CK39)/('50 tasks'!$CM39-'50 tasks'!$CK39),6)))</f>
        <v>NAN</v>
      </c>
      <c r="BC39" s="183" t="str">
        <f>IF(ISBLANK('50 tasks'!BC39),"NAN",'50 tasks'!BC39)</f>
        <v>NAN</v>
      </c>
      <c r="BD39" s="98" t="str">
        <f>IF(ISBLANK('50 tasks'!BD39),"NAN",'50 tasks'!BD39)</f>
        <v>NAN</v>
      </c>
      <c r="BE39" s="101" t="str">
        <f>IF(ISBLANK('50 tasks'!BE39),"NAN",IF('50 tasks'!$CM39-'50 tasks'!$CK39=0,0,ROUNDDOWN((ROUNDDOWN('50 tasks'!BE39,6)-'50 tasks'!$CK39)/('50 tasks'!$CM39-'50 tasks'!$CK39),6)))</f>
        <v>NAN</v>
      </c>
      <c r="BF39" s="221" t="str">
        <f>IF(ISBLANK('50 tasks'!BF39),"NAN",IF('50 tasks'!$CM39-'50 tasks'!$CK39=0,0,ROUNDDOWN((ROUNDDOWN('50 tasks'!BF39,6)-'50 tasks'!$CK39)/('50 tasks'!$CM39-'50 tasks'!$CK39),6)))</f>
        <v>NAN</v>
      </c>
      <c r="BG39" s="101" t="str">
        <f>IF(ISBLANK('50 tasks'!BG39),"NAN",IF('50 tasks'!$CM39-'50 tasks'!$CK39=0,0,ROUNDDOWN((ROUNDDOWN('50 tasks'!BG39,6)-'50 tasks'!$CK39)/('50 tasks'!$CM39-'50 tasks'!$CK39),6)))</f>
        <v>NAN</v>
      </c>
      <c r="BH39" s="183" t="str">
        <f>IF(ISBLANK('50 tasks'!BH39),"NAN",'50 tasks'!BH39)</f>
        <v>NAN</v>
      </c>
      <c r="BI39" s="98" t="str">
        <f>IF(ISBLANK('50 tasks'!BI39),"NAN",'50 tasks'!BI39)</f>
        <v>NAN</v>
      </c>
      <c r="BJ39" s="101" t="str">
        <f>IF(ISBLANK('50 tasks'!BJ39),"NAN",IF('50 tasks'!$CM39-'50 tasks'!$CK39=0,0,ROUNDDOWN((ROUNDDOWN('50 tasks'!BJ39,6)-'50 tasks'!$CK39)/('50 tasks'!$CM39-'50 tasks'!$CK39),6)))</f>
        <v>NAN</v>
      </c>
      <c r="BK39" s="221" t="str">
        <f>IF(ISBLANK('50 tasks'!BK39),"NAN",IF('50 tasks'!$CM39-'50 tasks'!$CK39=0,0,ROUNDDOWN((ROUNDDOWN('50 tasks'!BK39,6)-'50 tasks'!$CK39)/('50 tasks'!$CM39-'50 tasks'!$CK39),6)))</f>
        <v>NAN</v>
      </c>
      <c r="BL39" s="101" t="str">
        <f>IF(ISBLANK('50 tasks'!BL39),"NAN",IF('50 tasks'!$CM39-'50 tasks'!$CK39=0,0,ROUNDDOWN((ROUNDDOWN('50 tasks'!BL39,6)-'50 tasks'!$CK39)/('50 tasks'!$CM39-'50 tasks'!$CK39),6)))</f>
        <v>NAN</v>
      </c>
      <c r="BM39" s="183" t="str">
        <f>IF(ISBLANK('50 tasks'!BM39),"NAN",'50 tasks'!BM39)</f>
        <v>NAN</v>
      </c>
      <c r="BN39" s="98" t="str">
        <f>IF(ISBLANK('50 tasks'!BN39),"NAN",'50 tasks'!BN39)</f>
        <v>NAN</v>
      </c>
      <c r="BO39" s="101" t="str">
        <f>IF(ISBLANK('50 tasks'!BO39),"NAN",IF('50 tasks'!$CM39-'50 tasks'!$CK39=0,0,ROUNDDOWN((ROUNDDOWN('50 tasks'!BO39,6)-'50 tasks'!$CK39)/('50 tasks'!$CM39-'50 tasks'!$CK39),6)))</f>
        <v>NAN</v>
      </c>
      <c r="BP39" s="221" t="str">
        <f>IF(ISBLANK('50 tasks'!BP39),"NAN",IF('50 tasks'!$CM39-'50 tasks'!$CK39=0,0,ROUNDDOWN((ROUNDDOWN('50 tasks'!BP39,6)-'50 tasks'!$CK39)/('50 tasks'!$CM39-'50 tasks'!$CK39),6)))</f>
        <v>NAN</v>
      </c>
      <c r="BQ39" s="101" t="str">
        <f>IF(ISBLANK('50 tasks'!BQ39),"NAN",IF('50 tasks'!$CM39-'50 tasks'!$CK39=0,0,ROUNDDOWN((ROUNDDOWN('50 tasks'!BQ39,6)-'50 tasks'!$CK39)/('50 tasks'!$CM39-'50 tasks'!$CK39),6)))</f>
        <v>NAN</v>
      </c>
      <c r="BR39" s="183" t="str">
        <f>IF(ISBLANK('50 tasks'!BR39),"NAN",'50 tasks'!BR39)</f>
        <v>NAN</v>
      </c>
      <c r="BS39" s="98" t="str">
        <f>IF(ISBLANK('50 tasks'!BS39),"NAN",'50 tasks'!BS39)</f>
        <v>NAN</v>
      </c>
      <c r="BT39" s="101" t="str">
        <f>IF(ISBLANK('50 tasks'!BT39),"NAN",IF('50 tasks'!$CM39-'50 tasks'!$CK39=0,0,ROUNDDOWN((ROUNDDOWN('50 tasks'!BT39,6)-'50 tasks'!$CK39)/('50 tasks'!$CM39-'50 tasks'!$CK39),6)))</f>
        <v>NAN</v>
      </c>
      <c r="BU39" s="221" t="str">
        <f>IF(ISBLANK('50 tasks'!BU39),"NAN",IF('50 tasks'!$CM39-'50 tasks'!$CK39=0,0,ROUNDDOWN((ROUNDDOWN('50 tasks'!BU39,6)-'50 tasks'!$CK39)/('50 tasks'!$CM39-'50 tasks'!$CK39),6)))</f>
        <v>NAN</v>
      </c>
      <c r="BV39" s="101" t="str">
        <f>IF(ISBLANK('50 tasks'!BV39),"NAN",IF('50 tasks'!$CM39-'50 tasks'!$CK39=0,0,ROUNDDOWN((ROUNDDOWN('50 tasks'!BV39,6)-'50 tasks'!$CK39)/('50 tasks'!$CM39-'50 tasks'!$CK39),6)))</f>
        <v>NAN</v>
      </c>
      <c r="BW39" s="183" t="str">
        <f>IF(ISBLANK('50 tasks'!BW39),"NAN",'50 tasks'!BW39)</f>
        <v>NAN</v>
      </c>
      <c r="BX39" s="98" t="str">
        <f>IF(ISBLANK('50 tasks'!BX39),"NAN",'50 tasks'!BX39)</f>
        <v>NAN</v>
      </c>
      <c r="BY39" s="101" t="str">
        <f>IF(ISBLANK('50 tasks'!BY39),"NAN",IF('50 tasks'!$CM39-'50 tasks'!$CK39=0,0,ROUNDDOWN((ROUNDDOWN('50 tasks'!BY39,6)-'50 tasks'!$CK39)/('50 tasks'!$CM39-'50 tasks'!$CK39),6)))</f>
        <v>NAN</v>
      </c>
      <c r="BZ39" s="221" t="str">
        <f>IF(ISBLANK('50 tasks'!BZ39),"NAN",IF('50 tasks'!$CM39-'50 tasks'!$CK39=0,0,ROUNDDOWN((ROUNDDOWN('50 tasks'!BZ39,6)-'50 tasks'!$CK39)/('50 tasks'!$CM39-'50 tasks'!$CK39),6)))</f>
        <v>NAN</v>
      </c>
      <c r="CA39" s="101" t="str">
        <f>IF(ISBLANK('50 tasks'!CA39),"NAN",IF('50 tasks'!$CM39-'50 tasks'!$CK39=0,0,ROUNDDOWN((ROUNDDOWN('50 tasks'!CA39,6)-'50 tasks'!$CK39)/('50 tasks'!$CM39-'50 tasks'!$CK39),6)))</f>
        <v>NAN</v>
      </c>
      <c r="CB39" s="183" t="str">
        <f>IF(ISBLANK('50 tasks'!CB39),"NAN",'50 tasks'!CB39)</f>
        <v>NAN</v>
      </c>
      <c r="CC39" s="98" t="str">
        <f>IF(ISBLANK('50 tasks'!CC39),"NAN",'50 tasks'!CC39)</f>
        <v>NAN</v>
      </c>
      <c r="CD39" s="101" t="str">
        <f>IF(ISBLANK('50 tasks'!CD39),"NAN",IF('50 tasks'!$CM39-'50 tasks'!$CK39=0,0,ROUNDDOWN((ROUNDDOWN('50 tasks'!CD39,6)-'50 tasks'!$CK39)/('50 tasks'!$CM39-'50 tasks'!$CK39),6)))</f>
        <v>NAN</v>
      </c>
      <c r="CE39" s="221" t="str">
        <f>IF(ISBLANK('50 tasks'!CE39),"NAN",IF('50 tasks'!$CM39-'50 tasks'!$CK39=0,0,ROUNDDOWN((ROUNDDOWN('50 tasks'!CE39,6)-'50 tasks'!$CK39)/('50 tasks'!$CM39-'50 tasks'!$CK39),6)))</f>
        <v>NAN</v>
      </c>
      <c r="CF39" s="101" t="str">
        <f>IF(ISBLANK('50 tasks'!CF39),"NAN",IF('50 tasks'!$CM39-'50 tasks'!$CK39=0,0,ROUNDDOWN((ROUNDDOWN('50 tasks'!CF39,6)-'50 tasks'!$CK39)/('50 tasks'!$CM39-'50 tasks'!$CK39),6)))</f>
        <v>NAN</v>
      </c>
      <c r="CG39" s="183" t="str">
        <f>IF(ISBLANK('50 tasks'!CG39),"NAN",'50 tasks'!CG39)</f>
        <v>NAN</v>
      </c>
      <c r="CH39" s="82"/>
      <c r="CJ39" s="218">
        <f t="shared" si="0"/>
        <v>1</v>
      </c>
      <c r="CK39" s="94">
        <f t="shared" si="1"/>
        <v>2.9239999999999999E-2</v>
      </c>
      <c r="CL39" s="94">
        <f t="shared" si="2"/>
        <v>0.33219199999999999</v>
      </c>
      <c r="CM39" s="94">
        <f t="shared" si="3"/>
        <v>1</v>
      </c>
      <c r="CN39" s="83">
        <f t="shared" si="4"/>
        <v>2.3332999999999999E-4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f>'50 tasks'!E40</f>
        <v>178.45087307692307</v>
      </c>
      <c r="F40" s="98">
        <f>IF(ISBLANK('50 tasks'!F40),"NAN",'50 tasks'!F40)</f>
        <v>1</v>
      </c>
      <c r="G40" s="101">
        <f>IF(ISBLANK('50 tasks'!G40),"NAN",IF('50 tasks'!$CM40-'50 tasks'!$CK40=0,0,ROUNDDOWN((ROUNDDOWN('50 tasks'!G40,6)-'50 tasks'!$CK40)/('50 tasks'!$CM40-'50 tasks'!$CK40),6)))</f>
        <v>0</v>
      </c>
      <c r="H40" s="221">
        <f>IF(ISBLANK('50 tasks'!H40),"NAN",IF('50 tasks'!$CM40-'50 tasks'!$CK40=0,0,ROUNDDOWN((ROUNDDOWN('50 tasks'!H40,6)-'50 tasks'!$CK40)/('50 tasks'!$CM40-'50 tasks'!$CK40),6)))</f>
        <v>0</v>
      </c>
      <c r="I40" s="101">
        <f>IF(ISBLANK('50 tasks'!I40),"NAN",IF('50 tasks'!$CM40-'50 tasks'!$CK40=0,0,ROUNDDOWN((ROUNDDOWN('50 tasks'!I40,6)-'50 tasks'!$CK40)/('50 tasks'!$CM40-'50 tasks'!$CK40),6)))</f>
        <v>0</v>
      </c>
      <c r="J40" s="183">
        <f>IF(ISBLANK('50 tasks'!J40),"NAN",'50 tasks'!J40)</f>
        <v>4.6666999999999998E-4</v>
      </c>
      <c r="K40" s="98">
        <f>IF(ISBLANK('50 tasks'!K40),"NAN",'50 tasks'!K40)</f>
        <v>1</v>
      </c>
      <c r="L40" s="101">
        <f>IF(ISBLANK('50 tasks'!L40),"NAN",IF('50 tasks'!$CM40-'50 tasks'!$CK40=0,0,ROUNDDOWN((ROUNDDOWN('50 tasks'!L40,6)-'50 tasks'!$CK40)/('50 tasks'!$CM40-'50 tasks'!$CK40),6)))</f>
        <v>0</v>
      </c>
      <c r="M40" s="221">
        <f>IF(ISBLANK('50 tasks'!M40),"NAN",IF('50 tasks'!$CM40-'50 tasks'!$CK40=0,0,ROUNDDOWN((ROUNDDOWN('50 tasks'!M40,6)-'50 tasks'!$CK40)/('50 tasks'!$CM40-'50 tasks'!$CK40),6)))</f>
        <v>7.3249999999999999E-3</v>
      </c>
      <c r="N40" s="101">
        <f>IF(ISBLANK('50 tasks'!N40),"NAN",IF('50 tasks'!$CM40-'50 tasks'!$CK40=0,0,ROUNDDOWN((ROUNDDOWN('50 tasks'!N40,6)-'50 tasks'!$CK40)/('50 tasks'!$CM40-'50 tasks'!$CK40),6)))</f>
        <v>4.7321000000000002E-2</v>
      </c>
      <c r="O40" s="183">
        <f>IF(ISBLANK('50 tasks'!O40),"NAN",'50 tasks'!O40)</f>
        <v>8.9933330000000006E-2</v>
      </c>
      <c r="P40" s="98">
        <f>IF(ISBLANK('50 tasks'!P40),"NAN",'50 tasks'!P40)</f>
        <v>1</v>
      </c>
      <c r="Q40" s="101">
        <f>IF(ISBLANK('50 tasks'!Q40),"NAN",IF('50 tasks'!$CM40-'50 tasks'!$CK40=0,0,ROUNDDOWN((ROUNDDOWN('50 tasks'!Q40,6)-'50 tasks'!$CK40)/('50 tasks'!$CM40-'50 tasks'!$CK40),6)))</f>
        <v>0.107712</v>
      </c>
      <c r="R40" s="221">
        <f>IF(ISBLANK('50 tasks'!R40),"NAN",IF('50 tasks'!$CM40-'50 tasks'!$CK40=0,0,ROUNDDOWN((ROUNDDOWN('50 tasks'!R40,6)-'50 tasks'!$CK40)/('50 tasks'!$CM40-'50 tasks'!$CK40),6)))</f>
        <v>0.55383700000000002</v>
      </c>
      <c r="S40" s="101">
        <f>IF(ISBLANK('50 tasks'!S40),"NAN",IF('50 tasks'!$CM40-'50 tasks'!$CK40=0,0,ROUNDDOWN((ROUNDDOWN('50 tasks'!S40,6)-'50 tasks'!$CK40)/('50 tasks'!$CM40-'50 tasks'!$CK40),6)))</f>
        <v>1</v>
      </c>
      <c r="T40" s="183">
        <f>IF(ISBLANK('50 tasks'!T40),"NAN",'50 tasks'!T40)</f>
        <v>5.0200000000000002E-2</v>
      </c>
      <c r="U40" s="98">
        <f>IF(ISBLANK('50 tasks'!U40),"NAN",'50 tasks'!U40)</f>
        <v>1</v>
      </c>
      <c r="V40" s="101">
        <f>IF(ISBLANK('50 tasks'!V40),"NAN",IF('50 tasks'!$CM40-'50 tasks'!$CK40=0,0,ROUNDDOWN((ROUNDDOWN('50 tasks'!V40,6)-'50 tasks'!$CK40)/('50 tasks'!$CM40-'50 tasks'!$CK40),6)))</f>
        <v>0</v>
      </c>
      <c r="W40" s="221">
        <f>IF(ISBLANK('50 tasks'!W40),"NAN",IF('50 tasks'!$CM40-'50 tasks'!$CK40=0,0,ROUNDDOWN((ROUNDDOWN('50 tasks'!W40,6)-'50 tasks'!$CK40)/('50 tasks'!$CM40-'50 tasks'!$CK40),6)))</f>
        <v>0</v>
      </c>
      <c r="X40" s="101">
        <f>IF(ISBLANK('50 tasks'!X40),"NAN",IF('50 tasks'!$CM40-'50 tasks'!$CK40=0,0,ROUNDDOWN((ROUNDDOWN('50 tasks'!X40,6)-'50 tasks'!$CK40)/('50 tasks'!$CM40-'50 tasks'!$CK40),6)))</f>
        <v>0</v>
      </c>
      <c r="Y40" s="183">
        <f>IF(ISBLANK('50 tasks'!Y40),"NAN",'50 tasks'!Y40)</f>
        <v>1E-3</v>
      </c>
      <c r="Z40" s="98" t="str">
        <f>IF(ISBLANK('50 tasks'!Z40),"NAN",'50 tasks'!Z40)</f>
        <v>NAN</v>
      </c>
      <c r="AA40" s="101" t="str">
        <f>IF(ISBLANK('50 tasks'!AA40),"NAN",IF('50 tasks'!$CM40-'50 tasks'!$CK40=0,0,ROUNDDOWN((ROUNDDOWN('50 tasks'!AA40,6)-'50 tasks'!$CK40)/('50 tasks'!$CM40-'50 tasks'!$CK40),6)))</f>
        <v>NAN</v>
      </c>
      <c r="AB40" s="221" t="str">
        <f>IF(ISBLANK('50 tasks'!AB40),"NAN",IF('50 tasks'!$CM40-'50 tasks'!$CK40=0,0,ROUNDDOWN((ROUNDDOWN('50 tasks'!AB40,6)-'50 tasks'!$CK40)/('50 tasks'!$CM40-'50 tasks'!$CK40),6)))</f>
        <v>NAN</v>
      </c>
      <c r="AC40" s="101" t="str">
        <f>IF(ISBLANK('50 tasks'!AC40),"NAN",IF('50 tasks'!$CM40-'50 tasks'!$CK40=0,0,ROUNDDOWN((ROUNDDOWN('50 tasks'!AC40,6)-'50 tasks'!$CK40)/('50 tasks'!$CM40-'50 tasks'!$CK40),6)))</f>
        <v>NAN</v>
      </c>
      <c r="AD40" s="183" t="str">
        <f>IF(ISBLANK('50 tasks'!AD40),"NAN",'50 tasks'!AD40)</f>
        <v>NAN</v>
      </c>
      <c r="AE40" s="98" t="str">
        <f>IF(ISBLANK('50 tasks'!AE40),"NAN",'50 tasks'!AE40)</f>
        <v>NAN</v>
      </c>
      <c r="AF40" s="101" t="str">
        <f>IF(ISBLANK('50 tasks'!AF40),"NAN",IF('50 tasks'!$CM40-'50 tasks'!$CK40=0,0,ROUNDDOWN((ROUNDDOWN('50 tasks'!AF40,6)-'50 tasks'!$CK40)/('50 tasks'!$CM40-'50 tasks'!$CK40),6)))</f>
        <v>NAN</v>
      </c>
      <c r="AG40" s="221" t="str">
        <f>IF(ISBLANK('50 tasks'!AG40),"NAN",IF('50 tasks'!$CM40-'50 tasks'!$CK40=0,0,ROUNDDOWN((ROUNDDOWN('50 tasks'!AG40,6)-'50 tasks'!$CK40)/('50 tasks'!$CM40-'50 tasks'!$CK40),6)))</f>
        <v>NAN</v>
      </c>
      <c r="AH40" s="101" t="str">
        <f>IF(ISBLANK('50 tasks'!AH40),"NAN",IF('50 tasks'!$CM40-'50 tasks'!$CK40=0,0,ROUNDDOWN((ROUNDDOWN('50 tasks'!AH40,6)-'50 tasks'!$CK40)/('50 tasks'!$CM40-'50 tasks'!$CK40),6)))</f>
        <v>NAN</v>
      </c>
      <c r="AI40" s="183" t="str">
        <f>IF(ISBLANK('50 tasks'!AI40),"NAN",'50 tasks'!AI40)</f>
        <v>NAN</v>
      </c>
      <c r="AJ40" s="98" t="str">
        <f>IF(ISBLANK('50 tasks'!AJ40),"NAN",'50 tasks'!AJ40)</f>
        <v>NAN</v>
      </c>
      <c r="AK40" s="101" t="str">
        <f>IF(ISBLANK('50 tasks'!AK40),"NAN",IF('50 tasks'!$CM40-'50 tasks'!$CK40=0,0,ROUNDDOWN((ROUNDDOWN('50 tasks'!AK40,6)-'50 tasks'!$CK40)/('50 tasks'!$CM40-'50 tasks'!$CK40),6)))</f>
        <v>NAN</v>
      </c>
      <c r="AL40" s="221" t="str">
        <f>IF(ISBLANK('50 tasks'!AL40),"NAN",IF('50 tasks'!$CM40-'50 tasks'!$CK40=0,0,ROUNDDOWN((ROUNDDOWN('50 tasks'!AL40,6)-'50 tasks'!$CK40)/('50 tasks'!$CM40-'50 tasks'!$CK40),6)))</f>
        <v>NAN</v>
      </c>
      <c r="AM40" s="101" t="str">
        <f>IF(ISBLANK('50 tasks'!AM40),"NAN",IF('50 tasks'!$CM40-'50 tasks'!$CK40=0,0,ROUNDDOWN((ROUNDDOWN('50 tasks'!AM40,6)-'50 tasks'!$CK40)/('50 tasks'!$CM40-'50 tasks'!$CK40),6)))</f>
        <v>NAN</v>
      </c>
      <c r="AN40" s="183" t="str">
        <f>IF(ISBLANK('50 tasks'!AN40),"NAN",'50 tasks'!AN40)</f>
        <v>NAN</v>
      </c>
      <c r="AO40" s="98" t="str">
        <f>IF(ISBLANK('50 tasks'!AO40),"NAN",'50 tasks'!AO40)</f>
        <v>NAN</v>
      </c>
      <c r="AP40" s="101" t="str">
        <f>IF(ISBLANK('50 tasks'!AP40),"NAN",IF('50 tasks'!$CM40-'50 tasks'!$CK40=0,0,ROUNDDOWN((ROUNDDOWN('50 tasks'!AP40,6)-'50 tasks'!$CK40)/('50 tasks'!$CM40-'50 tasks'!$CK40),6)))</f>
        <v>NAN</v>
      </c>
      <c r="AQ40" s="221" t="str">
        <f>IF(ISBLANK('50 tasks'!AQ40),"NAN",IF('50 tasks'!$CM40-'50 tasks'!$CK40=0,0,ROUNDDOWN((ROUNDDOWN('50 tasks'!AQ40,6)-'50 tasks'!$CK40)/('50 tasks'!$CM40-'50 tasks'!$CK40),6)))</f>
        <v>NAN</v>
      </c>
      <c r="AR40" s="101" t="str">
        <f>IF(ISBLANK('50 tasks'!AR40),"NAN",IF('50 tasks'!$CM40-'50 tasks'!$CK40=0,0,ROUNDDOWN((ROUNDDOWN('50 tasks'!AR40,6)-'50 tasks'!$CK40)/('50 tasks'!$CM40-'50 tasks'!$CK40),6)))</f>
        <v>NAN</v>
      </c>
      <c r="AS40" s="183" t="str">
        <f>IF(ISBLANK('50 tasks'!AS40),"NAN",'50 tasks'!AS40)</f>
        <v>NAN</v>
      </c>
      <c r="AT40" s="98" t="str">
        <f>IF(ISBLANK('50 tasks'!AT40),"NAN",'50 tasks'!AT40)</f>
        <v>NAN</v>
      </c>
      <c r="AU40" s="101" t="str">
        <f>IF(ISBLANK('50 tasks'!AU40),"NAN",IF('50 tasks'!$CM40-'50 tasks'!$CK40=0,0,ROUNDDOWN((ROUNDDOWN('50 tasks'!AU40,6)-'50 tasks'!$CK40)/('50 tasks'!$CM40-'50 tasks'!$CK40),6)))</f>
        <v>NAN</v>
      </c>
      <c r="AV40" s="221" t="str">
        <f>IF(ISBLANK('50 tasks'!AV40),"NAN",IF('50 tasks'!$CM40-'50 tasks'!$CK40=0,0,ROUNDDOWN((ROUNDDOWN('50 tasks'!AV40,6)-'50 tasks'!$CK40)/('50 tasks'!$CM40-'50 tasks'!$CK40),6)))</f>
        <v>NAN</v>
      </c>
      <c r="AW40" s="101" t="str">
        <f>IF(ISBLANK('50 tasks'!AW40),"NAN",IF('50 tasks'!$CM40-'50 tasks'!$CK40=0,0,ROUNDDOWN((ROUNDDOWN('50 tasks'!AW40,6)-'50 tasks'!$CK40)/('50 tasks'!$CM40-'50 tasks'!$CK40),6)))</f>
        <v>NAN</v>
      </c>
      <c r="AX40" s="183" t="str">
        <f>IF(ISBLANK('50 tasks'!AX40),"NAN",'50 tasks'!AX40)</f>
        <v>NAN</v>
      </c>
      <c r="AY40" s="98" t="str">
        <f>IF(ISBLANK('50 tasks'!AY40),"NAN",'50 tasks'!AY40)</f>
        <v>NAN</v>
      </c>
      <c r="AZ40" s="101" t="str">
        <f>IF(ISBLANK('50 tasks'!AZ40),"NAN",IF('50 tasks'!$CM40-'50 tasks'!$CK40=0,0,ROUNDDOWN((ROUNDDOWN('50 tasks'!AZ40,6)-'50 tasks'!$CK40)/('50 tasks'!$CM40-'50 tasks'!$CK40),6)))</f>
        <v>NAN</v>
      </c>
      <c r="BA40" s="221" t="str">
        <f>IF(ISBLANK('50 tasks'!BA40),"NAN",IF('50 tasks'!$CM40-'50 tasks'!$CK40=0,0,ROUNDDOWN((ROUNDDOWN('50 tasks'!BA40,6)-'50 tasks'!$CK40)/('50 tasks'!$CM40-'50 tasks'!$CK40),6)))</f>
        <v>NAN</v>
      </c>
      <c r="BB40" s="101" t="str">
        <f>IF(ISBLANK('50 tasks'!BB40),"NAN",IF('50 tasks'!$CM40-'50 tasks'!$CK40=0,0,ROUNDDOWN((ROUNDDOWN('50 tasks'!BB40,6)-'50 tasks'!$CK40)/('50 tasks'!$CM40-'50 tasks'!$CK40),6)))</f>
        <v>NAN</v>
      </c>
      <c r="BC40" s="183" t="str">
        <f>IF(ISBLANK('50 tasks'!BC40),"NAN",'50 tasks'!BC40)</f>
        <v>NAN</v>
      </c>
      <c r="BD40" s="98" t="str">
        <f>IF(ISBLANK('50 tasks'!BD40),"NAN",'50 tasks'!BD40)</f>
        <v>NAN</v>
      </c>
      <c r="BE40" s="101" t="str">
        <f>IF(ISBLANK('50 tasks'!BE40),"NAN",IF('50 tasks'!$CM40-'50 tasks'!$CK40=0,0,ROUNDDOWN((ROUNDDOWN('50 tasks'!BE40,6)-'50 tasks'!$CK40)/('50 tasks'!$CM40-'50 tasks'!$CK40),6)))</f>
        <v>NAN</v>
      </c>
      <c r="BF40" s="221" t="str">
        <f>IF(ISBLANK('50 tasks'!BF40),"NAN",IF('50 tasks'!$CM40-'50 tasks'!$CK40=0,0,ROUNDDOWN((ROUNDDOWN('50 tasks'!BF40,6)-'50 tasks'!$CK40)/('50 tasks'!$CM40-'50 tasks'!$CK40),6)))</f>
        <v>NAN</v>
      </c>
      <c r="BG40" s="101" t="str">
        <f>IF(ISBLANK('50 tasks'!BG40),"NAN",IF('50 tasks'!$CM40-'50 tasks'!$CK40=0,0,ROUNDDOWN((ROUNDDOWN('50 tasks'!BG40,6)-'50 tasks'!$CK40)/('50 tasks'!$CM40-'50 tasks'!$CK40),6)))</f>
        <v>NAN</v>
      </c>
      <c r="BH40" s="183" t="str">
        <f>IF(ISBLANK('50 tasks'!BH40),"NAN",'50 tasks'!BH40)</f>
        <v>NAN</v>
      </c>
      <c r="BI40" s="98" t="str">
        <f>IF(ISBLANK('50 tasks'!BI40),"NAN",'50 tasks'!BI40)</f>
        <v>NAN</v>
      </c>
      <c r="BJ40" s="101" t="str">
        <f>IF(ISBLANK('50 tasks'!BJ40),"NAN",IF('50 tasks'!$CM40-'50 tasks'!$CK40=0,0,ROUNDDOWN((ROUNDDOWN('50 tasks'!BJ40,6)-'50 tasks'!$CK40)/('50 tasks'!$CM40-'50 tasks'!$CK40),6)))</f>
        <v>NAN</v>
      </c>
      <c r="BK40" s="221" t="str">
        <f>IF(ISBLANK('50 tasks'!BK40),"NAN",IF('50 tasks'!$CM40-'50 tasks'!$CK40=0,0,ROUNDDOWN((ROUNDDOWN('50 tasks'!BK40,6)-'50 tasks'!$CK40)/('50 tasks'!$CM40-'50 tasks'!$CK40),6)))</f>
        <v>NAN</v>
      </c>
      <c r="BL40" s="101" t="str">
        <f>IF(ISBLANK('50 tasks'!BL40),"NAN",IF('50 tasks'!$CM40-'50 tasks'!$CK40=0,0,ROUNDDOWN((ROUNDDOWN('50 tasks'!BL40,6)-'50 tasks'!$CK40)/('50 tasks'!$CM40-'50 tasks'!$CK40),6)))</f>
        <v>NAN</v>
      </c>
      <c r="BM40" s="183" t="str">
        <f>IF(ISBLANK('50 tasks'!BM40),"NAN",'50 tasks'!BM40)</f>
        <v>NAN</v>
      </c>
      <c r="BN40" s="98" t="str">
        <f>IF(ISBLANK('50 tasks'!BN40),"NAN",'50 tasks'!BN40)</f>
        <v>NAN</v>
      </c>
      <c r="BO40" s="101" t="str">
        <f>IF(ISBLANK('50 tasks'!BO40),"NAN",IF('50 tasks'!$CM40-'50 tasks'!$CK40=0,0,ROUNDDOWN((ROUNDDOWN('50 tasks'!BO40,6)-'50 tasks'!$CK40)/('50 tasks'!$CM40-'50 tasks'!$CK40),6)))</f>
        <v>NAN</v>
      </c>
      <c r="BP40" s="221" t="str">
        <f>IF(ISBLANK('50 tasks'!BP40),"NAN",IF('50 tasks'!$CM40-'50 tasks'!$CK40=0,0,ROUNDDOWN((ROUNDDOWN('50 tasks'!BP40,6)-'50 tasks'!$CK40)/('50 tasks'!$CM40-'50 tasks'!$CK40),6)))</f>
        <v>NAN</v>
      </c>
      <c r="BQ40" s="101" t="str">
        <f>IF(ISBLANK('50 tasks'!BQ40),"NAN",IF('50 tasks'!$CM40-'50 tasks'!$CK40=0,0,ROUNDDOWN((ROUNDDOWN('50 tasks'!BQ40,6)-'50 tasks'!$CK40)/('50 tasks'!$CM40-'50 tasks'!$CK40),6)))</f>
        <v>NAN</v>
      </c>
      <c r="BR40" s="183" t="str">
        <f>IF(ISBLANK('50 tasks'!BR40),"NAN",'50 tasks'!BR40)</f>
        <v>NAN</v>
      </c>
      <c r="BS40" s="98" t="str">
        <f>IF(ISBLANK('50 tasks'!BS40),"NAN",'50 tasks'!BS40)</f>
        <v>NAN</v>
      </c>
      <c r="BT40" s="101" t="str">
        <f>IF(ISBLANK('50 tasks'!BT40),"NAN",IF('50 tasks'!$CM40-'50 tasks'!$CK40=0,0,ROUNDDOWN((ROUNDDOWN('50 tasks'!BT40,6)-'50 tasks'!$CK40)/('50 tasks'!$CM40-'50 tasks'!$CK40),6)))</f>
        <v>NAN</v>
      </c>
      <c r="BU40" s="221" t="str">
        <f>IF(ISBLANK('50 tasks'!BU40),"NAN",IF('50 tasks'!$CM40-'50 tasks'!$CK40=0,0,ROUNDDOWN((ROUNDDOWN('50 tasks'!BU40,6)-'50 tasks'!$CK40)/('50 tasks'!$CM40-'50 tasks'!$CK40),6)))</f>
        <v>NAN</v>
      </c>
      <c r="BV40" s="101" t="str">
        <f>IF(ISBLANK('50 tasks'!BV40),"NAN",IF('50 tasks'!$CM40-'50 tasks'!$CK40=0,0,ROUNDDOWN((ROUNDDOWN('50 tasks'!BV40,6)-'50 tasks'!$CK40)/('50 tasks'!$CM40-'50 tasks'!$CK40),6)))</f>
        <v>NAN</v>
      </c>
      <c r="BW40" s="183" t="str">
        <f>IF(ISBLANK('50 tasks'!BW40),"NAN",'50 tasks'!BW40)</f>
        <v>NAN</v>
      </c>
      <c r="BX40" s="98" t="str">
        <f>IF(ISBLANK('50 tasks'!BX40),"NAN",'50 tasks'!BX40)</f>
        <v>NAN</v>
      </c>
      <c r="BY40" s="101" t="str">
        <f>IF(ISBLANK('50 tasks'!BY40),"NAN",IF('50 tasks'!$CM40-'50 tasks'!$CK40=0,0,ROUNDDOWN((ROUNDDOWN('50 tasks'!BY40,6)-'50 tasks'!$CK40)/('50 tasks'!$CM40-'50 tasks'!$CK40),6)))</f>
        <v>NAN</v>
      </c>
      <c r="BZ40" s="221" t="str">
        <f>IF(ISBLANK('50 tasks'!BZ40),"NAN",IF('50 tasks'!$CM40-'50 tasks'!$CK40=0,0,ROUNDDOWN((ROUNDDOWN('50 tasks'!BZ40,6)-'50 tasks'!$CK40)/('50 tasks'!$CM40-'50 tasks'!$CK40),6)))</f>
        <v>NAN</v>
      </c>
      <c r="CA40" s="101" t="str">
        <f>IF(ISBLANK('50 tasks'!CA40),"NAN",IF('50 tasks'!$CM40-'50 tasks'!$CK40=0,0,ROUNDDOWN((ROUNDDOWN('50 tasks'!CA40,6)-'50 tasks'!$CK40)/('50 tasks'!$CM40-'50 tasks'!$CK40),6)))</f>
        <v>NAN</v>
      </c>
      <c r="CB40" s="183" t="str">
        <f>IF(ISBLANK('50 tasks'!CB40),"NAN",'50 tasks'!CB40)</f>
        <v>NAN</v>
      </c>
      <c r="CC40" s="98" t="str">
        <f>IF(ISBLANK('50 tasks'!CC40),"NAN",'50 tasks'!CC40)</f>
        <v>NAN</v>
      </c>
      <c r="CD40" s="101" t="str">
        <f>IF(ISBLANK('50 tasks'!CD40),"NAN",IF('50 tasks'!$CM40-'50 tasks'!$CK40=0,0,ROUNDDOWN((ROUNDDOWN('50 tasks'!CD40,6)-'50 tasks'!$CK40)/('50 tasks'!$CM40-'50 tasks'!$CK40),6)))</f>
        <v>NAN</v>
      </c>
      <c r="CE40" s="221" t="str">
        <f>IF(ISBLANK('50 tasks'!CE40),"NAN",IF('50 tasks'!$CM40-'50 tasks'!$CK40=0,0,ROUNDDOWN((ROUNDDOWN('50 tasks'!CE40,6)-'50 tasks'!$CK40)/('50 tasks'!$CM40-'50 tasks'!$CK40),6)))</f>
        <v>NAN</v>
      </c>
      <c r="CF40" s="101" t="str">
        <f>IF(ISBLANK('50 tasks'!CF40),"NAN",IF('50 tasks'!$CM40-'50 tasks'!$CK40=0,0,ROUNDDOWN((ROUNDDOWN('50 tasks'!CF40,6)-'50 tasks'!$CK40)/('50 tasks'!$CM40-'50 tasks'!$CK40),6)))</f>
        <v>NAN</v>
      </c>
      <c r="CG40" s="183" t="str">
        <f>IF(ISBLANK('50 tasks'!CG40),"NAN",'50 tasks'!CG40)</f>
        <v>NAN</v>
      </c>
      <c r="CH40" s="82"/>
      <c r="CJ40" s="218">
        <f t="shared" si="0"/>
        <v>1</v>
      </c>
      <c r="CK40" s="94">
        <f t="shared" si="1"/>
        <v>0</v>
      </c>
      <c r="CL40" s="94">
        <f t="shared" si="2"/>
        <v>0</v>
      </c>
      <c r="CM40" s="94">
        <f t="shared" si="3"/>
        <v>1</v>
      </c>
      <c r="CN40" s="83">
        <f t="shared" si="4"/>
        <v>4.6666999999999998E-4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f>'50 tasks'!E41</f>
        <v>178.45087307692307</v>
      </c>
      <c r="F41" s="98">
        <f>IF(ISBLANK('50 tasks'!F41),"NAN",'50 tasks'!F41)</f>
        <v>1</v>
      </c>
      <c r="G41" s="101">
        <f>IF(ISBLANK('50 tasks'!G41),"NAN",IF('50 tasks'!$CM41-'50 tasks'!$CK41=0,0,ROUNDDOWN((ROUNDDOWN('50 tasks'!G41,6)-'50 tasks'!$CK41)/('50 tasks'!$CM41-'50 tasks'!$CK41),6)))</f>
        <v>0</v>
      </c>
      <c r="H41" s="221">
        <f>IF(ISBLANK('50 tasks'!H41),"NAN",IF('50 tasks'!$CM41-'50 tasks'!$CK41=0,0,ROUNDDOWN((ROUNDDOWN('50 tasks'!H41,6)-'50 tasks'!$CK41)/('50 tasks'!$CM41-'50 tasks'!$CK41),6)))</f>
        <v>0</v>
      </c>
      <c r="I41" s="101">
        <f>IF(ISBLANK('50 tasks'!I41),"NAN",IF('50 tasks'!$CM41-'50 tasks'!$CK41=0,0,ROUNDDOWN((ROUNDDOWN('50 tasks'!I41,6)-'50 tasks'!$CK41)/('50 tasks'!$CM41-'50 tasks'!$CK41),6)))</f>
        <v>0</v>
      </c>
      <c r="J41" s="183">
        <f>IF(ISBLANK('50 tasks'!J41),"NAN",'50 tasks'!J41)</f>
        <v>2.6666999999999999E-4</v>
      </c>
      <c r="K41" s="98">
        <f>IF(ISBLANK('50 tasks'!K41),"NAN",'50 tasks'!K41)</f>
        <v>1</v>
      </c>
      <c r="L41" s="101">
        <f>IF(ISBLANK('50 tasks'!L41),"NAN",IF('50 tasks'!$CM41-'50 tasks'!$CK41=0,0,ROUNDDOWN((ROUNDDOWN('50 tasks'!L41,6)-'50 tasks'!$CK41)/('50 tasks'!$CM41-'50 tasks'!$CK41),6)))</f>
        <v>2.4069999999999999E-3</v>
      </c>
      <c r="M41" s="221">
        <f>IF(ISBLANK('50 tasks'!M41),"NAN",IF('50 tasks'!$CM41-'50 tasks'!$CK41=0,0,ROUNDDOWN((ROUNDDOWN('50 tasks'!M41,6)-'50 tasks'!$CK41)/('50 tasks'!$CM41-'50 tasks'!$CK41),6)))</f>
        <v>3.2169999999999997E-2</v>
      </c>
      <c r="N41" s="101">
        <f>IF(ISBLANK('50 tasks'!N41),"NAN",IF('50 tasks'!$CM41-'50 tasks'!$CK41=0,0,ROUNDDOWN((ROUNDDOWN('50 tasks'!N41,6)-'50 tasks'!$CK41)/('50 tasks'!$CM41-'50 tasks'!$CK41),6)))</f>
        <v>0.19208</v>
      </c>
      <c r="O41" s="183">
        <f>IF(ISBLANK('50 tasks'!O41),"NAN",'50 tasks'!O41)</f>
        <v>8.5000000000000006E-2</v>
      </c>
      <c r="P41" s="98">
        <f>IF(ISBLANK('50 tasks'!P41),"NAN",'50 tasks'!P41)</f>
        <v>1</v>
      </c>
      <c r="Q41" s="101">
        <f>IF(ISBLANK('50 tasks'!Q41),"NAN",IF('50 tasks'!$CM41-'50 tasks'!$CK41=0,0,ROUNDDOWN((ROUNDDOWN('50 tasks'!Q41,6)-'50 tasks'!$CK41)/('50 tasks'!$CM41-'50 tasks'!$CK41),6)))</f>
        <v>0.13541500000000001</v>
      </c>
      <c r="R41" s="221">
        <f>IF(ISBLANK('50 tasks'!R41),"NAN",IF('50 tasks'!$CM41-'50 tasks'!$CK41=0,0,ROUNDDOWN((ROUNDDOWN('50 tasks'!R41,6)-'50 tasks'!$CK41)/('50 tasks'!$CM41-'50 tasks'!$CK41),6)))</f>
        <v>0.51106399999999996</v>
      </c>
      <c r="S41" s="101">
        <f>IF(ISBLANK('50 tasks'!S41),"NAN",IF('50 tasks'!$CM41-'50 tasks'!$CK41=0,0,ROUNDDOWN((ROUNDDOWN('50 tasks'!S41,6)-'50 tasks'!$CK41)/('50 tasks'!$CM41-'50 tasks'!$CK41),6)))</f>
        <v>1</v>
      </c>
      <c r="T41" s="183">
        <f>IF(ISBLANK('50 tasks'!T41),"NAN",'50 tasks'!T41)</f>
        <v>5.1499999999999997E-2</v>
      </c>
      <c r="U41" s="98">
        <f>IF(ISBLANK('50 tasks'!U41),"NAN",'50 tasks'!U41)</f>
        <v>1</v>
      </c>
      <c r="V41" s="101">
        <f>IF(ISBLANK('50 tasks'!V41),"NAN",IF('50 tasks'!$CM41-'50 tasks'!$CK41=0,0,ROUNDDOWN((ROUNDDOWN('50 tasks'!V41,6)-'50 tasks'!$CK41)/('50 tasks'!$CM41-'50 tasks'!$CK41),6)))</f>
        <v>0</v>
      </c>
      <c r="W41" s="221">
        <f>IF(ISBLANK('50 tasks'!W41),"NAN",IF('50 tasks'!$CM41-'50 tasks'!$CK41=0,0,ROUNDDOWN((ROUNDDOWN('50 tasks'!W41,6)-'50 tasks'!$CK41)/('50 tasks'!$CM41-'50 tasks'!$CK41),6)))</f>
        <v>0</v>
      </c>
      <c r="X41" s="101">
        <f>IF(ISBLANK('50 tasks'!X41),"NAN",IF('50 tasks'!$CM41-'50 tasks'!$CK41=0,0,ROUNDDOWN((ROUNDDOWN('50 tasks'!X41,6)-'50 tasks'!$CK41)/('50 tasks'!$CM41-'50 tasks'!$CK41),6)))</f>
        <v>0</v>
      </c>
      <c r="Y41" s="183">
        <f>IF(ISBLANK('50 tasks'!Y41),"NAN",'50 tasks'!Y41)</f>
        <v>0</v>
      </c>
      <c r="Z41" s="98" t="str">
        <f>IF(ISBLANK('50 tasks'!Z41),"NAN",'50 tasks'!Z41)</f>
        <v>NAN</v>
      </c>
      <c r="AA41" s="101" t="str">
        <f>IF(ISBLANK('50 tasks'!AA41),"NAN",IF('50 tasks'!$CM41-'50 tasks'!$CK41=0,0,ROUNDDOWN((ROUNDDOWN('50 tasks'!AA41,6)-'50 tasks'!$CK41)/('50 tasks'!$CM41-'50 tasks'!$CK41),6)))</f>
        <v>NAN</v>
      </c>
      <c r="AB41" s="221" t="str">
        <f>IF(ISBLANK('50 tasks'!AB41),"NAN",IF('50 tasks'!$CM41-'50 tasks'!$CK41=0,0,ROUNDDOWN((ROUNDDOWN('50 tasks'!AB41,6)-'50 tasks'!$CK41)/('50 tasks'!$CM41-'50 tasks'!$CK41),6)))</f>
        <v>NAN</v>
      </c>
      <c r="AC41" s="101" t="str">
        <f>IF(ISBLANK('50 tasks'!AC41),"NAN",IF('50 tasks'!$CM41-'50 tasks'!$CK41=0,0,ROUNDDOWN((ROUNDDOWN('50 tasks'!AC41,6)-'50 tasks'!$CK41)/('50 tasks'!$CM41-'50 tasks'!$CK41),6)))</f>
        <v>NAN</v>
      </c>
      <c r="AD41" s="183" t="str">
        <f>IF(ISBLANK('50 tasks'!AD41),"NAN",'50 tasks'!AD41)</f>
        <v>NAN</v>
      </c>
      <c r="AE41" s="98" t="str">
        <f>IF(ISBLANK('50 tasks'!AE41),"NAN",'50 tasks'!AE41)</f>
        <v>NAN</v>
      </c>
      <c r="AF41" s="101" t="str">
        <f>IF(ISBLANK('50 tasks'!AF41),"NAN",IF('50 tasks'!$CM41-'50 tasks'!$CK41=0,0,ROUNDDOWN((ROUNDDOWN('50 tasks'!AF41,6)-'50 tasks'!$CK41)/('50 tasks'!$CM41-'50 tasks'!$CK41),6)))</f>
        <v>NAN</v>
      </c>
      <c r="AG41" s="221" t="str">
        <f>IF(ISBLANK('50 tasks'!AG41),"NAN",IF('50 tasks'!$CM41-'50 tasks'!$CK41=0,0,ROUNDDOWN((ROUNDDOWN('50 tasks'!AG41,6)-'50 tasks'!$CK41)/('50 tasks'!$CM41-'50 tasks'!$CK41),6)))</f>
        <v>NAN</v>
      </c>
      <c r="AH41" s="101" t="str">
        <f>IF(ISBLANK('50 tasks'!AH41),"NAN",IF('50 tasks'!$CM41-'50 tasks'!$CK41=0,0,ROUNDDOWN((ROUNDDOWN('50 tasks'!AH41,6)-'50 tasks'!$CK41)/('50 tasks'!$CM41-'50 tasks'!$CK41),6)))</f>
        <v>NAN</v>
      </c>
      <c r="AI41" s="183" t="str">
        <f>IF(ISBLANK('50 tasks'!AI41),"NAN",'50 tasks'!AI41)</f>
        <v>NAN</v>
      </c>
      <c r="AJ41" s="98" t="str">
        <f>IF(ISBLANK('50 tasks'!AJ41),"NAN",'50 tasks'!AJ41)</f>
        <v>NAN</v>
      </c>
      <c r="AK41" s="101" t="str">
        <f>IF(ISBLANK('50 tasks'!AK41),"NAN",IF('50 tasks'!$CM41-'50 tasks'!$CK41=0,0,ROUNDDOWN((ROUNDDOWN('50 tasks'!AK41,6)-'50 tasks'!$CK41)/('50 tasks'!$CM41-'50 tasks'!$CK41),6)))</f>
        <v>NAN</v>
      </c>
      <c r="AL41" s="221" t="str">
        <f>IF(ISBLANK('50 tasks'!AL41),"NAN",IF('50 tasks'!$CM41-'50 tasks'!$CK41=0,0,ROUNDDOWN((ROUNDDOWN('50 tasks'!AL41,6)-'50 tasks'!$CK41)/('50 tasks'!$CM41-'50 tasks'!$CK41),6)))</f>
        <v>NAN</v>
      </c>
      <c r="AM41" s="101" t="str">
        <f>IF(ISBLANK('50 tasks'!AM41),"NAN",IF('50 tasks'!$CM41-'50 tasks'!$CK41=0,0,ROUNDDOWN((ROUNDDOWN('50 tasks'!AM41,6)-'50 tasks'!$CK41)/('50 tasks'!$CM41-'50 tasks'!$CK41),6)))</f>
        <v>NAN</v>
      </c>
      <c r="AN41" s="183" t="str">
        <f>IF(ISBLANK('50 tasks'!AN41),"NAN",'50 tasks'!AN41)</f>
        <v>NAN</v>
      </c>
      <c r="AO41" s="98" t="str">
        <f>IF(ISBLANK('50 tasks'!AO41),"NAN",'50 tasks'!AO41)</f>
        <v>NAN</v>
      </c>
      <c r="AP41" s="101" t="str">
        <f>IF(ISBLANK('50 tasks'!AP41),"NAN",IF('50 tasks'!$CM41-'50 tasks'!$CK41=0,0,ROUNDDOWN((ROUNDDOWN('50 tasks'!AP41,6)-'50 tasks'!$CK41)/('50 tasks'!$CM41-'50 tasks'!$CK41),6)))</f>
        <v>NAN</v>
      </c>
      <c r="AQ41" s="221" t="str">
        <f>IF(ISBLANK('50 tasks'!AQ41),"NAN",IF('50 tasks'!$CM41-'50 tasks'!$CK41=0,0,ROUNDDOWN((ROUNDDOWN('50 tasks'!AQ41,6)-'50 tasks'!$CK41)/('50 tasks'!$CM41-'50 tasks'!$CK41),6)))</f>
        <v>NAN</v>
      </c>
      <c r="AR41" s="101" t="str">
        <f>IF(ISBLANK('50 tasks'!AR41),"NAN",IF('50 tasks'!$CM41-'50 tasks'!$CK41=0,0,ROUNDDOWN((ROUNDDOWN('50 tasks'!AR41,6)-'50 tasks'!$CK41)/('50 tasks'!$CM41-'50 tasks'!$CK41),6)))</f>
        <v>NAN</v>
      </c>
      <c r="AS41" s="183" t="str">
        <f>IF(ISBLANK('50 tasks'!AS41),"NAN",'50 tasks'!AS41)</f>
        <v>NAN</v>
      </c>
      <c r="AT41" s="98" t="str">
        <f>IF(ISBLANK('50 tasks'!AT41),"NAN",'50 tasks'!AT41)</f>
        <v>NAN</v>
      </c>
      <c r="AU41" s="101" t="str">
        <f>IF(ISBLANK('50 tasks'!AU41),"NAN",IF('50 tasks'!$CM41-'50 tasks'!$CK41=0,0,ROUNDDOWN((ROUNDDOWN('50 tasks'!AU41,6)-'50 tasks'!$CK41)/('50 tasks'!$CM41-'50 tasks'!$CK41),6)))</f>
        <v>NAN</v>
      </c>
      <c r="AV41" s="221" t="str">
        <f>IF(ISBLANK('50 tasks'!AV41),"NAN",IF('50 tasks'!$CM41-'50 tasks'!$CK41=0,0,ROUNDDOWN((ROUNDDOWN('50 tasks'!AV41,6)-'50 tasks'!$CK41)/('50 tasks'!$CM41-'50 tasks'!$CK41),6)))</f>
        <v>NAN</v>
      </c>
      <c r="AW41" s="101" t="str">
        <f>IF(ISBLANK('50 tasks'!AW41),"NAN",IF('50 tasks'!$CM41-'50 tasks'!$CK41=0,0,ROUNDDOWN((ROUNDDOWN('50 tasks'!AW41,6)-'50 tasks'!$CK41)/('50 tasks'!$CM41-'50 tasks'!$CK41),6)))</f>
        <v>NAN</v>
      </c>
      <c r="AX41" s="183" t="str">
        <f>IF(ISBLANK('50 tasks'!AX41),"NAN",'50 tasks'!AX41)</f>
        <v>NAN</v>
      </c>
      <c r="AY41" s="98" t="str">
        <f>IF(ISBLANK('50 tasks'!AY41),"NAN",'50 tasks'!AY41)</f>
        <v>NAN</v>
      </c>
      <c r="AZ41" s="101" t="str">
        <f>IF(ISBLANK('50 tasks'!AZ41),"NAN",IF('50 tasks'!$CM41-'50 tasks'!$CK41=0,0,ROUNDDOWN((ROUNDDOWN('50 tasks'!AZ41,6)-'50 tasks'!$CK41)/('50 tasks'!$CM41-'50 tasks'!$CK41),6)))</f>
        <v>NAN</v>
      </c>
      <c r="BA41" s="221" t="str">
        <f>IF(ISBLANK('50 tasks'!BA41),"NAN",IF('50 tasks'!$CM41-'50 tasks'!$CK41=0,0,ROUNDDOWN((ROUNDDOWN('50 tasks'!BA41,6)-'50 tasks'!$CK41)/('50 tasks'!$CM41-'50 tasks'!$CK41),6)))</f>
        <v>NAN</v>
      </c>
      <c r="BB41" s="101" t="str">
        <f>IF(ISBLANK('50 tasks'!BB41),"NAN",IF('50 tasks'!$CM41-'50 tasks'!$CK41=0,0,ROUNDDOWN((ROUNDDOWN('50 tasks'!BB41,6)-'50 tasks'!$CK41)/('50 tasks'!$CM41-'50 tasks'!$CK41),6)))</f>
        <v>NAN</v>
      </c>
      <c r="BC41" s="183" t="str">
        <f>IF(ISBLANK('50 tasks'!BC41),"NAN",'50 tasks'!BC41)</f>
        <v>NAN</v>
      </c>
      <c r="BD41" s="98" t="str">
        <f>IF(ISBLANK('50 tasks'!BD41),"NAN",'50 tasks'!BD41)</f>
        <v>NAN</v>
      </c>
      <c r="BE41" s="101" t="str">
        <f>IF(ISBLANK('50 tasks'!BE41),"NAN",IF('50 tasks'!$CM41-'50 tasks'!$CK41=0,0,ROUNDDOWN((ROUNDDOWN('50 tasks'!BE41,6)-'50 tasks'!$CK41)/('50 tasks'!$CM41-'50 tasks'!$CK41),6)))</f>
        <v>NAN</v>
      </c>
      <c r="BF41" s="221" t="str">
        <f>IF(ISBLANK('50 tasks'!BF41),"NAN",IF('50 tasks'!$CM41-'50 tasks'!$CK41=0,0,ROUNDDOWN((ROUNDDOWN('50 tasks'!BF41,6)-'50 tasks'!$CK41)/('50 tasks'!$CM41-'50 tasks'!$CK41),6)))</f>
        <v>NAN</v>
      </c>
      <c r="BG41" s="101" t="str">
        <f>IF(ISBLANK('50 tasks'!BG41),"NAN",IF('50 tasks'!$CM41-'50 tasks'!$CK41=0,0,ROUNDDOWN((ROUNDDOWN('50 tasks'!BG41,6)-'50 tasks'!$CK41)/('50 tasks'!$CM41-'50 tasks'!$CK41),6)))</f>
        <v>NAN</v>
      </c>
      <c r="BH41" s="183" t="str">
        <f>IF(ISBLANK('50 tasks'!BH41),"NAN",'50 tasks'!BH41)</f>
        <v>NAN</v>
      </c>
      <c r="BI41" s="98" t="str">
        <f>IF(ISBLANK('50 tasks'!BI41),"NAN",'50 tasks'!BI41)</f>
        <v>NAN</v>
      </c>
      <c r="BJ41" s="101" t="str">
        <f>IF(ISBLANK('50 tasks'!BJ41),"NAN",IF('50 tasks'!$CM41-'50 tasks'!$CK41=0,0,ROUNDDOWN((ROUNDDOWN('50 tasks'!BJ41,6)-'50 tasks'!$CK41)/('50 tasks'!$CM41-'50 tasks'!$CK41),6)))</f>
        <v>NAN</v>
      </c>
      <c r="BK41" s="221" t="str">
        <f>IF(ISBLANK('50 tasks'!BK41),"NAN",IF('50 tasks'!$CM41-'50 tasks'!$CK41=0,0,ROUNDDOWN((ROUNDDOWN('50 tasks'!BK41,6)-'50 tasks'!$CK41)/('50 tasks'!$CM41-'50 tasks'!$CK41),6)))</f>
        <v>NAN</v>
      </c>
      <c r="BL41" s="101" t="str">
        <f>IF(ISBLANK('50 tasks'!BL41),"NAN",IF('50 tasks'!$CM41-'50 tasks'!$CK41=0,0,ROUNDDOWN((ROUNDDOWN('50 tasks'!BL41,6)-'50 tasks'!$CK41)/('50 tasks'!$CM41-'50 tasks'!$CK41),6)))</f>
        <v>NAN</v>
      </c>
      <c r="BM41" s="183" t="str">
        <f>IF(ISBLANK('50 tasks'!BM41),"NAN",'50 tasks'!BM41)</f>
        <v>NAN</v>
      </c>
      <c r="BN41" s="98" t="str">
        <f>IF(ISBLANK('50 tasks'!BN41),"NAN",'50 tasks'!BN41)</f>
        <v>NAN</v>
      </c>
      <c r="BO41" s="101" t="str">
        <f>IF(ISBLANK('50 tasks'!BO41),"NAN",IF('50 tasks'!$CM41-'50 tasks'!$CK41=0,0,ROUNDDOWN((ROUNDDOWN('50 tasks'!BO41,6)-'50 tasks'!$CK41)/('50 tasks'!$CM41-'50 tasks'!$CK41),6)))</f>
        <v>NAN</v>
      </c>
      <c r="BP41" s="221" t="str">
        <f>IF(ISBLANK('50 tasks'!BP41),"NAN",IF('50 tasks'!$CM41-'50 tasks'!$CK41=0,0,ROUNDDOWN((ROUNDDOWN('50 tasks'!BP41,6)-'50 tasks'!$CK41)/('50 tasks'!$CM41-'50 tasks'!$CK41),6)))</f>
        <v>NAN</v>
      </c>
      <c r="BQ41" s="101" t="str">
        <f>IF(ISBLANK('50 tasks'!BQ41),"NAN",IF('50 tasks'!$CM41-'50 tasks'!$CK41=0,0,ROUNDDOWN((ROUNDDOWN('50 tasks'!BQ41,6)-'50 tasks'!$CK41)/('50 tasks'!$CM41-'50 tasks'!$CK41),6)))</f>
        <v>NAN</v>
      </c>
      <c r="BR41" s="183" t="str">
        <f>IF(ISBLANK('50 tasks'!BR41),"NAN",'50 tasks'!BR41)</f>
        <v>NAN</v>
      </c>
      <c r="BS41" s="98" t="str">
        <f>IF(ISBLANK('50 tasks'!BS41),"NAN",'50 tasks'!BS41)</f>
        <v>NAN</v>
      </c>
      <c r="BT41" s="101" t="str">
        <f>IF(ISBLANK('50 tasks'!BT41),"NAN",IF('50 tasks'!$CM41-'50 tasks'!$CK41=0,0,ROUNDDOWN((ROUNDDOWN('50 tasks'!BT41,6)-'50 tasks'!$CK41)/('50 tasks'!$CM41-'50 tasks'!$CK41),6)))</f>
        <v>NAN</v>
      </c>
      <c r="BU41" s="221" t="str">
        <f>IF(ISBLANK('50 tasks'!BU41),"NAN",IF('50 tasks'!$CM41-'50 tasks'!$CK41=0,0,ROUNDDOWN((ROUNDDOWN('50 tasks'!BU41,6)-'50 tasks'!$CK41)/('50 tasks'!$CM41-'50 tasks'!$CK41),6)))</f>
        <v>NAN</v>
      </c>
      <c r="BV41" s="101" t="str">
        <f>IF(ISBLANK('50 tasks'!BV41),"NAN",IF('50 tasks'!$CM41-'50 tasks'!$CK41=0,0,ROUNDDOWN((ROUNDDOWN('50 tasks'!BV41,6)-'50 tasks'!$CK41)/('50 tasks'!$CM41-'50 tasks'!$CK41),6)))</f>
        <v>NAN</v>
      </c>
      <c r="BW41" s="183" t="str">
        <f>IF(ISBLANK('50 tasks'!BW41),"NAN",'50 tasks'!BW41)</f>
        <v>NAN</v>
      </c>
      <c r="BX41" s="98" t="str">
        <f>IF(ISBLANK('50 tasks'!BX41),"NAN",'50 tasks'!BX41)</f>
        <v>NAN</v>
      </c>
      <c r="BY41" s="101" t="str">
        <f>IF(ISBLANK('50 tasks'!BY41),"NAN",IF('50 tasks'!$CM41-'50 tasks'!$CK41=0,0,ROUNDDOWN((ROUNDDOWN('50 tasks'!BY41,6)-'50 tasks'!$CK41)/('50 tasks'!$CM41-'50 tasks'!$CK41),6)))</f>
        <v>NAN</v>
      </c>
      <c r="BZ41" s="221" t="str">
        <f>IF(ISBLANK('50 tasks'!BZ41),"NAN",IF('50 tasks'!$CM41-'50 tasks'!$CK41=0,0,ROUNDDOWN((ROUNDDOWN('50 tasks'!BZ41,6)-'50 tasks'!$CK41)/('50 tasks'!$CM41-'50 tasks'!$CK41),6)))</f>
        <v>NAN</v>
      </c>
      <c r="CA41" s="101" t="str">
        <f>IF(ISBLANK('50 tasks'!CA41),"NAN",IF('50 tasks'!$CM41-'50 tasks'!$CK41=0,0,ROUNDDOWN((ROUNDDOWN('50 tasks'!CA41,6)-'50 tasks'!$CK41)/('50 tasks'!$CM41-'50 tasks'!$CK41),6)))</f>
        <v>NAN</v>
      </c>
      <c r="CB41" s="183" t="str">
        <f>IF(ISBLANK('50 tasks'!CB41),"NAN",'50 tasks'!CB41)</f>
        <v>NAN</v>
      </c>
      <c r="CC41" s="98" t="str">
        <f>IF(ISBLANK('50 tasks'!CC41),"NAN",'50 tasks'!CC41)</f>
        <v>NAN</v>
      </c>
      <c r="CD41" s="101" t="str">
        <f>IF(ISBLANK('50 tasks'!CD41),"NAN",IF('50 tasks'!$CM41-'50 tasks'!$CK41=0,0,ROUNDDOWN((ROUNDDOWN('50 tasks'!CD41,6)-'50 tasks'!$CK41)/('50 tasks'!$CM41-'50 tasks'!$CK41),6)))</f>
        <v>NAN</v>
      </c>
      <c r="CE41" s="221" t="str">
        <f>IF(ISBLANK('50 tasks'!CE41),"NAN",IF('50 tasks'!$CM41-'50 tasks'!$CK41=0,0,ROUNDDOWN((ROUNDDOWN('50 tasks'!CE41,6)-'50 tasks'!$CK41)/('50 tasks'!$CM41-'50 tasks'!$CK41),6)))</f>
        <v>NAN</v>
      </c>
      <c r="CF41" s="101" t="str">
        <f>IF(ISBLANK('50 tasks'!CF41),"NAN",IF('50 tasks'!$CM41-'50 tasks'!$CK41=0,0,ROUNDDOWN((ROUNDDOWN('50 tasks'!CF41,6)-'50 tasks'!$CK41)/('50 tasks'!$CM41-'50 tasks'!$CK41),6)))</f>
        <v>NAN</v>
      </c>
      <c r="CG41" s="183" t="str">
        <f>IF(ISBLANK('50 tasks'!CG41),"NAN",'50 tasks'!CG41)</f>
        <v>NAN</v>
      </c>
      <c r="CH41" s="82"/>
      <c r="CJ41" s="218">
        <f t="shared" si="0"/>
        <v>1</v>
      </c>
      <c r="CK41" s="94">
        <f t="shared" si="1"/>
        <v>0</v>
      </c>
      <c r="CL41" s="94">
        <f t="shared" si="2"/>
        <v>0</v>
      </c>
      <c r="CM41" s="94">
        <f t="shared" si="3"/>
        <v>1</v>
      </c>
      <c r="CN41" s="83">
        <f t="shared" si="4"/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f>'50 tasks'!E42</f>
        <v>178.45087307692307</v>
      </c>
      <c r="F42" s="98">
        <f>IF(ISBLANK('50 tasks'!F42),"NAN",'50 tasks'!F42)</f>
        <v>1</v>
      </c>
      <c r="G42" s="101">
        <f>IF(ISBLANK('50 tasks'!G42),"NAN",IF('50 tasks'!$CM42-'50 tasks'!$CK42=0,0,ROUNDDOWN((ROUNDDOWN('50 tasks'!G42,6)-'50 tasks'!$CK42)/('50 tasks'!$CM42-'50 tasks'!$CK42),6)))</f>
        <v>0</v>
      </c>
      <c r="H42" s="221">
        <f>IF(ISBLANK('50 tasks'!H42),"NAN",IF('50 tasks'!$CM42-'50 tasks'!$CK42=0,0,ROUNDDOWN((ROUNDDOWN('50 tasks'!H42,6)-'50 tasks'!$CK42)/('50 tasks'!$CM42-'50 tasks'!$CK42),6)))</f>
        <v>0</v>
      </c>
      <c r="I42" s="101">
        <f>IF(ISBLANK('50 tasks'!I42),"NAN",IF('50 tasks'!$CM42-'50 tasks'!$CK42=0,0,ROUNDDOWN((ROUNDDOWN('50 tasks'!I42,6)-'50 tasks'!$CK42)/('50 tasks'!$CM42-'50 tasks'!$CK42),6)))</f>
        <v>0</v>
      </c>
      <c r="J42" s="183">
        <f>IF(ISBLANK('50 tasks'!J42),"NAN",'50 tasks'!J42)</f>
        <v>2.3332999999999999E-4</v>
      </c>
      <c r="K42" s="98">
        <f>IF(ISBLANK('50 tasks'!K42),"NAN",'50 tasks'!K42)</f>
        <v>1</v>
      </c>
      <c r="L42" s="101">
        <f>IF(ISBLANK('50 tasks'!L42),"NAN",IF('50 tasks'!$CM42-'50 tasks'!$CK42=0,0,ROUNDDOWN((ROUNDDOWN('50 tasks'!L42,6)-'50 tasks'!$CK42)/('50 tasks'!$CM42-'50 tasks'!$CK42),6)))</f>
        <v>2.9759999999999999E-3</v>
      </c>
      <c r="M42" s="221">
        <f>IF(ISBLANK('50 tasks'!M42),"NAN",IF('50 tasks'!$CM42-'50 tasks'!$CK42=0,0,ROUNDDOWN((ROUNDDOWN('50 tasks'!M42,6)-'50 tasks'!$CK42)/('50 tasks'!$CM42-'50 tasks'!$CK42),6)))</f>
        <v>3.1869000000000001E-2</v>
      </c>
      <c r="N42" s="101">
        <f>IF(ISBLANK('50 tasks'!N42),"NAN",IF('50 tasks'!$CM42-'50 tasks'!$CK42=0,0,ROUNDDOWN((ROUNDDOWN('50 tasks'!N42,6)-'50 tasks'!$CK42)/('50 tasks'!$CM42-'50 tasks'!$CK42),6)))</f>
        <v>0.20618800000000001</v>
      </c>
      <c r="O42" s="183">
        <f>IF(ISBLANK('50 tasks'!O42),"NAN",'50 tasks'!O42)</f>
        <v>8.5833329999999999E-2</v>
      </c>
      <c r="P42" s="98">
        <f>IF(ISBLANK('50 tasks'!P42),"NAN",'50 tasks'!P42)</f>
        <v>1</v>
      </c>
      <c r="Q42" s="101">
        <f>IF(ISBLANK('50 tasks'!Q42),"NAN",IF('50 tasks'!$CM42-'50 tasks'!$CK42=0,0,ROUNDDOWN((ROUNDDOWN('50 tasks'!Q42,6)-'50 tasks'!$CK42)/('50 tasks'!$CM42-'50 tasks'!$CK42),6)))</f>
        <v>2.1972999999999999E-2</v>
      </c>
      <c r="R42" s="221">
        <f>IF(ISBLANK('50 tasks'!R42),"NAN",IF('50 tasks'!$CM42-'50 tasks'!$CK42=0,0,ROUNDDOWN((ROUNDDOWN('50 tasks'!R42,6)-'50 tasks'!$CK42)/('50 tasks'!$CM42-'50 tasks'!$CK42),6)))</f>
        <v>0.34464600000000001</v>
      </c>
      <c r="S42" s="101">
        <f>IF(ISBLANK('50 tasks'!S42),"NAN",IF('50 tasks'!$CM42-'50 tasks'!$CK42=0,0,ROUNDDOWN((ROUNDDOWN('50 tasks'!S42,6)-'50 tasks'!$CK42)/('50 tasks'!$CM42-'50 tasks'!$CK42),6)))</f>
        <v>1</v>
      </c>
      <c r="T42" s="183">
        <f>IF(ISBLANK('50 tasks'!T42),"NAN",'50 tasks'!T42)</f>
        <v>4.6933330000000002E-2</v>
      </c>
      <c r="U42" s="98">
        <f>IF(ISBLANK('50 tasks'!U42),"NAN",'50 tasks'!U42)</f>
        <v>1</v>
      </c>
      <c r="V42" s="101">
        <f>IF(ISBLANK('50 tasks'!V42),"NAN",IF('50 tasks'!$CM42-'50 tasks'!$CK42=0,0,ROUNDDOWN((ROUNDDOWN('50 tasks'!V42,6)-'50 tasks'!$CK42)/('50 tasks'!$CM42-'50 tasks'!$CK42),6)))</f>
        <v>0</v>
      </c>
      <c r="W42" s="221">
        <f>IF(ISBLANK('50 tasks'!W42),"NAN",IF('50 tasks'!$CM42-'50 tasks'!$CK42=0,0,ROUNDDOWN((ROUNDDOWN('50 tasks'!W42,6)-'50 tasks'!$CK42)/('50 tasks'!$CM42-'50 tasks'!$CK42),6)))</f>
        <v>0</v>
      </c>
      <c r="X42" s="101">
        <f>IF(ISBLANK('50 tasks'!X42),"NAN",IF('50 tasks'!$CM42-'50 tasks'!$CK42=0,0,ROUNDDOWN((ROUNDDOWN('50 tasks'!X42,6)-'50 tasks'!$CK42)/('50 tasks'!$CM42-'50 tasks'!$CK42),6)))</f>
        <v>0</v>
      </c>
      <c r="Y42" s="183">
        <f>IF(ISBLANK('50 tasks'!Y42),"NAN",'50 tasks'!Y42)</f>
        <v>1E-3</v>
      </c>
      <c r="Z42" s="98" t="str">
        <f>IF(ISBLANK('50 tasks'!Z42),"NAN",'50 tasks'!Z42)</f>
        <v>NAN</v>
      </c>
      <c r="AA42" s="101" t="str">
        <f>IF(ISBLANK('50 tasks'!AA42),"NAN",IF('50 tasks'!$CM42-'50 tasks'!$CK42=0,0,ROUNDDOWN((ROUNDDOWN('50 tasks'!AA42,6)-'50 tasks'!$CK42)/('50 tasks'!$CM42-'50 tasks'!$CK42),6)))</f>
        <v>NAN</v>
      </c>
      <c r="AB42" s="221" t="str">
        <f>IF(ISBLANK('50 tasks'!AB42),"NAN",IF('50 tasks'!$CM42-'50 tasks'!$CK42=0,0,ROUNDDOWN((ROUNDDOWN('50 tasks'!AB42,6)-'50 tasks'!$CK42)/('50 tasks'!$CM42-'50 tasks'!$CK42),6)))</f>
        <v>NAN</v>
      </c>
      <c r="AC42" s="101" t="str">
        <f>IF(ISBLANK('50 tasks'!AC42),"NAN",IF('50 tasks'!$CM42-'50 tasks'!$CK42=0,0,ROUNDDOWN((ROUNDDOWN('50 tasks'!AC42,6)-'50 tasks'!$CK42)/('50 tasks'!$CM42-'50 tasks'!$CK42),6)))</f>
        <v>NAN</v>
      </c>
      <c r="AD42" s="183" t="str">
        <f>IF(ISBLANK('50 tasks'!AD42),"NAN",'50 tasks'!AD42)</f>
        <v>NAN</v>
      </c>
      <c r="AE42" s="98" t="str">
        <f>IF(ISBLANK('50 tasks'!AE42),"NAN",'50 tasks'!AE42)</f>
        <v>NAN</v>
      </c>
      <c r="AF42" s="101" t="str">
        <f>IF(ISBLANK('50 tasks'!AF42),"NAN",IF('50 tasks'!$CM42-'50 tasks'!$CK42=0,0,ROUNDDOWN((ROUNDDOWN('50 tasks'!AF42,6)-'50 tasks'!$CK42)/('50 tasks'!$CM42-'50 tasks'!$CK42),6)))</f>
        <v>NAN</v>
      </c>
      <c r="AG42" s="221" t="str">
        <f>IF(ISBLANK('50 tasks'!AG42),"NAN",IF('50 tasks'!$CM42-'50 tasks'!$CK42=0,0,ROUNDDOWN((ROUNDDOWN('50 tasks'!AG42,6)-'50 tasks'!$CK42)/('50 tasks'!$CM42-'50 tasks'!$CK42),6)))</f>
        <v>NAN</v>
      </c>
      <c r="AH42" s="101" t="str">
        <f>IF(ISBLANK('50 tasks'!AH42),"NAN",IF('50 tasks'!$CM42-'50 tasks'!$CK42=0,0,ROUNDDOWN((ROUNDDOWN('50 tasks'!AH42,6)-'50 tasks'!$CK42)/('50 tasks'!$CM42-'50 tasks'!$CK42),6)))</f>
        <v>NAN</v>
      </c>
      <c r="AI42" s="183" t="str">
        <f>IF(ISBLANK('50 tasks'!AI42),"NAN",'50 tasks'!AI42)</f>
        <v>NAN</v>
      </c>
      <c r="AJ42" s="98" t="str">
        <f>IF(ISBLANK('50 tasks'!AJ42),"NAN",'50 tasks'!AJ42)</f>
        <v>NAN</v>
      </c>
      <c r="AK42" s="101" t="str">
        <f>IF(ISBLANK('50 tasks'!AK42),"NAN",IF('50 tasks'!$CM42-'50 tasks'!$CK42=0,0,ROUNDDOWN((ROUNDDOWN('50 tasks'!AK42,6)-'50 tasks'!$CK42)/('50 tasks'!$CM42-'50 tasks'!$CK42),6)))</f>
        <v>NAN</v>
      </c>
      <c r="AL42" s="221" t="str">
        <f>IF(ISBLANK('50 tasks'!AL42),"NAN",IF('50 tasks'!$CM42-'50 tasks'!$CK42=0,0,ROUNDDOWN((ROUNDDOWN('50 tasks'!AL42,6)-'50 tasks'!$CK42)/('50 tasks'!$CM42-'50 tasks'!$CK42),6)))</f>
        <v>NAN</v>
      </c>
      <c r="AM42" s="101" t="str">
        <f>IF(ISBLANK('50 tasks'!AM42),"NAN",IF('50 tasks'!$CM42-'50 tasks'!$CK42=0,0,ROUNDDOWN((ROUNDDOWN('50 tasks'!AM42,6)-'50 tasks'!$CK42)/('50 tasks'!$CM42-'50 tasks'!$CK42),6)))</f>
        <v>NAN</v>
      </c>
      <c r="AN42" s="183" t="str">
        <f>IF(ISBLANK('50 tasks'!AN42),"NAN",'50 tasks'!AN42)</f>
        <v>NAN</v>
      </c>
      <c r="AO42" s="98" t="str">
        <f>IF(ISBLANK('50 tasks'!AO42),"NAN",'50 tasks'!AO42)</f>
        <v>NAN</v>
      </c>
      <c r="AP42" s="101" t="str">
        <f>IF(ISBLANK('50 tasks'!AP42),"NAN",IF('50 tasks'!$CM42-'50 tasks'!$CK42=0,0,ROUNDDOWN((ROUNDDOWN('50 tasks'!AP42,6)-'50 tasks'!$CK42)/('50 tasks'!$CM42-'50 tasks'!$CK42),6)))</f>
        <v>NAN</v>
      </c>
      <c r="AQ42" s="221" t="str">
        <f>IF(ISBLANK('50 tasks'!AQ42),"NAN",IF('50 tasks'!$CM42-'50 tasks'!$CK42=0,0,ROUNDDOWN((ROUNDDOWN('50 tasks'!AQ42,6)-'50 tasks'!$CK42)/('50 tasks'!$CM42-'50 tasks'!$CK42),6)))</f>
        <v>NAN</v>
      </c>
      <c r="AR42" s="101" t="str">
        <f>IF(ISBLANK('50 tasks'!AR42),"NAN",IF('50 tasks'!$CM42-'50 tasks'!$CK42=0,0,ROUNDDOWN((ROUNDDOWN('50 tasks'!AR42,6)-'50 tasks'!$CK42)/('50 tasks'!$CM42-'50 tasks'!$CK42),6)))</f>
        <v>NAN</v>
      </c>
      <c r="AS42" s="183" t="str">
        <f>IF(ISBLANK('50 tasks'!AS42),"NAN",'50 tasks'!AS42)</f>
        <v>NAN</v>
      </c>
      <c r="AT42" s="98" t="str">
        <f>IF(ISBLANK('50 tasks'!AT42),"NAN",'50 tasks'!AT42)</f>
        <v>NAN</v>
      </c>
      <c r="AU42" s="101" t="str">
        <f>IF(ISBLANK('50 tasks'!AU42),"NAN",IF('50 tasks'!$CM42-'50 tasks'!$CK42=0,0,ROUNDDOWN((ROUNDDOWN('50 tasks'!AU42,6)-'50 tasks'!$CK42)/('50 tasks'!$CM42-'50 tasks'!$CK42),6)))</f>
        <v>NAN</v>
      </c>
      <c r="AV42" s="221" t="str">
        <f>IF(ISBLANK('50 tasks'!AV42),"NAN",IF('50 tasks'!$CM42-'50 tasks'!$CK42=0,0,ROUNDDOWN((ROUNDDOWN('50 tasks'!AV42,6)-'50 tasks'!$CK42)/('50 tasks'!$CM42-'50 tasks'!$CK42),6)))</f>
        <v>NAN</v>
      </c>
      <c r="AW42" s="101" t="str">
        <f>IF(ISBLANK('50 tasks'!AW42),"NAN",IF('50 tasks'!$CM42-'50 tasks'!$CK42=0,0,ROUNDDOWN((ROUNDDOWN('50 tasks'!AW42,6)-'50 tasks'!$CK42)/('50 tasks'!$CM42-'50 tasks'!$CK42),6)))</f>
        <v>NAN</v>
      </c>
      <c r="AX42" s="183" t="str">
        <f>IF(ISBLANK('50 tasks'!AX42),"NAN",'50 tasks'!AX42)</f>
        <v>NAN</v>
      </c>
      <c r="AY42" s="98" t="str">
        <f>IF(ISBLANK('50 tasks'!AY42),"NAN",'50 tasks'!AY42)</f>
        <v>NAN</v>
      </c>
      <c r="AZ42" s="101" t="str">
        <f>IF(ISBLANK('50 tasks'!AZ42),"NAN",IF('50 tasks'!$CM42-'50 tasks'!$CK42=0,0,ROUNDDOWN((ROUNDDOWN('50 tasks'!AZ42,6)-'50 tasks'!$CK42)/('50 tasks'!$CM42-'50 tasks'!$CK42),6)))</f>
        <v>NAN</v>
      </c>
      <c r="BA42" s="221" t="str">
        <f>IF(ISBLANK('50 tasks'!BA42),"NAN",IF('50 tasks'!$CM42-'50 tasks'!$CK42=0,0,ROUNDDOWN((ROUNDDOWN('50 tasks'!BA42,6)-'50 tasks'!$CK42)/('50 tasks'!$CM42-'50 tasks'!$CK42),6)))</f>
        <v>NAN</v>
      </c>
      <c r="BB42" s="101" t="str">
        <f>IF(ISBLANK('50 tasks'!BB42),"NAN",IF('50 tasks'!$CM42-'50 tasks'!$CK42=0,0,ROUNDDOWN((ROUNDDOWN('50 tasks'!BB42,6)-'50 tasks'!$CK42)/('50 tasks'!$CM42-'50 tasks'!$CK42),6)))</f>
        <v>NAN</v>
      </c>
      <c r="BC42" s="183" t="str">
        <f>IF(ISBLANK('50 tasks'!BC42),"NAN",'50 tasks'!BC42)</f>
        <v>NAN</v>
      </c>
      <c r="BD42" s="98" t="str">
        <f>IF(ISBLANK('50 tasks'!BD42),"NAN",'50 tasks'!BD42)</f>
        <v>NAN</v>
      </c>
      <c r="BE42" s="101" t="str">
        <f>IF(ISBLANK('50 tasks'!BE42),"NAN",IF('50 tasks'!$CM42-'50 tasks'!$CK42=0,0,ROUNDDOWN((ROUNDDOWN('50 tasks'!BE42,6)-'50 tasks'!$CK42)/('50 tasks'!$CM42-'50 tasks'!$CK42),6)))</f>
        <v>NAN</v>
      </c>
      <c r="BF42" s="221" t="str">
        <f>IF(ISBLANK('50 tasks'!BF42),"NAN",IF('50 tasks'!$CM42-'50 tasks'!$CK42=0,0,ROUNDDOWN((ROUNDDOWN('50 tasks'!BF42,6)-'50 tasks'!$CK42)/('50 tasks'!$CM42-'50 tasks'!$CK42),6)))</f>
        <v>NAN</v>
      </c>
      <c r="BG42" s="101" t="str">
        <f>IF(ISBLANK('50 tasks'!BG42),"NAN",IF('50 tasks'!$CM42-'50 tasks'!$CK42=0,0,ROUNDDOWN((ROUNDDOWN('50 tasks'!BG42,6)-'50 tasks'!$CK42)/('50 tasks'!$CM42-'50 tasks'!$CK42),6)))</f>
        <v>NAN</v>
      </c>
      <c r="BH42" s="183" t="str">
        <f>IF(ISBLANK('50 tasks'!BH42),"NAN",'50 tasks'!BH42)</f>
        <v>NAN</v>
      </c>
      <c r="BI42" s="98" t="str">
        <f>IF(ISBLANK('50 tasks'!BI42),"NAN",'50 tasks'!BI42)</f>
        <v>NAN</v>
      </c>
      <c r="BJ42" s="101" t="str">
        <f>IF(ISBLANK('50 tasks'!BJ42),"NAN",IF('50 tasks'!$CM42-'50 tasks'!$CK42=0,0,ROUNDDOWN((ROUNDDOWN('50 tasks'!BJ42,6)-'50 tasks'!$CK42)/('50 tasks'!$CM42-'50 tasks'!$CK42),6)))</f>
        <v>NAN</v>
      </c>
      <c r="BK42" s="221" t="str">
        <f>IF(ISBLANK('50 tasks'!BK42),"NAN",IF('50 tasks'!$CM42-'50 tasks'!$CK42=0,0,ROUNDDOWN((ROUNDDOWN('50 tasks'!BK42,6)-'50 tasks'!$CK42)/('50 tasks'!$CM42-'50 tasks'!$CK42),6)))</f>
        <v>NAN</v>
      </c>
      <c r="BL42" s="101" t="str">
        <f>IF(ISBLANK('50 tasks'!BL42),"NAN",IF('50 tasks'!$CM42-'50 tasks'!$CK42=0,0,ROUNDDOWN((ROUNDDOWN('50 tasks'!BL42,6)-'50 tasks'!$CK42)/('50 tasks'!$CM42-'50 tasks'!$CK42),6)))</f>
        <v>NAN</v>
      </c>
      <c r="BM42" s="183" t="str">
        <f>IF(ISBLANK('50 tasks'!BM42),"NAN",'50 tasks'!BM42)</f>
        <v>NAN</v>
      </c>
      <c r="BN42" s="98" t="str">
        <f>IF(ISBLANK('50 tasks'!BN42),"NAN",'50 tasks'!BN42)</f>
        <v>NAN</v>
      </c>
      <c r="BO42" s="101" t="str">
        <f>IF(ISBLANK('50 tasks'!BO42),"NAN",IF('50 tasks'!$CM42-'50 tasks'!$CK42=0,0,ROUNDDOWN((ROUNDDOWN('50 tasks'!BO42,6)-'50 tasks'!$CK42)/('50 tasks'!$CM42-'50 tasks'!$CK42),6)))</f>
        <v>NAN</v>
      </c>
      <c r="BP42" s="221" t="str">
        <f>IF(ISBLANK('50 tasks'!BP42),"NAN",IF('50 tasks'!$CM42-'50 tasks'!$CK42=0,0,ROUNDDOWN((ROUNDDOWN('50 tasks'!BP42,6)-'50 tasks'!$CK42)/('50 tasks'!$CM42-'50 tasks'!$CK42),6)))</f>
        <v>NAN</v>
      </c>
      <c r="BQ42" s="101" t="str">
        <f>IF(ISBLANK('50 tasks'!BQ42),"NAN",IF('50 tasks'!$CM42-'50 tasks'!$CK42=0,0,ROUNDDOWN((ROUNDDOWN('50 tasks'!BQ42,6)-'50 tasks'!$CK42)/('50 tasks'!$CM42-'50 tasks'!$CK42),6)))</f>
        <v>NAN</v>
      </c>
      <c r="BR42" s="183" t="str">
        <f>IF(ISBLANK('50 tasks'!BR42),"NAN",'50 tasks'!BR42)</f>
        <v>NAN</v>
      </c>
      <c r="BS42" s="98" t="str">
        <f>IF(ISBLANK('50 tasks'!BS42),"NAN",'50 tasks'!BS42)</f>
        <v>NAN</v>
      </c>
      <c r="BT42" s="101" t="str">
        <f>IF(ISBLANK('50 tasks'!BT42),"NAN",IF('50 tasks'!$CM42-'50 tasks'!$CK42=0,0,ROUNDDOWN((ROUNDDOWN('50 tasks'!BT42,6)-'50 tasks'!$CK42)/('50 tasks'!$CM42-'50 tasks'!$CK42),6)))</f>
        <v>NAN</v>
      </c>
      <c r="BU42" s="221" t="str">
        <f>IF(ISBLANK('50 tasks'!BU42),"NAN",IF('50 tasks'!$CM42-'50 tasks'!$CK42=0,0,ROUNDDOWN((ROUNDDOWN('50 tasks'!BU42,6)-'50 tasks'!$CK42)/('50 tasks'!$CM42-'50 tasks'!$CK42),6)))</f>
        <v>NAN</v>
      </c>
      <c r="BV42" s="101" t="str">
        <f>IF(ISBLANK('50 tasks'!BV42),"NAN",IF('50 tasks'!$CM42-'50 tasks'!$CK42=0,0,ROUNDDOWN((ROUNDDOWN('50 tasks'!BV42,6)-'50 tasks'!$CK42)/('50 tasks'!$CM42-'50 tasks'!$CK42),6)))</f>
        <v>NAN</v>
      </c>
      <c r="BW42" s="183" t="str">
        <f>IF(ISBLANK('50 tasks'!BW42),"NAN",'50 tasks'!BW42)</f>
        <v>NAN</v>
      </c>
      <c r="BX42" s="98" t="str">
        <f>IF(ISBLANK('50 tasks'!BX42),"NAN",'50 tasks'!BX42)</f>
        <v>NAN</v>
      </c>
      <c r="BY42" s="101" t="str">
        <f>IF(ISBLANK('50 tasks'!BY42),"NAN",IF('50 tasks'!$CM42-'50 tasks'!$CK42=0,0,ROUNDDOWN((ROUNDDOWN('50 tasks'!BY42,6)-'50 tasks'!$CK42)/('50 tasks'!$CM42-'50 tasks'!$CK42),6)))</f>
        <v>NAN</v>
      </c>
      <c r="BZ42" s="221" t="str">
        <f>IF(ISBLANK('50 tasks'!BZ42),"NAN",IF('50 tasks'!$CM42-'50 tasks'!$CK42=0,0,ROUNDDOWN((ROUNDDOWN('50 tasks'!BZ42,6)-'50 tasks'!$CK42)/('50 tasks'!$CM42-'50 tasks'!$CK42),6)))</f>
        <v>NAN</v>
      </c>
      <c r="CA42" s="101" t="str">
        <f>IF(ISBLANK('50 tasks'!CA42),"NAN",IF('50 tasks'!$CM42-'50 tasks'!$CK42=0,0,ROUNDDOWN((ROUNDDOWN('50 tasks'!CA42,6)-'50 tasks'!$CK42)/('50 tasks'!$CM42-'50 tasks'!$CK42),6)))</f>
        <v>NAN</v>
      </c>
      <c r="CB42" s="183" t="str">
        <f>IF(ISBLANK('50 tasks'!CB42),"NAN",'50 tasks'!CB42)</f>
        <v>NAN</v>
      </c>
      <c r="CC42" s="98" t="str">
        <f>IF(ISBLANK('50 tasks'!CC42),"NAN",'50 tasks'!CC42)</f>
        <v>NAN</v>
      </c>
      <c r="CD42" s="101" t="str">
        <f>IF(ISBLANK('50 tasks'!CD42),"NAN",IF('50 tasks'!$CM42-'50 tasks'!$CK42=0,0,ROUNDDOWN((ROUNDDOWN('50 tasks'!CD42,6)-'50 tasks'!$CK42)/('50 tasks'!$CM42-'50 tasks'!$CK42),6)))</f>
        <v>NAN</v>
      </c>
      <c r="CE42" s="221" t="str">
        <f>IF(ISBLANK('50 tasks'!CE42),"NAN",IF('50 tasks'!$CM42-'50 tasks'!$CK42=0,0,ROUNDDOWN((ROUNDDOWN('50 tasks'!CE42,6)-'50 tasks'!$CK42)/('50 tasks'!$CM42-'50 tasks'!$CK42),6)))</f>
        <v>NAN</v>
      </c>
      <c r="CF42" s="101" t="str">
        <f>IF(ISBLANK('50 tasks'!CF42),"NAN",IF('50 tasks'!$CM42-'50 tasks'!$CK42=0,0,ROUNDDOWN((ROUNDDOWN('50 tasks'!CF42,6)-'50 tasks'!$CK42)/('50 tasks'!$CM42-'50 tasks'!$CK42),6)))</f>
        <v>NAN</v>
      </c>
      <c r="CG42" s="183" t="str">
        <f>IF(ISBLANK('50 tasks'!CG42),"NAN",'50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</v>
      </c>
      <c r="CM42" s="94">
        <f t="shared" si="3"/>
        <v>1</v>
      </c>
      <c r="CN42" s="83">
        <f t="shared" si="4"/>
        <v>2.3332999999999999E-4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f>'50 tasks'!E43</f>
        <v>178.45087307692307</v>
      </c>
      <c r="F43" s="98">
        <f>IF(ISBLANK('50 tasks'!F43),"NAN",'50 tasks'!F43)</f>
        <v>1</v>
      </c>
      <c r="G43" s="100">
        <f>IF(ISBLANK('50 tasks'!G43),"NAN",IF('50 tasks'!$CM43-'50 tasks'!$CK43=0,0,ROUNDDOWN((ROUNDDOWN('50 tasks'!G43,6)-'50 tasks'!$CK43)/('50 tasks'!$CM43-'50 tasks'!$CK43),6)))</f>
        <v>0</v>
      </c>
      <c r="H43" s="221">
        <f>IF(ISBLANK('50 tasks'!H43),"NAN",IF('50 tasks'!$CM43-'50 tasks'!$CK43=0,0,ROUNDDOWN((ROUNDDOWN('50 tasks'!H43,6)-'50 tasks'!$CK43)/('50 tasks'!$CM43-'50 tasks'!$CK43),6)))</f>
        <v>0</v>
      </c>
      <c r="I43" s="100">
        <f>IF(ISBLANK('50 tasks'!I43),"NAN",IF('50 tasks'!$CM43-'50 tasks'!$CK43=0,0,ROUNDDOWN((ROUNDDOWN('50 tasks'!I43,6)-'50 tasks'!$CK43)/('50 tasks'!$CM43-'50 tasks'!$CK43),6)))</f>
        <v>0</v>
      </c>
      <c r="J43" s="183">
        <f>IF(ISBLANK('50 tasks'!J43),"NAN",'50 tasks'!J43)</f>
        <v>3.3333000000000001E-4</v>
      </c>
      <c r="K43" s="98">
        <f>IF(ISBLANK('50 tasks'!K43),"NAN",'50 tasks'!K43)</f>
        <v>1</v>
      </c>
      <c r="L43" s="100">
        <f>IF(ISBLANK('50 tasks'!L43),"NAN",IF('50 tasks'!$CM43-'50 tasks'!$CK43=0,0,ROUNDDOWN((ROUNDDOWN('50 tasks'!L43,6)-'50 tasks'!$CK43)/('50 tasks'!$CM43-'50 tasks'!$CK43),6)))</f>
        <v>0</v>
      </c>
      <c r="M43" s="221">
        <f>IF(ISBLANK('50 tasks'!M43),"NAN",IF('50 tasks'!$CM43-'50 tasks'!$CK43=0,0,ROUNDDOWN((ROUNDDOWN('50 tasks'!M43,6)-'50 tasks'!$CK43)/('50 tasks'!$CM43-'50 tasks'!$CK43),6)))</f>
        <v>1.4369999999999999E-3</v>
      </c>
      <c r="N43" s="100">
        <f>IF(ISBLANK('50 tasks'!N43),"NAN",IF('50 tasks'!$CM43-'50 tasks'!$CK43=0,0,ROUNDDOWN((ROUNDDOWN('50 tasks'!N43,6)-'50 tasks'!$CK43)/('50 tasks'!$CM43-'50 tasks'!$CK43),6)))</f>
        <v>1.256E-2</v>
      </c>
      <c r="O43" s="183">
        <f>IF(ISBLANK('50 tasks'!O43),"NAN",'50 tasks'!O43)</f>
        <v>8.6533330000000006E-2</v>
      </c>
      <c r="P43" s="98">
        <f>IF(ISBLANK('50 tasks'!P43),"NAN",'50 tasks'!P43)</f>
        <v>1</v>
      </c>
      <c r="Q43" s="100">
        <f>IF(ISBLANK('50 tasks'!Q43),"NAN",IF('50 tasks'!$CM43-'50 tasks'!$CK43=0,0,ROUNDDOWN((ROUNDDOWN('50 tasks'!Q43,6)-'50 tasks'!$CK43)/('50 tasks'!$CM43-'50 tasks'!$CK43),6)))</f>
        <v>7.633E-3</v>
      </c>
      <c r="R43" s="221">
        <f>IF(ISBLANK('50 tasks'!R43),"NAN",IF('50 tasks'!$CM43-'50 tasks'!$CK43=0,0,ROUNDDOWN((ROUNDDOWN('50 tasks'!R43,6)-'50 tasks'!$CK43)/('50 tasks'!$CM43-'50 tasks'!$CK43),6)))</f>
        <v>0.363124</v>
      </c>
      <c r="S43" s="100">
        <f>IF(ISBLANK('50 tasks'!S43),"NAN",IF('50 tasks'!$CM43-'50 tasks'!$CK43=0,0,ROUNDDOWN((ROUNDDOWN('50 tasks'!S43,6)-'50 tasks'!$CK43)/('50 tasks'!$CM43-'50 tasks'!$CK43),6)))</f>
        <v>1</v>
      </c>
      <c r="T43" s="183">
        <f>IF(ISBLANK('50 tasks'!T43),"NAN",'50 tasks'!T43)</f>
        <v>4.836667E-2</v>
      </c>
      <c r="U43" s="98">
        <f>IF(ISBLANK('50 tasks'!U43),"NAN",'50 tasks'!U43)</f>
        <v>1</v>
      </c>
      <c r="V43" s="100">
        <f>IF(ISBLANK('50 tasks'!V43),"NAN",IF('50 tasks'!$CM43-'50 tasks'!$CK43=0,0,ROUNDDOWN((ROUNDDOWN('50 tasks'!V43,6)-'50 tasks'!$CK43)/('50 tasks'!$CM43-'50 tasks'!$CK43),6)))</f>
        <v>0</v>
      </c>
      <c r="W43" s="221">
        <f>IF(ISBLANK('50 tasks'!W43),"NAN",IF('50 tasks'!$CM43-'50 tasks'!$CK43=0,0,ROUNDDOWN((ROUNDDOWN('50 tasks'!W43,6)-'50 tasks'!$CK43)/('50 tasks'!$CM43-'50 tasks'!$CK43),6)))</f>
        <v>0</v>
      </c>
      <c r="X43" s="100">
        <f>IF(ISBLANK('50 tasks'!X43),"NAN",IF('50 tasks'!$CM43-'50 tasks'!$CK43=0,0,ROUNDDOWN((ROUNDDOWN('50 tasks'!X43,6)-'50 tasks'!$CK43)/('50 tasks'!$CM43-'50 tasks'!$CK43),6)))</f>
        <v>0</v>
      </c>
      <c r="Y43" s="183">
        <f>IF(ISBLANK('50 tasks'!Y43),"NAN",'50 tasks'!Y43)</f>
        <v>0</v>
      </c>
      <c r="Z43" s="98" t="str">
        <f>IF(ISBLANK('50 tasks'!Z43),"NAN",'50 tasks'!Z43)</f>
        <v>NAN</v>
      </c>
      <c r="AA43" s="100" t="str">
        <f>IF(ISBLANK('50 tasks'!AA43),"NAN",IF('50 tasks'!$CM43-'50 tasks'!$CK43=0,0,ROUNDDOWN((ROUNDDOWN('50 tasks'!AA43,6)-'50 tasks'!$CK43)/('50 tasks'!$CM43-'50 tasks'!$CK43),6)))</f>
        <v>NAN</v>
      </c>
      <c r="AB43" s="221" t="str">
        <f>IF(ISBLANK('50 tasks'!AB43),"NAN",IF('50 tasks'!$CM43-'50 tasks'!$CK43=0,0,ROUNDDOWN((ROUNDDOWN('50 tasks'!AB43,6)-'50 tasks'!$CK43)/('50 tasks'!$CM43-'50 tasks'!$CK43),6)))</f>
        <v>NAN</v>
      </c>
      <c r="AC43" s="100" t="str">
        <f>IF(ISBLANK('50 tasks'!AC43),"NAN",IF('50 tasks'!$CM43-'50 tasks'!$CK43=0,0,ROUNDDOWN((ROUNDDOWN('50 tasks'!AC43,6)-'50 tasks'!$CK43)/('50 tasks'!$CM43-'50 tasks'!$CK43),6)))</f>
        <v>NAN</v>
      </c>
      <c r="AD43" s="183" t="str">
        <f>IF(ISBLANK('50 tasks'!AD43),"NAN",'50 tasks'!AD43)</f>
        <v>NAN</v>
      </c>
      <c r="AE43" s="98" t="str">
        <f>IF(ISBLANK('50 tasks'!AE43),"NAN",'50 tasks'!AE43)</f>
        <v>NAN</v>
      </c>
      <c r="AF43" s="100" t="str">
        <f>IF(ISBLANK('50 tasks'!AF43),"NAN",IF('50 tasks'!$CM43-'50 tasks'!$CK43=0,0,ROUNDDOWN((ROUNDDOWN('50 tasks'!AF43,6)-'50 tasks'!$CK43)/('50 tasks'!$CM43-'50 tasks'!$CK43),6)))</f>
        <v>NAN</v>
      </c>
      <c r="AG43" s="221" t="str">
        <f>IF(ISBLANK('50 tasks'!AG43),"NAN",IF('50 tasks'!$CM43-'50 tasks'!$CK43=0,0,ROUNDDOWN((ROUNDDOWN('50 tasks'!AG43,6)-'50 tasks'!$CK43)/('50 tasks'!$CM43-'50 tasks'!$CK43),6)))</f>
        <v>NAN</v>
      </c>
      <c r="AH43" s="100" t="str">
        <f>IF(ISBLANK('50 tasks'!AH43),"NAN",IF('50 tasks'!$CM43-'50 tasks'!$CK43=0,0,ROUNDDOWN((ROUNDDOWN('50 tasks'!AH43,6)-'50 tasks'!$CK43)/('50 tasks'!$CM43-'50 tasks'!$CK43),6)))</f>
        <v>NAN</v>
      </c>
      <c r="AI43" s="183" t="str">
        <f>IF(ISBLANK('50 tasks'!AI43),"NAN",'50 tasks'!AI43)</f>
        <v>NAN</v>
      </c>
      <c r="AJ43" s="98" t="str">
        <f>IF(ISBLANK('50 tasks'!AJ43),"NAN",'50 tasks'!AJ43)</f>
        <v>NAN</v>
      </c>
      <c r="AK43" s="100" t="str">
        <f>IF(ISBLANK('50 tasks'!AK43),"NAN",IF('50 tasks'!$CM43-'50 tasks'!$CK43=0,0,ROUNDDOWN((ROUNDDOWN('50 tasks'!AK43,6)-'50 tasks'!$CK43)/('50 tasks'!$CM43-'50 tasks'!$CK43),6)))</f>
        <v>NAN</v>
      </c>
      <c r="AL43" s="221" t="str">
        <f>IF(ISBLANK('50 tasks'!AL43),"NAN",IF('50 tasks'!$CM43-'50 tasks'!$CK43=0,0,ROUNDDOWN((ROUNDDOWN('50 tasks'!AL43,6)-'50 tasks'!$CK43)/('50 tasks'!$CM43-'50 tasks'!$CK43),6)))</f>
        <v>NAN</v>
      </c>
      <c r="AM43" s="100" t="str">
        <f>IF(ISBLANK('50 tasks'!AM43),"NAN",IF('50 tasks'!$CM43-'50 tasks'!$CK43=0,0,ROUNDDOWN((ROUNDDOWN('50 tasks'!AM43,6)-'50 tasks'!$CK43)/('50 tasks'!$CM43-'50 tasks'!$CK43),6)))</f>
        <v>NAN</v>
      </c>
      <c r="AN43" s="183" t="str">
        <f>IF(ISBLANK('50 tasks'!AN43),"NAN",'50 tasks'!AN43)</f>
        <v>NAN</v>
      </c>
      <c r="AO43" s="98" t="str">
        <f>IF(ISBLANK('50 tasks'!AO43),"NAN",'50 tasks'!AO43)</f>
        <v>NAN</v>
      </c>
      <c r="AP43" s="100" t="str">
        <f>IF(ISBLANK('50 tasks'!AP43),"NAN",IF('50 tasks'!$CM43-'50 tasks'!$CK43=0,0,ROUNDDOWN((ROUNDDOWN('50 tasks'!AP43,6)-'50 tasks'!$CK43)/('50 tasks'!$CM43-'50 tasks'!$CK43),6)))</f>
        <v>NAN</v>
      </c>
      <c r="AQ43" s="221" t="str">
        <f>IF(ISBLANK('50 tasks'!AQ43),"NAN",IF('50 tasks'!$CM43-'50 tasks'!$CK43=0,0,ROUNDDOWN((ROUNDDOWN('50 tasks'!AQ43,6)-'50 tasks'!$CK43)/('50 tasks'!$CM43-'50 tasks'!$CK43),6)))</f>
        <v>NAN</v>
      </c>
      <c r="AR43" s="100" t="str">
        <f>IF(ISBLANK('50 tasks'!AR43),"NAN",IF('50 tasks'!$CM43-'50 tasks'!$CK43=0,0,ROUNDDOWN((ROUNDDOWN('50 tasks'!AR43,6)-'50 tasks'!$CK43)/('50 tasks'!$CM43-'50 tasks'!$CK43),6)))</f>
        <v>NAN</v>
      </c>
      <c r="AS43" s="183" t="str">
        <f>IF(ISBLANK('50 tasks'!AS43),"NAN",'50 tasks'!AS43)</f>
        <v>NAN</v>
      </c>
      <c r="AT43" s="98" t="str">
        <f>IF(ISBLANK('50 tasks'!AT43),"NAN",'50 tasks'!AT43)</f>
        <v>NAN</v>
      </c>
      <c r="AU43" s="100" t="str">
        <f>IF(ISBLANK('50 tasks'!AU43),"NAN",IF('50 tasks'!$CM43-'50 tasks'!$CK43=0,0,ROUNDDOWN((ROUNDDOWN('50 tasks'!AU43,6)-'50 tasks'!$CK43)/('50 tasks'!$CM43-'50 tasks'!$CK43),6)))</f>
        <v>NAN</v>
      </c>
      <c r="AV43" s="221" t="str">
        <f>IF(ISBLANK('50 tasks'!AV43),"NAN",IF('50 tasks'!$CM43-'50 tasks'!$CK43=0,0,ROUNDDOWN((ROUNDDOWN('50 tasks'!AV43,6)-'50 tasks'!$CK43)/('50 tasks'!$CM43-'50 tasks'!$CK43),6)))</f>
        <v>NAN</v>
      </c>
      <c r="AW43" s="100" t="str">
        <f>IF(ISBLANK('50 tasks'!AW43),"NAN",IF('50 tasks'!$CM43-'50 tasks'!$CK43=0,0,ROUNDDOWN((ROUNDDOWN('50 tasks'!AW43,6)-'50 tasks'!$CK43)/('50 tasks'!$CM43-'50 tasks'!$CK43),6)))</f>
        <v>NAN</v>
      </c>
      <c r="AX43" s="183" t="str">
        <f>IF(ISBLANK('50 tasks'!AX43),"NAN",'50 tasks'!AX43)</f>
        <v>NAN</v>
      </c>
      <c r="AY43" s="98" t="str">
        <f>IF(ISBLANK('50 tasks'!AY43),"NAN",'50 tasks'!AY43)</f>
        <v>NAN</v>
      </c>
      <c r="AZ43" s="100" t="str">
        <f>IF(ISBLANK('50 tasks'!AZ43),"NAN",IF('50 tasks'!$CM43-'50 tasks'!$CK43=0,0,ROUNDDOWN((ROUNDDOWN('50 tasks'!AZ43,6)-'50 tasks'!$CK43)/('50 tasks'!$CM43-'50 tasks'!$CK43),6)))</f>
        <v>NAN</v>
      </c>
      <c r="BA43" s="221" t="str">
        <f>IF(ISBLANK('50 tasks'!BA43),"NAN",IF('50 tasks'!$CM43-'50 tasks'!$CK43=0,0,ROUNDDOWN((ROUNDDOWN('50 tasks'!BA43,6)-'50 tasks'!$CK43)/('50 tasks'!$CM43-'50 tasks'!$CK43),6)))</f>
        <v>NAN</v>
      </c>
      <c r="BB43" s="100" t="str">
        <f>IF(ISBLANK('50 tasks'!BB43),"NAN",IF('50 tasks'!$CM43-'50 tasks'!$CK43=0,0,ROUNDDOWN((ROUNDDOWN('50 tasks'!BB43,6)-'50 tasks'!$CK43)/('50 tasks'!$CM43-'50 tasks'!$CK43),6)))</f>
        <v>NAN</v>
      </c>
      <c r="BC43" s="183" t="str">
        <f>IF(ISBLANK('50 tasks'!BC43),"NAN",'50 tasks'!BC43)</f>
        <v>NAN</v>
      </c>
      <c r="BD43" s="98" t="str">
        <f>IF(ISBLANK('50 tasks'!BD43),"NAN",'50 tasks'!BD43)</f>
        <v>NAN</v>
      </c>
      <c r="BE43" s="100" t="str">
        <f>IF(ISBLANK('50 tasks'!BE43),"NAN",IF('50 tasks'!$CM43-'50 tasks'!$CK43=0,0,ROUNDDOWN((ROUNDDOWN('50 tasks'!BE43,6)-'50 tasks'!$CK43)/('50 tasks'!$CM43-'50 tasks'!$CK43),6)))</f>
        <v>NAN</v>
      </c>
      <c r="BF43" s="221" t="str">
        <f>IF(ISBLANK('50 tasks'!BF43),"NAN",IF('50 tasks'!$CM43-'50 tasks'!$CK43=0,0,ROUNDDOWN((ROUNDDOWN('50 tasks'!BF43,6)-'50 tasks'!$CK43)/('50 tasks'!$CM43-'50 tasks'!$CK43),6)))</f>
        <v>NAN</v>
      </c>
      <c r="BG43" s="100" t="str">
        <f>IF(ISBLANK('50 tasks'!BG43),"NAN",IF('50 tasks'!$CM43-'50 tasks'!$CK43=0,0,ROUNDDOWN((ROUNDDOWN('50 tasks'!BG43,6)-'50 tasks'!$CK43)/('50 tasks'!$CM43-'50 tasks'!$CK43),6)))</f>
        <v>NAN</v>
      </c>
      <c r="BH43" s="183" t="str">
        <f>IF(ISBLANK('50 tasks'!BH43),"NAN",'50 tasks'!BH43)</f>
        <v>NAN</v>
      </c>
      <c r="BI43" s="98" t="str">
        <f>IF(ISBLANK('50 tasks'!BI43),"NAN",'50 tasks'!BI43)</f>
        <v>NAN</v>
      </c>
      <c r="BJ43" s="100" t="str">
        <f>IF(ISBLANK('50 tasks'!BJ43),"NAN",IF('50 tasks'!$CM43-'50 tasks'!$CK43=0,0,ROUNDDOWN((ROUNDDOWN('50 tasks'!BJ43,6)-'50 tasks'!$CK43)/('50 tasks'!$CM43-'50 tasks'!$CK43),6)))</f>
        <v>NAN</v>
      </c>
      <c r="BK43" s="221" t="str">
        <f>IF(ISBLANK('50 tasks'!BK43),"NAN",IF('50 tasks'!$CM43-'50 tasks'!$CK43=0,0,ROUNDDOWN((ROUNDDOWN('50 tasks'!BK43,6)-'50 tasks'!$CK43)/('50 tasks'!$CM43-'50 tasks'!$CK43),6)))</f>
        <v>NAN</v>
      </c>
      <c r="BL43" s="100" t="str">
        <f>IF(ISBLANK('50 tasks'!BL43),"NAN",IF('50 tasks'!$CM43-'50 tasks'!$CK43=0,0,ROUNDDOWN((ROUNDDOWN('50 tasks'!BL43,6)-'50 tasks'!$CK43)/('50 tasks'!$CM43-'50 tasks'!$CK43),6)))</f>
        <v>NAN</v>
      </c>
      <c r="BM43" s="183" t="str">
        <f>IF(ISBLANK('50 tasks'!BM43),"NAN",'50 tasks'!BM43)</f>
        <v>NAN</v>
      </c>
      <c r="BN43" s="98" t="str">
        <f>IF(ISBLANK('50 tasks'!BN43),"NAN",'50 tasks'!BN43)</f>
        <v>NAN</v>
      </c>
      <c r="BO43" s="100" t="str">
        <f>IF(ISBLANK('50 tasks'!BO43),"NAN",IF('50 tasks'!$CM43-'50 tasks'!$CK43=0,0,ROUNDDOWN((ROUNDDOWN('50 tasks'!BO43,6)-'50 tasks'!$CK43)/('50 tasks'!$CM43-'50 tasks'!$CK43),6)))</f>
        <v>NAN</v>
      </c>
      <c r="BP43" s="221" t="str">
        <f>IF(ISBLANK('50 tasks'!BP43),"NAN",IF('50 tasks'!$CM43-'50 tasks'!$CK43=0,0,ROUNDDOWN((ROUNDDOWN('50 tasks'!BP43,6)-'50 tasks'!$CK43)/('50 tasks'!$CM43-'50 tasks'!$CK43),6)))</f>
        <v>NAN</v>
      </c>
      <c r="BQ43" s="100" t="str">
        <f>IF(ISBLANK('50 tasks'!BQ43),"NAN",IF('50 tasks'!$CM43-'50 tasks'!$CK43=0,0,ROUNDDOWN((ROUNDDOWN('50 tasks'!BQ43,6)-'50 tasks'!$CK43)/('50 tasks'!$CM43-'50 tasks'!$CK43),6)))</f>
        <v>NAN</v>
      </c>
      <c r="BR43" s="183" t="str">
        <f>IF(ISBLANK('50 tasks'!BR43),"NAN",'50 tasks'!BR43)</f>
        <v>NAN</v>
      </c>
      <c r="BS43" s="98" t="str">
        <f>IF(ISBLANK('50 tasks'!BS43),"NAN",'50 tasks'!BS43)</f>
        <v>NAN</v>
      </c>
      <c r="BT43" s="100" t="str">
        <f>IF(ISBLANK('50 tasks'!BT43),"NAN",IF('50 tasks'!$CM43-'50 tasks'!$CK43=0,0,ROUNDDOWN((ROUNDDOWN('50 tasks'!BT43,6)-'50 tasks'!$CK43)/('50 tasks'!$CM43-'50 tasks'!$CK43),6)))</f>
        <v>NAN</v>
      </c>
      <c r="BU43" s="221" t="str">
        <f>IF(ISBLANK('50 tasks'!BU43),"NAN",IF('50 tasks'!$CM43-'50 tasks'!$CK43=0,0,ROUNDDOWN((ROUNDDOWN('50 tasks'!BU43,6)-'50 tasks'!$CK43)/('50 tasks'!$CM43-'50 tasks'!$CK43),6)))</f>
        <v>NAN</v>
      </c>
      <c r="BV43" s="100" t="str">
        <f>IF(ISBLANK('50 tasks'!BV43),"NAN",IF('50 tasks'!$CM43-'50 tasks'!$CK43=0,0,ROUNDDOWN((ROUNDDOWN('50 tasks'!BV43,6)-'50 tasks'!$CK43)/('50 tasks'!$CM43-'50 tasks'!$CK43),6)))</f>
        <v>NAN</v>
      </c>
      <c r="BW43" s="183" t="str">
        <f>IF(ISBLANK('50 tasks'!BW43),"NAN",'50 tasks'!BW43)</f>
        <v>NAN</v>
      </c>
      <c r="BX43" s="98" t="str">
        <f>IF(ISBLANK('50 tasks'!BX43),"NAN",'50 tasks'!BX43)</f>
        <v>NAN</v>
      </c>
      <c r="BY43" s="100" t="str">
        <f>IF(ISBLANK('50 tasks'!BY43),"NAN",IF('50 tasks'!$CM43-'50 tasks'!$CK43=0,0,ROUNDDOWN((ROUNDDOWN('50 tasks'!BY43,6)-'50 tasks'!$CK43)/('50 tasks'!$CM43-'50 tasks'!$CK43),6)))</f>
        <v>NAN</v>
      </c>
      <c r="BZ43" s="221" t="str">
        <f>IF(ISBLANK('50 tasks'!BZ43),"NAN",IF('50 tasks'!$CM43-'50 tasks'!$CK43=0,0,ROUNDDOWN((ROUNDDOWN('50 tasks'!BZ43,6)-'50 tasks'!$CK43)/('50 tasks'!$CM43-'50 tasks'!$CK43),6)))</f>
        <v>NAN</v>
      </c>
      <c r="CA43" s="100" t="str">
        <f>IF(ISBLANK('50 tasks'!CA43),"NAN",IF('50 tasks'!$CM43-'50 tasks'!$CK43=0,0,ROUNDDOWN((ROUNDDOWN('50 tasks'!CA43,6)-'50 tasks'!$CK43)/('50 tasks'!$CM43-'50 tasks'!$CK43),6)))</f>
        <v>NAN</v>
      </c>
      <c r="CB43" s="183" t="str">
        <f>IF(ISBLANK('50 tasks'!CB43),"NAN",'50 tasks'!CB43)</f>
        <v>NAN</v>
      </c>
      <c r="CC43" s="98" t="str">
        <f>IF(ISBLANK('50 tasks'!CC43),"NAN",'50 tasks'!CC43)</f>
        <v>NAN</v>
      </c>
      <c r="CD43" s="100" t="str">
        <f>IF(ISBLANK('50 tasks'!CD43),"NAN",IF('50 tasks'!$CM43-'50 tasks'!$CK43=0,0,ROUNDDOWN((ROUNDDOWN('50 tasks'!CD43,6)-'50 tasks'!$CK43)/('50 tasks'!$CM43-'50 tasks'!$CK43),6)))</f>
        <v>NAN</v>
      </c>
      <c r="CE43" s="221" t="str">
        <f>IF(ISBLANK('50 tasks'!CE43),"NAN",IF('50 tasks'!$CM43-'50 tasks'!$CK43=0,0,ROUNDDOWN((ROUNDDOWN('50 tasks'!CE43,6)-'50 tasks'!$CK43)/('50 tasks'!$CM43-'50 tasks'!$CK43),6)))</f>
        <v>NAN</v>
      </c>
      <c r="CF43" s="100" t="str">
        <f>IF(ISBLANK('50 tasks'!CF43),"NAN",IF('50 tasks'!$CM43-'50 tasks'!$CK43=0,0,ROUNDDOWN((ROUNDDOWN('50 tasks'!CF43,6)-'50 tasks'!$CK43)/('50 tasks'!$CM43-'50 tasks'!$CK43),6)))</f>
        <v>NAN</v>
      </c>
      <c r="CG43" s="183" t="str">
        <f>IF(ISBLANK('50 tasks'!CG43),"NAN",'50 tasks'!CG43)</f>
        <v>NAN</v>
      </c>
      <c r="CH43" s="82"/>
      <c r="CJ43" s="218">
        <f t="shared" si="0"/>
        <v>1</v>
      </c>
      <c r="CK43" s="94">
        <f t="shared" si="1"/>
        <v>0</v>
      </c>
      <c r="CL43" s="94">
        <f t="shared" si="2"/>
        <v>0</v>
      </c>
      <c r="CM43" s="94">
        <f t="shared" si="3"/>
        <v>1</v>
      </c>
      <c r="CN43" s="83">
        <f t="shared" si="4"/>
        <v>0</v>
      </c>
    </row>
    <row r="44" spans="1:92" s="242" customFormat="1" ht="21.75" customHeight="1" x14ac:dyDescent="0.2">
      <c r="A44" s="345" t="str">
        <f>B4</f>
        <v>CyberShake</v>
      </c>
      <c r="B44" s="346"/>
      <c r="C44" s="347"/>
      <c r="D44" s="234" t="s">
        <v>128</v>
      </c>
      <c r="E44" s="234"/>
      <c r="F44" s="235">
        <f t="shared" ref="F44:CG44" si="5">AVERAGE(F96:F105)</f>
        <v>1</v>
      </c>
      <c r="G44" s="236">
        <f t="shared" si="5"/>
        <v>2.6</v>
      </c>
      <c r="H44" s="228">
        <f t="shared" si="5"/>
        <v>2</v>
      </c>
      <c r="I44" s="236">
        <f t="shared" si="5"/>
        <v>1.7</v>
      </c>
      <c r="J44" s="236">
        <f t="shared" si="5"/>
        <v>1.4</v>
      </c>
      <c r="K44" s="237">
        <f t="shared" si="5"/>
        <v>1</v>
      </c>
      <c r="L44" s="236">
        <f t="shared" si="5"/>
        <v>1.3</v>
      </c>
      <c r="M44" s="228">
        <f t="shared" si="5"/>
        <v>1.8</v>
      </c>
      <c r="N44" s="236">
        <f t="shared" si="5"/>
        <v>2.1</v>
      </c>
      <c r="O44" s="238">
        <f t="shared" si="5"/>
        <v>4</v>
      </c>
      <c r="P44" s="235">
        <f t="shared" si="5"/>
        <v>1</v>
      </c>
      <c r="Q44" s="236">
        <f t="shared" si="5"/>
        <v>1.4</v>
      </c>
      <c r="R44" s="228">
        <f t="shared" si="5"/>
        <v>2.2000000000000002</v>
      </c>
      <c r="S44" s="236">
        <f t="shared" si="5"/>
        <v>2.4</v>
      </c>
      <c r="T44" s="239">
        <f t="shared" si="5"/>
        <v>3</v>
      </c>
      <c r="U44" s="235">
        <f t="shared" si="5"/>
        <v>1</v>
      </c>
      <c r="V44" s="236">
        <f t="shared" si="5"/>
        <v>2</v>
      </c>
      <c r="W44" s="228">
        <f t="shared" si="5"/>
        <v>1.4</v>
      </c>
      <c r="X44" s="236">
        <f t="shared" si="5"/>
        <v>1.2</v>
      </c>
      <c r="Y44" s="236">
        <f t="shared" si="5"/>
        <v>1.6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48"/>
      <c r="B45" s="349"/>
      <c r="C45" s="350"/>
      <c r="D45" s="243" t="s">
        <v>129</v>
      </c>
      <c r="E45" s="243"/>
      <c r="F45" s="244">
        <f t="shared" ref="F45:CG45" si="6">COUNTIF(F55:F64,"=0")</f>
        <v>10</v>
      </c>
      <c r="G45" s="245">
        <f t="shared" si="6"/>
        <v>4</v>
      </c>
      <c r="H45" s="229">
        <f t="shared" si="6"/>
        <v>4</v>
      </c>
      <c r="I45" s="245">
        <f t="shared" si="6"/>
        <v>2</v>
      </c>
      <c r="J45" s="245">
        <f t="shared" si="6"/>
        <v>6</v>
      </c>
      <c r="K45" s="246">
        <f t="shared" si="6"/>
        <v>10</v>
      </c>
      <c r="L45" s="245">
        <f t="shared" si="6"/>
        <v>8</v>
      </c>
      <c r="M45" s="229">
        <f t="shared" si="6"/>
        <v>5</v>
      </c>
      <c r="N45" s="245">
        <f t="shared" si="6"/>
        <v>2</v>
      </c>
      <c r="O45" s="247">
        <f t="shared" si="6"/>
        <v>0</v>
      </c>
      <c r="P45" s="244">
        <f t="shared" si="6"/>
        <v>10</v>
      </c>
      <c r="Q45" s="245">
        <f t="shared" si="6"/>
        <v>7</v>
      </c>
      <c r="R45" s="229">
        <f t="shared" si="6"/>
        <v>6</v>
      </c>
      <c r="S45" s="245">
        <f t="shared" si="6"/>
        <v>2</v>
      </c>
      <c r="T45" s="248">
        <f t="shared" si="6"/>
        <v>0</v>
      </c>
      <c r="U45" s="244">
        <f t="shared" si="6"/>
        <v>10</v>
      </c>
      <c r="V45" s="245">
        <f t="shared" si="6"/>
        <v>4</v>
      </c>
      <c r="W45" s="229">
        <f t="shared" si="6"/>
        <v>7</v>
      </c>
      <c r="X45" s="245">
        <f t="shared" si="6"/>
        <v>2</v>
      </c>
      <c r="Y45" s="245">
        <f t="shared" si="6"/>
        <v>4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45" t="str">
        <f>B14</f>
        <v>LIGO</v>
      </c>
      <c r="B46" s="346"/>
      <c r="C46" s="347"/>
      <c r="D46" s="234" t="s">
        <v>128</v>
      </c>
      <c r="E46" s="234"/>
      <c r="F46" s="235">
        <f t="shared" ref="F46:CG46" si="7">AVERAGE(F106:F115)</f>
        <v>1</v>
      </c>
      <c r="G46" s="236">
        <f t="shared" si="7"/>
        <v>3.3</v>
      </c>
      <c r="H46" s="228">
        <f t="shared" si="7"/>
        <v>2.9</v>
      </c>
      <c r="I46" s="236">
        <f t="shared" si="7"/>
        <v>2.2999999999999998</v>
      </c>
      <c r="J46" s="236">
        <f t="shared" si="7"/>
        <v>1.2</v>
      </c>
      <c r="K46" s="237">
        <f t="shared" si="7"/>
        <v>1</v>
      </c>
      <c r="L46" s="236">
        <f t="shared" si="7"/>
        <v>2.6</v>
      </c>
      <c r="M46" s="228">
        <f t="shared" si="7"/>
        <v>3.3</v>
      </c>
      <c r="N46" s="236">
        <f t="shared" si="7"/>
        <v>3.4</v>
      </c>
      <c r="O46" s="238">
        <f t="shared" si="7"/>
        <v>4</v>
      </c>
      <c r="P46" s="235">
        <f t="shared" si="7"/>
        <v>1</v>
      </c>
      <c r="Q46" s="236">
        <f t="shared" si="7"/>
        <v>1.3</v>
      </c>
      <c r="R46" s="228">
        <f t="shared" si="7"/>
        <v>1.7</v>
      </c>
      <c r="S46" s="236">
        <f t="shared" si="7"/>
        <v>2.6</v>
      </c>
      <c r="T46" s="239">
        <f t="shared" si="7"/>
        <v>3</v>
      </c>
      <c r="U46" s="235">
        <f t="shared" si="7"/>
        <v>1</v>
      </c>
      <c r="V46" s="236">
        <f t="shared" si="7"/>
        <v>2.2000000000000002</v>
      </c>
      <c r="W46" s="228">
        <f t="shared" si="7"/>
        <v>1.5</v>
      </c>
      <c r="X46" s="236">
        <f t="shared" si="7"/>
        <v>1.1000000000000001</v>
      </c>
      <c r="Y46" s="236">
        <f t="shared" si="7"/>
        <v>1.8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48"/>
      <c r="B47" s="349"/>
      <c r="C47" s="350"/>
      <c r="D47" s="250" t="s">
        <v>129</v>
      </c>
      <c r="E47" s="250"/>
      <c r="F47" s="251">
        <f t="shared" ref="F47:CG47" si="8">COUNTIF(F65:F74,"=0")</f>
        <v>10</v>
      </c>
      <c r="G47" s="252">
        <f t="shared" si="8"/>
        <v>1</v>
      </c>
      <c r="H47" s="230">
        <f t="shared" si="8"/>
        <v>1</v>
      </c>
      <c r="I47" s="252">
        <f t="shared" si="8"/>
        <v>0</v>
      </c>
      <c r="J47" s="252">
        <f t="shared" si="8"/>
        <v>8</v>
      </c>
      <c r="K47" s="253">
        <f t="shared" si="8"/>
        <v>10</v>
      </c>
      <c r="L47" s="252">
        <f t="shared" si="8"/>
        <v>3</v>
      </c>
      <c r="M47" s="230">
        <f t="shared" si="8"/>
        <v>1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8</v>
      </c>
      <c r="R47" s="230">
        <f t="shared" si="8"/>
        <v>6</v>
      </c>
      <c r="S47" s="252">
        <f t="shared" si="8"/>
        <v>0</v>
      </c>
      <c r="T47" s="255">
        <f t="shared" si="8"/>
        <v>0</v>
      </c>
      <c r="U47" s="251">
        <f t="shared" si="8"/>
        <v>10</v>
      </c>
      <c r="V47" s="252">
        <f t="shared" si="8"/>
        <v>1</v>
      </c>
      <c r="W47" s="230">
        <f t="shared" si="8"/>
        <v>5</v>
      </c>
      <c r="X47" s="252">
        <f t="shared" si="8"/>
        <v>0</v>
      </c>
      <c r="Y47" s="252">
        <f t="shared" si="8"/>
        <v>2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45" t="str">
        <f>B24</f>
        <v>Montage</v>
      </c>
      <c r="B48" s="346"/>
      <c r="C48" s="347"/>
      <c r="D48" s="234" t="s">
        <v>128</v>
      </c>
      <c r="E48" s="234"/>
      <c r="F48" s="235">
        <f t="shared" ref="F48:CG48" si="9">AVERAGE(F116:F125)</f>
        <v>1</v>
      </c>
      <c r="G48" s="236">
        <f t="shared" si="9"/>
        <v>2.6</v>
      </c>
      <c r="H48" s="228">
        <f t="shared" si="9"/>
        <v>2.2999999999999998</v>
      </c>
      <c r="I48" s="236">
        <f t="shared" si="9"/>
        <v>1.6</v>
      </c>
      <c r="J48" s="236">
        <f t="shared" si="9"/>
        <v>1.5</v>
      </c>
      <c r="K48" s="237">
        <f t="shared" si="9"/>
        <v>1</v>
      </c>
      <c r="L48" s="236">
        <f t="shared" si="9"/>
        <v>1.1000000000000001</v>
      </c>
      <c r="M48" s="228">
        <f t="shared" si="9"/>
        <v>1.4</v>
      </c>
      <c r="N48" s="236">
        <f t="shared" si="9"/>
        <v>2.2999999999999998</v>
      </c>
      <c r="O48" s="238">
        <f t="shared" si="9"/>
        <v>4</v>
      </c>
      <c r="P48" s="235">
        <f t="shared" si="9"/>
        <v>1</v>
      </c>
      <c r="Q48" s="236">
        <f t="shared" si="9"/>
        <v>1.6</v>
      </c>
      <c r="R48" s="228">
        <f t="shared" si="9"/>
        <v>2.2000000000000002</v>
      </c>
      <c r="S48" s="236">
        <f t="shared" si="9"/>
        <v>2.5</v>
      </c>
      <c r="T48" s="239">
        <f t="shared" si="9"/>
        <v>3</v>
      </c>
      <c r="U48" s="235">
        <f t="shared" si="9"/>
        <v>1</v>
      </c>
      <c r="V48" s="236">
        <f t="shared" si="9"/>
        <v>2.1</v>
      </c>
      <c r="W48" s="228">
        <f t="shared" si="9"/>
        <v>1.5</v>
      </c>
      <c r="X48" s="236">
        <f t="shared" si="9"/>
        <v>1</v>
      </c>
      <c r="Y48" s="236">
        <f t="shared" si="9"/>
        <v>1.5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5" s="242" customFormat="1" ht="21.75" customHeight="1" thickBot="1" x14ac:dyDescent="0.25">
      <c r="A49" s="348"/>
      <c r="B49" s="349"/>
      <c r="C49" s="350"/>
      <c r="D49" s="243" t="s">
        <v>129</v>
      </c>
      <c r="E49" s="243"/>
      <c r="F49" s="244">
        <f t="shared" ref="F49:CG49" si="10">COUNTIF(F75:F84,"=0")</f>
        <v>10</v>
      </c>
      <c r="G49" s="245">
        <f t="shared" si="10"/>
        <v>4</v>
      </c>
      <c r="H49" s="229">
        <f t="shared" si="10"/>
        <v>5</v>
      </c>
      <c r="I49" s="245">
        <f t="shared" si="10"/>
        <v>2</v>
      </c>
      <c r="J49" s="245">
        <f t="shared" si="10"/>
        <v>5</v>
      </c>
      <c r="K49" s="246">
        <f t="shared" si="10"/>
        <v>10</v>
      </c>
      <c r="L49" s="245">
        <f t="shared" si="10"/>
        <v>9</v>
      </c>
      <c r="M49" s="229">
        <f t="shared" si="10"/>
        <v>7</v>
      </c>
      <c r="N49" s="245">
        <f t="shared" si="10"/>
        <v>2</v>
      </c>
      <c r="O49" s="247">
        <f t="shared" si="10"/>
        <v>0</v>
      </c>
      <c r="P49" s="244">
        <f t="shared" si="10"/>
        <v>10</v>
      </c>
      <c r="Q49" s="245">
        <f t="shared" si="10"/>
        <v>5</v>
      </c>
      <c r="R49" s="229">
        <f t="shared" si="10"/>
        <v>5</v>
      </c>
      <c r="S49" s="245">
        <f t="shared" si="10"/>
        <v>2</v>
      </c>
      <c r="T49" s="248">
        <f t="shared" si="10"/>
        <v>0</v>
      </c>
      <c r="U49" s="244">
        <f t="shared" si="10"/>
        <v>10</v>
      </c>
      <c r="V49" s="245">
        <f t="shared" si="10"/>
        <v>4</v>
      </c>
      <c r="W49" s="229">
        <f t="shared" si="10"/>
        <v>6</v>
      </c>
      <c r="X49" s="245">
        <f t="shared" si="10"/>
        <v>2</v>
      </c>
      <c r="Y49" s="245">
        <f t="shared" si="10"/>
        <v>5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5" s="242" customFormat="1" ht="21.75" customHeight="1" x14ac:dyDescent="0.2">
      <c r="A50" s="345" t="str">
        <f>B34</f>
        <v>Sipht</v>
      </c>
      <c r="B50" s="346"/>
      <c r="C50" s="347"/>
      <c r="D50" s="234" t="s">
        <v>128</v>
      </c>
      <c r="E50" s="234"/>
      <c r="F50" s="235">
        <f t="shared" ref="F50:CG50" si="11">AVERAGE(F126:F135)</f>
        <v>1</v>
      </c>
      <c r="G50" s="236">
        <f t="shared" si="11"/>
        <v>2.2999999999999998</v>
      </c>
      <c r="H50" s="228">
        <f t="shared" si="11"/>
        <v>2</v>
      </c>
      <c r="I50" s="236">
        <f t="shared" si="11"/>
        <v>1.4</v>
      </c>
      <c r="J50" s="236">
        <f t="shared" si="11"/>
        <v>1.3</v>
      </c>
      <c r="K50" s="237">
        <f t="shared" si="11"/>
        <v>1</v>
      </c>
      <c r="L50" s="236">
        <f t="shared" si="11"/>
        <v>2</v>
      </c>
      <c r="M50" s="228">
        <f t="shared" si="11"/>
        <v>2.1</v>
      </c>
      <c r="N50" s="236">
        <f t="shared" si="11"/>
        <v>2.7</v>
      </c>
      <c r="O50" s="238">
        <f t="shared" si="11"/>
        <v>4</v>
      </c>
      <c r="P50" s="235">
        <f t="shared" si="11"/>
        <v>1</v>
      </c>
      <c r="Q50" s="236">
        <f t="shared" si="11"/>
        <v>2.6</v>
      </c>
      <c r="R50" s="228">
        <f t="shared" si="11"/>
        <v>3.4</v>
      </c>
      <c r="S50" s="236">
        <f t="shared" si="11"/>
        <v>3.7</v>
      </c>
      <c r="T50" s="239">
        <f t="shared" si="11"/>
        <v>3</v>
      </c>
      <c r="U50" s="235">
        <f t="shared" si="11"/>
        <v>1</v>
      </c>
      <c r="V50" s="236">
        <f t="shared" si="11"/>
        <v>1.5</v>
      </c>
      <c r="W50" s="228">
        <f t="shared" si="11"/>
        <v>1.3</v>
      </c>
      <c r="X50" s="236">
        <f t="shared" si="11"/>
        <v>1</v>
      </c>
      <c r="Y50" s="236">
        <f t="shared" si="11"/>
        <v>1.7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5" s="242" customFormat="1" ht="21.75" customHeight="1" thickBot="1" x14ac:dyDescent="0.25">
      <c r="A51" s="348"/>
      <c r="B51" s="349"/>
      <c r="C51" s="350"/>
      <c r="D51" s="243" t="s">
        <v>129</v>
      </c>
      <c r="E51" s="243"/>
      <c r="F51" s="244">
        <f t="shared" ref="F51:CG51" si="12">COUNTIF(F85:F94,"=0")</f>
        <v>10</v>
      </c>
      <c r="G51" s="257">
        <f t="shared" si="12"/>
        <v>5</v>
      </c>
      <c r="H51" s="229">
        <f t="shared" si="12"/>
        <v>5</v>
      </c>
      <c r="I51" s="257">
        <f t="shared" si="12"/>
        <v>2</v>
      </c>
      <c r="J51" s="257">
        <f t="shared" si="12"/>
        <v>7</v>
      </c>
      <c r="K51" s="246">
        <f t="shared" si="12"/>
        <v>10</v>
      </c>
      <c r="L51" s="257">
        <f t="shared" si="12"/>
        <v>3</v>
      </c>
      <c r="M51" s="229">
        <f t="shared" si="12"/>
        <v>3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4</v>
      </c>
      <c r="R51" s="229">
        <f t="shared" si="12"/>
        <v>1</v>
      </c>
      <c r="S51" s="257">
        <f t="shared" si="12"/>
        <v>0</v>
      </c>
      <c r="T51" s="259">
        <f t="shared" si="12"/>
        <v>0</v>
      </c>
      <c r="U51" s="244">
        <f t="shared" si="12"/>
        <v>10</v>
      </c>
      <c r="V51" s="257">
        <f t="shared" si="12"/>
        <v>7</v>
      </c>
      <c r="W51" s="229">
        <f t="shared" si="12"/>
        <v>8</v>
      </c>
      <c r="X51" s="257">
        <f t="shared" si="12"/>
        <v>3</v>
      </c>
      <c r="Y51" s="245">
        <f t="shared" si="12"/>
        <v>3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5" s="273" customFormat="1" ht="21.75" customHeight="1" x14ac:dyDescent="0.2">
      <c r="A52" s="351" t="s">
        <v>130</v>
      </c>
      <c r="B52" s="352"/>
      <c r="C52" s="353"/>
      <c r="D52" s="260" t="s">
        <v>109</v>
      </c>
      <c r="E52" s="49"/>
      <c r="F52" s="261">
        <f t="shared" ref="F52:CG52" si="13">AVERAGE(F96:F135)</f>
        <v>1</v>
      </c>
      <c r="G52" s="262">
        <f t="shared" si="13"/>
        <v>2.7</v>
      </c>
      <c r="H52" s="231">
        <f t="shared" si="13"/>
        <v>2.2999999999999998</v>
      </c>
      <c r="I52" s="262">
        <f t="shared" si="13"/>
        <v>1.75</v>
      </c>
      <c r="J52" s="262">
        <f t="shared" si="13"/>
        <v>1.35</v>
      </c>
      <c r="K52" s="263">
        <f t="shared" si="13"/>
        <v>1</v>
      </c>
      <c r="L52" s="262">
        <f t="shared" si="13"/>
        <v>1.75</v>
      </c>
      <c r="M52" s="231">
        <f t="shared" si="13"/>
        <v>2.15</v>
      </c>
      <c r="N52" s="262">
        <f t="shared" si="13"/>
        <v>2.625</v>
      </c>
      <c r="O52" s="264">
        <f t="shared" si="13"/>
        <v>4</v>
      </c>
      <c r="P52" s="265">
        <f t="shared" si="13"/>
        <v>1</v>
      </c>
      <c r="Q52" s="262">
        <f t="shared" si="13"/>
        <v>1.7250000000000001</v>
      </c>
      <c r="R52" s="233">
        <f t="shared" si="13"/>
        <v>2.375</v>
      </c>
      <c r="S52" s="262">
        <f t="shared" si="13"/>
        <v>2.8</v>
      </c>
      <c r="T52" s="262">
        <f t="shared" si="13"/>
        <v>3</v>
      </c>
      <c r="U52" s="266">
        <f t="shared" si="13"/>
        <v>1</v>
      </c>
      <c r="V52" s="262">
        <f t="shared" si="13"/>
        <v>1.95</v>
      </c>
      <c r="W52" s="231">
        <f t="shared" si="13"/>
        <v>1.425</v>
      </c>
      <c r="X52" s="262">
        <f t="shared" si="13"/>
        <v>1.075</v>
      </c>
      <c r="Y52" s="267">
        <f t="shared" si="13"/>
        <v>1.65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5" s="273" customFormat="1" ht="21.75" customHeight="1" thickBot="1" x14ac:dyDescent="0.25">
      <c r="A53" s="354"/>
      <c r="B53" s="355"/>
      <c r="C53" s="356"/>
      <c r="D53" s="275" t="s">
        <v>108</v>
      </c>
      <c r="E53" s="274"/>
      <c r="F53" s="276">
        <f t="shared" ref="F53:CG53" si="14">COUNTIF(F55:F94,"=0")</f>
        <v>40</v>
      </c>
      <c r="G53" s="277">
        <f t="shared" si="14"/>
        <v>14</v>
      </c>
      <c r="H53" s="232">
        <f t="shared" si="14"/>
        <v>15</v>
      </c>
      <c r="I53" s="277">
        <f t="shared" si="14"/>
        <v>6</v>
      </c>
      <c r="J53" s="277">
        <f t="shared" si="14"/>
        <v>26</v>
      </c>
      <c r="K53" s="276">
        <f t="shared" si="14"/>
        <v>40</v>
      </c>
      <c r="L53" s="277">
        <f t="shared" si="14"/>
        <v>23</v>
      </c>
      <c r="M53" s="232">
        <f t="shared" si="14"/>
        <v>16</v>
      </c>
      <c r="N53" s="277">
        <f t="shared" si="14"/>
        <v>4</v>
      </c>
      <c r="O53" s="277">
        <f t="shared" si="14"/>
        <v>0</v>
      </c>
      <c r="P53" s="276">
        <f t="shared" si="14"/>
        <v>40</v>
      </c>
      <c r="Q53" s="277">
        <f t="shared" si="14"/>
        <v>24</v>
      </c>
      <c r="R53" s="232">
        <f t="shared" si="14"/>
        <v>18</v>
      </c>
      <c r="S53" s="277">
        <f t="shared" si="14"/>
        <v>4</v>
      </c>
      <c r="T53" s="277">
        <f t="shared" si="14"/>
        <v>0</v>
      </c>
      <c r="U53" s="278">
        <f t="shared" si="14"/>
        <v>40</v>
      </c>
      <c r="V53" s="277">
        <f t="shared" si="14"/>
        <v>16</v>
      </c>
      <c r="W53" s="232">
        <f t="shared" si="14"/>
        <v>26</v>
      </c>
      <c r="X53" s="277">
        <f t="shared" si="14"/>
        <v>7</v>
      </c>
      <c r="Y53" s="279">
        <f t="shared" si="14"/>
        <v>14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5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223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5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>G4-$CK4</f>
        <v>0</v>
      </c>
      <c r="H55" s="224">
        <f t="shared" ref="H55:H94" si="17">H4-$CL4</f>
        <v>0</v>
      </c>
      <c r="I55" s="82">
        <f t="shared" ref="I55:I94" si="18">I4-$CN4</f>
        <v>-5.6667000000000002E-4</v>
      </c>
      <c r="J55" s="82">
        <f t="shared" ref="J55:J70" si="19">J4-$CN4</f>
        <v>0</v>
      </c>
      <c r="K55" s="82">
        <f t="shared" ref="K55:K94" si="20">K4-$CJ4</f>
        <v>0</v>
      </c>
      <c r="L55" s="82">
        <f>L4-$CK4</f>
        <v>0</v>
      </c>
      <c r="M55" s="224">
        <f t="shared" ref="M55:M94" si="21">M4-$CL4</f>
        <v>0</v>
      </c>
      <c r="N55" s="82">
        <f t="shared" ref="N55:O70" si="22">N4-$CN4</f>
        <v>-5.6667000000000002E-4</v>
      </c>
      <c r="O55" s="82">
        <f t="shared" si="22"/>
        <v>7.6733329999999988E-2</v>
      </c>
      <c r="P55" s="82">
        <f t="shared" ref="P55:P94" si="23">P4-$CJ4</f>
        <v>0</v>
      </c>
      <c r="Q55" s="82">
        <f>Q4-$CK4</f>
        <v>0</v>
      </c>
      <c r="R55" s="224">
        <f t="shared" ref="R55:R94" si="24">R4-$CL4</f>
        <v>0</v>
      </c>
      <c r="S55" s="82">
        <f t="shared" ref="S55:T70" si="25">S4-$CN4</f>
        <v>-5.6667000000000002E-4</v>
      </c>
      <c r="T55" s="82">
        <f t="shared" si="25"/>
        <v>6.9566659999999989E-2</v>
      </c>
      <c r="U55" s="82">
        <f t="shared" ref="U55:U94" si="26">U4-$CJ4</f>
        <v>0</v>
      </c>
      <c r="V55" s="82">
        <f>V4-$CK4</f>
        <v>0</v>
      </c>
      <c r="W55" s="224">
        <f t="shared" ref="W55:W94" si="27">W4-$CL4</f>
        <v>0</v>
      </c>
      <c r="X55" s="82">
        <f t="shared" ref="X55:Y55" si="28">X4-$CN4</f>
        <v>-5.6667000000000002E-4</v>
      </c>
      <c r="Y55" s="82">
        <f t="shared" si="28"/>
        <v>2.43333E-3</v>
      </c>
      <c r="Z55" s="82" t="e">
        <f t="shared" ref="Z55:Z94" si="29">Z4-$CJ4</f>
        <v>#VALUE!</v>
      </c>
      <c r="AA55" s="82" t="e">
        <f>AA4-$CK4</f>
        <v>#VALUE!</v>
      </c>
      <c r="AB55" s="224" t="e">
        <f t="shared" ref="AB55:AB94" si="30">AB4-$CL4</f>
        <v>#VALUE!</v>
      </c>
      <c r="AC55" s="82" t="e">
        <f t="shared" ref="AC55:AD70" si="31">AC4-$CN4</f>
        <v>#VALUE!</v>
      </c>
      <c r="AD55" s="82" t="e">
        <f t="shared" si="31"/>
        <v>#VALUE!</v>
      </c>
      <c r="AE55" s="82" t="e">
        <f t="shared" ref="AE55:AE94" si="32">AE4-$CJ4</f>
        <v>#VALUE!</v>
      </c>
      <c r="AF55" s="82" t="e">
        <f>AF4-$CK4</f>
        <v>#VALUE!</v>
      </c>
      <c r="AG55" s="224" t="e">
        <f t="shared" ref="AG55:AG94" si="33">AG4-$CL4</f>
        <v>#VALUE!</v>
      </c>
      <c r="AH55" s="82" t="e">
        <f t="shared" ref="AH55:AI55" si="34">AH4-$CN4</f>
        <v>#VALUE!</v>
      </c>
      <c r="AI55" s="82" t="e">
        <f t="shared" si="34"/>
        <v>#VALUE!</v>
      </c>
      <c r="AJ55" s="82" t="e">
        <f t="shared" ref="AJ55:AJ94" si="35">AJ4-$CJ4</f>
        <v>#VALUE!</v>
      </c>
      <c r="AK55" s="82" t="e">
        <f>AK4-$CK4</f>
        <v>#VALUE!</v>
      </c>
      <c r="AL55" s="224" t="e">
        <f t="shared" ref="AL55:AL94" si="36">AL4-$CL4</f>
        <v>#VALUE!</v>
      </c>
      <c r="AM55" s="82" t="e">
        <f t="shared" ref="AM55:AN70" si="37">AM4-$CN4</f>
        <v>#VALUE!</v>
      </c>
      <c r="AN55" s="82" t="e">
        <f t="shared" si="37"/>
        <v>#VALUE!</v>
      </c>
      <c r="AO55" s="82" t="e">
        <f t="shared" ref="AO55:AO94" si="38">AO4-$CJ4</f>
        <v>#VALUE!</v>
      </c>
      <c r="AP55" s="82" t="e">
        <f>AP4-$CK4</f>
        <v>#VALUE!</v>
      </c>
      <c r="AQ55" s="224" t="e">
        <f t="shared" ref="AQ55:AQ94" si="39">AQ4-$CL4</f>
        <v>#VALUE!</v>
      </c>
      <c r="AR55" s="82" t="e">
        <f t="shared" ref="AR55:AS55" si="40">AR4-$CN4</f>
        <v>#VALUE!</v>
      </c>
      <c r="AS55" s="82" t="e">
        <f t="shared" si="40"/>
        <v>#VALUE!</v>
      </c>
      <c r="AT55" s="82" t="e">
        <f t="shared" ref="AT55:AT94" si="41">AT4-$CJ4</f>
        <v>#VALUE!</v>
      </c>
      <c r="AU55" s="82" t="e">
        <f>AU4-$CK4</f>
        <v>#VALUE!</v>
      </c>
      <c r="AV55" s="224" t="e">
        <f t="shared" ref="AV55:AV94" si="42">AV4-$CL4</f>
        <v>#VALUE!</v>
      </c>
      <c r="AW55" s="82" t="e">
        <f t="shared" ref="AW55:AX55" si="43">AW4-$CN4</f>
        <v>#VALUE!</v>
      </c>
      <c r="AX55" s="82" t="e">
        <f t="shared" si="43"/>
        <v>#VALUE!</v>
      </c>
      <c r="AY55" s="82" t="e">
        <f t="shared" ref="AY55:AY94" si="44">AY4-$CJ4</f>
        <v>#VALUE!</v>
      </c>
      <c r="AZ55" s="82" t="e">
        <f>AZ4-$CK4</f>
        <v>#VALUE!</v>
      </c>
      <c r="BA55" s="224" t="e">
        <f t="shared" ref="BA55:BA94" si="45">BA4-$CL4</f>
        <v>#VALUE!</v>
      </c>
      <c r="BB55" s="82" t="e">
        <f t="shared" ref="BB55:BC55" si="46">BB4-$CN4</f>
        <v>#VALUE!</v>
      </c>
      <c r="BC55" s="82" t="e">
        <f t="shared" si="46"/>
        <v>#VALUE!</v>
      </c>
      <c r="BD55" s="82" t="e">
        <f t="shared" ref="BD55:BD94" si="47">BD4-$CJ4</f>
        <v>#VALUE!</v>
      </c>
      <c r="BE55" s="82" t="e">
        <f>BE4-$CK4</f>
        <v>#VALUE!</v>
      </c>
      <c r="BF55" s="224" t="e">
        <f t="shared" ref="BF55:BF94" si="48">BF4-$CL4</f>
        <v>#VALUE!</v>
      </c>
      <c r="BG55" s="82" t="e">
        <f t="shared" ref="BG55:BH55" si="49">BG4-$CN4</f>
        <v>#VALUE!</v>
      </c>
      <c r="BH55" s="82" t="e">
        <f t="shared" si="49"/>
        <v>#VALUE!</v>
      </c>
      <c r="BI55" s="82" t="e">
        <f t="shared" ref="BI55:BI94" si="50">BI4-$CJ4</f>
        <v>#VALUE!</v>
      </c>
      <c r="BJ55" s="82" t="e">
        <f>BJ4-$CK4</f>
        <v>#VALUE!</v>
      </c>
      <c r="BK55" s="224" t="e">
        <f t="shared" ref="BK55:BK94" si="51">BK4-$CL4</f>
        <v>#VALUE!</v>
      </c>
      <c r="BL55" s="82" t="e">
        <f t="shared" ref="BL55:BM55" si="52">BL4-$CN4</f>
        <v>#VALUE!</v>
      </c>
      <c r="BM55" s="82" t="e">
        <f t="shared" si="52"/>
        <v>#VALUE!</v>
      </c>
      <c r="BN55" s="82" t="e">
        <f t="shared" ref="BN55:BN94" si="53">BN4-$CJ4</f>
        <v>#VALUE!</v>
      </c>
      <c r="BO55" s="82" t="e">
        <f>BO4-$CK4</f>
        <v>#VALUE!</v>
      </c>
      <c r="BP55" s="224" t="e">
        <f t="shared" ref="BP55:BP94" si="54">BP4-$CL4</f>
        <v>#VALUE!</v>
      </c>
      <c r="BQ55" s="82" t="e">
        <f t="shared" ref="BQ55:BR70" si="55">BQ4-$CN4</f>
        <v>#VALUE!</v>
      </c>
      <c r="BR55" s="82" t="e">
        <f t="shared" si="55"/>
        <v>#VALUE!</v>
      </c>
      <c r="BS55" s="82" t="e">
        <f t="shared" ref="BS55:BS94" si="56">BS4-$CJ4</f>
        <v>#VALUE!</v>
      </c>
      <c r="BT55" s="82" t="e">
        <f>BT4-$CK4</f>
        <v>#VALUE!</v>
      </c>
      <c r="BU55" s="224" t="e">
        <f t="shared" ref="BU55:BU94" si="57">BU4-$CL4</f>
        <v>#VALUE!</v>
      </c>
      <c r="BV55" s="82" t="e">
        <f t="shared" ref="BV55:BW55" si="58">BV4-$CN4</f>
        <v>#VALUE!</v>
      </c>
      <c r="BW55" s="82" t="e">
        <f t="shared" si="58"/>
        <v>#VALUE!</v>
      </c>
      <c r="BX55" s="82" t="e">
        <f t="shared" ref="BX55:BX94" si="59">BX4-$CJ4</f>
        <v>#VALUE!</v>
      </c>
      <c r="BY55" s="82" t="e">
        <f>BY4-$CK4</f>
        <v>#VALUE!</v>
      </c>
      <c r="BZ55" s="224" t="e">
        <f t="shared" ref="BZ55:BZ94" si="60">BZ4-$CL4</f>
        <v>#VALUE!</v>
      </c>
      <c r="CA55" s="82" t="e">
        <f t="shared" ref="CA55:CB55" si="61">CA4-$CN4</f>
        <v>#VALUE!</v>
      </c>
      <c r="CB55" s="82" t="e">
        <f t="shared" si="61"/>
        <v>#VALUE!</v>
      </c>
      <c r="CC55" s="82" t="e">
        <f t="shared" ref="CC55:CC94" si="62">CC4-$CJ4</f>
        <v>#VALUE!</v>
      </c>
      <c r="CD55" s="82" t="e">
        <f>CD4-$CK4</f>
        <v>#VALUE!</v>
      </c>
      <c r="CE55" s="224" t="e">
        <f t="shared" ref="CE55:CE94" si="63">CE4-$CL4</f>
        <v>#VALUE!</v>
      </c>
      <c r="CF55" s="82" t="e">
        <f t="shared" ref="CF55:CG55" si="64">CF4-$CN4</f>
        <v>#VALUE!</v>
      </c>
      <c r="CG55" s="82" t="e">
        <f t="shared" si="64"/>
        <v>#VALUE!</v>
      </c>
      <c r="CH55" s="82"/>
      <c r="CI55" s="82"/>
      <c r="CJ55" s="224"/>
      <c r="CN55" s="82"/>
      <c r="CO55" s="224"/>
      <c r="CP55" s="82"/>
      <c r="CQ55" s="82"/>
    </row>
    <row r="56" spans="1:95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ref="G56:G94" si="65">G5-$CK5</f>
        <v>0</v>
      </c>
      <c r="H56" s="224">
        <f t="shared" si="17"/>
        <v>0</v>
      </c>
      <c r="I56" s="82">
        <f t="shared" si="18"/>
        <v>-1.3333E-4</v>
      </c>
      <c r="J56" s="82">
        <f t="shared" si="19"/>
        <v>0</v>
      </c>
      <c r="K56" s="82">
        <f t="shared" si="20"/>
        <v>0</v>
      </c>
      <c r="L56" s="82">
        <f t="shared" ref="L56:L94" si="66">L5-$CK5</f>
        <v>0</v>
      </c>
      <c r="M56" s="224">
        <f t="shared" si="21"/>
        <v>0</v>
      </c>
      <c r="N56" s="82">
        <f t="shared" si="22"/>
        <v>-1.3333E-4</v>
      </c>
      <c r="O56" s="82">
        <f t="shared" si="22"/>
        <v>7.5733339999999996E-2</v>
      </c>
      <c r="P56" s="82">
        <f t="shared" si="23"/>
        <v>0</v>
      </c>
      <c r="Q56" s="82">
        <f t="shared" ref="Q56:Q94" si="67">Q5-$CK5</f>
        <v>0</v>
      </c>
      <c r="R56" s="224">
        <f t="shared" si="24"/>
        <v>0</v>
      </c>
      <c r="S56" s="82">
        <f t="shared" si="25"/>
        <v>-1.3333E-4</v>
      </c>
      <c r="T56" s="82">
        <f t="shared" si="25"/>
        <v>6.5166669999999996E-2</v>
      </c>
      <c r="U56" s="82">
        <f t="shared" si="26"/>
        <v>0</v>
      </c>
      <c r="V56" s="82">
        <f t="shared" ref="V56:V94" si="68">V5-$CK5</f>
        <v>0</v>
      </c>
      <c r="W56" s="224">
        <f t="shared" si="27"/>
        <v>0</v>
      </c>
      <c r="X56" s="82">
        <f t="shared" ref="X56:Y56" si="69">X5-$CN5</f>
        <v>-1.3333E-4</v>
      </c>
      <c r="Y56" s="82">
        <f t="shared" si="69"/>
        <v>8.6667000000000005E-4</v>
      </c>
      <c r="Z56" s="82" t="e">
        <f t="shared" si="29"/>
        <v>#VALUE!</v>
      </c>
      <c r="AA56" s="82" t="e">
        <f t="shared" ref="AA56:AA94" si="70">AA5-$CK5</f>
        <v>#VALUE!</v>
      </c>
      <c r="AB56" s="224" t="e">
        <f t="shared" si="30"/>
        <v>#VALUE!</v>
      </c>
      <c r="AC56" s="82" t="e">
        <f t="shared" si="31"/>
        <v>#VALUE!</v>
      </c>
      <c r="AD56" s="82" t="e">
        <f t="shared" si="31"/>
        <v>#VALUE!</v>
      </c>
      <c r="AE56" s="82" t="e">
        <f t="shared" si="32"/>
        <v>#VALUE!</v>
      </c>
      <c r="AF56" s="82" t="e">
        <f t="shared" ref="AF56:AF94" si="71">AF5-$CK5</f>
        <v>#VALUE!</v>
      </c>
      <c r="AG56" s="224" t="e">
        <f t="shared" si="33"/>
        <v>#VALUE!</v>
      </c>
      <c r="AH56" s="82" t="e">
        <f t="shared" ref="AH56:AI56" si="72">AH5-$CN5</f>
        <v>#VALUE!</v>
      </c>
      <c r="AI56" s="82" t="e">
        <f t="shared" si="72"/>
        <v>#VALUE!</v>
      </c>
      <c r="AJ56" s="82" t="e">
        <f t="shared" si="35"/>
        <v>#VALUE!</v>
      </c>
      <c r="AK56" s="82" t="e">
        <f t="shared" ref="AK56:AK94" si="73">AK5-$CK5</f>
        <v>#VALUE!</v>
      </c>
      <c r="AL56" s="224" t="e">
        <f t="shared" si="36"/>
        <v>#VALUE!</v>
      </c>
      <c r="AM56" s="82" t="e">
        <f t="shared" si="37"/>
        <v>#VALUE!</v>
      </c>
      <c r="AN56" s="82" t="e">
        <f t="shared" si="37"/>
        <v>#VALUE!</v>
      </c>
      <c r="AO56" s="82" t="e">
        <f t="shared" si="38"/>
        <v>#VALUE!</v>
      </c>
      <c r="AP56" s="82" t="e">
        <f t="shared" ref="AP56:AP94" si="74">AP5-$CK5</f>
        <v>#VALUE!</v>
      </c>
      <c r="AQ56" s="224" t="e">
        <f t="shared" si="39"/>
        <v>#VALUE!</v>
      </c>
      <c r="AR56" s="82" t="e">
        <f t="shared" ref="AR56:AS56" si="75">AR5-$CN5</f>
        <v>#VALUE!</v>
      </c>
      <c r="AS56" s="82" t="e">
        <f t="shared" si="75"/>
        <v>#VALUE!</v>
      </c>
      <c r="AT56" s="82" t="e">
        <f t="shared" si="41"/>
        <v>#VALUE!</v>
      </c>
      <c r="AU56" s="82" t="e">
        <f t="shared" ref="AU56:AU94" si="76">AU5-$CK5</f>
        <v>#VALUE!</v>
      </c>
      <c r="AV56" s="224" t="e">
        <f t="shared" si="42"/>
        <v>#VALUE!</v>
      </c>
      <c r="AW56" s="82" t="e">
        <f t="shared" ref="AW56:AX56" si="77">AW5-$CN5</f>
        <v>#VALUE!</v>
      </c>
      <c r="AX56" s="82" t="e">
        <f t="shared" si="77"/>
        <v>#VALUE!</v>
      </c>
      <c r="AY56" s="82" t="e">
        <f t="shared" si="44"/>
        <v>#VALUE!</v>
      </c>
      <c r="AZ56" s="82" t="e">
        <f t="shared" ref="AZ56:AZ94" si="78">AZ5-$CK5</f>
        <v>#VALUE!</v>
      </c>
      <c r="BA56" s="224" t="e">
        <f t="shared" si="45"/>
        <v>#VALUE!</v>
      </c>
      <c r="BB56" s="82" t="e">
        <f t="shared" ref="BB56:BC56" si="79">BB5-$CN5</f>
        <v>#VALUE!</v>
      </c>
      <c r="BC56" s="82" t="e">
        <f t="shared" si="79"/>
        <v>#VALUE!</v>
      </c>
      <c r="BD56" s="82" t="e">
        <f t="shared" si="47"/>
        <v>#VALUE!</v>
      </c>
      <c r="BE56" s="82" t="e">
        <f t="shared" ref="BE56:BE94" si="80">BE5-$CK5</f>
        <v>#VALUE!</v>
      </c>
      <c r="BF56" s="224" t="e">
        <f t="shared" si="48"/>
        <v>#VALUE!</v>
      </c>
      <c r="BG56" s="82" t="e">
        <f t="shared" ref="BG56:BH56" si="81">BG5-$CN5</f>
        <v>#VALUE!</v>
      </c>
      <c r="BH56" s="82" t="e">
        <f t="shared" si="81"/>
        <v>#VALUE!</v>
      </c>
      <c r="BI56" s="82" t="e">
        <f t="shared" si="50"/>
        <v>#VALUE!</v>
      </c>
      <c r="BJ56" s="82" t="e">
        <f t="shared" ref="BJ56:BJ94" si="82">BJ5-$CK5</f>
        <v>#VALUE!</v>
      </c>
      <c r="BK56" s="224" t="e">
        <f t="shared" si="51"/>
        <v>#VALUE!</v>
      </c>
      <c r="BL56" s="82" t="e">
        <f t="shared" ref="BL56:BM56" si="83">BL5-$CN5</f>
        <v>#VALUE!</v>
      </c>
      <c r="BM56" s="82" t="e">
        <f t="shared" si="83"/>
        <v>#VALUE!</v>
      </c>
      <c r="BN56" s="82" t="e">
        <f t="shared" si="53"/>
        <v>#VALUE!</v>
      </c>
      <c r="BO56" s="82" t="e">
        <f t="shared" ref="BO56:BO94" si="84">BO5-$CK5</f>
        <v>#VALUE!</v>
      </c>
      <c r="BP56" s="224" t="e">
        <f t="shared" si="54"/>
        <v>#VALUE!</v>
      </c>
      <c r="BQ56" s="82" t="e">
        <f t="shared" si="55"/>
        <v>#VALUE!</v>
      </c>
      <c r="BR56" s="82" t="e">
        <f t="shared" si="55"/>
        <v>#VALUE!</v>
      </c>
      <c r="BS56" s="82" t="e">
        <f t="shared" si="56"/>
        <v>#VALUE!</v>
      </c>
      <c r="BT56" s="82" t="e">
        <f t="shared" ref="BT56:BT94" si="85">BT5-$CK5</f>
        <v>#VALUE!</v>
      </c>
      <c r="BU56" s="224" t="e">
        <f t="shared" si="57"/>
        <v>#VALUE!</v>
      </c>
      <c r="BV56" s="82" t="e">
        <f t="shared" ref="BV56:BW56" si="86">BV5-$CN5</f>
        <v>#VALUE!</v>
      </c>
      <c r="BW56" s="82" t="e">
        <f t="shared" si="86"/>
        <v>#VALUE!</v>
      </c>
      <c r="BX56" s="82" t="e">
        <f t="shared" si="59"/>
        <v>#VALUE!</v>
      </c>
      <c r="BY56" s="82" t="e">
        <f t="shared" ref="BY56:BY94" si="87">BY5-$CK5</f>
        <v>#VALUE!</v>
      </c>
      <c r="BZ56" s="224" t="e">
        <f t="shared" si="60"/>
        <v>#VALUE!</v>
      </c>
      <c r="CA56" s="82" t="e">
        <f t="shared" ref="CA56:CB56" si="88">CA5-$CN5</f>
        <v>#VALUE!</v>
      </c>
      <c r="CB56" s="82" t="e">
        <f t="shared" si="88"/>
        <v>#VALUE!</v>
      </c>
      <c r="CC56" s="82" t="e">
        <f t="shared" si="62"/>
        <v>#VALUE!</v>
      </c>
      <c r="CD56" s="82" t="e">
        <f t="shared" ref="CD56:CD94" si="89">CD5-$CK5</f>
        <v>#VALUE!</v>
      </c>
      <c r="CE56" s="224" t="e">
        <f t="shared" si="63"/>
        <v>#VALUE!</v>
      </c>
      <c r="CF56" s="82" t="e">
        <f t="shared" ref="CF56:CG56" si="90">CF5-$CN5</f>
        <v>#VALUE!</v>
      </c>
      <c r="CG56" s="82" t="e">
        <f t="shared" si="90"/>
        <v>#VALUE!</v>
      </c>
      <c r="CH56" s="82"/>
      <c r="CI56" s="82"/>
      <c r="CJ56" s="224"/>
      <c r="CN56" s="82"/>
      <c r="CO56" s="224"/>
      <c r="CP56" s="82"/>
      <c r="CQ56" s="82"/>
    </row>
    <row r="57" spans="1:95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65"/>
        <v>1</v>
      </c>
      <c r="H57" s="224">
        <f t="shared" si="17"/>
        <v>0.91107000000000005</v>
      </c>
      <c r="I57" s="82">
        <f t="shared" si="18"/>
        <v>0.99980000000000002</v>
      </c>
      <c r="J57" s="82">
        <f t="shared" si="19"/>
        <v>0</v>
      </c>
      <c r="K57" s="82">
        <f t="shared" si="20"/>
        <v>0</v>
      </c>
      <c r="L57" s="82">
        <f t="shared" si="66"/>
        <v>0</v>
      </c>
      <c r="M57" s="224">
        <f t="shared" si="21"/>
        <v>4.4409999999999991E-2</v>
      </c>
      <c r="N57" s="82">
        <f t="shared" si="22"/>
        <v>0.52255700000000005</v>
      </c>
      <c r="O57" s="82">
        <f t="shared" si="22"/>
        <v>6.8966669999999994E-2</v>
      </c>
      <c r="P57" s="82">
        <f t="shared" si="23"/>
        <v>0</v>
      </c>
      <c r="Q57" s="82">
        <f t="shared" si="67"/>
        <v>0</v>
      </c>
      <c r="R57" s="224">
        <f t="shared" si="24"/>
        <v>0</v>
      </c>
      <c r="S57" s="82">
        <f t="shared" si="25"/>
        <v>0.81796100000000005</v>
      </c>
      <c r="T57" s="82">
        <f t="shared" si="25"/>
        <v>4.0899999999999999E-2</v>
      </c>
      <c r="U57" s="82">
        <f t="shared" si="26"/>
        <v>0</v>
      </c>
      <c r="V57" s="82">
        <f t="shared" si="68"/>
        <v>1</v>
      </c>
      <c r="W57" s="224">
        <f t="shared" si="27"/>
        <v>0.91107000000000005</v>
      </c>
      <c r="X57" s="82">
        <f t="shared" ref="X57:Y57" si="91">X6-$CN6</f>
        <v>0.99980000000000002</v>
      </c>
      <c r="Y57" s="82">
        <f t="shared" si="91"/>
        <v>8.0000000000000004E-4</v>
      </c>
      <c r="Z57" s="82" t="e">
        <f t="shared" si="29"/>
        <v>#VALUE!</v>
      </c>
      <c r="AA57" s="82" t="e">
        <f t="shared" si="70"/>
        <v>#VALUE!</v>
      </c>
      <c r="AB57" s="224" t="e">
        <f t="shared" si="30"/>
        <v>#VALUE!</v>
      </c>
      <c r="AC57" s="82" t="e">
        <f t="shared" si="31"/>
        <v>#VALUE!</v>
      </c>
      <c r="AD57" s="82" t="e">
        <f t="shared" si="31"/>
        <v>#VALUE!</v>
      </c>
      <c r="AE57" s="82" t="e">
        <f t="shared" si="32"/>
        <v>#VALUE!</v>
      </c>
      <c r="AF57" s="82" t="e">
        <f t="shared" si="71"/>
        <v>#VALUE!</v>
      </c>
      <c r="AG57" s="224" t="e">
        <f t="shared" si="33"/>
        <v>#VALUE!</v>
      </c>
      <c r="AH57" s="82" t="e">
        <f t="shared" ref="AH57:AI57" si="92">AH6-$CN6</f>
        <v>#VALUE!</v>
      </c>
      <c r="AI57" s="82" t="e">
        <f t="shared" si="92"/>
        <v>#VALUE!</v>
      </c>
      <c r="AJ57" s="82" t="e">
        <f t="shared" si="35"/>
        <v>#VALUE!</v>
      </c>
      <c r="AK57" s="82" t="e">
        <f t="shared" si="73"/>
        <v>#VALUE!</v>
      </c>
      <c r="AL57" s="224" t="e">
        <f t="shared" si="36"/>
        <v>#VALUE!</v>
      </c>
      <c r="AM57" s="82" t="e">
        <f t="shared" si="37"/>
        <v>#VALUE!</v>
      </c>
      <c r="AN57" s="82" t="e">
        <f t="shared" si="37"/>
        <v>#VALUE!</v>
      </c>
      <c r="AO57" s="82" t="e">
        <f t="shared" si="38"/>
        <v>#VALUE!</v>
      </c>
      <c r="AP57" s="82" t="e">
        <f t="shared" si="74"/>
        <v>#VALUE!</v>
      </c>
      <c r="AQ57" s="224" t="e">
        <f t="shared" si="39"/>
        <v>#VALUE!</v>
      </c>
      <c r="AR57" s="82" t="e">
        <f t="shared" ref="AR57:AS57" si="93">AR6-$CN6</f>
        <v>#VALUE!</v>
      </c>
      <c r="AS57" s="82" t="e">
        <f t="shared" si="93"/>
        <v>#VALUE!</v>
      </c>
      <c r="AT57" s="82" t="e">
        <f t="shared" si="41"/>
        <v>#VALUE!</v>
      </c>
      <c r="AU57" s="82" t="e">
        <f t="shared" si="76"/>
        <v>#VALUE!</v>
      </c>
      <c r="AV57" s="224" t="e">
        <f t="shared" si="42"/>
        <v>#VALUE!</v>
      </c>
      <c r="AW57" s="82" t="e">
        <f t="shared" ref="AW57:AX57" si="94">AW6-$CN6</f>
        <v>#VALUE!</v>
      </c>
      <c r="AX57" s="82" t="e">
        <f t="shared" si="94"/>
        <v>#VALUE!</v>
      </c>
      <c r="AY57" s="82" t="e">
        <f t="shared" si="44"/>
        <v>#VALUE!</v>
      </c>
      <c r="AZ57" s="82" t="e">
        <f t="shared" si="78"/>
        <v>#VALUE!</v>
      </c>
      <c r="BA57" s="224" t="e">
        <f t="shared" si="45"/>
        <v>#VALUE!</v>
      </c>
      <c r="BB57" s="82" t="e">
        <f t="shared" ref="BB57:BC57" si="95">BB6-$CN6</f>
        <v>#VALUE!</v>
      </c>
      <c r="BC57" s="82" t="e">
        <f t="shared" si="95"/>
        <v>#VALUE!</v>
      </c>
      <c r="BD57" s="82" t="e">
        <f t="shared" si="47"/>
        <v>#VALUE!</v>
      </c>
      <c r="BE57" s="82" t="e">
        <f t="shared" si="80"/>
        <v>#VALUE!</v>
      </c>
      <c r="BF57" s="224" t="e">
        <f t="shared" si="48"/>
        <v>#VALUE!</v>
      </c>
      <c r="BG57" s="82" t="e">
        <f t="shared" ref="BG57:BH57" si="96">BG6-$CN6</f>
        <v>#VALUE!</v>
      </c>
      <c r="BH57" s="82" t="e">
        <f t="shared" si="96"/>
        <v>#VALUE!</v>
      </c>
      <c r="BI57" s="82" t="e">
        <f t="shared" si="50"/>
        <v>#VALUE!</v>
      </c>
      <c r="BJ57" s="82" t="e">
        <f t="shared" si="82"/>
        <v>#VALUE!</v>
      </c>
      <c r="BK57" s="224" t="e">
        <f t="shared" si="51"/>
        <v>#VALUE!</v>
      </c>
      <c r="BL57" s="82" t="e">
        <f t="shared" ref="BL57:BM57" si="97">BL6-$CN6</f>
        <v>#VALUE!</v>
      </c>
      <c r="BM57" s="82" t="e">
        <f t="shared" si="97"/>
        <v>#VALUE!</v>
      </c>
      <c r="BN57" s="82" t="e">
        <f t="shared" si="53"/>
        <v>#VALUE!</v>
      </c>
      <c r="BO57" s="82" t="e">
        <f t="shared" si="84"/>
        <v>#VALUE!</v>
      </c>
      <c r="BP57" s="224" t="e">
        <f t="shared" si="54"/>
        <v>#VALUE!</v>
      </c>
      <c r="BQ57" s="82" t="e">
        <f t="shared" si="55"/>
        <v>#VALUE!</v>
      </c>
      <c r="BR57" s="82" t="e">
        <f t="shared" si="55"/>
        <v>#VALUE!</v>
      </c>
      <c r="BS57" s="82" t="e">
        <f t="shared" si="56"/>
        <v>#VALUE!</v>
      </c>
      <c r="BT57" s="82" t="e">
        <f t="shared" si="85"/>
        <v>#VALUE!</v>
      </c>
      <c r="BU57" s="224" t="e">
        <f t="shared" si="57"/>
        <v>#VALUE!</v>
      </c>
      <c r="BV57" s="82" t="e">
        <f t="shared" ref="BV57:BW57" si="98">BV6-$CN6</f>
        <v>#VALUE!</v>
      </c>
      <c r="BW57" s="82" t="e">
        <f t="shared" si="98"/>
        <v>#VALUE!</v>
      </c>
      <c r="BX57" s="82" t="e">
        <f t="shared" si="59"/>
        <v>#VALUE!</v>
      </c>
      <c r="BY57" s="82" t="e">
        <f t="shared" si="87"/>
        <v>#VALUE!</v>
      </c>
      <c r="BZ57" s="224" t="e">
        <f t="shared" si="60"/>
        <v>#VALUE!</v>
      </c>
      <c r="CA57" s="82" t="e">
        <f t="shared" ref="CA57:CB57" si="99">CA6-$CN6</f>
        <v>#VALUE!</v>
      </c>
      <c r="CB57" s="82" t="e">
        <f t="shared" si="99"/>
        <v>#VALUE!</v>
      </c>
      <c r="CC57" s="82" t="e">
        <f t="shared" si="62"/>
        <v>#VALUE!</v>
      </c>
      <c r="CD57" s="82" t="e">
        <f t="shared" si="89"/>
        <v>#VALUE!</v>
      </c>
      <c r="CE57" s="224" t="e">
        <f t="shared" si="63"/>
        <v>#VALUE!</v>
      </c>
      <c r="CF57" s="82" t="e">
        <f t="shared" ref="CF57:CG57" si="100">CF6-$CN6</f>
        <v>#VALUE!</v>
      </c>
      <c r="CG57" s="82" t="e">
        <f t="shared" si="100"/>
        <v>#VALUE!</v>
      </c>
      <c r="CH57" s="82"/>
      <c r="CI57" s="82"/>
      <c r="CJ57" s="224"/>
      <c r="CN57" s="82"/>
      <c r="CO57" s="224"/>
      <c r="CP57" s="82"/>
      <c r="CQ57" s="82"/>
    </row>
    <row r="58" spans="1:95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65"/>
        <v>0</v>
      </c>
      <c r="H58" s="224">
        <f t="shared" si="17"/>
        <v>0</v>
      </c>
      <c r="I58" s="82">
        <f t="shared" si="18"/>
        <v>0</v>
      </c>
      <c r="J58" s="82">
        <f t="shared" si="19"/>
        <v>2.3332999999999999E-4</v>
      </c>
      <c r="K58" s="82">
        <f t="shared" si="20"/>
        <v>0</v>
      </c>
      <c r="L58" s="82">
        <f t="shared" si="66"/>
        <v>0</v>
      </c>
      <c r="M58" s="224">
        <f t="shared" si="21"/>
        <v>0</v>
      </c>
      <c r="N58" s="82">
        <f t="shared" si="22"/>
        <v>0</v>
      </c>
      <c r="O58" s="82">
        <f t="shared" si="22"/>
        <v>7.5333330000000004E-2</v>
      </c>
      <c r="P58" s="82">
        <f t="shared" si="23"/>
        <v>0</v>
      </c>
      <c r="Q58" s="82">
        <f t="shared" si="67"/>
        <v>0</v>
      </c>
      <c r="R58" s="224">
        <f t="shared" si="24"/>
        <v>0</v>
      </c>
      <c r="S58" s="82">
        <f t="shared" si="25"/>
        <v>0</v>
      </c>
      <c r="T58" s="82">
        <f t="shared" si="25"/>
        <v>6.6133330000000004E-2</v>
      </c>
      <c r="U58" s="82">
        <f t="shared" si="26"/>
        <v>0</v>
      </c>
      <c r="V58" s="82">
        <f t="shared" si="68"/>
        <v>0</v>
      </c>
      <c r="W58" s="224">
        <f t="shared" si="27"/>
        <v>0</v>
      </c>
      <c r="X58" s="82">
        <f t="shared" ref="X58:Y58" si="101">X7-$CN7</f>
        <v>0</v>
      </c>
      <c r="Y58" s="82">
        <f t="shared" si="101"/>
        <v>0</v>
      </c>
      <c r="Z58" s="82" t="e">
        <f t="shared" si="29"/>
        <v>#VALUE!</v>
      </c>
      <c r="AA58" s="82" t="e">
        <f t="shared" si="70"/>
        <v>#VALUE!</v>
      </c>
      <c r="AB58" s="224" t="e">
        <f t="shared" si="30"/>
        <v>#VALUE!</v>
      </c>
      <c r="AC58" s="82" t="e">
        <f t="shared" si="31"/>
        <v>#VALUE!</v>
      </c>
      <c r="AD58" s="82" t="e">
        <f t="shared" si="31"/>
        <v>#VALUE!</v>
      </c>
      <c r="AE58" s="82" t="e">
        <f t="shared" si="32"/>
        <v>#VALUE!</v>
      </c>
      <c r="AF58" s="82" t="e">
        <f t="shared" si="71"/>
        <v>#VALUE!</v>
      </c>
      <c r="AG58" s="224" t="e">
        <f t="shared" si="33"/>
        <v>#VALUE!</v>
      </c>
      <c r="AH58" s="82" t="e">
        <f t="shared" ref="AH58:AI58" si="102">AH7-$CN7</f>
        <v>#VALUE!</v>
      </c>
      <c r="AI58" s="82" t="e">
        <f t="shared" si="102"/>
        <v>#VALUE!</v>
      </c>
      <c r="AJ58" s="82" t="e">
        <f t="shared" si="35"/>
        <v>#VALUE!</v>
      </c>
      <c r="AK58" s="82" t="e">
        <f t="shared" si="73"/>
        <v>#VALUE!</v>
      </c>
      <c r="AL58" s="224" t="e">
        <f t="shared" si="36"/>
        <v>#VALUE!</v>
      </c>
      <c r="AM58" s="82" t="e">
        <f t="shared" si="37"/>
        <v>#VALUE!</v>
      </c>
      <c r="AN58" s="82" t="e">
        <f t="shared" si="37"/>
        <v>#VALUE!</v>
      </c>
      <c r="AO58" s="82" t="e">
        <f t="shared" si="38"/>
        <v>#VALUE!</v>
      </c>
      <c r="AP58" s="82" t="e">
        <f t="shared" si="74"/>
        <v>#VALUE!</v>
      </c>
      <c r="AQ58" s="224" t="e">
        <f t="shared" si="39"/>
        <v>#VALUE!</v>
      </c>
      <c r="AR58" s="82" t="e">
        <f t="shared" ref="AR58:AS58" si="103">AR7-$CN7</f>
        <v>#VALUE!</v>
      </c>
      <c r="AS58" s="82" t="e">
        <f t="shared" si="103"/>
        <v>#VALUE!</v>
      </c>
      <c r="AT58" s="82" t="e">
        <f t="shared" si="41"/>
        <v>#VALUE!</v>
      </c>
      <c r="AU58" s="82" t="e">
        <f t="shared" si="76"/>
        <v>#VALUE!</v>
      </c>
      <c r="AV58" s="224" t="e">
        <f t="shared" si="42"/>
        <v>#VALUE!</v>
      </c>
      <c r="AW58" s="82" t="e">
        <f t="shared" ref="AW58:AX58" si="104">AW7-$CN7</f>
        <v>#VALUE!</v>
      </c>
      <c r="AX58" s="82" t="e">
        <f t="shared" si="104"/>
        <v>#VALUE!</v>
      </c>
      <c r="AY58" s="82" t="e">
        <f t="shared" si="44"/>
        <v>#VALUE!</v>
      </c>
      <c r="AZ58" s="82" t="e">
        <f t="shared" si="78"/>
        <v>#VALUE!</v>
      </c>
      <c r="BA58" s="224" t="e">
        <f t="shared" si="45"/>
        <v>#VALUE!</v>
      </c>
      <c r="BB58" s="82" t="e">
        <f t="shared" ref="BB58:BC58" si="105">BB7-$CN7</f>
        <v>#VALUE!</v>
      </c>
      <c r="BC58" s="82" t="e">
        <f t="shared" si="105"/>
        <v>#VALUE!</v>
      </c>
      <c r="BD58" s="82" t="e">
        <f t="shared" si="47"/>
        <v>#VALUE!</v>
      </c>
      <c r="BE58" s="82" t="e">
        <f t="shared" si="80"/>
        <v>#VALUE!</v>
      </c>
      <c r="BF58" s="224" t="e">
        <f t="shared" si="48"/>
        <v>#VALUE!</v>
      </c>
      <c r="BG58" s="82" t="e">
        <f t="shared" ref="BG58:BH58" si="106">BG7-$CN7</f>
        <v>#VALUE!</v>
      </c>
      <c r="BH58" s="82" t="e">
        <f t="shared" si="106"/>
        <v>#VALUE!</v>
      </c>
      <c r="BI58" s="82" t="e">
        <f t="shared" si="50"/>
        <v>#VALUE!</v>
      </c>
      <c r="BJ58" s="82" t="e">
        <f t="shared" si="82"/>
        <v>#VALUE!</v>
      </c>
      <c r="BK58" s="224" t="e">
        <f t="shared" si="51"/>
        <v>#VALUE!</v>
      </c>
      <c r="BL58" s="82" t="e">
        <f t="shared" ref="BL58:BM58" si="107">BL7-$CN7</f>
        <v>#VALUE!</v>
      </c>
      <c r="BM58" s="82" t="e">
        <f t="shared" si="107"/>
        <v>#VALUE!</v>
      </c>
      <c r="BN58" s="82" t="e">
        <f t="shared" si="53"/>
        <v>#VALUE!</v>
      </c>
      <c r="BO58" s="82" t="e">
        <f t="shared" si="84"/>
        <v>#VALUE!</v>
      </c>
      <c r="BP58" s="224" t="e">
        <f t="shared" si="54"/>
        <v>#VALUE!</v>
      </c>
      <c r="BQ58" s="82" t="e">
        <f t="shared" si="55"/>
        <v>#VALUE!</v>
      </c>
      <c r="BR58" s="82" t="e">
        <f t="shared" si="55"/>
        <v>#VALUE!</v>
      </c>
      <c r="BS58" s="82" t="e">
        <f t="shared" si="56"/>
        <v>#VALUE!</v>
      </c>
      <c r="BT58" s="82" t="e">
        <f t="shared" si="85"/>
        <v>#VALUE!</v>
      </c>
      <c r="BU58" s="224" t="e">
        <f t="shared" si="57"/>
        <v>#VALUE!</v>
      </c>
      <c r="BV58" s="82" t="e">
        <f t="shared" ref="BV58:BW58" si="108">BV7-$CN7</f>
        <v>#VALUE!</v>
      </c>
      <c r="BW58" s="82" t="e">
        <f t="shared" si="108"/>
        <v>#VALUE!</v>
      </c>
      <c r="BX58" s="82" t="e">
        <f t="shared" si="59"/>
        <v>#VALUE!</v>
      </c>
      <c r="BY58" s="82" t="e">
        <f t="shared" si="87"/>
        <v>#VALUE!</v>
      </c>
      <c r="BZ58" s="224" t="e">
        <f t="shared" si="60"/>
        <v>#VALUE!</v>
      </c>
      <c r="CA58" s="82" t="e">
        <f t="shared" ref="CA58:CB58" si="109">CA7-$CN7</f>
        <v>#VALUE!</v>
      </c>
      <c r="CB58" s="82" t="e">
        <f t="shared" si="109"/>
        <v>#VALUE!</v>
      </c>
      <c r="CC58" s="82" t="e">
        <f t="shared" si="62"/>
        <v>#VALUE!</v>
      </c>
      <c r="CD58" s="82" t="e">
        <f t="shared" si="89"/>
        <v>#VALUE!</v>
      </c>
      <c r="CE58" s="224" t="e">
        <f t="shared" si="63"/>
        <v>#VALUE!</v>
      </c>
      <c r="CF58" s="82" t="e">
        <f t="shared" ref="CF58:CG58" si="110">CF7-$CN7</f>
        <v>#VALUE!</v>
      </c>
      <c r="CG58" s="82" t="e">
        <f t="shared" si="110"/>
        <v>#VALUE!</v>
      </c>
      <c r="CH58" s="82"/>
      <c r="CI58" s="82"/>
      <c r="CJ58" s="224"/>
      <c r="CN58" s="82"/>
      <c r="CO58" s="224"/>
      <c r="CP58" s="82"/>
      <c r="CQ58" s="82"/>
    </row>
    <row r="59" spans="1:95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65"/>
        <v>0.122738</v>
      </c>
      <c r="H59" s="224">
        <f t="shared" si="17"/>
        <v>9.5045000000000004E-2</v>
      </c>
      <c r="I59" s="82">
        <f t="shared" si="18"/>
        <v>0.122738</v>
      </c>
      <c r="J59" s="82">
        <f t="shared" si="19"/>
        <v>6.6669999999999997E-5</v>
      </c>
      <c r="K59" s="82">
        <f t="shared" si="20"/>
        <v>0</v>
      </c>
      <c r="L59" s="82">
        <f t="shared" si="66"/>
        <v>0</v>
      </c>
      <c r="M59" s="224">
        <f t="shared" si="21"/>
        <v>0</v>
      </c>
      <c r="N59" s="82">
        <f t="shared" si="22"/>
        <v>0.22708800000000001</v>
      </c>
      <c r="O59" s="82">
        <f t="shared" si="22"/>
        <v>6.7000000000000004E-2</v>
      </c>
      <c r="P59" s="82">
        <f t="shared" si="23"/>
        <v>0</v>
      </c>
      <c r="Q59" s="82">
        <f t="shared" si="67"/>
        <v>8.3540000000000003E-3</v>
      </c>
      <c r="R59" s="224">
        <f t="shared" si="24"/>
        <v>0.28461299999999995</v>
      </c>
      <c r="S59" s="82">
        <f t="shared" si="25"/>
        <v>1</v>
      </c>
      <c r="T59" s="82">
        <f t="shared" si="25"/>
        <v>4.0266669999999997E-2</v>
      </c>
      <c r="U59" s="82">
        <f t="shared" si="26"/>
        <v>0</v>
      </c>
      <c r="V59" s="82">
        <f t="shared" si="68"/>
        <v>0.122738</v>
      </c>
      <c r="W59" s="224">
        <f t="shared" si="27"/>
        <v>9.5045000000000004E-2</v>
      </c>
      <c r="X59" s="82">
        <f t="shared" ref="X59:Y59" si="111">X8-$CN8</f>
        <v>0.122738</v>
      </c>
      <c r="Y59" s="82">
        <f t="shared" si="111"/>
        <v>0</v>
      </c>
      <c r="Z59" s="82" t="e">
        <f t="shared" si="29"/>
        <v>#VALUE!</v>
      </c>
      <c r="AA59" s="82" t="e">
        <f t="shared" si="70"/>
        <v>#VALUE!</v>
      </c>
      <c r="AB59" s="224" t="e">
        <f t="shared" si="30"/>
        <v>#VALUE!</v>
      </c>
      <c r="AC59" s="82" t="e">
        <f t="shared" si="31"/>
        <v>#VALUE!</v>
      </c>
      <c r="AD59" s="82" t="e">
        <f t="shared" si="31"/>
        <v>#VALUE!</v>
      </c>
      <c r="AE59" s="82" t="e">
        <f t="shared" si="32"/>
        <v>#VALUE!</v>
      </c>
      <c r="AF59" s="82" t="e">
        <f t="shared" si="71"/>
        <v>#VALUE!</v>
      </c>
      <c r="AG59" s="224" t="e">
        <f t="shared" si="33"/>
        <v>#VALUE!</v>
      </c>
      <c r="AH59" s="82" t="e">
        <f t="shared" ref="AH59:AI59" si="112">AH8-$CN8</f>
        <v>#VALUE!</v>
      </c>
      <c r="AI59" s="82" t="e">
        <f t="shared" si="112"/>
        <v>#VALUE!</v>
      </c>
      <c r="AJ59" s="82" t="e">
        <f t="shared" si="35"/>
        <v>#VALUE!</v>
      </c>
      <c r="AK59" s="82" t="e">
        <f t="shared" si="73"/>
        <v>#VALUE!</v>
      </c>
      <c r="AL59" s="224" t="e">
        <f t="shared" si="36"/>
        <v>#VALUE!</v>
      </c>
      <c r="AM59" s="82" t="e">
        <f t="shared" si="37"/>
        <v>#VALUE!</v>
      </c>
      <c r="AN59" s="82" t="e">
        <f t="shared" si="37"/>
        <v>#VALUE!</v>
      </c>
      <c r="AO59" s="82" t="e">
        <f t="shared" si="38"/>
        <v>#VALUE!</v>
      </c>
      <c r="AP59" s="82" t="e">
        <f t="shared" si="74"/>
        <v>#VALUE!</v>
      </c>
      <c r="AQ59" s="224" t="e">
        <f t="shared" si="39"/>
        <v>#VALUE!</v>
      </c>
      <c r="AR59" s="82" t="e">
        <f t="shared" ref="AR59:AS59" si="113">AR8-$CN8</f>
        <v>#VALUE!</v>
      </c>
      <c r="AS59" s="82" t="e">
        <f t="shared" si="113"/>
        <v>#VALUE!</v>
      </c>
      <c r="AT59" s="82" t="e">
        <f t="shared" si="41"/>
        <v>#VALUE!</v>
      </c>
      <c r="AU59" s="82" t="e">
        <f t="shared" si="76"/>
        <v>#VALUE!</v>
      </c>
      <c r="AV59" s="224" t="e">
        <f t="shared" si="42"/>
        <v>#VALUE!</v>
      </c>
      <c r="AW59" s="82" t="e">
        <f t="shared" ref="AW59:AX59" si="114">AW8-$CN8</f>
        <v>#VALUE!</v>
      </c>
      <c r="AX59" s="82" t="e">
        <f t="shared" si="114"/>
        <v>#VALUE!</v>
      </c>
      <c r="AY59" s="82" t="e">
        <f t="shared" si="44"/>
        <v>#VALUE!</v>
      </c>
      <c r="AZ59" s="82" t="e">
        <f t="shared" si="78"/>
        <v>#VALUE!</v>
      </c>
      <c r="BA59" s="224" t="e">
        <f t="shared" si="45"/>
        <v>#VALUE!</v>
      </c>
      <c r="BB59" s="82" t="e">
        <f t="shared" ref="BB59:BC59" si="115">BB8-$CN8</f>
        <v>#VALUE!</v>
      </c>
      <c r="BC59" s="82" t="e">
        <f t="shared" si="115"/>
        <v>#VALUE!</v>
      </c>
      <c r="BD59" s="82" t="e">
        <f t="shared" si="47"/>
        <v>#VALUE!</v>
      </c>
      <c r="BE59" s="82" t="e">
        <f t="shared" si="80"/>
        <v>#VALUE!</v>
      </c>
      <c r="BF59" s="224" t="e">
        <f t="shared" si="48"/>
        <v>#VALUE!</v>
      </c>
      <c r="BG59" s="82" t="e">
        <f t="shared" ref="BG59:BH59" si="116">BG8-$CN8</f>
        <v>#VALUE!</v>
      </c>
      <c r="BH59" s="82" t="e">
        <f t="shared" si="116"/>
        <v>#VALUE!</v>
      </c>
      <c r="BI59" s="82" t="e">
        <f t="shared" si="50"/>
        <v>#VALUE!</v>
      </c>
      <c r="BJ59" s="82" t="e">
        <f t="shared" si="82"/>
        <v>#VALUE!</v>
      </c>
      <c r="BK59" s="224" t="e">
        <f t="shared" si="51"/>
        <v>#VALUE!</v>
      </c>
      <c r="BL59" s="82" t="e">
        <f t="shared" ref="BL59:BM59" si="117">BL8-$CN8</f>
        <v>#VALUE!</v>
      </c>
      <c r="BM59" s="82" t="e">
        <f t="shared" si="117"/>
        <v>#VALUE!</v>
      </c>
      <c r="BN59" s="82" t="e">
        <f t="shared" si="53"/>
        <v>#VALUE!</v>
      </c>
      <c r="BO59" s="82" t="e">
        <f t="shared" si="84"/>
        <v>#VALUE!</v>
      </c>
      <c r="BP59" s="224" t="e">
        <f t="shared" si="54"/>
        <v>#VALUE!</v>
      </c>
      <c r="BQ59" s="82" t="e">
        <f t="shared" si="55"/>
        <v>#VALUE!</v>
      </c>
      <c r="BR59" s="82" t="e">
        <f t="shared" si="55"/>
        <v>#VALUE!</v>
      </c>
      <c r="BS59" s="82" t="e">
        <f t="shared" si="56"/>
        <v>#VALUE!</v>
      </c>
      <c r="BT59" s="82" t="e">
        <f t="shared" si="85"/>
        <v>#VALUE!</v>
      </c>
      <c r="BU59" s="224" t="e">
        <f t="shared" si="57"/>
        <v>#VALUE!</v>
      </c>
      <c r="BV59" s="82" t="e">
        <f t="shared" ref="BV59:BW59" si="118">BV8-$CN8</f>
        <v>#VALUE!</v>
      </c>
      <c r="BW59" s="82" t="e">
        <f t="shared" si="118"/>
        <v>#VALUE!</v>
      </c>
      <c r="BX59" s="82" t="e">
        <f t="shared" si="59"/>
        <v>#VALUE!</v>
      </c>
      <c r="BY59" s="82" t="e">
        <f t="shared" si="87"/>
        <v>#VALUE!</v>
      </c>
      <c r="BZ59" s="224" t="e">
        <f t="shared" si="60"/>
        <v>#VALUE!</v>
      </c>
      <c r="CA59" s="82" t="e">
        <f t="shared" ref="CA59:CB59" si="119">CA8-$CN8</f>
        <v>#VALUE!</v>
      </c>
      <c r="CB59" s="82" t="e">
        <f t="shared" si="119"/>
        <v>#VALUE!</v>
      </c>
      <c r="CC59" s="82" t="e">
        <f t="shared" si="62"/>
        <v>#VALUE!</v>
      </c>
      <c r="CD59" s="82" t="e">
        <f t="shared" si="89"/>
        <v>#VALUE!</v>
      </c>
      <c r="CE59" s="224" t="e">
        <f t="shared" si="63"/>
        <v>#VALUE!</v>
      </c>
      <c r="CF59" s="82" t="e">
        <f t="shared" ref="CF59:CG59" si="120">CF8-$CN8</f>
        <v>#VALUE!</v>
      </c>
      <c r="CG59" s="82" t="e">
        <f t="shared" si="120"/>
        <v>#VALUE!</v>
      </c>
      <c r="CH59" s="82"/>
      <c r="CI59" s="82"/>
      <c r="CJ59" s="224"/>
      <c r="CN59" s="82"/>
      <c r="CO59" s="224"/>
      <c r="CP59" s="82"/>
      <c r="CQ59" s="82"/>
    </row>
    <row r="60" spans="1:95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65"/>
        <v>0.76469399999999998</v>
      </c>
      <c r="H60" s="224">
        <f t="shared" si="17"/>
        <v>0.70421400000000001</v>
      </c>
      <c r="I60" s="82">
        <f t="shared" si="18"/>
        <v>0.76462732999999994</v>
      </c>
      <c r="J60" s="82">
        <f t="shared" si="19"/>
        <v>0</v>
      </c>
      <c r="K60" s="82">
        <f t="shared" si="20"/>
        <v>0</v>
      </c>
      <c r="L60" s="82">
        <f t="shared" si="66"/>
        <v>0.1391</v>
      </c>
      <c r="M60" s="224">
        <f t="shared" si="21"/>
        <v>0.29133000000000003</v>
      </c>
      <c r="N60" s="82">
        <f t="shared" si="22"/>
        <v>0.99993332999999995</v>
      </c>
      <c r="O60" s="82">
        <f t="shared" si="22"/>
        <v>6.4333329999999994E-2</v>
      </c>
      <c r="P60" s="82">
        <f t="shared" si="23"/>
        <v>0</v>
      </c>
      <c r="Q60" s="82">
        <f t="shared" si="67"/>
        <v>0</v>
      </c>
      <c r="R60" s="224">
        <f t="shared" si="24"/>
        <v>0</v>
      </c>
      <c r="S60" s="82">
        <f t="shared" si="25"/>
        <v>0.27324233000000003</v>
      </c>
      <c r="T60" s="82">
        <f t="shared" si="25"/>
        <v>3.6966660000000005E-2</v>
      </c>
      <c r="U60" s="82">
        <f t="shared" si="26"/>
        <v>0</v>
      </c>
      <c r="V60" s="82">
        <f t="shared" si="68"/>
        <v>0.108473</v>
      </c>
      <c r="W60" s="224">
        <f t="shared" si="27"/>
        <v>4.7993000000000001E-2</v>
      </c>
      <c r="X60" s="82">
        <f t="shared" ref="X60:Y60" si="121">X9-$CN9</f>
        <v>0.10840633</v>
      </c>
      <c r="Y60" s="82">
        <f t="shared" si="121"/>
        <v>9.3333000000000001E-4</v>
      </c>
      <c r="Z60" s="82" t="e">
        <f t="shared" si="29"/>
        <v>#VALUE!</v>
      </c>
      <c r="AA60" s="82" t="e">
        <f t="shared" si="70"/>
        <v>#VALUE!</v>
      </c>
      <c r="AB60" s="224" t="e">
        <f t="shared" si="30"/>
        <v>#VALUE!</v>
      </c>
      <c r="AC60" s="82" t="e">
        <f t="shared" si="31"/>
        <v>#VALUE!</v>
      </c>
      <c r="AD60" s="82" t="e">
        <f t="shared" si="31"/>
        <v>#VALUE!</v>
      </c>
      <c r="AE60" s="82" t="e">
        <f t="shared" si="32"/>
        <v>#VALUE!</v>
      </c>
      <c r="AF60" s="82" t="e">
        <f t="shared" si="71"/>
        <v>#VALUE!</v>
      </c>
      <c r="AG60" s="224" t="e">
        <f t="shared" si="33"/>
        <v>#VALUE!</v>
      </c>
      <c r="AH60" s="82" t="e">
        <f t="shared" ref="AH60:AI60" si="122">AH9-$CN9</f>
        <v>#VALUE!</v>
      </c>
      <c r="AI60" s="82" t="e">
        <f t="shared" si="122"/>
        <v>#VALUE!</v>
      </c>
      <c r="AJ60" s="82" t="e">
        <f t="shared" si="35"/>
        <v>#VALUE!</v>
      </c>
      <c r="AK60" s="82" t="e">
        <f t="shared" si="73"/>
        <v>#VALUE!</v>
      </c>
      <c r="AL60" s="224" t="e">
        <f t="shared" si="36"/>
        <v>#VALUE!</v>
      </c>
      <c r="AM60" s="82" t="e">
        <f t="shared" si="37"/>
        <v>#VALUE!</v>
      </c>
      <c r="AN60" s="82" t="e">
        <f t="shared" si="37"/>
        <v>#VALUE!</v>
      </c>
      <c r="AO60" s="82" t="e">
        <f t="shared" si="38"/>
        <v>#VALUE!</v>
      </c>
      <c r="AP60" s="82" t="e">
        <f t="shared" si="74"/>
        <v>#VALUE!</v>
      </c>
      <c r="AQ60" s="224" t="e">
        <f t="shared" si="39"/>
        <v>#VALUE!</v>
      </c>
      <c r="AR60" s="82" t="e">
        <f t="shared" ref="AR60:AS60" si="123">AR9-$CN9</f>
        <v>#VALUE!</v>
      </c>
      <c r="AS60" s="82" t="e">
        <f t="shared" si="123"/>
        <v>#VALUE!</v>
      </c>
      <c r="AT60" s="82" t="e">
        <f t="shared" si="41"/>
        <v>#VALUE!</v>
      </c>
      <c r="AU60" s="82" t="e">
        <f t="shared" si="76"/>
        <v>#VALUE!</v>
      </c>
      <c r="AV60" s="224" t="e">
        <f t="shared" si="42"/>
        <v>#VALUE!</v>
      </c>
      <c r="AW60" s="82" t="e">
        <f t="shared" ref="AW60:AX60" si="124">AW9-$CN9</f>
        <v>#VALUE!</v>
      </c>
      <c r="AX60" s="82" t="e">
        <f t="shared" si="124"/>
        <v>#VALUE!</v>
      </c>
      <c r="AY60" s="82" t="e">
        <f t="shared" si="44"/>
        <v>#VALUE!</v>
      </c>
      <c r="AZ60" s="82" t="e">
        <f t="shared" si="78"/>
        <v>#VALUE!</v>
      </c>
      <c r="BA60" s="224" t="e">
        <f t="shared" si="45"/>
        <v>#VALUE!</v>
      </c>
      <c r="BB60" s="82" t="e">
        <f t="shared" ref="BB60:BC60" si="125">BB9-$CN9</f>
        <v>#VALUE!</v>
      </c>
      <c r="BC60" s="82" t="e">
        <f t="shared" si="125"/>
        <v>#VALUE!</v>
      </c>
      <c r="BD60" s="82" t="e">
        <f t="shared" si="47"/>
        <v>#VALUE!</v>
      </c>
      <c r="BE60" s="82" t="e">
        <f t="shared" si="80"/>
        <v>#VALUE!</v>
      </c>
      <c r="BF60" s="224" t="e">
        <f t="shared" si="48"/>
        <v>#VALUE!</v>
      </c>
      <c r="BG60" s="82" t="e">
        <f t="shared" ref="BG60:BH60" si="126">BG9-$CN9</f>
        <v>#VALUE!</v>
      </c>
      <c r="BH60" s="82" t="e">
        <f t="shared" si="126"/>
        <v>#VALUE!</v>
      </c>
      <c r="BI60" s="82" t="e">
        <f t="shared" si="50"/>
        <v>#VALUE!</v>
      </c>
      <c r="BJ60" s="82" t="e">
        <f t="shared" si="82"/>
        <v>#VALUE!</v>
      </c>
      <c r="BK60" s="224" t="e">
        <f t="shared" si="51"/>
        <v>#VALUE!</v>
      </c>
      <c r="BL60" s="82" t="e">
        <f t="shared" ref="BL60:BM60" si="127">BL9-$CN9</f>
        <v>#VALUE!</v>
      </c>
      <c r="BM60" s="82" t="e">
        <f t="shared" si="127"/>
        <v>#VALUE!</v>
      </c>
      <c r="BN60" s="82" t="e">
        <f t="shared" si="53"/>
        <v>#VALUE!</v>
      </c>
      <c r="BO60" s="82" t="e">
        <f t="shared" si="84"/>
        <v>#VALUE!</v>
      </c>
      <c r="BP60" s="224" t="e">
        <f t="shared" si="54"/>
        <v>#VALUE!</v>
      </c>
      <c r="BQ60" s="82" t="e">
        <f t="shared" si="55"/>
        <v>#VALUE!</v>
      </c>
      <c r="BR60" s="82" t="e">
        <f t="shared" si="55"/>
        <v>#VALUE!</v>
      </c>
      <c r="BS60" s="82" t="e">
        <f t="shared" si="56"/>
        <v>#VALUE!</v>
      </c>
      <c r="BT60" s="82" t="e">
        <f t="shared" si="85"/>
        <v>#VALUE!</v>
      </c>
      <c r="BU60" s="224" t="e">
        <f t="shared" si="57"/>
        <v>#VALUE!</v>
      </c>
      <c r="BV60" s="82" t="e">
        <f t="shared" ref="BV60:BW60" si="128">BV9-$CN9</f>
        <v>#VALUE!</v>
      </c>
      <c r="BW60" s="82" t="e">
        <f t="shared" si="128"/>
        <v>#VALUE!</v>
      </c>
      <c r="BX60" s="82" t="e">
        <f t="shared" si="59"/>
        <v>#VALUE!</v>
      </c>
      <c r="BY60" s="82" t="e">
        <f t="shared" si="87"/>
        <v>#VALUE!</v>
      </c>
      <c r="BZ60" s="224" t="e">
        <f t="shared" si="60"/>
        <v>#VALUE!</v>
      </c>
      <c r="CA60" s="82" t="e">
        <f t="shared" ref="CA60:CB60" si="129">CA9-$CN9</f>
        <v>#VALUE!</v>
      </c>
      <c r="CB60" s="82" t="e">
        <f t="shared" si="129"/>
        <v>#VALUE!</v>
      </c>
      <c r="CC60" s="82" t="e">
        <f t="shared" si="62"/>
        <v>#VALUE!</v>
      </c>
      <c r="CD60" s="82" t="e">
        <f t="shared" si="89"/>
        <v>#VALUE!</v>
      </c>
      <c r="CE60" s="224" t="e">
        <f t="shared" si="63"/>
        <v>#VALUE!</v>
      </c>
      <c r="CF60" s="82" t="e">
        <f t="shared" ref="CF60:CG60" si="130">CF9-$CN9</f>
        <v>#VALUE!</v>
      </c>
      <c r="CG60" s="82" t="e">
        <f t="shared" si="130"/>
        <v>#VALUE!</v>
      </c>
      <c r="CH60" s="82"/>
      <c r="CI60" s="82"/>
      <c r="CJ60" s="224"/>
      <c r="CK60" s="82"/>
      <c r="CL60" s="82"/>
      <c r="CM60" s="82"/>
      <c r="CN60" s="82"/>
      <c r="CO60" s="224"/>
      <c r="CP60" s="82"/>
      <c r="CQ60" s="82"/>
    </row>
    <row r="61" spans="1:95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65"/>
        <v>0</v>
      </c>
      <c r="H61" s="224">
        <f t="shared" si="17"/>
        <v>0</v>
      </c>
      <c r="I61" s="82">
        <f t="shared" si="18"/>
        <v>0</v>
      </c>
      <c r="J61" s="82">
        <f t="shared" si="19"/>
        <v>1.6667E-4</v>
      </c>
      <c r="K61" s="82">
        <f t="shared" si="20"/>
        <v>0</v>
      </c>
      <c r="L61" s="82">
        <f t="shared" si="66"/>
        <v>0</v>
      </c>
      <c r="M61" s="224">
        <f t="shared" si="21"/>
        <v>0</v>
      </c>
      <c r="N61" s="82">
        <f t="shared" si="22"/>
        <v>0</v>
      </c>
      <c r="O61" s="82">
        <f t="shared" si="22"/>
        <v>7.596667E-2</v>
      </c>
      <c r="P61" s="82">
        <f t="shared" si="23"/>
        <v>0</v>
      </c>
      <c r="Q61" s="82">
        <f t="shared" si="67"/>
        <v>0</v>
      </c>
      <c r="R61" s="224">
        <f t="shared" si="24"/>
        <v>0</v>
      </c>
      <c r="S61" s="82">
        <f t="shared" si="25"/>
        <v>0</v>
      </c>
      <c r="T61" s="82">
        <f t="shared" si="25"/>
        <v>7.2966669999999997E-2</v>
      </c>
      <c r="U61" s="82">
        <f t="shared" si="26"/>
        <v>0</v>
      </c>
      <c r="V61" s="82">
        <f t="shared" si="68"/>
        <v>0</v>
      </c>
      <c r="W61" s="224">
        <f t="shared" si="27"/>
        <v>0</v>
      </c>
      <c r="X61" s="82">
        <f t="shared" ref="X61:Y61" si="131">X10-$CN10</f>
        <v>0</v>
      </c>
      <c r="Y61" s="82">
        <f t="shared" si="131"/>
        <v>0</v>
      </c>
      <c r="Z61" s="82" t="e">
        <f t="shared" si="29"/>
        <v>#VALUE!</v>
      </c>
      <c r="AA61" s="82" t="e">
        <f t="shared" si="70"/>
        <v>#VALUE!</v>
      </c>
      <c r="AB61" s="224" t="e">
        <f t="shared" si="30"/>
        <v>#VALUE!</v>
      </c>
      <c r="AC61" s="82" t="e">
        <f t="shared" si="31"/>
        <v>#VALUE!</v>
      </c>
      <c r="AD61" s="82" t="e">
        <f t="shared" si="31"/>
        <v>#VALUE!</v>
      </c>
      <c r="AE61" s="82" t="e">
        <f t="shared" si="32"/>
        <v>#VALUE!</v>
      </c>
      <c r="AF61" s="82" t="e">
        <f t="shared" si="71"/>
        <v>#VALUE!</v>
      </c>
      <c r="AG61" s="224" t="e">
        <f t="shared" si="33"/>
        <v>#VALUE!</v>
      </c>
      <c r="AH61" s="82" t="e">
        <f t="shared" ref="AH61:AI61" si="132">AH10-$CN10</f>
        <v>#VALUE!</v>
      </c>
      <c r="AI61" s="82" t="e">
        <f t="shared" si="132"/>
        <v>#VALUE!</v>
      </c>
      <c r="AJ61" s="82" t="e">
        <f t="shared" si="35"/>
        <v>#VALUE!</v>
      </c>
      <c r="AK61" s="82" t="e">
        <f t="shared" si="73"/>
        <v>#VALUE!</v>
      </c>
      <c r="AL61" s="224" t="e">
        <f t="shared" si="36"/>
        <v>#VALUE!</v>
      </c>
      <c r="AM61" s="82" t="e">
        <f t="shared" si="37"/>
        <v>#VALUE!</v>
      </c>
      <c r="AN61" s="82" t="e">
        <f t="shared" si="37"/>
        <v>#VALUE!</v>
      </c>
      <c r="AO61" s="82" t="e">
        <f t="shared" si="38"/>
        <v>#VALUE!</v>
      </c>
      <c r="AP61" s="82" t="e">
        <f t="shared" si="74"/>
        <v>#VALUE!</v>
      </c>
      <c r="AQ61" s="224" t="e">
        <f t="shared" si="39"/>
        <v>#VALUE!</v>
      </c>
      <c r="AR61" s="82" t="e">
        <f t="shared" ref="AR61:AS61" si="133">AR10-$CN10</f>
        <v>#VALUE!</v>
      </c>
      <c r="AS61" s="82" t="e">
        <f t="shared" si="133"/>
        <v>#VALUE!</v>
      </c>
      <c r="AT61" s="82" t="e">
        <f t="shared" si="41"/>
        <v>#VALUE!</v>
      </c>
      <c r="AU61" s="82" t="e">
        <f t="shared" si="76"/>
        <v>#VALUE!</v>
      </c>
      <c r="AV61" s="224" t="e">
        <f t="shared" si="42"/>
        <v>#VALUE!</v>
      </c>
      <c r="AW61" s="82" t="e">
        <f t="shared" ref="AW61:AX61" si="134">AW10-$CN10</f>
        <v>#VALUE!</v>
      </c>
      <c r="AX61" s="82" t="e">
        <f t="shared" si="134"/>
        <v>#VALUE!</v>
      </c>
      <c r="AY61" s="82" t="e">
        <f t="shared" si="44"/>
        <v>#VALUE!</v>
      </c>
      <c r="AZ61" s="82" t="e">
        <f t="shared" si="78"/>
        <v>#VALUE!</v>
      </c>
      <c r="BA61" s="224" t="e">
        <f t="shared" si="45"/>
        <v>#VALUE!</v>
      </c>
      <c r="BB61" s="82" t="e">
        <f t="shared" ref="BB61:BC61" si="135">BB10-$CN10</f>
        <v>#VALUE!</v>
      </c>
      <c r="BC61" s="82" t="e">
        <f t="shared" si="135"/>
        <v>#VALUE!</v>
      </c>
      <c r="BD61" s="82" t="e">
        <f t="shared" si="47"/>
        <v>#VALUE!</v>
      </c>
      <c r="BE61" s="82" t="e">
        <f t="shared" si="80"/>
        <v>#VALUE!</v>
      </c>
      <c r="BF61" s="224" t="e">
        <f t="shared" si="48"/>
        <v>#VALUE!</v>
      </c>
      <c r="BG61" s="82" t="e">
        <f t="shared" ref="BG61:BH61" si="136">BG10-$CN10</f>
        <v>#VALUE!</v>
      </c>
      <c r="BH61" s="82" t="e">
        <f t="shared" si="136"/>
        <v>#VALUE!</v>
      </c>
      <c r="BI61" s="82" t="e">
        <f t="shared" si="50"/>
        <v>#VALUE!</v>
      </c>
      <c r="BJ61" s="82" t="e">
        <f t="shared" si="82"/>
        <v>#VALUE!</v>
      </c>
      <c r="BK61" s="224" t="e">
        <f t="shared" si="51"/>
        <v>#VALUE!</v>
      </c>
      <c r="BL61" s="82" t="e">
        <f t="shared" ref="BL61:BM61" si="137">BL10-$CN10</f>
        <v>#VALUE!</v>
      </c>
      <c r="BM61" s="82" t="e">
        <f t="shared" si="137"/>
        <v>#VALUE!</v>
      </c>
      <c r="BN61" s="82" t="e">
        <f t="shared" si="53"/>
        <v>#VALUE!</v>
      </c>
      <c r="BO61" s="82" t="e">
        <f t="shared" si="84"/>
        <v>#VALUE!</v>
      </c>
      <c r="BP61" s="224" t="e">
        <f t="shared" si="54"/>
        <v>#VALUE!</v>
      </c>
      <c r="BQ61" s="82" t="e">
        <f t="shared" si="55"/>
        <v>#VALUE!</v>
      </c>
      <c r="BR61" s="82" t="e">
        <f t="shared" si="55"/>
        <v>#VALUE!</v>
      </c>
      <c r="BS61" s="82" t="e">
        <f t="shared" si="56"/>
        <v>#VALUE!</v>
      </c>
      <c r="BT61" s="82" t="e">
        <f t="shared" si="85"/>
        <v>#VALUE!</v>
      </c>
      <c r="BU61" s="224" t="e">
        <f t="shared" si="57"/>
        <v>#VALUE!</v>
      </c>
      <c r="BV61" s="82" t="e">
        <f t="shared" ref="BV61:BW61" si="138">BV10-$CN10</f>
        <v>#VALUE!</v>
      </c>
      <c r="BW61" s="82" t="e">
        <f t="shared" si="138"/>
        <v>#VALUE!</v>
      </c>
      <c r="BX61" s="82" t="e">
        <f t="shared" si="59"/>
        <v>#VALUE!</v>
      </c>
      <c r="BY61" s="82" t="e">
        <f t="shared" si="87"/>
        <v>#VALUE!</v>
      </c>
      <c r="BZ61" s="224" t="e">
        <f t="shared" si="60"/>
        <v>#VALUE!</v>
      </c>
      <c r="CA61" s="82" t="e">
        <f t="shared" ref="CA61:CB61" si="139">CA10-$CN10</f>
        <v>#VALUE!</v>
      </c>
      <c r="CB61" s="82" t="e">
        <f t="shared" si="139"/>
        <v>#VALUE!</v>
      </c>
      <c r="CC61" s="82" t="e">
        <f t="shared" si="62"/>
        <v>#VALUE!</v>
      </c>
      <c r="CD61" s="82" t="e">
        <f t="shared" si="89"/>
        <v>#VALUE!</v>
      </c>
      <c r="CE61" s="224" t="e">
        <f t="shared" si="63"/>
        <v>#VALUE!</v>
      </c>
      <c r="CF61" s="82" t="e">
        <f t="shared" ref="CF61:CG61" si="140">CF10-$CN10</f>
        <v>#VALUE!</v>
      </c>
      <c r="CG61" s="82" t="e">
        <f t="shared" si="140"/>
        <v>#VALUE!</v>
      </c>
      <c r="CH61" s="82"/>
      <c r="CI61" s="82"/>
      <c r="CJ61" s="224"/>
      <c r="CK61" s="82"/>
      <c r="CL61" s="82"/>
      <c r="CM61" s="82"/>
      <c r="CN61" s="82"/>
      <c r="CO61" s="224"/>
      <c r="CP61" s="82"/>
      <c r="CQ61" s="82"/>
    </row>
    <row r="62" spans="1:95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65"/>
        <v>5.2592E-2</v>
      </c>
      <c r="H62" s="224">
        <f t="shared" si="17"/>
        <v>5.1195999999999998E-2</v>
      </c>
      <c r="I62" s="82">
        <f t="shared" si="18"/>
        <v>5.2525330000000002E-2</v>
      </c>
      <c r="J62" s="82">
        <f t="shared" si="19"/>
        <v>0</v>
      </c>
      <c r="K62" s="82">
        <f t="shared" si="20"/>
        <v>0</v>
      </c>
      <c r="L62" s="82">
        <f t="shared" si="66"/>
        <v>0</v>
      </c>
      <c r="M62" s="224">
        <f t="shared" si="21"/>
        <v>0.13342899999999999</v>
      </c>
      <c r="N62" s="82">
        <f t="shared" si="22"/>
        <v>0.97237532999999998</v>
      </c>
      <c r="O62" s="82">
        <f t="shared" si="22"/>
        <v>6.9566659999999989E-2</v>
      </c>
      <c r="P62" s="82">
        <f t="shared" si="23"/>
        <v>0</v>
      </c>
      <c r="Q62" s="82">
        <f t="shared" si="67"/>
        <v>1.9559999999999998E-3</v>
      </c>
      <c r="R62" s="224">
        <f t="shared" si="24"/>
        <v>0.352821</v>
      </c>
      <c r="S62" s="82">
        <f t="shared" si="25"/>
        <v>0.99993332999999995</v>
      </c>
      <c r="T62" s="82">
        <f t="shared" si="25"/>
        <v>3.9800000000000002E-2</v>
      </c>
      <c r="U62" s="82">
        <f t="shared" si="26"/>
        <v>0</v>
      </c>
      <c r="V62" s="82">
        <f t="shared" si="68"/>
        <v>1.3960000000000001E-3</v>
      </c>
      <c r="W62" s="224">
        <f t="shared" si="27"/>
        <v>0</v>
      </c>
      <c r="X62" s="82">
        <f t="shared" ref="X62:Y62" si="141">X11-$CN11</f>
        <v>1.3293300000000001E-3</v>
      </c>
      <c r="Y62" s="82">
        <f t="shared" si="141"/>
        <v>9.3333000000000001E-4</v>
      </c>
      <c r="Z62" s="82" t="e">
        <f t="shared" si="29"/>
        <v>#VALUE!</v>
      </c>
      <c r="AA62" s="82" t="e">
        <f t="shared" si="70"/>
        <v>#VALUE!</v>
      </c>
      <c r="AB62" s="224" t="e">
        <f t="shared" si="30"/>
        <v>#VALUE!</v>
      </c>
      <c r="AC62" s="82" t="e">
        <f t="shared" si="31"/>
        <v>#VALUE!</v>
      </c>
      <c r="AD62" s="82" t="e">
        <f t="shared" si="31"/>
        <v>#VALUE!</v>
      </c>
      <c r="AE62" s="82" t="e">
        <f t="shared" si="32"/>
        <v>#VALUE!</v>
      </c>
      <c r="AF62" s="82" t="e">
        <f t="shared" si="71"/>
        <v>#VALUE!</v>
      </c>
      <c r="AG62" s="224" t="e">
        <f t="shared" si="33"/>
        <v>#VALUE!</v>
      </c>
      <c r="AH62" s="82" t="e">
        <f t="shared" ref="AH62:AI62" si="142">AH11-$CN11</f>
        <v>#VALUE!</v>
      </c>
      <c r="AI62" s="82" t="e">
        <f t="shared" si="142"/>
        <v>#VALUE!</v>
      </c>
      <c r="AJ62" s="82" t="e">
        <f t="shared" si="35"/>
        <v>#VALUE!</v>
      </c>
      <c r="AK62" s="82" t="e">
        <f t="shared" si="73"/>
        <v>#VALUE!</v>
      </c>
      <c r="AL62" s="224" t="e">
        <f t="shared" si="36"/>
        <v>#VALUE!</v>
      </c>
      <c r="AM62" s="82" t="e">
        <f t="shared" si="37"/>
        <v>#VALUE!</v>
      </c>
      <c r="AN62" s="82" t="e">
        <f t="shared" si="37"/>
        <v>#VALUE!</v>
      </c>
      <c r="AO62" s="82" t="e">
        <f t="shared" si="38"/>
        <v>#VALUE!</v>
      </c>
      <c r="AP62" s="82" t="e">
        <f t="shared" si="74"/>
        <v>#VALUE!</v>
      </c>
      <c r="AQ62" s="224" t="e">
        <f t="shared" si="39"/>
        <v>#VALUE!</v>
      </c>
      <c r="AR62" s="82" t="e">
        <f t="shared" ref="AR62:AS62" si="143">AR11-$CN11</f>
        <v>#VALUE!</v>
      </c>
      <c r="AS62" s="82" t="e">
        <f t="shared" si="143"/>
        <v>#VALUE!</v>
      </c>
      <c r="AT62" s="82" t="e">
        <f t="shared" si="41"/>
        <v>#VALUE!</v>
      </c>
      <c r="AU62" s="82" t="e">
        <f t="shared" si="76"/>
        <v>#VALUE!</v>
      </c>
      <c r="AV62" s="224" t="e">
        <f t="shared" si="42"/>
        <v>#VALUE!</v>
      </c>
      <c r="AW62" s="82" t="e">
        <f t="shared" ref="AW62:AX62" si="144">AW11-$CN11</f>
        <v>#VALUE!</v>
      </c>
      <c r="AX62" s="82" t="e">
        <f t="shared" si="144"/>
        <v>#VALUE!</v>
      </c>
      <c r="AY62" s="82" t="e">
        <f t="shared" si="44"/>
        <v>#VALUE!</v>
      </c>
      <c r="AZ62" s="82" t="e">
        <f t="shared" si="78"/>
        <v>#VALUE!</v>
      </c>
      <c r="BA62" s="224" t="e">
        <f t="shared" si="45"/>
        <v>#VALUE!</v>
      </c>
      <c r="BB62" s="82" t="e">
        <f t="shared" ref="BB62:BC62" si="145">BB11-$CN11</f>
        <v>#VALUE!</v>
      </c>
      <c r="BC62" s="82" t="e">
        <f t="shared" si="145"/>
        <v>#VALUE!</v>
      </c>
      <c r="BD62" s="82" t="e">
        <f t="shared" si="47"/>
        <v>#VALUE!</v>
      </c>
      <c r="BE62" s="82" t="e">
        <f t="shared" si="80"/>
        <v>#VALUE!</v>
      </c>
      <c r="BF62" s="224" t="e">
        <f t="shared" si="48"/>
        <v>#VALUE!</v>
      </c>
      <c r="BG62" s="82" t="e">
        <f t="shared" ref="BG62:BH62" si="146">BG11-$CN11</f>
        <v>#VALUE!</v>
      </c>
      <c r="BH62" s="82" t="e">
        <f t="shared" si="146"/>
        <v>#VALUE!</v>
      </c>
      <c r="BI62" s="82" t="e">
        <f t="shared" si="50"/>
        <v>#VALUE!</v>
      </c>
      <c r="BJ62" s="82" t="e">
        <f t="shared" si="82"/>
        <v>#VALUE!</v>
      </c>
      <c r="BK62" s="224" t="e">
        <f t="shared" si="51"/>
        <v>#VALUE!</v>
      </c>
      <c r="BL62" s="82" t="e">
        <f t="shared" ref="BL62:BM62" si="147">BL11-$CN11</f>
        <v>#VALUE!</v>
      </c>
      <c r="BM62" s="82" t="e">
        <f t="shared" si="147"/>
        <v>#VALUE!</v>
      </c>
      <c r="BN62" s="82" t="e">
        <f t="shared" si="53"/>
        <v>#VALUE!</v>
      </c>
      <c r="BO62" s="82" t="e">
        <f t="shared" si="84"/>
        <v>#VALUE!</v>
      </c>
      <c r="BP62" s="224" t="e">
        <f t="shared" si="54"/>
        <v>#VALUE!</v>
      </c>
      <c r="BQ62" s="82" t="e">
        <f t="shared" si="55"/>
        <v>#VALUE!</v>
      </c>
      <c r="BR62" s="82" t="e">
        <f t="shared" si="55"/>
        <v>#VALUE!</v>
      </c>
      <c r="BS62" s="82" t="e">
        <f t="shared" si="56"/>
        <v>#VALUE!</v>
      </c>
      <c r="BT62" s="82" t="e">
        <f t="shared" si="85"/>
        <v>#VALUE!</v>
      </c>
      <c r="BU62" s="224" t="e">
        <f t="shared" si="57"/>
        <v>#VALUE!</v>
      </c>
      <c r="BV62" s="82" t="e">
        <f t="shared" ref="BV62:BW62" si="148">BV11-$CN11</f>
        <v>#VALUE!</v>
      </c>
      <c r="BW62" s="82" t="e">
        <f t="shared" si="148"/>
        <v>#VALUE!</v>
      </c>
      <c r="BX62" s="82" t="e">
        <f t="shared" si="59"/>
        <v>#VALUE!</v>
      </c>
      <c r="BY62" s="82" t="e">
        <f t="shared" si="87"/>
        <v>#VALUE!</v>
      </c>
      <c r="BZ62" s="224" t="e">
        <f t="shared" si="60"/>
        <v>#VALUE!</v>
      </c>
      <c r="CA62" s="82" t="e">
        <f t="shared" ref="CA62:CB62" si="149">CA11-$CN11</f>
        <v>#VALUE!</v>
      </c>
      <c r="CB62" s="82" t="e">
        <f t="shared" si="149"/>
        <v>#VALUE!</v>
      </c>
      <c r="CC62" s="82" t="e">
        <f t="shared" si="62"/>
        <v>#VALUE!</v>
      </c>
      <c r="CD62" s="82" t="e">
        <f t="shared" si="89"/>
        <v>#VALUE!</v>
      </c>
      <c r="CE62" s="224" t="e">
        <f t="shared" si="63"/>
        <v>#VALUE!</v>
      </c>
      <c r="CF62" s="82" t="e">
        <f t="shared" ref="CF62:CG62" si="150">CF11-$CN11</f>
        <v>#VALUE!</v>
      </c>
      <c r="CG62" s="82" t="e">
        <f t="shared" si="150"/>
        <v>#VALUE!</v>
      </c>
      <c r="CH62" s="82"/>
      <c r="CI62" s="82"/>
      <c r="CJ62" s="224"/>
      <c r="CK62" s="82"/>
      <c r="CL62" s="82"/>
      <c r="CM62" s="82"/>
      <c r="CN62" s="82"/>
      <c r="CO62" s="224"/>
      <c r="CP62" s="82"/>
      <c r="CQ62" s="82"/>
    </row>
    <row r="63" spans="1:95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65"/>
        <v>0.24700899999999998</v>
      </c>
      <c r="H63" s="224">
        <f t="shared" si="17"/>
        <v>7.1476999999999985E-2</v>
      </c>
      <c r="I63" s="82">
        <f t="shared" si="18"/>
        <v>0.25950466999999999</v>
      </c>
      <c r="J63" s="82">
        <f t="shared" si="19"/>
        <v>0</v>
      </c>
      <c r="K63" s="82">
        <f t="shared" si="20"/>
        <v>0</v>
      </c>
      <c r="L63" s="82">
        <f t="shared" si="66"/>
        <v>9.3699000000000005E-2</v>
      </c>
      <c r="M63" s="224">
        <f t="shared" si="21"/>
        <v>0.20351300000000003</v>
      </c>
      <c r="N63" s="82">
        <f t="shared" si="22"/>
        <v>0.91738266999999996</v>
      </c>
      <c r="O63" s="82">
        <f t="shared" si="22"/>
        <v>6.4833340000000003E-2</v>
      </c>
      <c r="P63" s="82">
        <f t="shared" si="23"/>
        <v>0</v>
      </c>
      <c r="Q63" s="82">
        <f t="shared" si="67"/>
        <v>0</v>
      </c>
      <c r="R63" s="224">
        <f t="shared" si="24"/>
        <v>0.222326</v>
      </c>
      <c r="S63" s="82">
        <f t="shared" si="25"/>
        <v>0.99986666999999996</v>
      </c>
      <c r="T63" s="82">
        <f t="shared" si="25"/>
        <v>3.73E-2</v>
      </c>
      <c r="U63" s="82">
        <f t="shared" si="26"/>
        <v>0</v>
      </c>
      <c r="V63" s="82">
        <f t="shared" si="68"/>
        <v>0.17553199999999999</v>
      </c>
      <c r="W63" s="224">
        <f t="shared" si="27"/>
        <v>0</v>
      </c>
      <c r="X63" s="82">
        <f t="shared" ref="X63:Y63" si="151">X12-$CN12</f>
        <v>0.18802767000000001</v>
      </c>
      <c r="Y63" s="82">
        <f t="shared" si="151"/>
        <v>8.6667000000000005E-4</v>
      </c>
      <c r="Z63" s="82" t="e">
        <f t="shared" si="29"/>
        <v>#VALUE!</v>
      </c>
      <c r="AA63" s="82" t="e">
        <f t="shared" si="70"/>
        <v>#VALUE!</v>
      </c>
      <c r="AB63" s="224" t="e">
        <f t="shared" si="30"/>
        <v>#VALUE!</v>
      </c>
      <c r="AC63" s="82" t="e">
        <f t="shared" si="31"/>
        <v>#VALUE!</v>
      </c>
      <c r="AD63" s="82" t="e">
        <f t="shared" si="31"/>
        <v>#VALUE!</v>
      </c>
      <c r="AE63" s="82" t="e">
        <f t="shared" si="32"/>
        <v>#VALUE!</v>
      </c>
      <c r="AF63" s="82" t="e">
        <f t="shared" si="71"/>
        <v>#VALUE!</v>
      </c>
      <c r="AG63" s="224" t="e">
        <f t="shared" si="33"/>
        <v>#VALUE!</v>
      </c>
      <c r="AH63" s="82" t="e">
        <f t="shared" ref="AH63:AI63" si="152">AH12-$CN12</f>
        <v>#VALUE!</v>
      </c>
      <c r="AI63" s="82" t="e">
        <f t="shared" si="152"/>
        <v>#VALUE!</v>
      </c>
      <c r="AJ63" s="82" t="e">
        <f t="shared" si="35"/>
        <v>#VALUE!</v>
      </c>
      <c r="AK63" s="82" t="e">
        <f t="shared" si="73"/>
        <v>#VALUE!</v>
      </c>
      <c r="AL63" s="224" t="e">
        <f t="shared" si="36"/>
        <v>#VALUE!</v>
      </c>
      <c r="AM63" s="82" t="e">
        <f t="shared" si="37"/>
        <v>#VALUE!</v>
      </c>
      <c r="AN63" s="82" t="e">
        <f t="shared" si="37"/>
        <v>#VALUE!</v>
      </c>
      <c r="AO63" s="82" t="e">
        <f t="shared" si="38"/>
        <v>#VALUE!</v>
      </c>
      <c r="AP63" s="82" t="e">
        <f t="shared" si="74"/>
        <v>#VALUE!</v>
      </c>
      <c r="AQ63" s="224" t="e">
        <f t="shared" si="39"/>
        <v>#VALUE!</v>
      </c>
      <c r="AR63" s="82" t="e">
        <f t="shared" ref="AR63:AS63" si="153">AR12-$CN12</f>
        <v>#VALUE!</v>
      </c>
      <c r="AS63" s="82" t="e">
        <f t="shared" si="153"/>
        <v>#VALUE!</v>
      </c>
      <c r="AT63" s="82" t="e">
        <f t="shared" si="41"/>
        <v>#VALUE!</v>
      </c>
      <c r="AU63" s="82" t="e">
        <f t="shared" si="76"/>
        <v>#VALUE!</v>
      </c>
      <c r="AV63" s="224" t="e">
        <f t="shared" si="42"/>
        <v>#VALUE!</v>
      </c>
      <c r="AW63" s="82" t="e">
        <f t="shared" ref="AW63:AX63" si="154">AW12-$CN12</f>
        <v>#VALUE!</v>
      </c>
      <c r="AX63" s="82" t="e">
        <f t="shared" si="154"/>
        <v>#VALUE!</v>
      </c>
      <c r="AY63" s="82" t="e">
        <f t="shared" si="44"/>
        <v>#VALUE!</v>
      </c>
      <c r="AZ63" s="82" t="e">
        <f t="shared" si="78"/>
        <v>#VALUE!</v>
      </c>
      <c r="BA63" s="224" t="e">
        <f t="shared" si="45"/>
        <v>#VALUE!</v>
      </c>
      <c r="BB63" s="82" t="e">
        <f t="shared" ref="BB63:BC63" si="155">BB12-$CN12</f>
        <v>#VALUE!</v>
      </c>
      <c r="BC63" s="82" t="e">
        <f t="shared" si="155"/>
        <v>#VALUE!</v>
      </c>
      <c r="BD63" s="82" t="e">
        <f t="shared" si="47"/>
        <v>#VALUE!</v>
      </c>
      <c r="BE63" s="82" t="e">
        <f t="shared" si="80"/>
        <v>#VALUE!</v>
      </c>
      <c r="BF63" s="224" t="e">
        <f t="shared" si="48"/>
        <v>#VALUE!</v>
      </c>
      <c r="BG63" s="82" t="e">
        <f t="shared" ref="BG63:BH63" si="156">BG12-$CN12</f>
        <v>#VALUE!</v>
      </c>
      <c r="BH63" s="82" t="e">
        <f t="shared" si="156"/>
        <v>#VALUE!</v>
      </c>
      <c r="BI63" s="82" t="e">
        <f t="shared" si="50"/>
        <v>#VALUE!</v>
      </c>
      <c r="BJ63" s="82" t="e">
        <f t="shared" si="82"/>
        <v>#VALUE!</v>
      </c>
      <c r="BK63" s="224" t="e">
        <f t="shared" si="51"/>
        <v>#VALUE!</v>
      </c>
      <c r="BL63" s="82" t="e">
        <f t="shared" ref="BL63:BM63" si="157">BL12-$CN12</f>
        <v>#VALUE!</v>
      </c>
      <c r="BM63" s="82" t="e">
        <f t="shared" si="157"/>
        <v>#VALUE!</v>
      </c>
      <c r="BN63" s="82" t="e">
        <f t="shared" si="53"/>
        <v>#VALUE!</v>
      </c>
      <c r="BO63" s="82" t="e">
        <f t="shared" si="84"/>
        <v>#VALUE!</v>
      </c>
      <c r="BP63" s="224" t="e">
        <f t="shared" si="54"/>
        <v>#VALUE!</v>
      </c>
      <c r="BQ63" s="82" t="e">
        <f t="shared" si="55"/>
        <v>#VALUE!</v>
      </c>
      <c r="BR63" s="82" t="e">
        <f t="shared" si="55"/>
        <v>#VALUE!</v>
      </c>
      <c r="BS63" s="82" t="e">
        <f t="shared" si="56"/>
        <v>#VALUE!</v>
      </c>
      <c r="BT63" s="82" t="e">
        <f t="shared" si="85"/>
        <v>#VALUE!</v>
      </c>
      <c r="BU63" s="224" t="e">
        <f t="shared" si="57"/>
        <v>#VALUE!</v>
      </c>
      <c r="BV63" s="82" t="e">
        <f t="shared" ref="BV63:BW63" si="158">BV12-$CN12</f>
        <v>#VALUE!</v>
      </c>
      <c r="BW63" s="82" t="e">
        <f t="shared" si="158"/>
        <v>#VALUE!</v>
      </c>
      <c r="BX63" s="82" t="e">
        <f t="shared" si="59"/>
        <v>#VALUE!</v>
      </c>
      <c r="BY63" s="82" t="e">
        <f t="shared" si="87"/>
        <v>#VALUE!</v>
      </c>
      <c r="BZ63" s="224" t="e">
        <f t="shared" si="60"/>
        <v>#VALUE!</v>
      </c>
      <c r="CA63" s="82" t="e">
        <f t="shared" ref="CA63:CB63" si="159">CA12-$CN12</f>
        <v>#VALUE!</v>
      </c>
      <c r="CB63" s="82" t="e">
        <f t="shared" si="159"/>
        <v>#VALUE!</v>
      </c>
      <c r="CC63" s="82" t="e">
        <f t="shared" si="62"/>
        <v>#VALUE!</v>
      </c>
      <c r="CD63" s="82" t="e">
        <f t="shared" si="89"/>
        <v>#VALUE!</v>
      </c>
      <c r="CE63" s="224" t="e">
        <f t="shared" si="63"/>
        <v>#VALUE!</v>
      </c>
      <c r="CF63" s="82" t="e">
        <f t="shared" ref="CF63:CG63" si="160">CF12-$CN12</f>
        <v>#VALUE!</v>
      </c>
      <c r="CG63" s="82" t="e">
        <f t="shared" si="160"/>
        <v>#VALUE!</v>
      </c>
      <c r="CH63" s="82"/>
      <c r="CI63" s="82"/>
      <c r="CJ63" s="224"/>
      <c r="CK63" s="82"/>
      <c r="CL63" s="82"/>
      <c r="CM63" s="82"/>
      <c r="CN63" s="82"/>
      <c r="CO63" s="224"/>
      <c r="CP63" s="82"/>
      <c r="CQ63" s="82"/>
    </row>
    <row r="64" spans="1:95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65"/>
        <v>5.9950000000000003E-2</v>
      </c>
      <c r="H64" s="224">
        <f t="shared" si="17"/>
        <v>5.8178000000000001E-2</v>
      </c>
      <c r="I64" s="82">
        <f t="shared" si="18"/>
        <v>5.9950000000000003E-2</v>
      </c>
      <c r="J64" s="82">
        <f t="shared" si="19"/>
        <v>1E-4</v>
      </c>
      <c r="K64" s="82">
        <f t="shared" si="20"/>
        <v>0</v>
      </c>
      <c r="L64" s="82">
        <f t="shared" si="66"/>
        <v>0</v>
      </c>
      <c r="M64" s="224">
        <f t="shared" si="21"/>
        <v>2.8948999999999999E-2</v>
      </c>
      <c r="N64" s="82">
        <f t="shared" si="22"/>
        <v>0.77960600000000002</v>
      </c>
      <c r="O64" s="82">
        <f t="shared" si="22"/>
        <v>6.5866670000000002E-2</v>
      </c>
      <c r="P64" s="82">
        <f t="shared" si="23"/>
        <v>0</v>
      </c>
      <c r="Q64" s="82">
        <f t="shared" si="67"/>
        <v>2.92E-4</v>
      </c>
      <c r="R64" s="224">
        <f t="shared" si="24"/>
        <v>0.28490300000000002</v>
      </c>
      <c r="S64" s="82">
        <f t="shared" si="25"/>
        <v>1</v>
      </c>
      <c r="T64" s="82">
        <f t="shared" si="25"/>
        <v>3.9033329999999998E-2</v>
      </c>
      <c r="U64" s="82">
        <f t="shared" si="26"/>
        <v>0</v>
      </c>
      <c r="V64" s="82">
        <f t="shared" si="68"/>
        <v>1.7719999999999999E-3</v>
      </c>
      <c r="W64" s="224">
        <f t="shared" si="27"/>
        <v>0</v>
      </c>
      <c r="X64" s="82">
        <f t="shared" ref="X64:Y64" si="161">X13-$CN13</f>
        <v>1.7719999999999999E-3</v>
      </c>
      <c r="Y64" s="82">
        <f t="shared" si="161"/>
        <v>0</v>
      </c>
      <c r="Z64" s="82" t="e">
        <f t="shared" si="29"/>
        <v>#VALUE!</v>
      </c>
      <c r="AA64" s="82" t="e">
        <f t="shared" si="70"/>
        <v>#VALUE!</v>
      </c>
      <c r="AB64" s="224" t="e">
        <f t="shared" si="30"/>
        <v>#VALUE!</v>
      </c>
      <c r="AC64" s="82" t="e">
        <f t="shared" si="31"/>
        <v>#VALUE!</v>
      </c>
      <c r="AD64" s="82" t="e">
        <f t="shared" si="31"/>
        <v>#VALUE!</v>
      </c>
      <c r="AE64" s="82" t="e">
        <f t="shared" si="32"/>
        <v>#VALUE!</v>
      </c>
      <c r="AF64" s="82" t="e">
        <f t="shared" si="71"/>
        <v>#VALUE!</v>
      </c>
      <c r="AG64" s="224" t="e">
        <f t="shared" si="33"/>
        <v>#VALUE!</v>
      </c>
      <c r="AH64" s="82" t="e">
        <f t="shared" ref="AH64:AI64" si="162">AH13-$CN13</f>
        <v>#VALUE!</v>
      </c>
      <c r="AI64" s="82" t="e">
        <f t="shared" si="162"/>
        <v>#VALUE!</v>
      </c>
      <c r="AJ64" s="82" t="e">
        <f t="shared" si="35"/>
        <v>#VALUE!</v>
      </c>
      <c r="AK64" s="82" t="e">
        <f t="shared" si="73"/>
        <v>#VALUE!</v>
      </c>
      <c r="AL64" s="224" t="e">
        <f t="shared" si="36"/>
        <v>#VALUE!</v>
      </c>
      <c r="AM64" s="82" t="e">
        <f t="shared" si="37"/>
        <v>#VALUE!</v>
      </c>
      <c r="AN64" s="82" t="e">
        <f t="shared" si="37"/>
        <v>#VALUE!</v>
      </c>
      <c r="AO64" s="82" t="e">
        <f t="shared" si="38"/>
        <v>#VALUE!</v>
      </c>
      <c r="AP64" s="82" t="e">
        <f t="shared" si="74"/>
        <v>#VALUE!</v>
      </c>
      <c r="AQ64" s="224" t="e">
        <f t="shared" si="39"/>
        <v>#VALUE!</v>
      </c>
      <c r="AR64" s="82" t="e">
        <f t="shared" ref="AR64:AS64" si="163">AR13-$CN13</f>
        <v>#VALUE!</v>
      </c>
      <c r="AS64" s="82" t="e">
        <f t="shared" si="163"/>
        <v>#VALUE!</v>
      </c>
      <c r="AT64" s="82" t="e">
        <f t="shared" si="41"/>
        <v>#VALUE!</v>
      </c>
      <c r="AU64" s="82" t="e">
        <f t="shared" si="76"/>
        <v>#VALUE!</v>
      </c>
      <c r="AV64" s="224" t="e">
        <f t="shared" si="42"/>
        <v>#VALUE!</v>
      </c>
      <c r="AW64" s="82" t="e">
        <f t="shared" ref="AW64:AX64" si="164">AW13-$CN13</f>
        <v>#VALUE!</v>
      </c>
      <c r="AX64" s="82" t="e">
        <f t="shared" si="164"/>
        <v>#VALUE!</v>
      </c>
      <c r="AY64" s="82" t="e">
        <f t="shared" si="44"/>
        <v>#VALUE!</v>
      </c>
      <c r="AZ64" s="82" t="e">
        <f t="shared" si="78"/>
        <v>#VALUE!</v>
      </c>
      <c r="BA64" s="224" t="e">
        <f t="shared" si="45"/>
        <v>#VALUE!</v>
      </c>
      <c r="BB64" s="82" t="e">
        <f t="shared" ref="BB64:BC64" si="165">BB13-$CN13</f>
        <v>#VALUE!</v>
      </c>
      <c r="BC64" s="82" t="e">
        <f t="shared" si="165"/>
        <v>#VALUE!</v>
      </c>
      <c r="BD64" s="82" t="e">
        <f t="shared" si="47"/>
        <v>#VALUE!</v>
      </c>
      <c r="BE64" s="82" t="e">
        <f t="shared" si="80"/>
        <v>#VALUE!</v>
      </c>
      <c r="BF64" s="224" t="e">
        <f t="shared" si="48"/>
        <v>#VALUE!</v>
      </c>
      <c r="BG64" s="82" t="e">
        <f t="shared" ref="BG64:BH64" si="166">BG13-$CN13</f>
        <v>#VALUE!</v>
      </c>
      <c r="BH64" s="82" t="e">
        <f t="shared" si="166"/>
        <v>#VALUE!</v>
      </c>
      <c r="BI64" s="82" t="e">
        <f t="shared" si="50"/>
        <v>#VALUE!</v>
      </c>
      <c r="BJ64" s="82" t="e">
        <f t="shared" si="82"/>
        <v>#VALUE!</v>
      </c>
      <c r="BK64" s="224" t="e">
        <f t="shared" si="51"/>
        <v>#VALUE!</v>
      </c>
      <c r="BL64" s="82" t="e">
        <f t="shared" ref="BL64:BM64" si="167">BL13-$CN13</f>
        <v>#VALUE!</v>
      </c>
      <c r="BM64" s="82" t="e">
        <f t="shared" si="167"/>
        <v>#VALUE!</v>
      </c>
      <c r="BN64" s="82" t="e">
        <f t="shared" si="53"/>
        <v>#VALUE!</v>
      </c>
      <c r="BO64" s="82" t="e">
        <f t="shared" si="84"/>
        <v>#VALUE!</v>
      </c>
      <c r="BP64" s="224" t="e">
        <f t="shared" si="54"/>
        <v>#VALUE!</v>
      </c>
      <c r="BQ64" s="82" t="e">
        <f t="shared" si="55"/>
        <v>#VALUE!</v>
      </c>
      <c r="BR64" s="82" t="e">
        <f t="shared" si="55"/>
        <v>#VALUE!</v>
      </c>
      <c r="BS64" s="82" t="e">
        <f t="shared" si="56"/>
        <v>#VALUE!</v>
      </c>
      <c r="BT64" s="82" t="e">
        <f t="shared" si="85"/>
        <v>#VALUE!</v>
      </c>
      <c r="BU64" s="224" t="e">
        <f t="shared" si="57"/>
        <v>#VALUE!</v>
      </c>
      <c r="BV64" s="82" t="e">
        <f t="shared" ref="BV64:BW64" si="168">BV13-$CN13</f>
        <v>#VALUE!</v>
      </c>
      <c r="BW64" s="82" t="e">
        <f t="shared" si="168"/>
        <v>#VALUE!</v>
      </c>
      <c r="BX64" s="82" t="e">
        <f t="shared" si="59"/>
        <v>#VALUE!</v>
      </c>
      <c r="BY64" s="82" t="e">
        <f t="shared" si="87"/>
        <v>#VALUE!</v>
      </c>
      <c r="BZ64" s="224" t="e">
        <f t="shared" si="60"/>
        <v>#VALUE!</v>
      </c>
      <c r="CA64" s="82" t="e">
        <f t="shared" ref="CA64:CB64" si="169">CA13-$CN13</f>
        <v>#VALUE!</v>
      </c>
      <c r="CB64" s="82" t="e">
        <f t="shared" si="169"/>
        <v>#VALUE!</v>
      </c>
      <c r="CC64" s="82" t="e">
        <f t="shared" si="62"/>
        <v>#VALUE!</v>
      </c>
      <c r="CD64" s="82" t="e">
        <f t="shared" si="89"/>
        <v>#VALUE!</v>
      </c>
      <c r="CE64" s="224" t="e">
        <f t="shared" si="63"/>
        <v>#VALUE!</v>
      </c>
      <c r="CF64" s="82" t="e">
        <f t="shared" ref="CF64:CG64" si="170">CF13-$CN13</f>
        <v>#VALUE!</v>
      </c>
      <c r="CG64" s="82" t="e">
        <f t="shared" si="170"/>
        <v>#VALUE!</v>
      </c>
      <c r="CH64" s="82"/>
      <c r="CI64" s="82"/>
      <c r="CJ64" s="224"/>
      <c r="CK64" s="82"/>
      <c r="CL64" s="82"/>
      <c r="CM64" s="82"/>
      <c r="CN64" s="82"/>
      <c r="CO64" s="224"/>
      <c r="CP64" s="82"/>
      <c r="CQ64" s="82"/>
    </row>
    <row r="65" spans="1:95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65"/>
        <v>0</v>
      </c>
      <c r="H65" s="224">
        <f t="shared" si="17"/>
        <v>0</v>
      </c>
      <c r="I65" s="82">
        <f t="shared" si="18"/>
        <v>-2.0000000000000001E-4</v>
      </c>
      <c r="J65" s="82">
        <f t="shared" si="19"/>
        <v>0</v>
      </c>
      <c r="K65" s="82">
        <f t="shared" si="20"/>
        <v>0</v>
      </c>
      <c r="L65" s="82">
        <f t="shared" si="66"/>
        <v>0</v>
      </c>
      <c r="M65" s="224">
        <f t="shared" si="21"/>
        <v>0</v>
      </c>
      <c r="N65" s="82">
        <f t="shared" si="22"/>
        <v>-2.0000000000000001E-4</v>
      </c>
      <c r="O65" s="82">
        <f t="shared" si="22"/>
        <v>7.3633329999999997E-2</v>
      </c>
      <c r="P65" s="82">
        <f t="shared" si="23"/>
        <v>0</v>
      </c>
      <c r="Q65" s="82">
        <f t="shared" si="67"/>
        <v>0</v>
      </c>
      <c r="R65" s="224">
        <f t="shared" si="24"/>
        <v>0</v>
      </c>
      <c r="S65" s="82">
        <f t="shared" si="25"/>
        <v>-2.0000000000000001E-4</v>
      </c>
      <c r="T65" s="82">
        <f t="shared" si="25"/>
        <v>5.91E-2</v>
      </c>
      <c r="U65" s="82">
        <f t="shared" si="26"/>
        <v>0</v>
      </c>
      <c r="V65" s="82">
        <f t="shared" si="68"/>
        <v>0</v>
      </c>
      <c r="W65" s="224">
        <f t="shared" si="27"/>
        <v>0</v>
      </c>
      <c r="X65" s="82">
        <f t="shared" ref="X65:Y65" si="171">X14-$CN14</f>
        <v>-2.0000000000000001E-4</v>
      </c>
      <c r="Y65" s="82">
        <f t="shared" si="171"/>
        <v>8.0000000000000004E-4</v>
      </c>
      <c r="Z65" s="82" t="e">
        <f t="shared" si="29"/>
        <v>#VALUE!</v>
      </c>
      <c r="AA65" s="82" t="e">
        <f t="shared" si="70"/>
        <v>#VALUE!</v>
      </c>
      <c r="AB65" s="224" t="e">
        <f t="shared" si="30"/>
        <v>#VALUE!</v>
      </c>
      <c r="AC65" s="82" t="e">
        <f t="shared" si="31"/>
        <v>#VALUE!</v>
      </c>
      <c r="AD65" s="82" t="e">
        <f t="shared" si="31"/>
        <v>#VALUE!</v>
      </c>
      <c r="AE65" s="82" t="e">
        <f t="shared" si="32"/>
        <v>#VALUE!</v>
      </c>
      <c r="AF65" s="82" t="e">
        <f t="shared" si="71"/>
        <v>#VALUE!</v>
      </c>
      <c r="AG65" s="224" t="e">
        <f t="shared" si="33"/>
        <v>#VALUE!</v>
      </c>
      <c r="AH65" s="82" t="e">
        <f t="shared" ref="AH65:AI65" si="172">AH14-$CN14</f>
        <v>#VALUE!</v>
      </c>
      <c r="AI65" s="82" t="e">
        <f t="shared" si="172"/>
        <v>#VALUE!</v>
      </c>
      <c r="AJ65" s="82" t="e">
        <f t="shared" si="35"/>
        <v>#VALUE!</v>
      </c>
      <c r="AK65" s="82" t="e">
        <f t="shared" si="73"/>
        <v>#VALUE!</v>
      </c>
      <c r="AL65" s="224" t="e">
        <f t="shared" si="36"/>
        <v>#VALUE!</v>
      </c>
      <c r="AM65" s="82" t="e">
        <f t="shared" si="37"/>
        <v>#VALUE!</v>
      </c>
      <c r="AN65" s="82" t="e">
        <f t="shared" si="37"/>
        <v>#VALUE!</v>
      </c>
      <c r="AO65" s="82" t="e">
        <f t="shared" si="38"/>
        <v>#VALUE!</v>
      </c>
      <c r="AP65" s="82" t="e">
        <f t="shared" si="74"/>
        <v>#VALUE!</v>
      </c>
      <c r="AQ65" s="224" t="e">
        <f t="shared" si="39"/>
        <v>#VALUE!</v>
      </c>
      <c r="AR65" s="82" t="e">
        <f t="shared" ref="AR65:AS65" si="173">AR14-$CN14</f>
        <v>#VALUE!</v>
      </c>
      <c r="AS65" s="82" t="e">
        <f t="shared" si="173"/>
        <v>#VALUE!</v>
      </c>
      <c r="AT65" s="82" t="e">
        <f t="shared" si="41"/>
        <v>#VALUE!</v>
      </c>
      <c r="AU65" s="82" t="e">
        <f t="shared" si="76"/>
        <v>#VALUE!</v>
      </c>
      <c r="AV65" s="224" t="e">
        <f t="shared" si="42"/>
        <v>#VALUE!</v>
      </c>
      <c r="AW65" s="82" t="e">
        <f t="shared" ref="AW65:AX65" si="174">AW14-$CN14</f>
        <v>#VALUE!</v>
      </c>
      <c r="AX65" s="82" t="e">
        <f t="shared" si="174"/>
        <v>#VALUE!</v>
      </c>
      <c r="AY65" s="82" t="e">
        <f t="shared" si="44"/>
        <v>#VALUE!</v>
      </c>
      <c r="AZ65" s="82" t="e">
        <f t="shared" si="78"/>
        <v>#VALUE!</v>
      </c>
      <c r="BA65" s="224" t="e">
        <f t="shared" si="45"/>
        <v>#VALUE!</v>
      </c>
      <c r="BB65" s="82" t="e">
        <f t="shared" ref="BB65:BC65" si="175">BB14-$CN14</f>
        <v>#VALUE!</v>
      </c>
      <c r="BC65" s="82" t="e">
        <f t="shared" si="175"/>
        <v>#VALUE!</v>
      </c>
      <c r="BD65" s="82" t="e">
        <f t="shared" si="47"/>
        <v>#VALUE!</v>
      </c>
      <c r="BE65" s="82" t="e">
        <f t="shared" si="80"/>
        <v>#VALUE!</v>
      </c>
      <c r="BF65" s="224" t="e">
        <f t="shared" si="48"/>
        <v>#VALUE!</v>
      </c>
      <c r="BG65" s="82" t="e">
        <f t="shared" ref="BG65:BH65" si="176">BG14-$CN14</f>
        <v>#VALUE!</v>
      </c>
      <c r="BH65" s="82" t="e">
        <f t="shared" si="176"/>
        <v>#VALUE!</v>
      </c>
      <c r="BI65" s="82" t="e">
        <f t="shared" si="50"/>
        <v>#VALUE!</v>
      </c>
      <c r="BJ65" s="82" t="e">
        <f t="shared" si="82"/>
        <v>#VALUE!</v>
      </c>
      <c r="BK65" s="224" t="e">
        <f t="shared" si="51"/>
        <v>#VALUE!</v>
      </c>
      <c r="BL65" s="82" t="e">
        <f t="shared" ref="BL65:BM65" si="177">BL14-$CN14</f>
        <v>#VALUE!</v>
      </c>
      <c r="BM65" s="82" t="e">
        <f t="shared" si="177"/>
        <v>#VALUE!</v>
      </c>
      <c r="BN65" s="82" t="e">
        <f t="shared" si="53"/>
        <v>#VALUE!</v>
      </c>
      <c r="BO65" s="82" t="e">
        <f t="shared" si="84"/>
        <v>#VALUE!</v>
      </c>
      <c r="BP65" s="224" t="e">
        <f t="shared" si="54"/>
        <v>#VALUE!</v>
      </c>
      <c r="BQ65" s="82" t="e">
        <f t="shared" si="55"/>
        <v>#VALUE!</v>
      </c>
      <c r="BR65" s="82" t="e">
        <f t="shared" si="55"/>
        <v>#VALUE!</v>
      </c>
      <c r="BS65" s="82" t="e">
        <f t="shared" si="56"/>
        <v>#VALUE!</v>
      </c>
      <c r="BT65" s="82" t="e">
        <f t="shared" si="85"/>
        <v>#VALUE!</v>
      </c>
      <c r="BU65" s="224" t="e">
        <f t="shared" si="57"/>
        <v>#VALUE!</v>
      </c>
      <c r="BV65" s="82" t="e">
        <f t="shared" ref="BV65:BW65" si="178">BV14-$CN14</f>
        <v>#VALUE!</v>
      </c>
      <c r="BW65" s="82" t="e">
        <f t="shared" si="178"/>
        <v>#VALUE!</v>
      </c>
      <c r="BX65" s="82" t="e">
        <f t="shared" si="59"/>
        <v>#VALUE!</v>
      </c>
      <c r="BY65" s="82" t="e">
        <f t="shared" si="87"/>
        <v>#VALUE!</v>
      </c>
      <c r="BZ65" s="224" t="e">
        <f t="shared" si="60"/>
        <v>#VALUE!</v>
      </c>
      <c r="CA65" s="82" t="e">
        <f t="shared" ref="CA65:CB65" si="179">CA14-$CN14</f>
        <v>#VALUE!</v>
      </c>
      <c r="CB65" s="82" t="e">
        <f t="shared" si="179"/>
        <v>#VALUE!</v>
      </c>
      <c r="CC65" s="82" t="e">
        <f t="shared" si="62"/>
        <v>#VALUE!</v>
      </c>
      <c r="CD65" s="82" t="e">
        <f t="shared" si="89"/>
        <v>#VALUE!</v>
      </c>
      <c r="CE65" s="224" t="e">
        <f t="shared" si="63"/>
        <v>#VALUE!</v>
      </c>
      <c r="CF65" s="82" t="e">
        <f t="shared" ref="CF65:CG65" si="180">CF14-$CN14</f>
        <v>#VALUE!</v>
      </c>
      <c r="CG65" s="82" t="e">
        <f t="shared" si="180"/>
        <v>#VALUE!</v>
      </c>
      <c r="CH65" s="82"/>
      <c r="CI65" s="82"/>
      <c r="CJ65" s="224"/>
      <c r="CK65" s="82"/>
      <c r="CL65" s="82"/>
      <c r="CM65" s="82"/>
      <c r="CN65" s="82"/>
      <c r="CO65" s="224"/>
      <c r="CP65" s="82"/>
      <c r="CQ65" s="82"/>
    </row>
    <row r="66" spans="1:95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65"/>
        <v>0.36450500000000002</v>
      </c>
      <c r="H66" s="224">
        <f t="shared" si="17"/>
        <v>0.31873800000000002</v>
      </c>
      <c r="I66" s="82">
        <f t="shared" si="18"/>
        <v>0.36440500000000003</v>
      </c>
      <c r="J66" s="82">
        <f t="shared" si="19"/>
        <v>0</v>
      </c>
      <c r="K66" s="82">
        <f t="shared" si="20"/>
        <v>0</v>
      </c>
      <c r="L66" s="82">
        <f t="shared" si="66"/>
        <v>0</v>
      </c>
      <c r="M66" s="224">
        <f t="shared" si="21"/>
        <v>6.8459999999999993E-2</v>
      </c>
      <c r="N66" s="82">
        <f t="shared" si="22"/>
        <v>0.32153100000000001</v>
      </c>
      <c r="O66" s="82">
        <f t="shared" si="22"/>
        <v>6.7366670000000003E-2</v>
      </c>
      <c r="P66" s="82">
        <f t="shared" si="23"/>
        <v>0</v>
      </c>
      <c r="Q66" s="82">
        <f t="shared" si="67"/>
        <v>0.18237200000000001</v>
      </c>
      <c r="R66" s="224">
        <f t="shared" si="24"/>
        <v>0.453594</v>
      </c>
      <c r="S66" s="82">
        <f t="shared" si="25"/>
        <v>0.99990000000000001</v>
      </c>
      <c r="T66" s="82">
        <f t="shared" si="25"/>
        <v>3.6366669999999997E-2</v>
      </c>
      <c r="U66" s="82">
        <f t="shared" si="26"/>
        <v>0</v>
      </c>
      <c r="V66" s="82">
        <f t="shared" si="68"/>
        <v>4.5767000000000002E-2</v>
      </c>
      <c r="W66" s="224">
        <f t="shared" si="27"/>
        <v>0</v>
      </c>
      <c r="X66" s="82">
        <f t="shared" ref="X66:Y66" si="181">X15-$CN15</f>
        <v>4.5666999999999999E-2</v>
      </c>
      <c r="Y66" s="82">
        <f t="shared" si="181"/>
        <v>8.9999999999999998E-4</v>
      </c>
      <c r="Z66" s="82" t="e">
        <f t="shared" si="29"/>
        <v>#VALUE!</v>
      </c>
      <c r="AA66" s="82" t="e">
        <f t="shared" si="70"/>
        <v>#VALUE!</v>
      </c>
      <c r="AB66" s="224" t="e">
        <f t="shared" si="30"/>
        <v>#VALUE!</v>
      </c>
      <c r="AC66" s="82" t="e">
        <f t="shared" si="31"/>
        <v>#VALUE!</v>
      </c>
      <c r="AD66" s="82" t="e">
        <f t="shared" si="31"/>
        <v>#VALUE!</v>
      </c>
      <c r="AE66" s="82" t="e">
        <f t="shared" si="32"/>
        <v>#VALUE!</v>
      </c>
      <c r="AF66" s="82" t="e">
        <f t="shared" si="71"/>
        <v>#VALUE!</v>
      </c>
      <c r="AG66" s="224" t="e">
        <f t="shared" si="33"/>
        <v>#VALUE!</v>
      </c>
      <c r="AH66" s="82" t="e">
        <f t="shared" ref="AH66:AI66" si="182">AH15-$CN15</f>
        <v>#VALUE!</v>
      </c>
      <c r="AI66" s="82" t="e">
        <f t="shared" si="182"/>
        <v>#VALUE!</v>
      </c>
      <c r="AJ66" s="82" t="e">
        <f t="shared" si="35"/>
        <v>#VALUE!</v>
      </c>
      <c r="AK66" s="82" t="e">
        <f t="shared" si="73"/>
        <v>#VALUE!</v>
      </c>
      <c r="AL66" s="224" t="e">
        <f t="shared" si="36"/>
        <v>#VALUE!</v>
      </c>
      <c r="AM66" s="82" t="e">
        <f t="shared" si="37"/>
        <v>#VALUE!</v>
      </c>
      <c r="AN66" s="82" t="e">
        <f t="shared" si="37"/>
        <v>#VALUE!</v>
      </c>
      <c r="AO66" s="82" t="e">
        <f t="shared" si="38"/>
        <v>#VALUE!</v>
      </c>
      <c r="AP66" s="82" t="e">
        <f t="shared" si="74"/>
        <v>#VALUE!</v>
      </c>
      <c r="AQ66" s="224" t="e">
        <f t="shared" si="39"/>
        <v>#VALUE!</v>
      </c>
      <c r="AR66" s="82" t="e">
        <f t="shared" ref="AR66:AS66" si="183">AR15-$CN15</f>
        <v>#VALUE!</v>
      </c>
      <c r="AS66" s="82" t="e">
        <f t="shared" si="183"/>
        <v>#VALUE!</v>
      </c>
      <c r="AT66" s="82" t="e">
        <f t="shared" si="41"/>
        <v>#VALUE!</v>
      </c>
      <c r="AU66" s="82" t="e">
        <f t="shared" si="76"/>
        <v>#VALUE!</v>
      </c>
      <c r="AV66" s="224" t="e">
        <f t="shared" si="42"/>
        <v>#VALUE!</v>
      </c>
      <c r="AW66" s="82" t="e">
        <f t="shared" ref="AW66:AX66" si="184">AW15-$CN15</f>
        <v>#VALUE!</v>
      </c>
      <c r="AX66" s="82" t="e">
        <f t="shared" si="184"/>
        <v>#VALUE!</v>
      </c>
      <c r="AY66" s="82" t="e">
        <f t="shared" si="44"/>
        <v>#VALUE!</v>
      </c>
      <c r="AZ66" s="82" t="e">
        <f t="shared" si="78"/>
        <v>#VALUE!</v>
      </c>
      <c r="BA66" s="224" t="e">
        <f t="shared" si="45"/>
        <v>#VALUE!</v>
      </c>
      <c r="BB66" s="82" t="e">
        <f t="shared" ref="BB66:BC66" si="185">BB15-$CN15</f>
        <v>#VALUE!</v>
      </c>
      <c r="BC66" s="82" t="e">
        <f t="shared" si="185"/>
        <v>#VALUE!</v>
      </c>
      <c r="BD66" s="82" t="e">
        <f t="shared" si="47"/>
        <v>#VALUE!</v>
      </c>
      <c r="BE66" s="82" t="e">
        <f t="shared" si="80"/>
        <v>#VALUE!</v>
      </c>
      <c r="BF66" s="224" t="e">
        <f t="shared" si="48"/>
        <v>#VALUE!</v>
      </c>
      <c r="BG66" s="82" t="e">
        <f t="shared" ref="BG66:BH66" si="186">BG15-$CN15</f>
        <v>#VALUE!</v>
      </c>
      <c r="BH66" s="82" t="e">
        <f t="shared" si="186"/>
        <v>#VALUE!</v>
      </c>
      <c r="BI66" s="82" t="e">
        <f t="shared" si="50"/>
        <v>#VALUE!</v>
      </c>
      <c r="BJ66" s="82" t="e">
        <f t="shared" si="82"/>
        <v>#VALUE!</v>
      </c>
      <c r="BK66" s="224" t="e">
        <f t="shared" si="51"/>
        <v>#VALUE!</v>
      </c>
      <c r="BL66" s="82" t="e">
        <f t="shared" ref="BL66:BM66" si="187">BL15-$CN15</f>
        <v>#VALUE!</v>
      </c>
      <c r="BM66" s="82" t="e">
        <f t="shared" si="187"/>
        <v>#VALUE!</v>
      </c>
      <c r="BN66" s="82" t="e">
        <f t="shared" si="53"/>
        <v>#VALUE!</v>
      </c>
      <c r="BO66" s="82" t="e">
        <f t="shared" si="84"/>
        <v>#VALUE!</v>
      </c>
      <c r="BP66" s="224" t="e">
        <f t="shared" si="54"/>
        <v>#VALUE!</v>
      </c>
      <c r="BQ66" s="82" t="e">
        <f t="shared" si="55"/>
        <v>#VALUE!</v>
      </c>
      <c r="BR66" s="82" t="e">
        <f t="shared" si="55"/>
        <v>#VALUE!</v>
      </c>
      <c r="BS66" s="82" t="e">
        <f t="shared" si="56"/>
        <v>#VALUE!</v>
      </c>
      <c r="BT66" s="82" t="e">
        <f t="shared" si="85"/>
        <v>#VALUE!</v>
      </c>
      <c r="BU66" s="224" t="e">
        <f t="shared" si="57"/>
        <v>#VALUE!</v>
      </c>
      <c r="BV66" s="82" t="e">
        <f t="shared" ref="BV66:BW66" si="188">BV15-$CN15</f>
        <v>#VALUE!</v>
      </c>
      <c r="BW66" s="82" t="e">
        <f t="shared" si="188"/>
        <v>#VALUE!</v>
      </c>
      <c r="BX66" s="82" t="e">
        <f t="shared" si="59"/>
        <v>#VALUE!</v>
      </c>
      <c r="BY66" s="82" t="e">
        <f t="shared" si="87"/>
        <v>#VALUE!</v>
      </c>
      <c r="BZ66" s="224" t="e">
        <f t="shared" si="60"/>
        <v>#VALUE!</v>
      </c>
      <c r="CA66" s="82" t="e">
        <f t="shared" ref="CA66:CB66" si="189">CA15-$CN15</f>
        <v>#VALUE!</v>
      </c>
      <c r="CB66" s="82" t="e">
        <f t="shared" si="189"/>
        <v>#VALUE!</v>
      </c>
      <c r="CC66" s="82" t="e">
        <f t="shared" si="62"/>
        <v>#VALUE!</v>
      </c>
      <c r="CD66" s="82" t="e">
        <f t="shared" si="89"/>
        <v>#VALUE!</v>
      </c>
      <c r="CE66" s="224" t="e">
        <f t="shared" si="63"/>
        <v>#VALUE!</v>
      </c>
      <c r="CF66" s="82" t="e">
        <f t="shared" ref="CF66:CG66" si="190">CF15-$CN15</f>
        <v>#VALUE!</v>
      </c>
      <c r="CG66" s="82" t="e">
        <f t="shared" si="190"/>
        <v>#VALUE!</v>
      </c>
      <c r="CH66" s="82"/>
      <c r="CI66" s="82"/>
      <c r="CJ66" s="224"/>
      <c r="CK66" s="82"/>
      <c r="CL66" s="82"/>
      <c r="CM66" s="82"/>
      <c r="CN66" s="82"/>
      <c r="CO66" s="224"/>
      <c r="CP66" s="82"/>
      <c r="CQ66" s="82"/>
    </row>
    <row r="67" spans="1:95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65"/>
        <v>0.25844400000000001</v>
      </c>
      <c r="H67" s="224">
        <f t="shared" si="17"/>
        <v>0.17870899999999998</v>
      </c>
      <c r="I67" s="82">
        <f t="shared" si="18"/>
        <v>0.33665299999999998</v>
      </c>
      <c r="J67" s="82">
        <f t="shared" si="19"/>
        <v>1E-4</v>
      </c>
      <c r="K67" s="82">
        <f t="shared" si="20"/>
        <v>0</v>
      </c>
      <c r="L67" s="82">
        <f t="shared" si="66"/>
        <v>0.11137</v>
      </c>
      <c r="M67" s="224">
        <f t="shared" si="21"/>
        <v>0.36563200000000007</v>
      </c>
      <c r="N67" s="82">
        <f t="shared" si="22"/>
        <v>0.79475600000000002</v>
      </c>
      <c r="O67" s="82">
        <f t="shared" si="22"/>
        <v>6.2399999999999997E-2</v>
      </c>
      <c r="P67" s="82">
        <f t="shared" si="23"/>
        <v>0</v>
      </c>
      <c r="Q67" s="82">
        <f t="shared" si="67"/>
        <v>0</v>
      </c>
      <c r="R67" s="224">
        <f t="shared" si="24"/>
        <v>0.27682600000000002</v>
      </c>
      <c r="S67" s="82">
        <f t="shared" si="25"/>
        <v>1</v>
      </c>
      <c r="T67" s="82">
        <f t="shared" si="25"/>
        <v>3.5200000000000002E-2</v>
      </c>
      <c r="U67" s="82">
        <f t="shared" si="26"/>
        <v>0</v>
      </c>
      <c r="V67" s="82">
        <f t="shared" si="68"/>
        <v>7.9735E-2</v>
      </c>
      <c r="W67" s="224">
        <f t="shared" si="27"/>
        <v>0</v>
      </c>
      <c r="X67" s="82">
        <f t="shared" ref="X67:Y67" si="191">X16-$CN16</f>
        <v>0.157944</v>
      </c>
      <c r="Y67" s="82">
        <f t="shared" si="191"/>
        <v>0</v>
      </c>
      <c r="Z67" s="82" t="e">
        <f t="shared" si="29"/>
        <v>#VALUE!</v>
      </c>
      <c r="AA67" s="82" t="e">
        <f t="shared" si="70"/>
        <v>#VALUE!</v>
      </c>
      <c r="AB67" s="224" t="e">
        <f t="shared" si="30"/>
        <v>#VALUE!</v>
      </c>
      <c r="AC67" s="82" t="e">
        <f t="shared" si="31"/>
        <v>#VALUE!</v>
      </c>
      <c r="AD67" s="82" t="e">
        <f t="shared" si="31"/>
        <v>#VALUE!</v>
      </c>
      <c r="AE67" s="82" t="e">
        <f t="shared" si="32"/>
        <v>#VALUE!</v>
      </c>
      <c r="AF67" s="82" t="e">
        <f t="shared" si="71"/>
        <v>#VALUE!</v>
      </c>
      <c r="AG67" s="224" t="e">
        <f t="shared" si="33"/>
        <v>#VALUE!</v>
      </c>
      <c r="AH67" s="82" t="e">
        <f t="shared" ref="AH67:AI67" si="192">AH16-$CN16</f>
        <v>#VALUE!</v>
      </c>
      <c r="AI67" s="82" t="e">
        <f t="shared" si="192"/>
        <v>#VALUE!</v>
      </c>
      <c r="AJ67" s="82" t="e">
        <f t="shared" si="35"/>
        <v>#VALUE!</v>
      </c>
      <c r="AK67" s="82" t="e">
        <f t="shared" si="73"/>
        <v>#VALUE!</v>
      </c>
      <c r="AL67" s="224" t="e">
        <f t="shared" si="36"/>
        <v>#VALUE!</v>
      </c>
      <c r="AM67" s="82" t="e">
        <f t="shared" si="37"/>
        <v>#VALUE!</v>
      </c>
      <c r="AN67" s="82" t="e">
        <f t="shared" si="37"/>
        <v>#VALUE!</v>
      </c>
      <c r="AO67" s="82" t="e">
        <f t="shared" si="38"/>
        <v>#VALUE!</v>
      </c>
      <c r="AP67" s="82" t="e">
        <f t="shared" si="74"/>
        <v>#VALUE!</v>
      </c>
      <c r="AQ67" s="224" t="e">
        <f t="shared" si="39"/>
        <v>#VALUE!</v>
      </c>
      <c r="AR67" s="82" t="e">
        <f t="shared" ref="AR67:AS67" si="193">AR16-$CN16</f>
        <v>#VALUE!</v>
      </c>
      <c r="AS67" s="82" t="e">
        <f t="shared" si="193"/>
        <v>#VALUE!</v>
      </c>
      <c r="AT67" s="82" t="e">
        <f t="shared" si="41"/>
        <v>#VALUE!</v>
      </c>
      <c r="AU67" s="82" t="e">
        <f t="shared" si="76"/>
        <v>#VALUE!</v>
      </c>
      <c r="AV67" s="224" t="e">
        <f t="shared" si="42"/>
        <v>#VALUE!</v>
      </c>
      <c r="AW67" s="82" t="e">
        <f t="shared" ref="AW67:AX67" si="194">AW16-$CN16</f>
        <v>#VALUE!</v>
      </c>
      <c r="AX67" s="82" t="e">
        <f t="shared" si="194"/>
        <v>#VALUE!</v>
      </c>
      <c r="AY67" s="82" t="e">
        <f t="shared" si="44"/>
        <v>#VALUE!</v>
      </c>
      <c r="AZ67" s="82" t="e">
        <f t="shared" si="78"/>
        <v>#VALUE!</v>
      </c>
      <c r="BA67" s="224" t="e">
        <f t="shared" si="45"/>
        <v>#VALUE!</v>
      </c>
      <c r="BB67" s="82" t="e">
        <f t="shared" ref="BB67:BC67" si="195">BB16-$CN16</f>
        <v>#VALUE!</v>
      </c>
      <c r="BC67" s="82" t="e">
        <f t="shared" si="195"/>
        <v>#VALUE!</v>
      </c>
      <c r="BD67" s="82" t="e">
        <f t="shared" si="47"/>
        <v>#VALUE!</v>
      </c>
      <c r="BE67" s="82" t="e">
        <f t="shared" si="80"/>
        <v>#VALUE!</v>
      </c>
      <c r="BF67" s="224" t="e">
        <f t="shared" si="48"/>
        <v>#VALUE!</v>
      </c>
      <c r="BG67" s="82" t="e">
        <f t="shared" ref="BG67:BH67" si="196">BG16-$CN16</f>
        <v>#VALUE!</v>
      </c>
      <c r="BH67" s="82" t="e">
        <f t="shared" si="196"/>
        <v>#VALUE!</v>
      </c>
      <c r="BI67" s="82" t="e">
        <f t="shared" si="50"/>
        <v>#VALUE!</v>
      </c>
      <c r="BJ67" s="82" t="e">
        <f t="shared" si="82"/>
        <v>#VALUE!</v>
      </c>
      <c r="BK67" s="224" t="e">
        <f t="shared" si="51"/>
        <v>#VALUE!</v>
      </c>
      <c r="BL67" s="82" t="e">
        <f t="shared" ref="BL67:BM67" si="197">BL16-$CN16</f>
        <v>#VALUE!</v>
      </c>
      <c r="BM67" s="82" t="e">
        <f t="shared" si="197"/>
        <v>#VALUE!</v>
      </c>
      <c r="BN67" s="82" t="e">
        <f t="shared" si="53"/>
        <v>#VALUE!</v>
      </c>
      <c r="BO67" s="82" t="e">
        <f t="shared" si="84"/>
        <v>#VALUE!</v>
      </c>
      <c r="BP67" s="224" t="e">
        <f t="shared" si="54"/>
        <v>#VALUE!</v>
      </c>
      <c r="BQ67" s="82" t="e">
        <f t="shared" si="55"/>
        <v>#VALUE!</v>
      </c>
      <c r="BR67" s="82" t="e">
        <f t="shared" si="55"/>
        <v>#VALUE!</v>
      </c>
      <c r="BS67" s="82" t="e">
        <f t="shared" si="56"/>
        <v>#VALUE!</v>
      </c>
      <c r="BT67" s="82" t="e">
        <f t="shared" si="85"/>
        <v>#VALUE!</v>
      </c>
      <c r="BU67" s="224" t="e">
        <f t="shared" si="57"/>
        <v>#VALUE!</v>
      </c>
      <c r="BV67" s="82" t="e">
        <f t="shared" ref="BV67:BW67" si="198">BV16-$CN16</f>
        <v>#VALUE!</v>
      </c>
      <c r="BW67" s="82" t="e">
        <f t="shared" si="198"/>
        <v>#VALUE!</v>
      </c>
      <c r="BX67" s="82" t="e">
        <f t="shared" si="59"/>
        <v>#VALUE!</v>
      </c>
      <c r="BY67" s="82" t="e">
        <f t="shared" si="87"/>
        <v>#VALUE!</v>
      </c>
      <c r="BZ67" s="224" t="e">
        <f t="shared" si="60"/>
        <v>#VALUE!</v>
      </c>
      <c r="CA67" s="82" t="e">
        <f t="shared" ref="CA67:CB67" si="199">CA16-$CN16</f>
        <v>#VALUE!</v>
      </c>
      <c r="CB67" s="82" t="e">
        <f t="shared" si="199"/>
        <v>#VALUE!</v>
      </c>
      <c r="CC67" s="82" t="e">
        <f t="shared" si="62"/>
        <v>#VALUE!</v>
      </c>
      <c r="CD67" s="82" t="e">
        <f t="shared" si="89"/>
        <v>#VALUE!</v>
      </c>
      <c r="CE67" s="224" t="e">
        <f t="shared" si="63"/>
        <v>#VALUE!</v>
      </c>
      <c r="CF67" s="82" t="e">
        <f t="shared" ref="CF67:CG67" si="200">CF16-$CN16</f>
        <v>#VALUE!</v>
      </c>
      <c r="CG67" s="82" t="e">
        <f t="shared" si="200"/>
        <v>#VALUE!</v>
      </c>
      <c r="CH67" s="82"/>
      <c r="CI67" s="82"/>
      <c r="CJ67" s="224"/>
      <c r="CK67" s="82"/>
      <c r="CL67" s="82"/>
      <c r="CM67" s="82"/>
      <c r="CN67" s="82"/>
      <c r="CO67" s="224"/>
      <c r="CP67" s="82"/>
      <c r="CQ67" s="82"/>
    </row>
    <row r="68" spans="1:95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65"/>
        <v>0.66965200000000003</v>
      </c>
      <c r="H68" s="224">
        <f t="shared" si="17"/>
        <v>0.55963600000000002</v>
      </c>
      <c r="I68" s="82">
        <f t="shared" si="18"/>
        <v>0.66941866999999999</v>
      </c>
      <c r="J68" s="82">
        <f t="shared" si="19"/>
        <v>0</v>
      </c>
      <c r="K68" s="82">
        <f t="shared" si="20"/>
        <v>0</v>
      </c>
      <c r="L68" s="82">
        <f t="shared" si="66"/>
        <v>8.9460000000000008E-3</v>
      </c>
      <c r="M68" s="224">
        <f t="shared" si="21"/>
        <v>0.15398099999999998</v>
      </c>
      <c r="N68" s="82">
        <f t="shared" si="22"/>
        <v>0.99976666999999997</v>
      </c>
      <c r="O68" s="82">
        <f t="shared" si="22"/>
        <v>6.8933339999999996E-2</v>
      </c>
      <c r="P68" s="82">
        <f t="shared" si="23"/>
        <v>0</v>
      </c>
      <c r="Q68" s="82">
        <f t="shared" si="67"/>
        <v>0</v>
      </c>
      <c r="R68" s="224">
        <f t="shared" si="24"/>
        <v>0</v>
      </c>
      <c r="S68" s="82">
        <f t="shared" si="25"/>
        <v>0.57674966999999999</v>
      </c>
      <c r="T68" s="82">
        <f t="shared" si="25"/>
        <v>3.7200000000000004E-2</v>
      </c>
      <c r="U68" s="82">
        <f t="shared" si="26"/>
        <v>0</v>
      </c>
      <c r="V68" s="82">
        <f t="shared" si="68"/>
        <v>0.25698799999999999</v>
      </c>
      <c r="W68" s="224">
        <f t="shared" si="27"/>
        <v>0.14697199999999999</v>
      </c>
      <c r="X68" s="82">
        <f t="shared" ref="X68:Y68" si="201">X17-$CN17</f>
        <v>0.25675467000000002</v>
      </c>
      <c r="Y68" s="82">
        <f t="shared" si="201"/>
        <v>7.6667E-4</v>
      </c>
      <c r="Z68" s="82" t="e">
        <f t="shared" si="29"/>
        <v>#VALUE!</v>
      </c>
      <c r="AA68" s="82" t="e">
        <f t="shared" si="70"/>
        <v>#VALUE!</v>
      </c>
      <c r="AB68" s="224" t="e">
        <f t="shared" si="30"/>
        <v>#VALUE!</v>
      </c>
      <c r="AC68" s="82" t="e">
        <f t="shared" si="31"/>
        <v>#VALUE!</v>
      </c>
      <c r="AD68" s="82" t="e">
        <f t="shared" si="31"/>
        <v>#VALUE!</v>
      </c>
      <c r="AE68" s="82" t="e">
        <f t="shared" si="32"/>
        <v>#VALUE!</v>
      </c>
      <c r="AF68" s="82" t="e">
        <f t="shared" si="71"/>
        <v>#VALUE!</v>
      </c>
      <c r="AG68" s="224" t="e">
        <f t="shared" si="33"/>
        <v>#VALUE!</v>
      </c>
      <c r="AH68" s="82" t="e">
        <f t="shared" ref="AH68:AI68" si="202">AH17-$CN17</f>
        <v>#VALUE!</v>
      </c>
      <c r="AI68" s="82" t="e">
        <f t="shared" si="202"/>
        <v>#VALUE!</v>
      </c>
      <c r="AJ68" s="82" t="e">
        <f t="shared" si="35"/>
        <v>#VALUE!</v>
      </c>
      <c r="AK68" s="82" t="e">
        <f t="shared" si="73"/>
        <v>#VALUE!</v>
      </c>
      <c r="AL68" s="224" t="e">
        <f t="shared" si="36"/>
        <v>#VALUE!</v>
      </c>
      <c r="AM68" s="82" t="e">
        <f t="shared" si="37"/>
        <v>#VALUE!</v>
      </c>
      <c r="AN68" s="82" t="e">
        <f t="shared" si="37"/>
        <v>#VALUE!</v>
      </c>
      <c r="AO68" s="82" t="e">
        <f t="shared" si="38"/>
        <v>#VALUE!</v>
      </c>
      <c r="AP68" s="82" t="e">
        <f t="shared" si="74"/>
        <v>#VALUE!</v>
      </c>
      <c r="AQ68" s="224" t="e">
        <f t="shared" si="39"/>
        <v>#VALUE!</v>
      </c>
      <c r="AR68" s="82" t="e">
        <f t="shared" ref="AR68:AS68" si="203">AR17-$CN17</f>
        <v>#VALUE!</v>
      </c>
      <c r="AS68" s="82" t="e">
        <f t="shared" si="203"/>
        <v>#VALUE!</v>
      </c>
      <c r="AT68" s="82" t="e">
        <f t="shared" si="41"/>
        <v>#VALUE!</v>
      </c>
      <c r="AU68" s="82" t="e">
        <f t="shared" si="76"/>
        <v>#VALUE!</v>
      </c>
      <c r="AV68" s="224" t="e">
        <f t="shared" si="42"/>
        <v>#VALUE!</v>
      </c>
      <c r="AW68" s="82" t="e">
        <f t="shared" ref="AW68:AX68" si="204">AW17-$CN17</f>
        <v>#VALUE!</v>
      </c>
      <c r="AX68" s="82" t="e">
        <f t="shared" si="204"/>
        <v>#VALUE!</v>
      </c>
      <c r="AY68" s="82" t="e">
        <f t="shared" si="44"/>
        <v>#VALUE!</v>
      </c>
      <c r="AZ68" s="82" t="e">
        <f t="shared" si="78"/>
        <v>#VALUE!</v>
      </c>
      <c r="BA68" s="224" t="e">
        <f t="shared" si="45"/>
        <v>#VALUE!</v>
      </c>
      <c r="BB68" s="82" t="e">
        <f t="shared" ref="BB68:BC68" si="205">BB17-$CN17</f>
        <v>#VALUE!</v>
      </c>
      <c r="BC68" s="82" t="e">
        <f t="shared" si="205"/>
        <v>#VALUE!</v>
      </c>
      <c r="BD68" s="82" t="e">
        <f t="shared" si="47"/>
        <v>#VALUE!</v>
      </c>
      <c r="BE68" s="82" t="e">
        <f t="shared" si="80"/>
        <v>#VALUE!</v>
      </c>
      <c r="BF68" s="224" t="e">
        <f t="shared" si="48"/>
        <v>#VALUE!</v>
      </c>
      <c r="BG68" s="82" t="e">
        <f t="shared" ref="BG68:BH68" si="206">BG17-$CN17</f>
        <v>#VALUE!</v>
      </c>
      <c r="BH68" s="82" t="e">
        <f t="shared" si="206"/>
        <v>#VALUE!</v>
      </c>
      <c r="BI68" s="82" t="e">
        <f t="shared" si="50"/>
        <v>#VALUE!</v>
      </c>
      <c r="BJ68" s="82" t="e">
        <f t="shared" si="82"/>
        <v>#VALUE!</v>
      </c>
      <c r="BK68" s="224" t="e">
        <f t="shared" si="51"/>
        <v>#VALUE!</v>
      </c>
      <c r="BL68" s="82" t="e">
        <f t="shared" ref="BL68:BM68" si="207">BL17-$CN17</f>
        <v>#VALUE!</v>
      </c>
      <c r="BM68" s="82" t="e">
        <f t="shared" si="207"/>
        <v>#VALUE!</v>
      </c>
      <c r="BN68" s="82" t="e">
        <f t="shared" si="53"/>
        <v>#VALUE!</v>
      </c>
      <c r="BO68" s="82" t="e">
        <f t="shared" si="84"/>
        <v>#VALUE!</v>
      </c>
      <c r="BP68" s="224" t="e">
        <f t="shared" si="54"/>
        <v>#VALUE!</v>
      </c>
      <c r="BQ68" s="82" t="e">
        <f t="shared" si="55"/>
        <v>#VALUE!</v>
      </c>
      <c r="BR68" s="82" t="e">
        <f t="shared" si="55"/>
        <v>#VALUE!</v>
      </c>
      <c r="BS68" s="82" t="e">
        <f t="shared" si="56"/>
        <v>#VALUE!</v>
      </c>
      <c r="BT68" s="82" t="e">
        <f t="shared" si="85"/>
        <v>#VALUE!</v>
      </c>
      <c r="BU68" s="224" t="e">
        <f t="shared" si="57"/>
        <v>#VALUE!</v>
      </c>
      <c r="BV68" s="82" t="e">
        <f t="shared" ref="BV68:BW68" si="208">BV17-$CN17</f>
        <v>#VALUE!</v>
      </c>
      <c r="BW68" s="82" t="e">
        <f t="shared" si="208"/>
        <v>#VALUE!</v>
      </c>
      <c r="BX68" s="82" t="e">
        <f t="shared" si="59"/>
        <v>#VALUE!</v>
      </c>
      <c r="BY68" s="82" t="e">
        <f t="shared" si="87"/>
        <v>#VALUE!</v>
      </c>
      <c r="BZ68" s="224" t="e">
        <f t="shared" si="60"/>
        <v>#VALUE!</v>
      </c>
      <c r="CA68" s="82" t="e">
        <f t="shared" ref="CA68:CB68" si="209">CA17-$CN17</f>
        <v>#VALUE!</v>
      </c>
      <c r="CB68" s="82" t="e">
        <f t="shared" si="209"/>
        <v>#VALUE!</v>
      </c>
      <c r="CC68" s="82" t="e">
        <f t="shared" si="62"/>
        <v>#VALUE!</v>
      </c>
      <c r="CD68" s="82" t="e">
        <f t="shared" si="89"/>
        <v>#VALUE!</v>
      </c>
      <c r="CE68" s="224" t="e">
        <f t="shared" si="63"/>
        <v>#VALUE!</v>
      </c>
      <c r="CF68" s="82" t="e">
        <f t="shared" ref="CF68:CG68" si="210">CF17-$CN17</f>
        <v>#VALUE!</v>
      </c>
      <c r="CG68" s="82" t="e">
        <f t="shared" si="210"/>
        <v>#VALUE!</v>
      </c>
      <c r="CH68" s="82"/>
      <c r="CI68" s="82"/>
      <c r="CJ68" s="224"/>
      <c r="CK68" s="82"/>
      <c r="CL68" s="82"/>
      <c r="CM68" s="82"/>
      <c r="CN68" s="82"/>
      <c r="CO68" s="224"/>
      <c r="CP68" s="82"/>
      <c r="CQ68" s="82"/>
    </row>
    <row r="69" spans="1:95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65"/>
        <v>0.29208700000000004</v>
      </c>
      <c r="H69" s="224">
        <f t="shared" si="17"/>
        <v>6.7966000000000026E-2</v>
      </c>
      <c r="I69" s="82">
        <f t="shared" si="18"/>
        <v>0.29864600000000002</v>
      </c>
      <c r="J69" s="82">
        <f t="shared" si="19"/>
        <v>2.3332999999999999E-4</v>
      </c>
      <c r="K69" s="82">
        <f t="shared" si="20"/>
        <v>0</v>
      </c>
      <c r="L69" s="82">
        <f t="shared" si="66"/>
        <v>0</v>
      </c>
      <c r="M69" s="224">
        <f t="shared" si="21"/>
        <v>0.27305199999999996</v>
      </c>
      <c r="N69" s="82">
        <f t="shared" si="22"/>
        <v>1</v>
      </c>
      <c r="O69" s="82">
        <f t="shared" si="22"/>
        <v>6.3566670000000006E-2</v>
      </c>
      <c r="P69" s="82">
        <f t="shared" si="23"/>
        <v>0</v>
      </c>
      <c r="Q69" s="82">
        <f t="shared" si="67"/>
        <v>2.2256000000000001E-2</v>
      </c>
      <c r="R69" s="224">
        <f t="shared" si="24"/>
        <v>0</v>
      </c>
      <c r="S69" s="82">
        <f t="shared" si="25"/>
        <v>0.62976200000000004</v>
      </c>
      <c r="T69" s="82">
        <f t="shared" si="25"/>
        <v>3.5666669999999998E-2</v>
      </c>
      <c r="U69" s="82">
        <f t="shared" si="26"/>
        <v>0</v>
      </c>
      <c r="V69" s="82">
        <f t="shared" si="68"/>
        <v>0.26932700000000004</v>
      </c>
      <c r="W69" s="224">
        <f t="shared" si="27"/>
        <v>4.5206000000000024E-2</v>
      </c>
      <c r="X69" s="82">
        <f t="shared" ref="X69:Y69" si="211">X18-$CN18</f>
        <v>0.27588600000000002</v>
      </c>
      <c r="Y69" s="82">
        <f t="shared" si="211"/>
        <v>0</v>
      </c>
      <c r="Z69" s="82" t="e">
        <f t="shared" si="29"/>
        <v>#VALUE!</v>
      </c>
      <c r="AA69" s="82" t="e">
        <f t="shared" si="70"/>
        <v>#VALUE!</v>
      </c>
      <c r="AB69" s="224" t="e">
        <f t="shared" si="30"/>
        <v>#VALUE!</v>
      </c>
      <c r="AC69" s="82" t="e">
        <f t="shared" si="31"/>
        <v>#VALUE!</v>
      </c>
      <c r="AD69" s="82" t="e">
        <f t="shared" si="31"/>
        <v>#VALUE!</v>
      </c>
      <c r="AE69" s="82" t="e">
        <f t="shared" si="32"/>
        <v>#VALUE!</v>
      </c>
      <c r="AF69" s="82" t="e">
        <f t="shared" si="71"/>
        <v>#VALUE!</v>
      </c>
      <c r="AG69" s="224" t="e">
        <f t="shared" si="33"/>
        <v>#VALUE!</v>
      </c>
      <c r="AH69" s="82" t="e">
        <f t="shared" ref="AH69:AI69" si="212">AH18-$CN18</f>
        <v>#VALUE!</v>
      </c>
      <c r="AI69" s="82" t="e">
        <f t="shared" si="212"/>
        <v>#VALUE!</v>
      </c>
      <c r="AJ69" s="82" t="e">
        <f t="shared" si="35"/>
        <v>#VALUE!</v>
      </c>
      <c r="AK69" s="82" t="e">
        <f t="shared" si="73"/>
        <v>#VALUE!</v>
      </c>
      <c r="AL69" s="224" t="e">
        <f t="shared" si="36"/>
        <v>#VALUE!</v>
      </c>
      <c r="AM69" s="82" t="e">
        <f t="shared" si="37"/>
        <v>#VALUE!</v>
      </c>
      <c r="AN69" s="82" t="e">
        <f t="shared" si="37"/>
        <v>#VALUE!</v>
      </c>
      <c r="AO69" s="82" t="e">
        <f t="shared" si="38"/>
        <v>#VALUE!</v>
      </c>
      <c r="AP69" s="82" t="e">
        <f t="shared" si="74"/>
        <v>#VALUE!</v>
      </c>
      <c r="AQ69" s="224" t="e">
        <f t="shared" si="39"/>
        <v>#VALUE!</v>
      </c>
      <c r="AR69" s="82" t="e">
        <f t="shared" ref="AR69:AS69" si="213">AR18-$CN18</f>
        <v>#VALUE!</v>
      </c>
      <c r="AS69" s="82" t="e">
        <f t="shared" si="213"/>
        <v>#VALUE!</v>
      </c>
      <c r="AT69" s="82" t="e">
        <f t="shared" si="41"/>
        <v>#VALUE!</v>
      </c>
      <c r="AU69" s="82" t="e">
        <f t="shared" si="76"/>
        <v>#VALUE!</v>
      </c>
      <c r="AV69" s="224" t="e">
        <f t="shared" si="42"/>
        <v>#VALUE!</v>
      </c>
      <c r="AW69" s="82" t="e">
        <f t="shared" ref="AW69:AX69" si="214">AW18-$CN18</f>
        <v>#VALUE!</v>
      </c>
      <c r="AX69" s="82" t="e">
        <f t="shared" si="214"/>
        <v>#VALUE!</v>
      </c>
      <c r="AY69" s="82" t="e">
        <f t="shared" si="44"/>
        <v>#VALUE!</v>
      </c>
      <c r="AZ69" s="82" t="e">
        <f t="shared" si="78"/>
        <v>#VALUE!</v>
      </c>
      <c r="BA69" s="224" t="e">
        <f t="shared" si="45"/>
        <v>#VALUE!</v>
      </c>
      <c r="BB69" s="82" t="e">
        <f t="shared" ref="BB69:BC69" si="215">BB18-$CN18</f>
        <v>#VALUE!</v>
      </c>
      <c r="BC69" s="82" t="e">
        <f t="shared" si="215"/>
        <v>#VALUE!</v>
      </c>
      <c r="BD69" s="82" t="e">
        <f t="shared" si="47"/>
        <v>#VALUE!</v>
      </c>
      <c r="BE69" s="82" t="e">
        <f t="shared" si="80"/>
        <v>#VALUE!</v>
      </c>
      <c r="BF69" s="224" t="e">
        <f t="shared" si="48"/>
        <v>#VALUE!</v>
      </c>
      <c r="BG69" s="82" t="e">
        <f t="shared" ref="BG69:BH69" si="216">BG18-$CN18</f>
        <v>#VALUE!</v>
      </c>
      <c r="BH69" s="82" t="e">
        <f t="shared" si="216"/>
        <v>#VALUE!</v>
      </c>
      <c r="BI69" s="82" t="e">
        <f t="shared" si="50"/>
        <v>#VALUE!</v>
      </c>
      <c r="BJ69" s="82" t="e">
        <f t="shared" si="82"/>
        <v>#VALUE!</v>
      </c>
      <c r="BK69" s="224" t="e">
        <f t="shared" si="51"/>
        <v>#VALUE!</v>
      </c>
      <c r="BL69" s="82" t="e">
        <f t="shared" ref="BL69:BM69" si="217">BL18-$CN18</f>
        <v>#VALUE!</v>
      </c>
      <c r="BM69" s="82" t="e">
        <f t="shared" si="217"/>
        <v>#VALUE!</v>
      </c>
      <c r="BN69" s="82" t="e">
        <f t="shared" si="53"/>
        <v>#VALUE!</v>
      </c>
      <c r="BO69" s="82" t="e">
        <f t="shared" si="84"/>
        <v>#VALUE!</v>
      </c>
      <c r="BP69" s="224" t="e">
        <f t="shared" si="54"/>
        <v>#VALUE!</v>
      </c>
      <c r="BQ69" s="82" t="e">
        <f t="shared" si="55"/>
        <v>#VALUE!</v>
      </c>
      <c r="BR69" s="82" t="e">
        <f t="shared" si="55"/>
        <v>#VALUE!</v>
      </c>
      <c r="BS69" s="82" t="e">
        <f t="shared" si="56"/>
        <v>#VALUE!</v>
      </c>
      <c r="BT69" s="82" t="e">
        <f t="shared" si="85"/>
        <v>#VALUE!</v>
      </c>
      <c r="BU69" s="224" t="e">
        <f t="shared" si="57"/>
        <v>#VALUE!</v>
      </c>
      <c r="BV69" s="82" t="e">
        <f t="shared" ref="BV69:BW69" si="218">BV18-$CN18</f>
        <v>#VALUE!</v>
      </c>
      <c r="BW69" s="82" t="e">
        <f t="shared" si="218"/>
        <v>#VALUE!</v>
      </c>
      <c r="BX69" s="82" t="e">
        <f t="shared" si="59"/>
        <v>#VALUE!</v>
      </c>
      <c r="BY69" s="82" t="e">
        <f t="shared" si="87"/>
        <v>#VALUE!</v>
      </c>
      <c r="BZ69" s="224" t="e">
        <f t="shared" si="60"/>
        <v>#VALUE!</v>
      </c>
      <c r="CA69" s="82" t="e">
        <f t="shared" ref="CA69:CB69" si="219">CA18-$CN18</f>
        <v>#VALUE!</v>
      </c>
      <c r="CB69" s="82" t="e">
        <f t="shared" si="219"/>
        <v>#VALUE!</v>
      </c>
      <c r="CC69" s="82" t="e">
        <f t="shared" si="62"/>
        <v>#VALUE!</v>
      </c>
      <c r="CD69" s="82" t="e">
        <f t="shared" si="89"/>
        <v>#VALUE!</v>
      </c>
      <c r="CE69" s="224" t="e">
        <f t="shared" si="63"/>
        <v>#VALUE!</v>
      </c>
      <c r="CF69" s="82" t="e">
        <f t="shared" ref="CF69:CG69" si="220">CF18-$CN18</f>
        <v>#VALUE!</v>
      </c>
      <c r="CG69" s="82" t="e">
        <f t="shared" si="220"/>
        <v>#VALUE!</v>
      </c>
      <c r="CH69" s="82"/>
      <c r="CI69" s="82"/>
      <c r="CJ69" s="224"/>
      <c r="CK69" s="82"/>
      <c r="CL69" s="82"/>
      <c r="CM69" s="82"/>
      <c r="CN69" s="82"/>
      <c r="CO69" s="224"/>
      <c r="CP69" s="82"/>
      <c r="CQ69" s="82"/>
    </row>
    <row r="70" spans="1:95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65"/>
        <v>0.31925199999999998</v>
      </c>
      <c r="H70" s="224">
        <f t="shared" si="17"/>
        <v>0.27479699999999996</v>
      </c>
      <c r="I70" s="82">
        <f t="shared" si="18"/>
        <v>0.36149500000000001</v>
      </c>
      <c r="J70" s="82">
        <f t="shared" si="19"/>
        <v>0</v>
      </c>
      <c r="K70" s="82">
        <f t="shared" si="20"/>
        <v>0</v>
      </c>
      <c r="L70" s="82">
        <f t="shared" si="66"/>
        <v>0.36665399999999998</v>
      </c>
      <c r="M70" s="224">
        <f t="shared" si="21"/>
        <v>0.59970299999999999</v>
      </c>
      <c r="N70" s="82">
        <f t="shared" si="22"/>
        <v>0.99980000000000002</v>
      </c>
      <c r="O70" s="82">
        <f t="shared" si="22"/>
        <v>6.4433329999999997E-2</v>
      </c>
      <c r="P70" s="82">
        <f t="shared" si="23"/>
        <v>0</v>
      </c>
      <c r="Q70" s="82">
        <f t="shared" si="67"/>
        <v>0</v>
      </c>
      <c r="R70" s="224">
        <f t="shared" si="24"/>
        <v>0.10588999999999998</v>
      </c>
      <c r="S70" s="82">
        <f t="shared" si="25"/>
        <v>0.34531700000000004</v>
      </c>
      <c r="T70" s="82">
        <f t="shared" si="25"/>
        <v>3.8266670000000003E-2</v>
      </c>
      <c r="U70" s="82">
        <f t="shared" si="26"/>
        <v>0</v>
      </c>
      <c r="V70" s="82">
        <f t="shared" si="68"/>
        <v>4.4455000000000001E-2</v>
      </c>
      <c r="W70" s="224">
        <f t="shared" si="27"/>
        <v>0</v>
      </c>
      <c r="X70" s="82">
        <f t="shared" ref="X70:Y70" si="221">X19-$CN19</f>
        <v>8.6697999999999997E-2</v>
      </c>
      <c r="Y70" s="82">
        <f t="shared" si="221"/>
        <v>1.8E-3</v>
      </c>
      <c r="Z70" s="82" t="e">
        <f t="shared" si="29"/>
        <v>#VALUE!</v>
      </c>
      <c r="AA70" s="82" t="e">
        <f t="shared" si="70"/>
        <v>#VALUE!</v>
      </c>
      <c r="AB70" s="224" t="e">
        <f t="shared" si="30"/>
        <v>#VALUE!</v>
      </c>
      <c r="AC70" s="82" t="e">
        <f t="shared" si="31"/>
        <v>#VALUE!</v>
      </c>
      <c r="AD70" s="82" t="e">
        <f t="shared" si="31"/>
        <v>#VALUE!</v>
      </c>
      <c r="AE70" s="82" t="e">
        <f t="shared" si="32"/>
        <v>#VALUE!</v>
      </c>
      <c r="AF70" s="82" t="e">
        <f t="shared" si="71"/>
        <v>#VALUE!</v>
      </c>
      <c r="AG70" s="224" t="e">
        <f t="shared" si="33"/>
        <v>#VALUE!</v>
      </c>
      <c r="AH70" s="82" t="e">
        <f t="shared" ref="AH70:AI70" si="222">AH19-$CN19</f>
        <v>#VALUE!</v>
      </c>
      <c r="AI70" s="82" t="e">
        <f t="shared" si="222"/>
        <v>#VALUE!</v>
      </c>
      <c r="AJ70" s="82" t="e">
        <f t="shared" si="35"/>
        <v>#VALUE!</v>
      </c>
      <c r="AK70" s="82" t="e">
        <f t="shared" si="73"/>
        <v>#VALUE!</v>
      </c>
      <c r="AL70" s="224" t="e">
        <f t="shared" si="36"/>
        <v>#VALUE!</v>
      </c>
      <c r="AM70" s="82" t="e">
        <f t="shared" si="37"/>
        <v>#VALUE!</v>
      </c>
      <c r="AN70" s="82" t="e">
        <f t="shared" si="37"/>
        <v>#VALUE!</v>
      </c>
      <c r="AO70" s="82" t="e">
        <f t="shared" si="38"/>
        <v>#VALUE!</v>
      </c>
      <c r="AP70" s="82" t="e">
        <f t="shared" si="74"/>
        <v>#VALUE!</v>
      </c>
      <c r="AQ70" s="224" t="e">
        <f t="shared" si="39"/>
        <v>#VALUE!</v>
      </c>
      <c r="AR70" s="82" t="e">
        <f t="shared" ref="AR70:AS70" si="223">AR19-$CN19</f>
        <v>#VALUE!</v>
      </c>
      <c r="AS70" s="82" t="e">
        <f t="shared" si="223"/>
        <v>#VALUE!</v>
      </c>
      <c r="AT70" s="82" t="e">
        <f t="shared" si="41"/>
        <v>#VALUE!</v>
      </c>
      <c r="AU70" s="82" t="e">
        <f t="shared" si="76"/>
        <v>#VALUE!</v>
      </c>
      <c r="AV70" s="224" t="e">
        <f t="shared" si="42"/>
        <v>#VALUE!</v>
      </c>
      <c r="AW70" s="82" t="e">
        <f t="shared" ref="AW70:AX70" si="224">AW19-$CN19</f>
        <v>#VALUE!</v>
      </c>
      <c r="AX70" s="82" t="e">
        <f t="shared" si="224"/>
        <v>#VALUE!</v>
      </c>
      <c r="AY70" s="82" t="e">
        <f t="shared" si="44"/>
        <v>#VALUE!</v>
      </c>
      <c r="AZ70" s="82" t="e">
        <f t="shared" si="78"/>
        <v>#VALUE!</v>
      </c>
      <c r="BA70" s="224" t="e">
        <f t="shared" si="45"/>
        <v>#VALUE!</v>
      </c>
      <c r="BB70" s="82" t="e">
        <f t="shared" ref="BB70:BC70" si="225">BB19-$CN19</f>
        <v>#VALUE!</v>
      </c>
      <c r="BC70" s="82" t="e">
        <f t="shared" si="225"/>
        <v>#VALUE!</v>
      </c>
      <c r="BD70" s="82" t="e">
        <f t="shared" si="47"/>
        <v>#VALUE!</v>
      </c>
      <c r="BE70" s="82" t="e">
        <f t="shared" si="80"/>
        <v>#VALUE!</v>
      </c>
      <c r="BF70" s="224" t="e">
        <f t="shared" si="48"/>
        <v>#VALUE!</v>
      </c>
      <c r="BG70" s="82" t="e">
        <f t="shared" ref="BG70:BH70" si="226">BG19-$CN19</f>
        <v>#VALUE!</v>
      </c>
      <c r="BH70" s="82" t="e">
        <f t="shared" si="226"/>
        <v>#VALUE!</v>
      </c>
      <c r="BI70" s="82" t="e">
        <f t="shared" si="50"/>
        <v>#VALUE!</v>
      </c>
      <c r="BJ70" s="82" t="e">
        <f t="shared" si="82"/>
        <v>#VALUE!</v>
      </c>
      <c r="BK70" s="224" t="e">
        <f t="shared" si="51"/>
        <v>#VALUE!</v>
      </c>
      <c r="BL70" s="82" t="e">
        <f t="shared" ref="BL70:BM70" si="227">BL19-$CN19</f>
        <v>#VALUE!</v>
      </c>
      <c r="BM70" s="82" t="e">
        <f t="shared" si="227"/>
        <v>#VALUE!</v>
      </c>
      <c r="BN70" s="82" t="e">
        <f t="shared" si="53"/>
        <v>#VALUE!</v>
      </c>
      <c r="BO70" s="82" t="e">
        <f t="shared" si="84"/>
        <v>#VALUE!</v>
      </c>
      <c r="BP70" s="224" t="e">
        <f t="shared" si="54"/>
        <v>#VALUE!</v>
      </c>
      <c r="BQ70" s="82" t="e">
        <f t="shared" si="55"/>
        <v>#VALUE!</v>
      </c>
      <c r="BR70" s="82" t="e">
        <f t="shared" si="55"/>
        <v>#VALUE!</v>
      </c>
      <c r="BS70" s="82" t="e">
        <f t="shared" si="56"/>
        <v>#VALUE!</v>
      </c>
      <c r="BT70" s="82" t="e">
        <f t="shared" si="85"/>
        <v>#VALUE!</v>
      </c>
      <c r="BU70" s="224" t="e">
        <f t="shared" si="57"/>
        <v>#VALUE!</v>
      </c>
      <c r="BV70" s="82" t="e">
        <f t="shared" ref="BV70:BW70" si="228">BV19-$CN19</f>
        <v>#VALUE!</v>
      </c>
      <c r="BW70" s="82" t="e">
        <f t="shared" si="228"/>
        <v>#VALUE!</v>
      </c>
      <c r="BX70" s="82" t="e">
        <f t="shared" si="59"/>
        <v>#VALUE!</v>
      </c>
      <c r="BY70" s="82" t="e">
        <f t="shared" si="87"/>
        <v>#VALUE!</v>
      </c>
      <c r="BZ70" s="224" t="e">
        <f t="shared" si="60"/>
        <v>#VALUE!</v>
      </c>
      <c r="CA70" s="82" t="e">
        <f t="shared" ref="CA70:CB70" si="229">CA19-$CN19</f>
        <v>#VALUE!</v>
      </c>
      <c r="CB70" s="82" t="e">
        <f t="shared" si="229"/>
        <v>#VALUE!</v>
      </c>
      <c r="CC70" s="82" t="e">
        <f t="shared" si="62"/>
        <v>#VALUE!</v>
      </c>
      <c r="CD70" s="82" t="e">
        <f t="shared" si="89"/>
        <v>#VALUE!</v>
      </c>
      <c r="CE70" s="224" t="e">
        <f t="shared" si="63"/>
        <v>#VALUE!</v>
      </c>
      <c r="CF70" s="82" t="e">
        <f t="shared" ref="CF70:CG70" si="230">CF19-$CN19</f>
        <v>#VALUE!</v>
      </c>
      <c r="CG70" s="82" t="e">
        <f t="shared" si="230"/>
        <v>#VALUE!</v>
      </c>
      <c r="CH70" s="82"/>
      <c r="CI70" s="82"/>
      <c r="CJ70" s="224"/>
      <c r="CK70" s="82"/>
      <c r="CL70" s="82"/>
      <c r="CM70" s="82"/>
      <c r="CN70" s="82"/>
      <c r="CO70" s="224"/>
      <c r="CP70" s="82"/>
      <c r="CQ70" s="82"/>
    </row>
    <row r="71" spans="1:95" s="79" customFormat="1" hidden="1" x14ac:dyDescent="0.25">
      <c r="A71" s="3">
        <f t="shared" ref="A71:C86" si="231">A20</f>
        <v>17</v>
      </c>
      <c r="B71" s="3" t="str">
        <f t="shared" si="231"/>
        <v>LIGO</v>
      </c>
      <c r="C71" s="3">
        <f t="shared" si="231"/>
        <v>7</v>
      </c>
      <c r="D71" s="3"/>
      <c r="E71" s="3"/>
      <c r="F71" s="82">
        <f t="shared" si="16"/>
        <v>0</v>
      </c>
      <c r="G71" s="82">
        <f t="shared" si="65"/>
        <v>0.39410700000000004</v>
      </c>
      <c r="H71" s="224">
        <f t="shared" si="17"/>
        <v>0.33025500000000002</v>
      </c>
      <c r="I71" s="82">
        <f t="shared" si="18"/>
        <v>0.40527467</v>
      </c>
      <c r="J71" s="82">
        <f t="shared" ref="J71:J86" si="232">J20-$CN20</f>
        <v>0</v>
      </c>
      <c r="K71" s="82">
        <f t="shared" si="20"/>
        <v>0</v>
      </c>
      <c r="L71" s="82">
        <f t="shared" si="66"/>
        <v>0.14025499999999999</v>
      </c>
      <c r="M71" s="224">
        <f t="shared" si="21"/>
        <v>0.27428399999999997</v>
      </c>
      <c r="N71" s="82">
        <f t="shared" ref="N71:O86" si="233">N20-$CN20</f>
        <v>0.67662066999999992</v>
      </c>
      <c r="O71" s="82">
        <f t="shared" si="233"/>
        <v>6.25E-2</v>
      </c>
      <c r="P71" s="82">
        <f t="shared" si="23"/>
        <v>0</v>
      </c>
      <c r="Q71" s="82">
        <f t="shared" si="67"/>
        <v>0</v>
      </c>
      <c r="R71" s="224">
        <f t="shared" si="24"/>
        <v>0</v>
      </c>
      <c r="S71" s="82">
        <f t="shared" ref="S71:T86" si="234">S20-$CN20</f>
        <v>0.20748167000000001</v>
      </c>
      <c r="T71" s="82">
        <f t="shared" si="234"/>
        <v>3.9199999999999999E-2</v>
      </c>
      <c r="U71" s="82">
        <f t="shared" si="26"/>
        <v>0</v>
      </c>
      <c r="V71" s="82">
        <f t="shared" si="68"/>
        <v>0.31907400000000002</v>
      </c>
      <c r="W71" s="224">
        <f t="shared" si="27"/>
        <v>0.255222</v>
      </c>
      <c r="X71" s="82">
        <f t="shared" ref="X71:Y71" si="235">X20-$CN20</f>
        <v>0.33024166999999999</v>
      </c>
      <c r="Y71" s="82">
        <f t="shared" si="235"/>
        <v>1.6666700000000001E-3</v>
      </c>
      <c r="Z71" s="82" t="e">
        <f t="shared" si="29"/>
        <v>#VALUE!</v>
      </c>
      <c r="AA71" s="82" t="e">
        <f t="shared" si="70"/>
        <v>#VALUE!</v>
      </c>
      <c r="AB71" s="224" t="e">
        <f t="shared" si="30"/>
        <v>#VALUE!</v>
      </c>
      <c r="AC71" s="82" t="e">
        <f t="shared" ref="AC71:AD86" si="236">AC20-$CN20</f>
        <v>#VALUE!</v>
      </c>
      <c r="AD71" s="82" t="e">
        <f t="shared" si="236"/>
        <v>#VALUE!</v>
      </c>
      <c r="AE71" s="82" t="e">
        <f t="shared" si="32"/>
        <v>#VALUE!</v>
      </c>
      <c r="AF71" s="82" t="e">
        <f t="shared" si="71"/>
        <v>#VALUE!</v>
      </c>
      <c r="AG71" s="224" t="e">
        <f t="shared" si="33"/>
        <v>#VALUE!</v>
      </c>
      <c r="AH71" s="82" t="e">
        <f t="shared" ref="AH71:AI71" si="237">AH20-$CN20</f>
        <v>#VALUE!</v>
      </c>
      <c r="AI71" s="82" t="e">
        <f t="shared" si="237"/>
        <v>#VALUE!</v>
      </c>
      <c r="AJ71" s="82" t="e">
        <f t="shared" si="35"/>
        <v>#VALUE!</v>
      </c>
      <c r="AK71" s="82" t="e">
        <f t="shared" si="73"/>
        <v>#VALUE!</v>
      </c>
      <c r="AL71" s="224" t="e">
        <f t="shared" si="36"/>
        <v>#VALUE!</v>
      </c>
      <c r="AM71" s="82" t="e">
        <f t="shared" ref="AM71:AN86" si="238">AM20-$CN20</f>
        <v>#VALUE!</v>
      </c>
      <c r="AN71" s="82" t="e">
        <f t="shared" si="238"/>
        <v>#VALUE!</v>
      </c>
      <c r="AO71" s="82" t="e">
        <f t="shared" si="38"/>
        <v>#VALUE!</v>
      </c>
      <c r="AP71" s="82" t="e">
        <f t="shared" si="74"/>
        <v>#VALUE!</v>
      </c>
      <c r="AQ71" s="224" t="e">
        <f t="shared" si="39"/>
        <v>#VALUE!</v>
      </c>
      <c r="AR71" s="82" t="e">
        <f t="shared" ref="AR71:AS71" si="239">AR20-$CN20</f>
        <v>#VALUE!</v>
      </c>
      <c r="AS71" s="82" t="e">
        <f t="shared" si="239"/>
        <v>#VALUE!</v>
      </c>
      <c r="AT71" s="82" t="e">
        <f t="shared" si="41"/>
        <v>#VALUE!</v>
      </c>
      <c r="AU71" s="82" t="e">
        <f t="shared" si="76"/>
        <v>#VALUE!</v>
      </c>
      <c r="AV71" s="224" t="e">
        <f t="shared" si="42"/>
        <v>#VALUE!</v>
      </c>
      <c r="AW71" s="82" t="e">
        <f t="shared" ref="AW71:AX71" si="240">AW20-$CN20</f>
        <v>#VALUE!</v>
      </c>
      <c r="AX71" s="82" t="e">
        <f t="shared" si="240"/>
        <v>#VALUE!</v>
      </c>
      <c r="AY71" s="82" t="e">
        <f t="shared" si="44"/>
        <v>#VALUE!</v>
      </c>
      <c r="AZ71" s="82" t="e">
        <f t="shared" si="78"/>
        <v>#VALUE!</v>
      </c>
      <c r="BA71" s="224" t="e">
        <f t="shared" si="45"/>
        <v>#VALUE!</v>
      </c>
      <c r="BB71" s="82" t="e">
        <f t="shared" ref="BB71:BC71" si="241">BB20-$CN20</f>
        <v>#VALUE!</v>
      </c>
      <c r="BC71" s="82" t="e">
        <f t="shared" si="241"/>
        <v>#VALUE!</v>
      </c>
      <c r="BD71" s="82" t="e">
        <f t="shared" si="47"/>
        <v>#VALUE!</v>
      </c>
      <c r="BE71" s="82" t="e">
        <f t="shared" si="80"/>
        <v>#VALUE!</v>
      </c>
      <c r="BF71" s="224" t="e">
        <f t="shared" si="48"/>
        <v>#VALUE!</v>
      </c>
      <c r="BG71" s="82" t="e">
        <f t="shared" ref="BG71:BH71" si="242">BG20-$CN20</f>
        <v>#VALUE!</v>
      </c>
      <c r="BH71" s="82" t="e">
        <f t="shared" si="242"/>
        <v>#VALUE!</v>
      </c>
      <c r="BI71" s="82" t="e">
        <f t="shared" si="50"/>
        <v>#VALUE!</v>
      </c>
      <c r="BJ71" s="82" t="e">
        <f t="shared" si="82"/>
        <v>#VALUE!</v>
      </c>
      <c r="BK71" s="224" t="e">
        <f t="shared" si="51"/>
        <v>#VALUE!</v>
      </c>
      <c r="BL71" s="82" t="e">
        <f t="shared" ref="BL71:BM71" si="243">BL20-$CN20</f>
        <v>#VALUE!</v>
      </c>
      <c r="BM71" s="82" t="e">
        <f t="shared" si="243"/>
        <v>#VALUE!</v>
      </c>
      <c r="BN71" s="82" t="e">
        <f t="shared" si="53"/>
        <v>#VALUE!</v>
      </c>
      <c r="BO71" s="82" t="e">
        <f t="shared" si="84"/>
        <v>#VALUE!</v>
      </c>
      <c r="BP71" s="224" t="e">
        <f t="shared" si="54"/>
        <v>#VALUE!</v>
      </c>
      <c r="BQ71" s="82" t="e">
        <f t="shared" ref="BQ71:BR86" si="244">BQ20-$CN20</f>
        <v>#VALUE!</v>
      </c>
      <c r="BR71" s="82" t="e">
        <f t="shared" si="244"/>
        <v>#VALUE!</v>
      </c>
      <c r="BS71" s="82" t="e">
        <f t="shared" si="56"/>
        <v>#VALUE!</v>
      </c>
      <c r="BT71" s="82" t="e">
        <f t="shared" si="85"/>
        <v>#VALUE!</v>
      </c>
      <c r="BU71" s="224" t="e">
        <f t="shared" si="57"/>
        <v>#VALUE!</v>
      </c>
      <c r="BV71" s="82" t="e">
        <f t="shared" ref="BV71:BW71" si="245">BV20-$CN20</f>
        <v>#VALUE!</v>
      </c>
      <c r="BW71" s="82" t="e">
        <f t="shared" si="245"/>
        <v>#VALUE!</v>
      </c>
      <c r="BX71" s="82" t="e">
        <f t="shared" si="59"/>
        <v>#VALUE!</v>
      </c>
      <c r="BY71" s="82" t="e">
        <f t="shared" si="87"/>
        <v>#VALUE!</v>
      </c>
      <c r="BZ71" s="224" t="e">
        <f t="shared" si="60"/>
        <v>#VALUE!</v>
      </c>
      <c r="CA71" s="82" t="e">
        <f t="shared" ref="CA71:CB71" si="246">CA20-$CN20</f>
        <v>#VALUE!</v>
      </c>
      <c r="CB71" s="82" t="e">
        <f t="shared" si="246"/>
        <v>#VALUE!</v>
      </c>
      <c r="CC71" s="82" t="e">
        <f t="shared" si="62"/>
        <v>#VALUE!</v>
      </c>
      <c r="CD71" s="82" t="e">
        <f t="shared" si="89"/>
        <v>#VALUE!</v>
      </c>
      <c r="CE71" s="224" t="e">
        <f t="shared" si="63"/>
        <v>#VALUE!</v>
      </c>
      <c r="CF71" s="82" t="e">
        <f t="shared" ref="CF71:CG71" si="247">CF20-$CN20</f>
        <v>#VALUE!</v>
      </c>
      <c r="CG71" s="82" t="e">
        <f t="shared" si="247"/>
        <v>#VALUE!</v>
      </c>
      <c r="CH71" s="82"/>
      <c r="CI71" s="82"/>
      <c r="CJ71" s="224"/>
      <c r="CK71" s="82"/>
      <c r="CL71" s="82"/>
      <c r="CM71" s="82"/>
      <c r="CN71" s="82"/>
      <c r="CO71" s="224"/>
      <c r="CP71" s="82"/>
      <c r="CQ71" s="82"/>
    </row>
    <row r="72" spans="1:95" s="79" customFormat="1" hidden="1" x14ac:dyDescent="0.25">
      <c r="A72" s="3">
        <f t="shared" si="231"/>
        <v>18</v>
      </c>
      <c r="B72" s="3" t="str">
        <f t="shared" si="231"/>
        <v>LIGO</v>
      </c>
      <c r="C72" s="3">
        <f t="shared" si="231"/>
        <v>8</v>
      </c>
      <c r="D72" s="3"/>
      <c r="E72" s="3"/>
      <c r="F72" s="82">
        <f t="shared" si="16"/>
        <v>0</v>
      </c>
      <c r="G72" s="82">
        <f t="shared" si="65"/>
        <v>0.16952499999999998</v>
      </c>
      <c r="H72" s="224">
        <f t="shared" si="17"/>
        <v>6.3449999999999993E-2</v>
      </c>
      <c r="I72" s="82">
        <f t="shared" si="18"/>
        <v>0.17743766999999999</v>
      </c>
      <c r="J72" s="82">
        <f t="shared" si="232"/>
        <v>0</v>
      </c>
      <c r="K72" s="82">
        <f t="shared" si="20"/>
        <v>0</v>
      </c>
      <c r="L72" s="82">
        <f t="shared" si="66"/>
        <v>0.18095699999999998</v>
      </c>
      <c r="M72" s="224">
        <f t="shared" si="21"/>
        <v>0.290879</v>
      </c>
      <c r="N72" s="82">
        <f t="shared" si="233"/>
        <v>0.99976666999999997</v>
      </c>
      <c r="O72" s="82">
        <f t="shared" si="233"/>
        <v>6.3233339999999999E-2</v>
      </c>
      <c r="P72" s="82">
        <f t="shared" si="23"/>
        <v>0</v>
      </c>
      <c r="Q72" s="82">
        <f t="shared" si="67"/>
        <v>0</v>
      </c>
      <c r="R72" s="224">
        <f t="shared" si="24"/>
        <v>0</v>
      </c>
      <c r="S72" s="82">
        <f t="shared" si="234"/>
        <v>0.26415367000000001</v>
      </c>
      <c r="T72" s="82">
        <f t="shared" si="234"/>
        <v>4.2466670000000005E-2</v>
      </c>
      <c r="U72" s="82">
        <f t="shared" si="26"/>
        <v>0</v>
      </c>
      <c r="V72" s="82">
        <f t="shared" si="68"/>
        <v>0.14999099999999999</v>
      </c>
      <c r="W72" s="224">
        <f t="shared" si="27"/>
        <v>4.3915999999999997E-2</v>
      </c>
      <c r="X72" s="82">
        <f t="shared" ref="X72:Y72" si="248">X21-$CN21</f>
        <v>0.15790367</v>
      </c>
      <c r="Y72" s="82">
        <f t="shared" si="248"/>
        <v>7.6667E-4</v>
      </c>
      <c r="Z72" s="82" t="e">
        <f t="shared" si="29"/>
        <v>#VALUE!</v>
      </c>
      <c r="AA72" s="82" t="e">
        <f t="shared" si="70"/>
        <v>#VALUE!</v>
      </c>
      <c r="AB72" s="224" t="e">
        <f t="shared" si="30"/>
        <v>#VALUE!</v>
      </c>
      <c r="AC72" s="82" t="e">
        <f t="shared" si="236"/>
        <v>#VALUE!</v>
      </c>
      <c r="AD72" s="82" t="e">
        <f t="shared" si="236"/>
        <v>#VALUE!</v>
      </c>
      <c r="AE72" s="82" t="e">
        <f t="shared" si="32"/>
        <v>#VALUE!</v>
      </c>
      <c r="AF72" s="82" t="e">
        <f t="shared" si="71"/>
        <v>#VALUE!</v>
      </c>
      <c r="AG72" s="224" t="e">
        <f t="shared" si="33"/>
        <v>#VALUE!</v>
      </c>
      <c r="AH72" s="82" t="e">
        <f t="shared" ref="AH72:AI72" si="249">AH21-$CN21</f>
        <v>#VALUE!</v>
      </c>
      <c r="AI72" s="82" t="e">
        <f t="shared" si="249"/>
        <v>#VALUE!</v>
      </c>
      <c r="AJ72" s="82" t="e">
        <f t="shared" si="35"/>
        <v>#VALUE!</v>
      </c>
      <c r="AK72" s="82" t="e">
        <f t="shared" si="73"/>
        <v>#VALUE!</v>
      </c>
      <c r="AL72" s="224" t="e">
        <f t="shared" si="36"/>
        <v>#VALUE!</v>
      </c>
      <c r="AM72" s="82" t="e">
        <f t="shared" si="238"/>
        <v>#VALUE!</v>
      </c>
      <c r="AN72" s="82" t="e">
        <f t="shared" si="238"/>
        <v>#VALUE!</v>
      </c>
      <c r="AO72" s="82" t="e">
        <f t="shared" si="38"/>
        <v>#VALUE!</v>
      </c>
      <c r="AP72" s="82" t="e">
        <f t="shared" si="74"/>
        <v>#VALUE!</v>
      </c>
      <c r="AQ72" s="224" t="e">
        <f t="shared" si="39"/>
        <v>#VALUE!</v>
      </c>
      <c r="AR72" s="82" t="e">
        <f t="shared" ref="AR72:AS72" si="250">AR21-$CN21</f>
        <v>#VALUE!</v>
      </c>
      <c r="AS72" s="82" t="e">
        <f t="shared" si="250"/>
        <v>#VALUE!</v>
      </c>
      <c r="AT72" s="82" t="e">
        <f t="shared" si="41"/>
        <v>#VALUE!</v>
      </c>
      <c r="AU72" s="82" t="e">
        <f t="shared" si="76"/>
        <v>#VALUE!</v>
      </c>
      <c r="AV72" s="224" t="e">
        <f t="shared" si="42"/>
        <v>#VALUE!</v>
      </c>
      <c r="AW72" s="82" t="e">
        <f t="shared" ref="AW72:AX72" si="251">AW21-$CN21</f>
        <v>#VALUE!</v>
      </c>
      <c r="AX72" s="82" t="e">
        <f t="shared" si="251"/>
        <v>#VALUE!</v>
      </c>
      <c r="AY72" s="82" t="e">
        <f t="shared" si="44"/>
        <v>#VALUE!</v>
      </c>
      <c r="AZ72" s="82" t="e">
        <f t="shared" si="78"/>
        <v>#VALUE!</v>
      </c>
      <c r="BA72" s="224" t="e">
        <f t="shared" si="45"/>
        <v>#VALUE!</v>
      </c>
      <c r="BB72" s="82" t="e">
        <f t="shared" ref="BB72:BC72" si="252">BB21-$CN21</f>
        <v>#VALUE!</v>
      </c>
      <c r="BC72" s="82" t="e">
        <f t="shared" si="252"/>
        <v>#VALUE!</v>
      </c>
      <c r="BD72" s="82" t="e">
        <f t="shared" si="47"/>
        <v>#VALUE!</v>
      </c>
      <c r="BE72" s="82" t="e">
        <f t="shared" si="80"/>
        <v>#VALUE!</v>
      </c>
      <c r="BF72" s="224" t="e">
        <f t="shared" si="48"/>
        <v>#VALUE!</v>
      </c>
      <c r="BG72" s="82" t="e">
        <f t="shared" ref="BG72:BH72" si="253">BG21-$CN21</f>
        <v>#VALUE!</v>
      </c>
      <c r="BH72" s="82" t="e">
        <f t="shared" si="253"/>
        <v>#VALUE!</v>
      </c>
      <c r="BI72" s="82" t="e">
        <f t="shared" si="50"/>
        <v>#VALUE!</v>
      </c>
      <c r="BJ72" s="82" t="e">
        <f t="shared" si="82"/>
        <v>#VALUE!</v>
      </c>
      <c r="BK72" s="224" t="e">
        <f t="shared" si="51"/>
        <v>#VALUE!</v>
      </c>
      <c r="BL72" s="82" t="e">
        <f t="shared" ref="BL72:BM72" si="254">BL21-$CN21</f>
        <v>#VALUE!</v>
      </c>
      <c r="BM72" s="82" t="e">
        <f t="shared" si="254"/>
        <v>#VALUE!</v>
      </c>
      <c r="BN72" s="82" t="e">
        <f t="shared" si="53"/>
        <v>#VALUE!</v>
      </c>
      <c r="BO72" s="82" t="e">
        <f t="shared" si="84"/>
        <v>#VALUE!</v>
      </c>
      <c r="BP72" s="224" t="e">
        <f t="shared" si="54"/>
        <v>#VALUE!</v>
      </c>
      <c r="BQ72" s="82" t="e">
        <f t="shared" si="244"/>
        <v>#VALUE!</v>
      </c>
      <c r="BR72" s="82" t="e">
        <f t="shared" si="244"/>
        <v>#VALUE!</v>
      </c>
      <c r="BS72" s="82" t="e">
        <f t="shared" si="56"/>
        <v>#VALUE!</v>
      </c>
      <c r="BT72" s="82" t="e">
        <f t="shared" si="85"/>
        <v>#VALUE!</v>
      </c>
      <c r="BU72" s="224" t="e">
        <f t="shared" si="57"/>
        <v>#VALUE!</v>
      </c>
      <c r="BV72" s="82" t="e">
        <f t="shared" ref="BV72:BW72" si="255">BV21-$CN21</f>
        <v>#VALUE!</v>
      </c>
      <c r="BW72" s="82" t="e">
        <f t="shared" si="255"/>
        <v>#VALUE!</v>
      </c>
      <c r="BX72" s="82" t="e">
        <f t="shared" si="59"/>
        <v>#VALUE!</v>
      </c>
      <c r="BY72" s="82" t="e">
        <f t="shared" si="87"/>
        <v>#VALUE!</v>
      </c>
      <c r="BZ72" s="224" t="e">
        <f t="shared" si="60"/>
        <v>#VALUE!</v>
      </c>
      <c r="CA72" s="82" t="e">
        <f t="shared" ref="CA72:CB72" si="256">CA21-$CN21</f>
        <v>#VALUE!</v>
      </c>
      <c r="CB72" s="82" t="e">
        <f t="shared" si="256"/>
        <v>#VALUE!</v>
      </c>
      <c r="CC72" s="82" t="e">
        <f t="shared" si="62"/>
        <v>#VALUE!</v>
      </c>
      <c r="CD72" s="82" t="e">
        <f t="shared" si="89"/>
        <v>#VALUE!</v>
      </c>
      <c r="CE72" s="224" t="e">
        <f t="shared" si="63"/>
        <v>#VALUE!</v>
      </c>
      <c r="CF72" s="82" t="e">
        <f t="shared" ref="CF72:CG72" si="257">CF21-$CN21</f>
        <v>#VALUE!</v>
      </c>
      <c r="CG72" s="82" t="e">
        <f t="shared" si="257"/>
        <v>#VALUE!</v>
      </c>
      <c r="CH72" s="82"/>
      <c r="CI72" s="82"/>
      <c r="CJ72" s="224"/>
      <c r="CK72" s="82"/>
      <c r="CL72" s="82"/>
      <c r="CM72" s="82"/>
      <c r="CN72" s="82"/>
      <c r="CO72" s="224"/>
      <c r="CP72" s="82"/>
      <c r="CQ72" s="82"/>
    </row>
    <row r="73" spans="1:95" s="79" customFormat="1" hidden="1" x14ac:dyDescent="0.25">
      <c r="A73" s="3">
        <f t="shared" si="231"/>
        <v>19</v>
      </c>
      <c r="B73" s="3" t="str">
        <f t="shared" si="231"/>
        <v>LIGO</v>
      </c>
      <c r="C73" s="3">
        <f t="shared" si="231"/>
        <v>9</v>
      </c>
      <c r="D73" s="3"/>
      <c r="E73" s="3"/>
      <c r="F73" s="82">
        <f t="shared" si="16"/>
        <v>0</v>
      </c>
      <c r="G73" s="82">
        <f t="shared" si="65"/>
        <v>7.8578000000000009E-2</v>
      </c>
      <c r="H73" s="224">
        <f t="shared" si="17"/>
        <v>6.674200000000001E-2</v>
      </c>
      <c r="I73" s="82">
        <f t="shared" si="18"/>
        <v>9.3925670000000003E-2</v>
      </c>
      <c r="J73" s="82">
        <f t="shared" si="232"/>
        <v>0</v>
      </c>
      <c r="K73" s="82">
        <f t="shared" si="20"/>
        <v>0</v>
      </c>
      <c r="L73" s="82">
        <f t="shared" si="66"/>
        <v>0.105754</v>
      </c>
      <c r="M73" s="224">
        <f t="shared" si="21"/>
        <v>0.24537</v>
      </c>
      <c r="N73" s="82">
        <f t="shared" si="233"/>
        <v>0.40932567000000003</v>
      </c>
      <c r="O73" s="82">
        <f t="shared" si="233"/>
        <v>6.3500000000000001E-2</v>
      </c>
      <c r="P73" s="82">
        <f t="shared" si="23"/>
        <v>0</v>
      </c>
      <c r="Q73" s="82">
        <f t="shared" si="67"/>
        <v>0</v>
      </c>
      <c r="R73" s="224">
        <f t="shared" si="24"/>
        <v>2.6501E-2</v>
      </c>
      <c r="S73" s="82">
        <f t="shared" si="234"/>
        <v>0.13234367</v>
      </c>
      <c r="T73" s="82">
        <f t="shared" si="234"/>
        <v>4.0233340000000006E-2</v>
      </c>
      <c r="U73" s="82">
        <f t="shared" si="26"/>
        <v>0</v>
      </c>
      <c r="V73" s="82">
        <f t="shared" si="68"/>
        <v>1.1836000000000001E-2</v>
      </c>
      <c r="W73" s="224">
        <f t="shared" si="27"/>
        <v>0</v>
      </c>
      <c r="X73" s="82">
        <f t="shared" ref="X73:Y73" si="258">X22-$CN22</f>
        <v>2.718367E-2</v>
      </c>
      <c r="Y73" s="82">
        <f t="shared" si="258"/>
        <v>7.6667E-4</v>
      </c>
      <c r="Z73" s="82" t="e">
        <f t="shared" si="29"/>
        <v>#VALUE!</v>
      </c>
      <c r="AA73" s="82" t="e">
        <f t="shared" si="70"/>
        <v>#VALUE!</v>
      </c>
      <c r="AB73" s="224" t="e">
        <f t="shared" si="30"/>
        <v>#VALUE!</v>
      </c>
      <c r="AC73" s="82" t="e">
        <f t="shared" si="236"/>
        <v>#VALUE!</v>
      </c>
      <c r="AD73" s="82" t="e">
        <f t="shared" si="236"/>
        <v>#VALUE!</v>
      </c>
      <c r="AE73" s="82" t="e">
        <f t="shared" si="32"/>
        <v>#VALUE!</v>
      </c>
      <c r="AF73" s="82" t="e">
        <f t="shared" si="71"/>
        <v>#VALUE!</v>
      </c>
      <c r="AG73" s="224" t="e">
        <f t="shared" si="33"/>
        <v>#VALUE!</v>
      </c>
      <c r="AH73" s="82" t="e">
        <f t="shared" ref="AH73:AI73" si="259">AH22-$CN22</f>
        <v>#VALUE!</v>
      </c>
      <c r="AI73" s="82" t="e">
        <f t="shared" si="259"/>
        <v>#VALUE!</v>
      </c>
      <c r="AJ73" s="82" t="e">
        <f t="shared" si="35"/>
        <v>#VALUE!</v>
      </c>
      <c r="AK73" s="82" t="e">
        <f t="shared" si="73"/>
        <v>#VALUE!</v>
      </c>
      <c r="AL73" s="224" t="e">
        <f t="shared" si="36"/>
        <v>#VALUE!</v>
      </c>
      <c r="AM73" s="82" t="e">
        <f t="shared" si="238"/>
        <v>#VALUE!</v>
      </c>
      <c r="AN73" s="82" t="e">
        <f t="shared" si="238"/>
        <v>#VALUE!</v>
      </c>
      <c r="AO73" s="82" t="e">
        <f t="shared" si="38"/>
        <v>#VALUE!</v>
      </c>
      <c r="AP73" s="82" t="e">
        <f t="shared" si="74"/>
        <v>#VALUE!</v>
      </c>
      <c r="AQ73" s="224" t="e">
        <f t="shared" si="39"/>
        <v>#VALUE!</v>
      </c>
      <c r="AR73" s="82" t="e">
        <f t="shared" ref="AR73:AS73" si="260">AR22-$CN22</f>
        <v>#VALUE!</v>
      </c>
      <c r="AS73" s="82" t="e">
        <f t="shared" si="260"/>
        <v>#VALUE!</v>
      </c>
      <c r="AT73" s="82" t="e">
        <f t="shared" si="41"/>
        <v>#VALUE!</v>
      </c>
      <c r="AU73" s="82" t="e">
        <f t="shared" si="76"/>
        <v>#VALUE!</v>
      </c>
      <c r="AV73" s="224" t="e">
        <f t="shared" si="42"/>
        <v>#VALUE!</v>
      </c>
      <c r="AW73" s="82" t="e">
        <f t="shared" ref="AW73:AX73" si="261">AW22-$CN22</f>
        <v>#VALUE!</v>
      </c>
      <c r="AX73" s="82" t="e">
        <f t="shared" si="261"/>
        <v>#VALUE!</v>
      </c>
      <c r="AY73" s="82" t="e">
        <f t="shared" si="44"/>
        <v>#VALUE!</v>
      </c>
      <c r="AZ73" s="82" t="e">
        <f t="shared" si="78"/>
        <v>#VALUE!</v>
      </c>
      <c r="BA73" s="224" t="e">
        <f t="shared" si="45"/>
        <v>#VALUE!</v>
      </c>
      <c r="BB73" s="82" t="e">
        <f t="shared" ref="BB73:BC73" si="262">BB22-$CN22</f>
        <v>#VALUE!</v>
      </c>
      <c r="BC73" s="82" t="e">
        <f t="shared" si="262"/>
        <v>#VALUE!</v>
      </c>
      <c r="BD73" s="82" t="e">
        <f t="shared" si="47"/>
        <v>#VALUE!</v>
      </c>
      <c r="BE73" s="82" t="e">
        <f t="shared" si="80"/>
        <v>#VALUE!</v>
      </c>
      <c r="BF73" s="224" t="e">
        <f t="shared" si="48"/>
        <v>#VALUE!</v>
      </c>
      <c r="BG73" s="82" t="e">
        <f t="shared" ref="BG73:BH73" si="263">BG22-$CN22</f>
        <v>#VALUE!</v>
      </c>
      <c r="BH73" s="82" t="e">
        <f t="shared" si="263"/>
        <v>#VALUE!</v>
      </c>
      <c r="BI73" s="82" t="e">
        <f t="shared" si="50"/>
        <v>#VALUE!</v>
      </c>
      <c r="BJ73" s="82" t="e">
        <f t="shared" si="82"/>
        <v>#VALUE!</v>
      </c>
      <c r="BK73" s="224" t="e">
        <f t="shared" si="51"/>
        <v>#VALUE!</v>
      </c>
      <c r="BL73" s="82" t="e">
        <f t="shared" ref="BL73:BM73" si="264">BL22-$CN22</f>
        <v>#VALUE!</v>
      </c>
      <c r="BM73" s="82" t="e">
        <f t="shared" si="264"/>
        <v>#VALUE!</v>
      </c>
      <c r="BN73" s="82" t="e">
        <f t="shared" si="53"/>
        <v>#VALUE!</v>
      </c>
      <c r="BO73" s="82" t="e">
        <f t="shared" si="84"/>
        <v>#VALUE!</v>
      </c>
      <c r="BP73" s="224" t="e">
        <f t="shared" si="54"/>
        <v>#VALUE!</v>
      </c>
      <c r="BQ73" s="82" t="e">
        <f t="shared" si="244"/>
        <v>#VALUE!</v>
      </c>
      <c r="BR73" s="82" t="e">
        <f t="shared" si="244"/>
        <v>#VALUE!</v>
      </c>
      <c r="BS73" s="82" t="e">
        <f t="shared" si="56"/>
        <v>#VALUE!</v>
      </c>
      <c r="BT73" s="82" t="e">
        <f t="shared" si="85"/>
        <v>#VALUE!</v>
      </c>
      <c r="BU73" s="224" t="e">
        <f t="shared" si="57"/>
        <v>#VALUE!</v>
      </c>
      <c r="BV73" s="82" t="e">
        <f t="shared" ref="BV73:BW73" si="265">BV22-$CN22</f>
        <v>#VALUE!</v>
      </c>
      <c r="BW73" s="82" t="e">
        <f t="shared" si="265"/>
        <v>#VALUE!</v>
      </c>
      <c r="BX73" s="82" t="e">
        <f t="shared" si="59"/>
        <v>#VALUE!</v>
      </c>
      <c r="BY73" s="82" t="e">
        <f t="shared" si="87"/>
        <v>#VALUE!</v>
      </c>
      <c r="BZ73" s="224" t="e">
        <f t="shared" si="60"/>
        <v>#VALUE!</v>
      </c>
      <c r="CA73" s="82" t="e">
        <f t="shared" ref="CA73:CB73" si="266">CA22-$CN22</f>
        <v>#VALUE!</v>
      </c>
      <c r="CB73" s="82" t="e">
        <f t="shared" si="266"/>
        <v>#VALUE!</v>
      </c>
      <c r="CC73" s="82" t="e">
        <f t="shared" si="62"/>
        <v>#VALUE!</v>
      </c>
      <c r="CD73" s="82" t="e">
        <f t="shared" si="89"/>
        <v>#VALUE!</v>
      </c>
      <c r="CE73" s="224" t="e">
        <f t="shared" si="63"/>
        <v>#VALUE!</v>
      </c>
      <c r="CF73" s="82" t="e">
        <f t="shared" ref="CF73:CG73" si="267">CF22-$CN22</f>
        <v>#VALUE!</v>
      </c>
      <c r="CG73" s="82" t="e">
        <f t="shared" si="267"/>
        <v>#VALUE!</v>
      </c>
      <c r="CH73" s="82"/>
      <c r="CI73" s="82"/>
      <c r="CJ73" s="224"/>
      <c r="CK73" s="82"/>
      <c r="CL73" s="82"/>
      <c r="CM73" s="82"/>
      <c r="CN73" s="82"/>
      <c r="CO73" s="224"/>
      <c r="CP73" s="82"/>
      <c r="CQ73" s="82"/>
    </row>
    <row r="74" spans="1:95" s="79" customFormat="1" hidden="1" x14ac:dyDescent="0.25">
      <c r="A74" s="3">
        <f t="shared" si="231"/>
        <v>20</v>
      </c>
      <c r="B74" s="3" t="str">
        <f t="shared" si="231"/>
        <v>LIGO</v>
      </c>
      <c r="C74" s="3">
        <f t="shared" si="231"/>
        <v>10</v>
      </c>
      <c r="D74" s="3"/>
      <c r="E74" s="3"/>
      <c r="F74" s="82">
        <f t="shared" si="16"/>
        <v>0</v>
      </c>
      <c r="G74" s="82">
        <f t="shared" si="65"/>
        <v>0.184172</v>
      </c>
      <c r="H74" s="224">
        <f t="shared" si="17"/>
        <v>0.14128600000000002</v>
      </c>
      <c r="I74" s="82">
        <f t="shared" si="18"/>
        <v>0.21028667000000001</v>
      </c>
      <c r="J74" s="82">
        <f t="shared" si="232"/>
        <v>0</v>
      </c>
      <c r="K74" s="82">
        <f t="shared" si="20"/>
        <v>0</v>
      </c>
      <c r="L74" s="82">
        <f t="shared" si="66"/>
        <v>0.21654299999999999</v>
      </c>
      <c r="M74" s="224">
        <f t="shared" si="21"/>
        <v>0.40698899999999999</v>
      </c>
      <c r="N74" s="82">
        <f t="shared" si="233"/>
        <v>0.80027366999999994</v>
      </c>
      <c r="O74" s="82">
        <f t="shared" si="233"/>
        <v>6.2066670000000004E-2</v>
      </c>
      <c r="P74" s="82">
        <f t="shared" si="23"/>
        <v>0</v>
      </c>
      <c r="Q74" s="82">
        <f t="shared" si="67"/>
        <v>0</v>
      </c>
      <c r="R74" s="224">
        <f t="shared" si="24"/>
        <v>0</v>
      </c>
      <c r="S74" s="82">
        <f t="shared" si="234"/>
        <v>0.22949067000000001</v>
      </c>
      <c r="T74" s="82">
        <f t="shared" si="234"/>
        <v>4.2200000000000001E-2</v>
      </c>
      <c r="U74" s="82">
        <f t="shared" si="26"/>
        <v>0</v>
      </c>
      <c r="V74" s="82">
        <f t="shared" si="68"/>
        <v>0.14917</v>
      </c>
      <c r="W74" s="224">
        <f t="shared" si="27"/>
        <v>0.106284</v>
      </c>
      <c r="X74" s="82">
        <f t="shared" ref="X74:Y74" si="268">X23-$CN23</f>
        <v>0.17528467</v>
      </c>
      <c r="Y74" s="82">
        <f t="shared" si="268"/>
        <v>1.7666700000000001E-3</v>
      </c>
      <c r="Z74" s="82" t="e">
        <f t="shared" si="29"/>
        <v>#VALUE!</v>
      </c>
      <c r="AA74" s="82" t="e">
        <f t="shared" si="70"/>
        <v>#VALUE!</v>
      </c>
      <c r="AB74" s="224" t="e">
        <f t="shared" si="30"/>
        <v>#VALUE!</v>
      </c>
      <c r="AC74" s="82" t="e">
        <f t="shared" si="236"/>
        <v>#VALUE!</v>
      </c>
      <c r="AD74" s="82" t="e">
        <f t="shared" si="236"/>
        <v>#VALUE!</v>
      </c>
      <c r="AE74" s="82" t="e">
        <f t="shared" si="32"/>
        <v>#VALUE!</v>
      </c>
      <c r="AF74" s="82" t="e">
        <f t="shared" si="71"/>
        <v>#VALUE!</v>
      </c>
      <c r="AG74" s="224" t="e">
        <f t="shared" si="33"/>
        <v>#VALUE!</v>
      </c>
      <c r="AH74" s="82" t="e">
        <f t="shared" ref="AH74:AI74" si="269">AH23-$CN23</f>
        <v>#VALUE!</v>
      </c>
      <c r="AI74" s="82" t="e">
        <f t="shared" si="269"/>
        <v>#VALUE!</v>
      </c>
      <c r="AJ74" s="82" t="e">
        <f t="shared" si="35"/>
        <v>#VALUE!</v>
      </c>
      <c r="AK74" s="82" t="e">
        <f t="shared" si="73"/>
        <v>#VALUE!</v>
      </c>
      <c r="AL74" s="224" t="e">
        <f t="shared" si="36"/>
        <v>#VALUE!</v>
      </c>
      <c r="AM74" s="82" t="e">
        <f t="shared" si="238"/>
        <v>#VALUE!</v>
      </c>
      <c r="AN74" s="82" t="e">
        <f t="shared" si="238"/>
        <v>#VALUE!</v>
      </c>
      <c r="AO74" s="82" t="e">
        <f t="shared" si="38"/>
        <v>#VALUE!</v>
      </c>
      <c r="AP74" s="82" t="e">
        <f t="shared" si="74"/>
        <v>#VALUE!</v>
      </c>
      <c r="AQ74" s="224" t="e">
        <f t="shared" si="39"/>
        <v>#VALUE!</v>
      </c>
      <c r="AR74" s="82" t="e">
        <f t="shared" ref="AR74:AS74" si="270">AR23-$CN23</f>
        <v>#VALUE!</v>
      </c>
      <c r="AS74" s="82" t="e">
        <f t="shared" si="270"/>
        <v>#VALUE!</v>
      </c>
      <c r="AT74" s="82" t="e">
        <f t="shared" si="41"/>
        <v>#VALUE!</v>
      </c>
      <c r="AU74" s="82" t="e">
        <f t="shared" si="76"/>
        <v>#VALUE!</v>
      </c>
      <c r="AV74" s="224" t="e">
        <f t="shared" si="42"/>
        <v>#VALUE!</v>
      </c>
      <c r="AW74" s="82" t="e">
        <f t="shared" ref="AW74:AX74" si="271">AW23-$CN23</f>
        <v>#VALUE!</v>
      </c>
      <c r="AX74" s="82" t="e">
        <f t="shared" si="271"/>
        <v>#VALUE!</v>
      </c>
      <c r="AY74" s="82" t="e">
        <f t="shared" si="44"/>
        <v>#VALUE!</v>
      </c>
      <c r="AZ74" s="82" t="e">
        <f t="shared" si="78"/>
        <v>#VALUE!</v>
      </c>
      <c r="BA74" s="224" t="e">
        <f t="shared" si="45"/>
        <v>#VALUE!</v>
      </c>
      <c r="BB74" s="82" t="e">
        <f t="shared" ref="BB74:BC74" si="272">BB23-$CN23</f>
        <v>#VALUE!</v>
      </c>
      <c r="BC74" s="82" t="e">
        <f t="shared" si="272"/>
        <v>#VALUE!</v>
      </c>
      <c r="BD74" s="82" t="e">
        <f t="shared" si="47"/>
        <v>#VALUE!</v>
      </c>
      <c r="BE74" s="82" t="e">
        <f t="shared" si="80"/>
        <v>#VALUE!</v>
      </c>
      <c r="BF74" s="224" t="e">
        <f t="shared" si="48"/>
        <v>#VALUE!</v>
      </c>
      <c r="BG74" s="82" t="e">
        <f t="shared" ref="BG74:BH74" si="273">BG23-$CN23</f>
        <v>#VALUE!</v>
      </c>
      <c r="BH74" s="82" t="e">
        <f t="shared" si="273"/>
        <v>#VALUE!</v>
      </c>
      <c r="BI74" s="82" t="e">
        <f t="shared" si="50"/>
        <v>#VALUE!</v>
      </c>
      <c r="BJ74" s="82" t="e">
        <f t="shared" si="82"/>
        <v>#VALUE!</v>
      </c>
      <c r="BK74" s="224" t="e">
        <f t="shared" si="51"/>
        <v>#VALUE!</v>
      </c>
      <c r="BL74" s="82" t="e">
        <f t="shared" ref="BL74:BM74" si="274">BL23-$CN23</f>
        <v>#VALUE!</v>
      </c>
      <c r="BM74" s="82" t="e">
        <f t="shared" si="274"/>
        <v>#VALUE!</v>
      </c>
      <c r="BN74" s="82" t="e">
        <f t="shared" si="53"/>
        <v>#VALUE!</v>
      </c>
      <c r="BO74" s="82" t="e">
        <f t="shared" si="84"/>
        <v>#VALUE!</v>
      </c>
      <c r="BP74" s="224" t="e">
        <f t="shared" si="54"/>
        <v>#VALUE!</v>
      </c>
      <c r="BQ74" s="82" t="e">
        <f t="shared" si="244"/>
        <v>#VALUE!</v>
      </c>
      <c r="BR74" s="82" t="e">
        <f t="shared" si="244"/>
        <v>#VALUE!</v>
      </c>
      <c r="BS74" s="82" t="e">
        <f t="shared" si="56"/>
        <v>#VALUE!</v>
      </c>
      <c r="BT74" s="82" t="e">
        <f t="shared" si="85"/>
        <v>#VALUE!</v>
      </c>
      <c r="BU74" s="224" t="e">
        <f t="shared" si="57"/>
        <v>#VALUE!</v>
      </c>
      <c r="BV74" s="82" t="e">
        <f t="shared" ref="BV74:BW74" si="275">BV23-$CN23</f>
        <v>#VALUE!</v>
      </c>
      <c r="BW74" s="82" t="e">
        <f t="shared" si="275"/>
        <v>#VALUE!</v>
      </c>
      <c r="BX74" s="82" t="e">
        <f t="shared" si="59"/>
        <v>#VALUE!</v>
      </c>
      <c r="BY74" s="82" t="e">
        <f t="shared" si="87"/>
        <v>#VALUE!</v>
      </c>
      <c r="BZ74" s="224" t="e">
        <f t="shared" si="60"/>
        <v>#VALUE!</v>
      </c>
      <c r="CA74" s="82" t="e">
        <f t="shared" ref="CA74:CB74" si="276">CA23-$CN23</f>
        <v>#VALUE!</v>
      </c>
      <c r="CB74" s="82" t="e">
        <f t="shared" si="276"/>
        <v>#VALUE!</v>
      </c>
      <c r="CC74" s="82" t="e">
        <f t="shared" si="62"/>
        <v>#VALUE!</v>
      </c>
      <c r="CD74" s="82" t="e">
        <f t="shared" si="89"/>
        <v>#VALUE!</v>
      </c>
      <c r="CE74" s="224" t="e">
        <f t="shared" si="63"/>
        <v>#VALUE!</v>
      </c>
      <c r="CF74" s="82" t="e">
        <f t="shared" ref="CF74:CG74" si="277">CF23-$CN23</f>
        <v>#VALUE!</v>
      </c>
      <c r="CG74" s="82" t="e">
        <f t="shared" si="277"/>
        <v>#VALUE!</v>
      </c>
      <c r="CH74" s="82"/>
      <c r="CI74" s="82"/>
      <c r="CJ74" s="224"/>
      <c r="CK74" s="82"/>
      <c r="CL74" s="82"/>
      <c r="CM74" s="82"/>
      <c r="CN74" s="82"/>
      <c r="CO74" s="224"/>
      <c r="CP74" s="82"/>
      <c r="CQ74" s="82"/>
    </row>
    <row r="75" spans="1:95" s="79" customFormat="1" hidden="1" x14ac:dyDescent="0.25">
      <c r="A75" s="3">
        <f t="shared" si="231"/>
        <v>21</v>
      </c>
      <c r="B75" s="3" t="str">
        <f t="shared" si="231"/>
        <v>Montage</v>
      </c>
      <c r="C75" s="3">
        <f t="shared" si="231"/>
        <v>1</v>
      </c>
      <c r="D75" s="3"/>
      <c r="E75" s="3"/>
      <c r="F75" s="82">
        <f t="shared" si="16"/>
        <v>0</v>
      </c>
      <c r="G75" s="82">
        <f t="shared" si="65"/>
        <v>0</v>
      </c>
      <c r="H75" s="224">
        <f t="shared" si="17"/>
        <v>0</v>
      </c>
      <c r="I75" s="82">
        <f t="shared" si="18"/>
        <v>0</v>
      </c>
      <c r="J75" s="82">
        <f t="shared" si="232"/>
        <v>1.3333E-4</v>
      </c>
      <c r="K75" s="82">
        <f t="shared" si="20"/>
        <v>0</v>
      </c>
      <c r="L75" s="82">
        <f t="shared" si="66"/>
        <v>0</v>
      </c>
      <c r="M75" s="224">
        <f t="shared" si="21"/>
        <v>0</v>
      </c>
      <c r="N75" s="82">
        <f t="shared" si="233"/>
        <v>0</v>
      </c>
      <c r="O75" s="82">
        <f t="shared" si="233"/>
        <v>7.9699999999999993E-2</v>
      </c>
      <c r="P75" s="82">
        <f t="shared" si="23"/>
        <v>0</v>
      </c>
      <c r="Q75" s="82">
        <f t="shared" si="67"/>
        <v>0</v>
      </c>
      <c r="R75" s="224">
        <f t="shared" si="24"/>
        <v>0</v>
      </c>
      <c r="S75" s="82">
        <f t="shared" si="234"/>
        <v>0</v>
      </c>
      <c r="T75" s="82">
        <f t="shared" si="234"/>
        <v>6.2799999999999995E-2</v>
      </c>
      <c r="U75" s="82">
        <f t="shared" si="26"/>
        <v>0</v>
      </c>
      <c r="V75" s="82">
        <f t="shared" si="68"/>
        <v>0</v>
      </c>
      <c r="W75" s="224">
        <f t="shared" si="27"/>
        <v>0</v>
      </c>
      <c r="X75" s="82">
        <f t="shared" ref="X75:Y75" si="278">X24-$CN24</f>
        <v>0</v>
      </c>
      <c r="Y75" s="82">
        <f t="shared" si="278"/>
        <v>0</v>
      </c>
      <c r="Z75" s="82" t="e">
        <f t="shared" si="29"/>
        <v>#VALUE!</v>
      </c>
      <c r="AA75" s="82" t="e">
        <f t="shared" si="70"/>
        <v>#VALUE!</v>
      </c>
      <c r="AB75" s="224" t="e">
        <f t="shared" si="30"/>
        <v>#VALUE!</v>
      </c>
      <c r="AC75" s="82" t="e">
        <f t="shared" si="236"/>
        <v>#VALUE!</v>
      </c>
      <c r="AD75" s="82" t="e">
        <f t="shared" si="236"/>
        <v>#VALUE!</v>
      </c>
      <c r="AE75" s="82" t="e">
        <f t="shared" si="32"/>
        <v>#VALUE!</v>
      </c>
      <c r="AF75" s="82" t="e">
        <f t="shared" si="71"/>
        <v>#VALUE!</v>
      </c>
      <c r="AG75" s="224" t="e">
        <f t="shared" si="33"/>
        <v>#VALUE!</v>
      </c>
      <c r="AH75" s="82" t="e">
        <f t="shared" ref="AH75:AI75" si="279">AH24-$CN24</f>
        <v>#VALUE!</v>
      </c>
      <c r="AI75" s="82" t="e">
        <f t="shared" si="279"/>
        <v>#VALUE!</v>
      </c>
      <c r="AJ75" s="82" t="e">
        <f t="shared" si="35"/>
        <v>#VALUE!</v>
      </c>
      <c r="AK75" s="82" t="e">
        <f t="shared" si="73"/>
        <v>#VALUE!</v>
      </c>
      <c r="AL75" s="224" t="e">
        <f t="shared" si="36"/>
        <v>#VALUE!</v>
      </c>
      <c r="AM75" s="82" t="e">
        <f t="shared" si="238"/>
        <v>#VALUE!</v>
      </c>
      <c r="AN75" s="82" t="e">
        <f t="shared" si="238"/>
        <v>#VALUE!</v>
      </c>
      <c r="AO75" s="82" t="e">
        <f t="shared" si="38"/>
        <v>#VALUE!</v>
      </c>
      <c r="AP75" s="82" t="e">
        <f t="shared" si="74"/>
        <v>#VALUE!</v>
      </c>
      <c r="AQ75" s="224" t="e">
        <f t="shared" si="39"/>
        <v>#VALUE!</v>
      </c>
      <c r="AR75" s="82" t="e">
        <f t="shared" ref="AR75:AS75" si="280">AR24-$CN24</f>
        <v>#VALUE!</v>
      </c>
      <c r="AS75" s="82" t="e">
        <f t="shared" si="280"/>
        <v>#VALUE!</v>
      </c>
      <c r="AT75" s="82" t="e">
        <f t="shared" si="41"/>
        <v>#VALUE!</v>
      </c>
      <c r="AU75" s="82" t="e">
        <f t="shared" si="76"/>
        <v>#VALUE!</v>
      </c>
      <c r="AV75" s="224" t="e">
        <f t="shared" si="42"/>
        <v>#VALUE!</v>
      </c>
      <c r="AW75" s="82" t="e">
        <f t="shared" ref="AW75:AX75" si="281">AW24-$CN24</f>
        <v>#VALUE!</v>
      </c>
      <c r="AX75" s="82" t="e">
        <f t="shared" si="281"/>
        <v>#VALUE!</v>
      </c>
      <c r="AY75" s="82" t="e">
        <f t="shared" si="44"/>
        <v>#VALUE!</v>
      </c>
      <c r="AZ75" s="82" t="e">
        <f t="shared" si="78"/>
        <v>#VALUE!</v>
      </c>
      <c r="BA75" s="224" t="e">
        <f t="shared" si="45"/>
        <v>#VALUE!</v>
      </c>
      <c r="BB75" s="82" t="e">
        <f t="shared" ref="BB75:BC75" si="282">BB24-$CN24</f>
        <v>#VALUE!</v>
      </c>
      <c r="BC75" s="82" t="e">
        <f t="shared" si="282"/>
        <v>#VALUE!</v>
      </c>
      <c r="BD75" s="82" t="e">
        <f t="shared" si="47"/>
        <v>#VALUE!</v>
      </c>
      <c r="BE75" s="82" t="e">
        <f t="shared" si="80"/>
        <v>#VALUE!</v>
      </c>
      <c r="BF75" s="224" t="e">
        <f t="shared" si="48"/>
        <v>#VALUE!</v>
      </c>
      <c r="BG75" s="82" t="e">
        <f t="shared" ref="BG75:BH75" si="283">BG24-$CN24</f>
        <v>#VALUE!</v>
      </c>
      <c r="BH75" s="82" t="e">
        <f t="shared" si="283"/>
        <v>#VALUE!</v>
      </c>
      <c r="BI75" s="82" t="e">
        <f t="shared" si="50"/>
        <v>#VALUE!</v>
      </c>
      <c r="BJ75" s="82" t="e">
        <f t="shared" si="82"/>
        <v>#VALUE!</v>
      </c>
      <c r="BK75" s="224" t="e">
        <f t="shared" si="51"/>
        <v>#VALUE!</v>
      </c>
      <c r="BL75" s="82" t="e">
        <f t="shared" ref="BL75:BM75" si="284">BL24-$CN24</f>
        <v>#VALUE!</v>
      </c>
      <c r="BM75" s="82" t="e">
        <f t="shared" si="284"/>
        <v>#VALUE!</v>
      </c>
      <c r="BN75" s="82" t="e">
        <f t="shared" si="53"/>
        <v>#VALUE!</v>
      </c>
      <c r="BO75" s="82" t="e">
        <f t="shared" si="84"/>
        <v>#VALUE!</v>
      </c>
      <c r="BP75" s="224" t="e">
        <f t="shared" si="54"/>
        <v>#VALUE!</v>
      </c>
      <c r="BQ75" s="82" t="e">
        <f t="shared" si="244"/>
        <v>#VALUE!</v>
      </c>
      <c r="BR75" s="82" t="e">
        <f t="shared" si="244"/>
        <v>#VALUE!</v>
      </c>
      <c r="BS75" s="82" t="e">
        <f t="shared" si="56"/>
        <v>#VALUE!</v>
      </c>
      <c r="BT75" s="82" t="e">
        <f t="shared" si="85"/>
        <v>#VALUE!</v>
      </c>
      <c r="BU75" s="224" t="e">
        <f t="shared" si="57"/>
        <v>#VALUE!</v>
      </c>
      <c r="BV75" s="82" t="e">
        <f t="shared" ref="BV75:BW75" si="285">BV24-$CN24</f>
        <v>#VALUE!</v>
      </c>
      <c r="BW75" s="82" t="e">
        <f t="shared" si="285"/>
        <v>#VALUE!</v>
      </c>
      <c r="BX75" s="82" t="e">
        <f t="shared" si="59"/>
        <v>#VALUE!</v>
      </c>
      <c r="BY75" s="82" t="e">
        <f t="shared" si="87"/>
        <v>#VALUE!</v>
      </c>
      <c r="BZ75" s="224" t="e">
        <f t="shared" si="60"/>
        <v>#VALUE!</v>
      </c>
      <c r="CA75" s="82" t="e">
        <f t="shared" ref="CA75:CB75" si="286">CA24-$CN24</f>
        <v>#VALUE!</v>
      </c>
      <c r="CB75" s="82" t="e">
        <f t="shared" si="286"/>
        <v>#VALUE!</v>
      </c>
      <c r="CC75" s="82" t="e">
        <f t="shared" si="62"/>
        <v>#VALUE!</v>
      </c>
      <c r="CD75" s="82" t="e">
        <f t="shared" si="89"/>
        <v>#VALUE!</v>
      </c>
      <c r="CE75" s="224" t="e">
        <f t="shared" si="63"/>
        <v>#VALUE!</v>
      </c>
      <c r="CF75" s="82" t="e">
        <f t="shared" ref="CF75:CG75" si="287">CF24-$CN24</f>
        <v>#VALUE!</v>
      </c>
      <c r="CG75" s="82" t="e">
        <f t="shared" si="287"/>
        <v>#VALUE!</v>
      </c>
      <c r="CH75" s="82"/>
      <c r="CI75" s="82"/>
      <c r="CJ75" s="224"/>
      <c r="CK75" s="82"/>
      <c r="CL75" s="82"/>
      <c r="CM75" s="82"/>
      <c r="CN75" s="82"/>
      <c r="CO75" s="224"/>
      <c r="CP75" s="82"/>
      <c r="CQ75" s="82"/>
    </row>
    <row r="76" spans="1:95" s="79" customFormat="1" hidden="1" x14ac:dyDescent="0.25">
      <c r="A76" s="3">
        <f t="shared" si="231"/>
        <v>22</v>
      </c>
      <c r="B76" s="3" t="str">
        <f t="shared" si="231"/>
        <v>Montage</v>
      </c>
      <c r="C76" s="3">
        <f t="shared" si="231"/>
        <v>2</v>
      </c>
      <c r="D76" s="3"/>
      <c r="E76" s="3"/>
      <c r="F76" s="82">
        <f t="shared" si="16"/>
        <v>0</v>
      </c>
      <c r="G76" s="82">
        <f t="shared" si="65"/>
        <v>0</v>
      </c>
      <c r="H76" s="224">
        <f t="shared" si="17"/>
        <v>0</v>
      </c>
      <c r="I76" s="82">
        <f t="shared" si="18"/>
        <v>0</v>
      </c>
      <c r="J76" s="82">
        <f t="shared" si="232"/>
        <v>1E-4</v>
      </c>
      <c r="K76" s="82">
        <f t="shared" si="20"/>
        <v>0</v>
      </c>
      <c r="L76" s="82">
        <f t="shared" si="66"/>
        <v>0</v>
      </c>
      <c r="M76" s="224">
        <f t="shared" si="21"/>
        <v>0</v>
      </c>
      <c r="N76" s="82">
        <f t="shared" si="233"/>
        <v>0</v>
      </c>
      <c r="O76" s="82">
        <f t="shared" si="233"/>
        <v>7.7166670000000007E-2</v>
      </c>
      <c r="P76" s="82">
        <f t="shared" si="23"/>
        <v>0</v>
      </c>
      <c r="Q76" s="82">
        <f t="shared" si="67"/>
        <v>0</v>
      </c>
      <c r="R76" s="224">
        <f t="shared" si="24"/>
        <v>0</v>
      </c>
      <c r="S76" s="82">
        <f t="shared" si="234"/>
        <v>0</v>
      </c>
      <c r="T76" s="82">
        <f t="shared" si="234"/>
        <v>6.0600000000000001E-2</v>
      </c>
      <c r="U76" s="82">
        <f t="shared" si="26"/>
        <v>0</v>
      </c>
      <c r="V76" s="82">
        <f t="shared" si="68"/>
        <v>0</v>
      </c>
      <c r="W76" s="224">
        <f t="shared" si="27"/>
        <v>0</v>
      </c>
      <c r="X76" s="82">
        <f t="shared" ref="X76:Y76" si="288">X25-$CN25</f>
        <v>0</v>
      </c>
      <c r="Y76" s="82">
        <f t="shared" si="288"/>
        <v>0</v>
      </c>
      <c r="Z76" s="82" t="e">
        <f t="shared" si="29"/>
        <v>#VALUE!</v>
      </c>
      <c r="AA76" s="82" t="e">
        <f t="shared" si="70"/>
        <v>#VALUE!</v>
      </c>
      <c r="AB76" s="224" t="e">
        <f t="shared" si="30"/>
        <v>#VALUE!</v>
      </c>
      <c r="AC76" s="82" t="e">
        <f t="shared" si="236"/>
        <v>#VALUE!</v>
      </c>
      <c r="AD76" s="82" t="e">
        <f t="shared" si="236"/>
        <v>#VALUE!</v>
      </c>
      <c r="AE76" s="82" t="e">
        <f t="shared" si="32"/>
        <v>#VALUE!</v>
      </c>
      <c r="AF76" s="82" t="e">
        <f t="shared" si="71"/>
        <v>#VALUE!</v>
      </c>
      <c r="AG76" s="224" t="e">
        <f t="shared" si="33"/>
        <v>#VALUE!</v>
      </c>
      <c r="AH76" s="82" t="e">
        <f t="shared" ref="AH76:AI76" si="289">AH25-$CN25</f>
        <v>#VALUE!</v>
      </c>
      <c r="AI76" s="82" t="e">
        <f t="shared" si="289"/>
        <v>#VALUE!</v>
      </c>
      <c r="AJ76" s="82" t="e">
        <f t="shared" si="35"/>
        <v>#VALUE!</v>
      </c>
      <c r="AK76" s="82" t="e">
        <f t="shared" si="73"/>
        <v>#VALUE!</v>
      </c>
      <c r="AL76" s="224" t="e">
        <f t="shared" si="36"/>
        <v>#VALUE!</v>
      </c>
      <c r="AM76" s="82" t="e">
        <f t="shared" si="238"/>
        <v>#VALUE!</v>
      </c>
      <c r="AN76" s="82" t="e">
        <f t="shared" si="238"/>
        <v>#VALUE!</v>
      </c>
      <c r="AO76" s="82" t="e">
        <f t="shared" si="38"/>
        <v>#VALUE!</v>
      </c>
      <c r="AP76" s="82" t="e">
        <f t="shared" si="74"/>
        <v>#VALUE!</v>
      </c>
      <c r="AQ76" s="224" t="e">
        <f t="shared" si="39"/>
        <v>#VALUE!</v>
      </c>
      <c r="AR76" s="82" t="e">
        <f t="shared" ref="AR76:AS76" si="290">AR25-$CN25</f>
        <v>#VALUE!</v>
      </c>
      <c r="AS76" s="82" t="e">
        <f t="shared" si="290"/>
        <v>#VALUE!</v>
      </c>
      <c r="AT76" s="82" t="e">
        <f t="shared" si="41"/>
        <v>#VALUE!</v>
      </c>
      <c r="AU76" s="82" t="e">
        <f t="shared" si="76"/>
        <v>#VALUE!</v>
      </c>
      <c r="AV76" s="224" t="e">
        <f t="shared" si="42"/>
        <v>#VALUE!</v>
      </c>
      <c r="AW76" s="82" t="e">
        <f t="shared" ref="AW76:AX76" si="291">AW25-$CN25</f>
        <v>#VALUE!</v>
      </c>
      <c r="AX76" s="82" t="e">
        <f t="shared" si="291"/>
        <v>#VALUE!</v>
      </c>
      <c r="AY76" s="82" t="e">
        <f t="shared" si="44"/>
        <v>#VALUE!</v>
      </c>
      <c r="AZ76" s="82" t="e">
        <f t="shared" si="78"/>
        <v>#VALUE!</v>
      </c>
      <c r="BA76" s="224" t="e">
        <f t="shared" si="45"/>
        <v>#VALUE!</v>
      </c>
      <c r="BB76" s="82" t="e">
        <f t="shared" ref="BB76:BC76" si="292">BB25-$CN25</f>
        <v>#VALUE!</v>
      </c>
      <c r="BC76" s="82" t="e">
        <f t="shared" si="292"/>
        <v>#VALUE!</v>
      </c>
      <c r="BD76" s="82" t="e">
        <f t="shared" si="47"/>
        <v>#VALUE!</v>
      </c>
      <c r="BE76" s="82" t="e">
        <f t="shared" si="80"/>
        <v>#VALUE!</v>
      </c>
      <c r="BF76" s="224" t="e">
        <f t="shared" si="48"/>
        <v>#VALUE!</v>
      </c>
      <c r="BG76" s="82" t="e">
        <f t="shared" ref="BG76:BH76" si="293">BG25-$CN25</f>
        <v>#VALUE!</v>
      </c>
      <c r="BH76" s="82" t="e">
        <f t="shared" si="293"/>
        <v>#VALUE!</v>
      </c>
      <c r="BI76" s="82" t="e">
        <f t="shared" si="50"/>
        <v>#VALUE!</v>
      </c>
      <c r="BJ76" s="82" t="e">
        <f t="shared" si="82"/>
        <v>#VALUE!</v>
      </c>
      <c r="BK76" s="224" t="e">
        <f t="shared" si="51"/>
        <v>#VALUE!</v>
      </c>
      <c r="BL76" s="82" t="e">
        <f t="shared" ref="BL76:BM76" si="294">BL25-$CN25</f>
        <v>#VALUE!</v>
      </c>
      <c r="BM76" s="82" t="e">
        <f t="shared" si="294"/>
        <v>#VALUE!</v>
      </c>
      <c r="BN76" s="82" t="e">
        <f t="shared" si="53"/>
        <v>#VALUE!</v>
      </c>
      <c r="BO76" s="82" t="e">
        <f t="shared" si="84"/>
        <v>#VALUE!</v>
      </c>
      <c r="BP76" s="224" t="e">
        <f t="shared" si="54"/>
        <v>#VALUE!</v>
      </c>
      <c r="BQ76" s="82" t="e">
        <f t="shared" si="244"/>
        <v>#VALUE!</v>
      </c>
      <c r="BR76" s="82" t="e">
        <f t="shared" si="244"/>
        <v>#VALUE!</v>
      </c>
      <c r="BS76" s="82" t="e">
        <f t="shared" si="56"/>
        <v>#VALUE!</v>
      </c>
      <c r="BT76" s="82" t="e">
        <f t="shared" si="85"/>
        <v>#VALUE!</v>
      </c>
      <c r="BU76" s="224" t="e">
        <f t="shared" si="57"/>
        <v>#VALUE!</v>
      </c>
      <c r="BV76" s="82" t="e">
        <f t="shared" ref="BV76:BW76" si="295">BV25-$CN25</f>
        <v>#VALUE!</v>
      </c>
      <c r="BW76" s="82" t="e">
        <f t="shared" si="295"/>
        <v>#VALUE!</v>
      </c>
      <c r="BX76" s="82" t="e">
        <f t="shared" si="59"/>
        <v>#VALUE!</v>
      </c>
      <c r="BY76" s="82" t="e">
        <f t="shared" si="87"/>
        <v>#VALUE!</v>
      </c>
      <c r="BZ76" s="224" t="e">
        <f t="shared" si="60"/>
        <v>#VALUE!</v>
      </c>
      <c r="CA76" s="82" t="e">
        <f t="shared" ref="CA76:CB76" si="296">CA25-$CN25</f>
        <v>#VALUE!</v>
      </c>
      <c r="CB76" s="82" t="e">
        <f t="shared" si="296"/>
        <v>#VALUE!</v>
      </c>
      <c r="CC76" s="82" t="e">
        <f t="shared" si="62"/>
        <v>#VALUE!</v>
      </c>
      <c r="CD76" s="82" t="e">
        <f t="shared" si="89"/>
        <v>#VALUE!</v>
      </c>
      <c r="CE76" s="224" t="e">
        <f t="shared" si="63"/>
        <v>#VALUE!</v>
      </c>
      <c r="CF76" s="82" t="e">
        <f t="shared" ref="CF76:CG76" si="297">CF25-$CN25</f>
        <v>#VALUE!</v>
      </c>
      <c r="CG76" s="82" t="e">
        <f t="shared" si="297"/>
        <v>#VALUE!</v>
      </c>
      <c r="CH76" s="82"/>
      <c r="CI76" s="82"/>
      <c r="CJ76" s="224"/>
      <c r="CK76" s="82"/>
      <c r="CL76" s="82"/>
      <c r="CM76" s="82"/>
      <c r="CN76" s="82"/>
      <c r="CO76" s="224"/>
      <c r="CP76" s="82"/>
      <c r="CQ76" s="82"/>
    </row>
    <row r="77" spans="1:95" s="79" customFormat="1" hidden="1" x14ac:dyDescent="0.25">
      <c r="A77" s="3">
        <f t="shared" si="231"/>
        <v>23</v>
      </c>
      <c r="B77" s="3" t="str">
        <f t="shared" si="231"/>
        <v>Montage</v>
      </c>
      <c r="C77" s="3">
        <f t="shared" si="231"/>
        <v>3</v>
      </c>
      <c r="D77" s="3"/>
      <c r="E77" s="3"/>
      <c r="F77" s="82">
        <f t="shared" si="16"/>
        <v>0</v>
      </c>
      <c r="G77" s="82">
        <f t="shared" si="65"/>
        <v>0.256581</v>
      </c>
      <c r="H77" s="224">
        <f t="shared" si="17"/>
        <v>0.14801300000000001</v>
      </c>
      <c r="I77" s="82">
        <f t="shared" si="18"/>
        <v>0.256581</v>
      </c>
      <c r="J77" s="82">
        <f t="shared" si="232"/>
        <v>1.3333E-4</v>
      </c>
      <c r="K77" s="82">
        <f t="shared" si="20"/>
        <v>0</v>
      </c>
      <c r="L77" s="82">
        <f t="shared" si="66"/>
        <v>1.6200000000000001E-4</v>
      </c>
      <c r="M77" s="224">
        <f t="shared" si="21"/>
        <v>7.8600000000000891E-4</v>
      </c>
      <c r="N77" s="82">
        <f t="shared" si="233"/>
        <v>1</v>
      </c>
      <c r="O77" s="82">
        <f t="shared" si="233"/>
        <v>7.0766670000000004E-2</v>
      </c>
      <c r="P77" s="82">
        <f t="shared" si="23"/>
        <v>0</v>
      </c>
      <c r="Q77" s="82">
        <f t="shared" si="67"/>
        <v>0</v>
      </c>
      <c r="R77" s="224">
        <f t="shared" si="24"/>
        <v>0</v>
      </c>
      <c r="S77" s="82">
        <f t="shared" si="234"/>
        <v>0.360373</v>
      </c>
      <c r="T77" s="82">
        <f t="shared" si="234"/>
        <v>3.4566670000000001E-2</v>
      </c>
      <c r="U77" s="82">
        <f t="shared" si="26"/>
        <v>0</v>
      </c>
      <c r="V77" s="82">
        <f t="shared" si="68"/>
        <v>0.256581</v>
      </c>
      <c r="W77" s="224">
        <f t="shared" si="27"/>
        <v>0.14801300000000001</v>
      </c>
      <c r="X77" s="82">
        <f t="shared" ref="X77:Y77" si="298">X26-$CN26</f>
        <v>0.256581</v>
      </c>
      <c r="Y77" s="82">
        <f t="shared" si="298"/>
        <v>0</v>
      </c>
      <c r="Z77" s="82" t="e">
        <f t="shared" si="29"/>
        <v>#VALUE!</v>
      </c>
      <c r="AA77" s="82" t="e">
        <f t="shared" si="70"/>
        <v>#VALUE!</v>
      </c>
      <c r="AB77" s="224" t="e">
        <f t="shared" si="30"/>
        <v>#VALUE!</v>
      </c>
      <c r="AC77" s="82" t="e">
        <f t="shared" si="236"/>
        <v>#VALUE!</v>
      </c>
      <c r="AD77" s="82" t="e">
        <f t="shared" si="236"/>
        <v>#VALUE!</v>
      </c>
      <c r="AE77" s="82" t="e">
        <f t="shared" si="32"/>
        <v>#VALUE!</v>
      </c>
      <c r="AF77" s="82" t="e">
        <f t="shared" si="71"/>
        <v>#VALUE!</v>
      </c>
      <c r="AG77" s="224" t="e">
        <f t="shared" si="33"/>
        <v>#VALUE!</v>
      </c>
      <c r="AH77" s="82" t="e">
        <f t="shared" ref="AH77:AI77" si="299">AH26-$CN26</f>
        <v>#VALUE!</v>
      </c>
      <c r="AI77" s="82" t="e">
        <f t="shared" si="299"/>
        <v>#VALUE!</v>
      </c>
      <c r="AJ77" s="82" t="e">
        <f t="shared" si="35"/>
        <v>#VALUE!</v>
      </c>
      <c r="AK77" s="82" t="e">
        <f t="shared" si="73"/>
        <v>#VALUE!</v>
      </c>
      <c r="AL77" s="224" t="e">
        <f t="shared" si="36"/>
        <v>#VALUE!</v>
      </c>
      <c r="AM77" s="82" t="e">
        <f t="shared" si="238"/>
        <v>#VALUE!</v>
      </c>
      <c r="AN77" s="82" t="e">
        <f t="shared" si="238"/>
        <v>#VALUE!</v>
      </c>
      <c r="AO77" s="82" t="e">
        <f t="shared" si="38"/>
        <v>#VALUE!</v>
      </c>
      <c r="AP77" s="82" t="e">
        <f t="shared" si="74"/>
        <v>#VALUE!</v>
      </c>
      <c r="AQ77" s="224" t="e">
        <f t="shared" si="39"/>
        <v>#VALUE!</v>
      </c>
      <c r="AR77" s="82" t="e">
        <f t="shared" ref="AR77:AS77" si="300">AR26-$CN26</f>
        <v>#VALUE!</v>
      </c>
      <c r="AS77" s="82" t="e">
        <f t="shared" si="300"/>
        <v>#VALUE!</v>
      </c>
      <c r="AT77" s="82" t="e">
        <f t="shared" si="41"/>
        <v>#VALUE!</v>
      </c>
      <c r="AU77" s="82" t="e">
        <f t="shared" si="76"/>
        <v>#VALUE!</v>
      </c>
      <c r="AV77" s="224" t="e">
        <f t="shared" si="42"/>
        <v>#VALUE!</v>
      </c>
      <c r="AW77" s="82" t="e">
        <f t="shared" ref="AW77:AX77" si="301">AW26-$CN26</f>
        <v>#VALUE!</v>
      </c>
      <c r="AX77" s="82" t="e">
        <f t="shared" si="301"/>
        <v>#VALUE!</v>
      </c>
      <c r="AY77" s="82" t="e">
        <f t="shared" si="44"/>
        <v>#VALUE!</v>
      </c>
      <c r="AZ77" s="82" t="e">
        <f t="shared" si="78"/>
        <v>#VALUE!</v>
      </c>
      <c r="BA77" s="224" t="e">
        <f t="shared" si="45"/>
        <v>#VALUE!</v>
      </c>
      <c r="BB77" s="82" t="e">
        <f t="shared" ref="BB77:BC77" si="302">BB26-$CN26</f>
        <v>#VALUE!</v>
      </c>
      <c r="BC77" s="82" t="e">
        <f t="shared" si="302"/>
        <v>#VALUE!</v>
      </c>
      <c r="BD77" s="82" t="e">
        <f t="shared" si="47"/>
        <v>#VALUE!</v>
      </c>
      <c r="BE77" s="82" t="e">
        <f t="shared" si="80"/>
        <v>#VALUE!</v>
      </c>
      <c r="BF77" s="224" t="e">
        <f t="shared" si="48"/>
        <v>#VALUE!</v>
      </c>
      <c r="BG77" s="82" t="e">
        <f t="shared" ref="BG77:BH77" si="303">BG26-$CN26</f>
        <v>#VALUE!</v>
      </c>
      <c r="BH77" s="82" t="e">
        <f t="shared" si="303"/>
        <v>#VALUE!</v>
      </c>
      <c r="BI77" s="82" t="e">
        <f t="shared" si="50"/>
        <v>#VALUE!</v>
      </c>
      <c r="BJ77" s="82" t="e">
        <f t="shared" si="82"/>
        <v>#VALUE!</v>
      </c>
      <c r="BK77" s="224" t="e">
        <f t="shared" si="51"/>
        <v>#VALUE!</v>
      </c>
      <c r="BL77" s="82" t="e">
        <f t="shared" ref="BL77:BM77" si="304">BL26-$CN26</f>
        <v>#VALUE!</v>
      </c>
      <c r="BM77" s="82" t="e">
        <f t="shared" si="304"/>
        <v>#VALUE!</v>
      </c>
      <c r="BN77" s="82" t="e">
        <f t="shared" si="53"/>
        <v>#VALUE!</v>
      </c>
      <c r="BO77" s="82" t="e">
        <f t="shared" si="84"/>
        <v>#VALUE!</v>
      </c>
      <c r="BP77" s="224" t="e">
        <f t="shared" si="54"/>
        <v>#VALUE!</v>
      </c>
      <c r="BQ77" s="82" t="e">
        <f t="shared" si="244"/>
        <v>#VALUE!</v>
      </c>
      <c r="BR77" s="82" t="e">
        <f t="shared" si="244"/>
        <v>#VALUE!</v>
      </c>
      <c r="BS77" s="82" t="e">
        <f t="shared" si="56"/>
        <v>#VALUE!</v>
      </c>
      <c r="BT77" s="82" t="e">
        <f t="shared" si="85"/>
        <v>#VALUE!</v>
      </c>
      <c r="BU77" s="224" t="e">
        <f t="shared" si="57"/>
        <v>#VALUE!</v>
      </c>
      <c r="BV77" s="82" t="e">
        <f t="shared" ref="BV77:BW77" si="305">BV26-$CN26</f>
        <v>#VALUE!</v>
      </c>
      <c r="BW77" s="82" t="e">
        <f t="shared" si="305"/>
        <v>#VALUE!</v>
      </c>
      <c r="BX77" s="82" t="e">
        <f t="shared" si="59"/>
        <v>#VALUE!</v>
      </c>
      <c r="BY77" s="82" t="e">
        <f t="shared" si="87"/>
        <v>#VALUE!</v>
      </c>
      <c r="BZ77" s="224" t="e">
        <f t="shared" si="60"/>
        <v>#VALUE!</v>
      </c>
      <c r="CA77" s="82" t="e">
        <f t="shared" ref="CA77:CB77" si="306">CA26-$CN26</f>
        <v>#VALUE!</v>
      </c>
      <c r="CB77" s="82" t="e">
        <f t="shared" si="306"/>
        <v>#VALUE!</v>
      </c>
      <c r="CC77" s="82" t="e">
        <f t="shared" si="62"/>
        <v>#VALUE!</v>
      </c>
      <c r="CD77" s="82" t="e">
        <f t="shared" si="89"/>
        <v>#VALUE!</v>
      </c>
      <c r="CE77" s="224" t="e">
        <f t="shared" si="63"/>
        <v>#VALUE!</v>
      </c>
      <c r="CF77" s="82" t="e">
        <f t="shared" ref="CF77:CG77" si="307">CF26-$CN26</f>
        <v>#VALUE!</v>
      </c>
      <c r="CG77" s="82" t="e">
        <f t="shared" si="307"/>
        <v>#VALUE!</v>
      </c>
      <c r="CH77" s="82"/>
      <c r="CI77" s="82"/>
      <c r="CJ77" s="224"/>
      <c r="CK77" s="82"/>
      <c r="CL77" s="82"/>
      <c r="CM77" s="82"/>
      <c r="CN77" s="82"/>
      <c r="CO77" s="224"/>
      <c r="CP77" s="82"/>
      <c r="CQ77" s="82"/>
    </row>
    <row r="78" spans="1:95" s="79" customFormat="1" hidden="1" x14ac:dyDescent="0.25">
      <c r="A78" s="3">
        <f t="shared" si="231"/>
        <v>24</v>
      </c>
      <c r="B78" s="3" t="str">
        <f t="shared" si="231"/>
        <v>Montage</v>
      </c>
      <c r="C78" s="3">
        <f t="shared" si="231"/>
        <v>4</v>
      </c>
      <c r="D78" s="3"/>
      <c r="E78" s="3"/>
      <c r="F78" s="82">
        <f t="shared" si="16"/>
        <v>0</v>
      </c>
      <c r="G78" s="82">
        <f t="shared" si="65"/>
        <v>0</v>
      </c>
      <c r="H78" s="224">
        <f t="shared" si="17"/>
        <v>0</v>
      </c>
      <c r="I78" s="82">
        <f t="shared" si="18"/>
        <v>-2.3332999999999999E-4</v>
      </c>
      <c r="J78" s="82">
        <f t="shared" si="232"/>
        <v>0</v>
      </c>
      <c r="K78" s="82">
        <f t="shared" si="20"/>
        <v>0</v>
      </c>
      <c r="L78" s="82">
        <f t="shared" si="66"/>
        <v>0</v>
      </c>
      <c r="M78" s="224">
        <f t="shared" si="21"/>
        <v>0</v>
      </c>
      <c r="N78" s="82">
        <f t="shared" si="233"/>
        <v>-2.3332999999999999E-4</v>
      </c>
      <c r="O78" s="82">
        <f t="shared" si="233"/>
        <v>7.6499999999999999E-2</v>
      </c>
      <c r="P78" s="82">
        <f t="shared" si="23"/>
        <v>0</v>
      </c>
      <c r="Q78" s="82">
        <f t="shared" si="67"/>
        <v>0</v>
      </c>
      <c r="R78" s="224">
        <f t="shared" si="24"/>
        <v>0</v>
      </c>
      <c r="S78" s="82">
        <f t="shared" si="234"/>
        <v>-2.3332999999999999E-4</v>
      </c>
      <c r="T78" s="82">
        <f t="shared" si="234"/>
        <v>5.8266670000000007E-2</v>
      </c>
      <c r="U78" s="82">
        <f t="shared" si="26"/>
        <v>0</v>
      </c>
      <c r="V78" s="82">
        <f t="shared" si="68"/>
        <v>0</v>
      </c>
      <c r="W78" s="224">
        <f t="shared" si="27"/>
        <v>0</v>
      </c>
      <c r="X78" s="82">
        <f t="shared" ref="X78:Y78" si="308">X27-$CN27</f>
        <v>-2.3332999999999999E-4</v>
      </c>
      <c r="Y78" s="82">
        <f t="shared" si="308"/>
        <v>7.6667E-4</v>
      </c>
      <c r="Z78" s="82" t="e">
        <f t="shared" si="29"/>
        <v>#VALUE!</v>
      </c>
      <c r="AA78" s="82" t="e">
        <f t="shared" si="70"/>
        <v>#VALUE!</v>
      </c>
      <c r="AB78" s="224" t="e">
        <f t="shared" si="30"/>
        <v>#VALUE!</v>
      </c>
      <c r="AC78" s="82" t="e">
        <f t="shared" si="236"/>
        <v>#VALUE!</v>
      </c>
      <c r="AD78" s="82" t="e">
        <f t="shared" si="236"/>
        <v>#VALUE!</v>
      </c>
      <c r="AE78" s="82" t="e">
        <f t="shared" si="32"/>
        <v>#VALUE!</v>
      </c>
      <c r="AF78" s="82" t="e">
        <f t="shared" si="71"/>
        <v>#VALUE!</v>
      </c>
      <c r="AG78" s="224" t="e">
        <f t="shared" si="33"/>
        <v>#VALUE!</v>
      </c>
      <c r="AH78" s="82" t="e">
        <f t="shared" ref="AH78:AI78" si="309">AH27-$CN27</f>
        <v>#VALUE!</v>
      </c>
      <c r="AI78" s="82" t="e">
        <f t="shared" si="309"/>
        <v>#VALUE!</v>
      </c>
      <c r="AJ78" s="82" t="e">
        <f t="shared" si="35"/>
        <v>#VALUE!</v>
      </c>
      <c r="AK78" s="82" t="e">
        <f t="shared" si="73"/>
        <v>#VALUE!</v>
      </c>
      <c r="AL78" s="224" t="e">
        <f t="shared" si="36"/>
        <v>#VALUE!</v>
      </c>
      <c r="AM78" s="82" t="e">
        <f t="shared" si="238"/>
        <v>#VALUE!</v>
      </c>
      <c r="AN78" s="82" t="e">
        <f t="shared" si="238"/>
        <v>#VALUE!</v>
      </c>
      <c r="AO78" s="82" t="e">
        <f t="shared" si="38"/>
        <v>#VALUE!</v>
      </c>
      <c r="AP78" s="82" t="e">
        <f t="shared" si="74"/>
        <v>#VALUE!</v>
      </c>
      <c r="AQ78" s="224" t="e">
        <f t="shared" si="39"/>
        <v>#VALUE!</v>
      </c>
      <c r="AR78" s="82" t="e">
        <f t="shared" ref="AR78:AS78" si="310">AR27-$CN27</f>
        <v>#VALUE!</v>
      </c>
      <c r="AS78" s="82" t="e">
        <f t="shared" si="310"/>
        <v>#VALUE!</v>
      </c>
      <c r="AT78" s="82" t="e">
        <f t="shared" si="41"/>
        <v>#VALUE!</v>
      </c>
      <c r="AU78" s="82" t="e">
        <f t="shared" si="76"/>
        <v>#VALUE!</v>
      </c>
      <c r="AV78" s="224" t="e">
        <f t="shared" si="42"/>
        <v>#VALUE!</v>
      </c>
      <c r="AW78" s="82" t="e">
        <f t="shared" ref="AW78:AX78" si="311">AW27-$CN27</f>
        <v>#VALUE!</v>
      </c>
      <c r="AX78" s="82" t="e">
        <f t="shared" si="311"/>
        <v>#VALUE!</v>
      </c>
      <c r="AY78" s="82" t="e">
        <f t="shared" si="44"/>
        <v>#VALUE!</v>
      </c>
      <c r="AZ78" s="82" t="e">
        <f t="shared" si="78"/>
        <v>#VALUE!</v>
      </c>
      <c r="BA78" s="224" t="e">
        <f t="shared" si="45"/>
        <v>#VALUE!</v>
      </c>
      <c r="BB78" s="82" t="e">
        <f t="shared" ref="BB78:BC78" si="312">BB27-$CN27</f>
        <v>#VALUE!</v>
      </c>
      <c r="BC78" s="82" t="e">
        <f t="shared" si="312"/>
        <v>#VALUE!</v>
      </c>
      <c r="BD78" s="82" t="e">
        <f t="shared" si="47"/>
        <v>#VALUE!</v>
      </c>
      <c r="BE78" s="82" t="e">
        <f t="shared" si="80"/>
        <v>#VALUE!</v>
      </c>
      <c r="BF78" s="224" t="e">
        <f t="shared" si="48"/>
        <v>#VALUE!</v>
      </c>
      <c r="BG78" s="82" t="e">
        <f t="shared" ref="BG78:BH78" si="313">BG27-$CN27</f>
        <v>#VALUE!</v>
      </c>
      <c r="BH78" s="82" t="e">
        <f t="shared" si="313"/>
        <v>#VALUE!</v>
      </c>
      <c r="BI78" s="82" t="e">
        <f t="shared" si="50"/>
        <v>#VALUE!</v>
      </c>
      <c r="BJ78" s="82" t="e">
        <f t="shared" si="82"/>
        <v>#VALUE!</v>
      </c>
      <c r="BK78" s="224" t="e">
        <f t="shared" si="51"/>
        <v>#VALUE!</v>
      </c>
      <c r="BL78" s="82" t="e">
        <f t="shared" ref="BL78:BM78" si="314">BL27-$CN27</f>
        <v>#VALUE!</v>
      </c>
      <c r="BM78" s="82" t="e">
        <f t="shared" si="314"/>
        <v>#VALUE!</v>
      </c>
      <c r="BN78" s="82" t="e">
        <f t="shared" si="53"/>
        <v>#VALUE!</v>
      </c>
      <c r="BO78" s="82" t="e">
        <f t="shared" si="84"/>
        <v>#VALUE!</v>
      </c>
      <c r="BP78" s="224" t="e">
        <f t="shared" si="54"/>
        <v>#VALUE!</v>
      </c>
      <c r="BQ78" s="82" t="e">
        <f t="shared" si="244"/>
        <v>#VALUE!</v>
      </c>
      <c r="BR78" s="82" t="e">
        <f t="shared" si="244"/>
        <v>#VALUE!</v>
      </c>
      <c r="BS78" s="82" t="e">
        <f t="shared" si="56"/>
        <v>#VALUE!</v>
      </c>
      <c r="BT78" s="82" t="e">
        <f t="shared" si="85"/>
        <v>#VALUE!</v>
      </c>
      <c r="BU78" s="224" t="e">
        <f t="shared" si="57"/>
        <v>#VALUE!</v>
      </c>
      <c r="BV78" s="82" t="e">
        <f t="shared" ref="BV78:BW78" si="315">BV27-$CN27</f>
        <v>#VALUE!</v>
      </c>
      <c r="BW78" s="82" t="e">
        <f t="shared" si="315"/>
        <v>#VALUE!</v>
      </c>
      <c r="BX78" s="82" t="e">
        <f t="shared" si="59"/>
        <v>#VALUE!</v>
      </c>
      <c r="BY78" s="82" t="e">
        <f t="shared" si="87"/>
        <v>#VALUE!</v>
      </c>
      <c r="BZ78" s="224" t="e">
        <f t="shared" si="60"/>
        <v>#VALUE!</v>
      </c>
      <c r="CA78" s="82" t="e">
        <f t="shared" ref="CA78:CB78" si="316">CA27-$CN27</f>
        <v>#VALUE!</v>
      </c>
      <c r="CB78" s="82" t="e">
        <f t="shared" si="316"/>
        <v>#VALUE!</v>
      </c>
      <c r="CC78" s="82" t="e">
        <f t="shared" si="62"/>
        <v>#VALUE!</v>
      </c>
      <c r="CD78" s="82" t="e">
        <f t="shared" si="89"/>
        <v>#VALUE!</v>
      </c>
      <c r="CE78" s="224" t="e">
        <f t="shared" si="63"/>
        <v>#VALUE!</v>
      </c>
      <c r="CF78" s="82" t="e">
        <f t="shared" ref="CF78:CG78" si="317">CF27-$CN27</f>
        <v>#VALUE!</v>
      </c>
      <c r="CG78" s="82" t="e">
        <f t="shared" si="317"/>
        <v>#VALUE!</v>
      </c>
      <c r="CH78" s="82"/>
      <c r="CI78" s="82"/>
      <c r="CJ78" s="224"/>
      <c r="CK78" s="82"/>
      <c r="CL78" s="82"/>
      <c r="CM78" s="82"/>
      <c r="CN78" s="82"/>
      <c r="CO78" s="224"/>
      <c r="CP78" s="82"/>
      <c r="CQ78" s="82"/>
    </row>
    <row r="79" spans="1:95" s="79" customFormat="1" hidden="1" x14ac:dyDescent="0.25">
      <c r="A79" s="3">
        <f t="shared" si="231"/>
        <v>25</v>
      </c>
      <c r="B79" s="3" t="str">
        <f t="shared" si="231"/>
        <v>Montage</v>
      </c>
      <c r="C79" s="3">
        <f t="shared" si="231"/>
        <v>5</v>
      </c>
      <c r="D79" s="3"/>
      <c r="E79" s="3"/>
      <c r="F79" s="82">
        <f t="shared" si="16"/>
        <v>0</v>
      </c>
      <c r="G79" s="82">
        <f t="shared" si="65"/>
        <v>0.88871800000000001</v>
      </c>
      <c r="H79" s="224">
        <f t="shared" si="17"/>
        <v>0.59674800000000006</v>
      </c>
      <c r="I79" s="82">
        <f t="shared" si="18"/>
        <v>0.88851800000000003</v>
      </c>
      <c r="J79" s="82">
        <f t="shared" si="232"/>
        <v>0</v>
      </c>
      <c r="K79" s="82">
        <f t="shared" si="20"/>
        <v>0</v>
      </c>
      <c r="L79" s="82">
        <f t="shared" si="66"/>
        <v>0</v>
      </c>
      <c r="M79" s="224">
        <f t="shared" si="21"/>
        <v>0</v>
      </c>
      <c r="N79" s="82">
        <f t="shared" si="233"/>
        <v>0.86565300000000001</v>
      </c>
      <c r="O79" s="82">
        <f t="shared" si="233"/>
        <v>7.0199999999999999E-2</v>
      </c>
      <c r="P79" s="82">
        <f t="shared" si="23"/>
        <v>0</v>
      </c>
      <c r="Q79" s="82">
        <f t="shared" si="67"/>
        <v>0.73780299999999999</v>
      </c>
      <c r="R79" s="224">
        <f t="shared" si="24"/>
        <v>0.5849089999999999</v>
      </c>
      <c r="S79" s="82">
        <f t="shared" si="234"/>
        <v>0.99980000000000002</v>
      </c>
      <c r="T79" s="82">
        <f t="shared" si="234"/>
        <v>3.4966669999999998E-2</v>
      </c>
      <c r="U79" s="82">
        <f t="shared" si="26"/>
        <v>0</v>
      </c>
      <c r="V79" s="82">
        <f t="shared" si="68"/>
        <v>0.522864</v>
      </c>
      <c r="W79" s="224">
        <f t="shared" si="27"/>
        <v>0.23089399999999999</v>
      </c>
      <c r="X79" s="82">
        <f t="shared" ref="X79:Y79" si="318">X28-$CN28</f>
        <v>0.52266400000000002</v>
      </c>
      <c r="Y79" s="82">
        <f t="shared" si="318"/>
        <v>8.0000000000000004E-4</v>
      </c>
      <c r="Z79" s="82" t="e">
        <f t="shared" si="29"/>
        <v>#VALUE!</v>
      </c>
      <c r="AA79" s="82" t="e">
        <f t="shared" si="70"/>
        <v>#VALUE!</v>
      </c>
      <c r="AB79" s="224" t="e">
        <f t="shared" si="30"/>
        <v>#VALUE!</v>
      </c>
      <c r="AC79" s="82" t="e">
        <f t="shared" si="236"/>
        <v>#VALUE!</v>
      </c>
      <c r="AD79" s="82" t="e">
        <f t="shared" si="236"/>
        <v>#VALUE!</v>
      </c>
      <c r="AE79" s="82" t="e">
        <f t="shared" si="32"/>
        <v>#VALUE!</v>
      </c>
      <c r="AF79" s="82" t="e">
        <f t="shared" si="71"/>
        <v>#VALUE!</v>
      </c>
      <c r="AG79" s="224" t="e">
        <f t="shared" si="33"/>
        <v>#VALUE!</v>
      </c>
      <c r="AH79" s="82" t="e">
        <f t="shared" ref="AH79:AI79" si="319">AH28-$CN28</f>
        <v>#VALUE!</v>
      </c>
      <c r="AI79" s="82" t="e">
        <f t="shared" si="319"/>
        <v>#VALUE!</v>
      </c>
      <c r="AJ79" s="82" t="e">
        <f t="shared" si="35"/>
        <v>#VALUE!</v>
      </c>
      <c r="AK79" s="82" t="e">
        <f t="shared" si="73"/>
        <v>#VALUE!</v>
      </c>
      <c r="AL79" s="224" t="e">
        <f t="shared" si="36"/>
        <v>#VALUE!</v>
      </c>
      <c r="AM79" s="82" t="e">
        <f t="shared" si="238"/>
        <v>#VALUE!</v>
      </c>
      <c r="AN79" s="82" t="e">
        <f t="shared" si="238"/>
        <v>#VALUE!</v>
      </c>
      <c r="AO79" s="82" t="e">
        <f t="shared" si="38"/>
        <v>#VALUE!</v>
      </c>
      <c r="AP79" s="82" t="e">
        <f t="shared" si="74"/>
        <v>#VALUE!</v>
      </c>
      <c r="AQ79" s="224" t="e">
        <f t="shared" si="39"/>
        <v>#VALUE!</v>
      </c>
      <c r="AR79" s="82" t="e">
        <f t="shared" ref="AR79:AS79" si="320">AR28-$CN28</f>
        <v>#VALUE!</v>
      </c>
      <c r="AS79" s="82" t="e">
        <f t="shared" si="320"/>
        <v>#VALUE!</v>
      </c>
      <c r="AT79" s="82" t="e">
        <f t="shared" si="41"/>
        <v>#VALUE!</v>
      </c>
      <c r="AU79" s="82" t="e">
        <f t="shared" si="76"/>
        <v>#VALUE!</v>
      </c>
      <c r="AV79" s="224" t="e">
        <f t="shared" si="42"/>
        <v>#VALUE!</v>
      </c>
      <c r="AW79" s="82" t="e">
        <f t="shared" ref="AW79:AX79" si="321">AW28-$CN28</f>
        <v>#VALUE!</v>
      </c>
      <c r="AX79" s="82" t="e">
        <f t="shared" si="321"/>
        <v>#VALUE!</v>
      </c>
      <c r="AY79" s="82" t="e">
        <f t="shared" si="44"/>
        <v>#VALUE!</v>
      </c>
      <c r="AZ79" s="82" t="e">
        <f t="shared" si="78"/>
        <v>#VALUE!</v>
      </c>
      <c r="BA79" s="224" t="e">
        <f t="shared" si="45"/>
        <v>#VALUE!</v>
      </c>
      <c r="BB79" s="82" t="e">
        <f t="shared" ref="BB79:BC79" si="322">BB28-$CN28</f>
        <v>#VALUE!</v>
      </c>
      <c r="BC79" s="82" t="e">
        <f t="shared" si="322"/>
        <v>#VALUE!</v>
      </c>
      <c r="BD79" s="82" t="e">
        <f t="shared" si="47"/>
        <v>#VALUE!</v>
      </c>
      <c r="BE79" s="82" t="e">
        <f t="shared" si="80"/>
        <v>#VALUE!</v>
      </c>
      <c r="BF79" s="224" t="e">
        <f t="shared" si="48"/>
        <v>#VALUE!</v>
      </c>
      <c r="BG79" s="82" t="e">
        <f t="shared" ref="BG79:BH79" si="323">BG28-$CN28</f>
        <v>#VALUE!</v>
      </c>
      <c r="BH79" s="82" t="e">
        <f t="shared" si="323"/>
        <v>#VALUE!</v>
      </c>
      <c r="BI79" s="82" t="e">
        <f t="shared" si="50"/>
        <v>#VALUE!</v>
      </c>
      <c r="BJ79" s="82" t="e">
        <f t="shared" si="82"/>
        <v>#VALUE!</v>
      </c>
      <c r="BK79" s="224" t="e">
        <f t="shared" si="51"/>
        <v>#VALUE!</v>
      </c>
      <c r="BL79" s="82" t="e">
        <f t="shared" ref="BL79:BM79" si="324">BL28-$CN28</f>
        <v>#VALUE!</v>
      </c>
      <c r="BM79" s="82" t="e">
        <f t="shared" si="324"/>
        <v>#VALUE!</v>
      </c>
      <c r="BN79" s="82" t="e">
        <f t="shared" si="53"/>
        <v>#VALUE!</v>
      </c>
      <c r="BO79" s="82" t="e">
        <f t="shared" si="84"/>
        <v>#VALUE!</v>
      </c>
      <c r="BP79" s="224" t="e">
        <f t="shared" si="54"/>
        <v>#VALUE!</v>
      </c>
      <c r="BQ79" s="82" t="e">
        <f t="shared" si="244"/>
        <v>#VALUE!</v>
      </c>
      <c r="BR79" s="82" t="e">
        <f t="shared" si="244"/>
        <v>#VALUE!</v>
      </c>
      <c r="BS79" s="82" t="e">
        <f t="shared" si="56"/>
        <v>#VALUE!</v>
      </c>
      <c r="BT79" s="82" t="e">
        <f t="shared" si="85"/>
        <v>#VALUE!</v>
      </c>
      <c r="BU79" s="224" t="e">
        <f t="shared" si="57"/>
        <v>#VALUE!</v>
      </c>
      <c r="BV79" s="82" t="e">
        <f t="shared" ref="BV79:BW79" si="325">BV28-$CN28</f>
        <v>#VALUE!</v>
      </c>
      <c r="BW79" s="82" t="e">
        <f t="shared" si="325"/>
        <v>#VALUE!</v>
      </c>
      <c r="BX79" s="82" t="e">
        <f t="shared" si="59"/>
        <v>#VALUE!</v>
      </c>
      <c r="BY79" s="82" t="e">
        <f t="shared" si="87"/>
        <v>#VALUE!</v>
      </c>
      <c r="BZ79" s="224" t="e">
        <f t="shared" si="60"/>
        <v>#VALUE!</v>
      </c>
      <c r="CA79" s="82" t="e">
        <f t="shared" ref="CA79:CB79" si="326">CA28-$CN28</f>
        <v>#VALUE!</v>
      </c>
      <c r="CB79" s="82" t="e">
        <f t="shared" si="326"/>
        <v>#VALUE!</v>
      </c>
      <c r="CC79" s="82" t="e">
        <f t="shared" si="62"/>
        <v>#VALUE!</v>
      </c>
      <c r="CD79" s="82" t="e">
        <f t="shared" si="89"/>
        <v>#VALUE!</v>
      </c>
      <c r="CE79" s="224" t="e">
        <f t="shared" si="63"/>
        <v>#VALUE!</v>
      </c>
      <c r="CF79" s="82" t="e">
        <f t="shared" ref="CF79:CG79" si="327">CF28-$CN28</f>
        <v>#VALUE!</v>
      </c>
      <c r="CG79" s="82" t="e">
        <f t="shared" si="327"/>
        <v>#VALUE!</v>
      </c>
      <c r="CH79" s="82"/>
      <c r="CI79" s="82"/>
      <c r="CJ79" s="224"/>
      <c r="CK79" s="82"/>
      <c r="CL79" s="82"/>
      <c r="CM79" s="82"/>
      <c r="CN79" s="82"/>
      <c r="CO79" s="224"/>
      <c r="CP79" s="82"/>
      <c r="CQ79" s="82"/>
    </row>
    <row r="80" spans="1:95" s="79" customFormat="1" hidden="1" x14ac:dyDescent="0.25">
      <c r="A80" s="3">
        <f t="shared" si="231"/>
        <v>26</v>
      </c>
      <c r="B80" s="3" t="str">
        <f t="shared" si="231"/>
        <v>Montage</v>
      </c>
      <c r="C80" s="3">
        <f t="shared" si="231"/>
        <v>6</v>
      </c>
      <c r="D80" s="3"/>
      <c r="E80" s="3"/>
      <c r="F80" s="82">
        <f t="shared" si="16"/>
        <v>0</v>
      </c>
      <c r="G80" s="82">
        <f t="shared" si="65"/>
        <v>0.34660099999999999</v>
      </c>
      <c r="H80" s="224">
        <f t="shared" si="17"/>
        <v>0.18803599999999998</v>
      </c>
      <c r="I80" s="82">
        <f t="shared" si="18"/>
        <v>0.34643433000000001</v>
      </c>
      <c r="J80" s="82">
        <f t="shared" si="232"/>
        <v>0</v>
      </c>
      <c r="K80" s="82">
        <f t="shared" si="20"/>
        <v>0</v>
      </c>
      <c r="L80" s="82">
        <f t="shared" si="66"/>
        <v>0</v>
      </c>
      <c r="M80" s="224">
        <f t="shared" si="21"/>
        <v>6.6472999999999977E-2</v>
      </c>
      <c r="N80" s="82">
        <f t="shared" si="233"/>
        <v>0.99983332999999996</v>
      </c>
      <c r="O80" s="82">
        <f t="shared" si="233"/>
        <v>6.946666E-2</v>
      </c>
      <c r="P80" s="82">
        <f t="shared" si="23"/>
        <v>0</v>
      </c>
      <c r="Q80" s="82">
        <f t="shared" si="67"/>
        <v>0.14308100000000001</v>
      </c>
      <c r="R80" s="224">
        <f t="shared" si="24"/>
        <v>0.14385900000000001</v>
      </c>
      <c r="S80" s="82">
        <f t="shared" si="234"/>
        <v>0.56797933</v>
      </c>
      <c r="T80" s="82">
        <f t="shared" si="234"/>
        <v>3.4666660000000002E-2</v>
      </c>
      <c r="U80" s="82">
        <f t="shared" si="26"/>
        <v>0</v>
      </c>
      <c r="V80" s="82">
        <f t="shared" si="68"/>
        <v>0.15856500000000001</v>
      </c>
      <c r="W80" s="224">
        <f t="shared" si="27"/>
        <v>0</v>
      </c>
      <c r="X80" s="82">
        <f t="shared" ref="X80:Y80" si="328">X29-$CN29</f>
        <v>0.15839833</v>
      </c>
      <c r="Y80" s="82">
        <f t="shared" si="328"/>
        <v>8.3332999999999996E-4</v>
      </c>
      <c r="Z80" s="82" t="e">
        <f t="shared" si="29"/>
        <v>#VALUE!</v>
      </c>
      <c r="AA80" s="82" t="e">
        <f t="shared" si="70"/>
        <v>#VALUE!</v>
      </c>
      <c r="AB80" s="224" t="e">
        <f t="shared" si="30"/>
        <v>#VALUE!</v>
      </c>
      <c r="AC80" s="82" t="e">
        <f t="shared" si="236"/>
        <v>#VALUE!</v>
      </c>
      <c r="AD80" s="82" t="e">
        <f t="shared" si="236"/>
        <v>#VALUE!</v>
      </c>
      <c r="AE80" s="82" t="e">
        <f t="shared" si="32"/>
        <v>#VALUE!</v>
      </c>
      <c r="AF80" s="82" t="e">
        <f t="shared" si="71"/>
        <v>#VALUE!</v>
      </c>
      <c r="AG80" s="224" t="e">
        <f t="shared" si="33"/>
        <v>#VALUE!</v>
      </c>
      <c r="AH80" s="82" t="e">
        <f t="shared" ref="AH80:AI80" si="329">AH29-$CN29</f>
        <v>#VALUE!</v>
      </c>
      <c r="AI80" s="82" t="e">
        <f t="shared" si="329"/>
        <v>#VALUE!</v>
      </c>
      <c r="AJ80" s="82" t="e">
        <f t="shared" si="35"/>
        <v>#VALUE!</v>
      </c>
      <c r="AK80" s="82" t="e">
        <f t="shared" si="73"/>
        <v>#VALUE!</v>
      </c>
      <c r="AL80" s="224" t="e">
        <f t="shared" si="36"/>
        <v>#VALUE!</v>
      </c>
      <c r="AM80" s="82" t="e">
        <f t="shared" si="238"/>
        <v>#VALUE!</v>
      </c>
      <c r="AN80" s="82" t="e">
        <f t="shared" si="238"/>
        <v>#VALUE!</v>
      </c>
      <c r="AO80" s="82" t="e">
        <f t="shared" si="38"/>
        <v>#VALUE!</v>
      </c>
      <c r="AP80" s="82" t="e">
        <f t="shared" si="74"/>
        <v>#VALUE!</v>
      </c>
      <c r="AQ80" s="224" t="e">
        <f t="shared" si="39"/>
        <v>#VALUE!</v>
      </c>
      <c r="AR80" s="82" t="e">
        <f t="shared" ref="AR80:AS80" si="330">AR29-$CN29</f>
        <v>#VALUE!</v>
      </c>
      <c r="AS80" s="82" t="e">
        <f t="shared" si="330"/>
        <v>#VALUE!</v>
      </c>
      <c r="AT80" s="82" t="e">
        <f t="shared" si="41"/>
        <v>#VALUE!</v>
      </c>
      <c r="AU80" s="82" t="e">
        <f t="shared" si="76"/>
        <v>#VALUE!</v>
      </c>
      <c r="AV80" s="224" t="e">
        <f t="shared" si="42"/>
        <v>#VALUE!</v>
      </c>
      <c r="AW80" s="82" t="e">
        <f t="shared" ref="AW80:AX80" si="331">AW29-$CN29</f>
        <v>#VALUE!</v>
      </c>
      <c r="AX80" s="82" t="e">
        <f t="shared" si="331"/>
        <v>#VALUE!</v>
      </c>
      <c r="AY80" s="82" t="e">
        <f t="shared" si="44"/>
        <v>#VALUE!</v>
      </c>
      <c r="AZ80" s="82" t="e">
        <f t="shared" si="78"/>
        <v>#VALUE!</v>
      </c>
      <c r="BA80" s="224" t="e">
        <f t="shared" si="45"/>
        <v>#VALUE!</v>
      </c>
      <c r="BB80" s="82" t="e">
        <f t="shared" ref="BB80:BC80" si="332">BB29-$CN29</f>
        <v>#VALUE!</v>
      </c>
      <c r="BC80" s="82" t="e">
        <f t="shared" si="332"/>
        <v>#VALUE!</v>
      </c>
      <c r="BD80" s="82" t="e">
        <f t="shared" si="47"/>
        <v>#VALUE!</v>
      </c>
      <c r="BE80" s="82" t="e">
        <f t="shared" si="80"/>
        <v>#VALUE!</v>
      </c>
      <c r="BF80" s="224" t="e">
        <f t="shared" si="48"/>
        <v>#VALUE!</v>
      </c>
      <c r="BG80" s="82" t="e">
        <f t="shared" ref="BG80:BH80" si="333">BG29-$CN29</f>
        <v>#VALUE!</v>
      </c>
      <c r="BH80" s="82" t="e">
        <f t="shared" si="333"/>
        <v>#VALUE!</v>
      </c>
      <c r="BI80" s="82" t="e">
        <f t="shared" si="50"/>
        <v>#VALUE!</v>
      </c>
      <c r="BJ80" s="82" t="e">
        <f t="shared" si="82"/>
        <v>#VALUE!</v>
      </c>
      <c r="BK80" s="224" t="e">
        <f t="shared" si="51"/>
        <v>#VALUE!</v>
      </c>
      <c r="BL80" s="82" t="e">
        <f t="shared" ref="BL80:BM80" si="334">BL29-$CN29</f>
        <v>#VALUE!</v>
      </c>
      <c r="BM80" s="82" t="e">
        <f t="shared" si="334"/>
        <v>#VALUE!</v>
      </c>
      <c r="BN80" s="82" t="e">
        <f t="shared" si="53"/>
        <v>#VALUE!</v>
      </c>
      <c r="BO80" s="82" t="e">
        <f t="shared" si="84"/>
        <v>#VALUE!</v>
      </c>
      <c r="BP80" s="224" t="e">
        <f t="shared" si="54"/>
        <v>#VALUE!</v>
      </c>
      <c r="BQ80" s="82" t="e">
        <f t="shared" si="244"/>
        <v>#VALUE!</v>
      </c>
      <c r="BR80" s="82" t="e">
        <f t="shared" si="244"/>
        <v>#VALUE!</v>
      </c>
      <c r="BS80" s="82" t="e">
        <f t="shared" si="56"/>
        <v>#VALUE!</v>
      </c>
      <c r="BT80" s="82" t="e">
        <f t="shared" si="85"/>
        <v>#VALUE!</v>
      </c>
      <c r="BU80" s="224" t="e">
        <f t="shared" si="57"/>
        <v>#VALUE!</v>
      </c>
      <c r="BV80" s="82" t="e">
        <f t="shared" ref="BV80:BW80" si="335">BV29-$CN29</f>
        <v>#VALUE!</v>
      </c>
      <c r="BW80" s="82" t="e">
        <f t="shared" si="335"/>
        <v>#VALUE!</v>
      </c>
      <c r="BX80" s="82" t="e">
        <f t="shared" si="59"/>
        <v>#VALUE!</v>
      </c>
      <c r="BY80" s="82" t="e">
        <f t="shared" si="87"/>
        <v>#VALUE!</v>
      </c>
      <c r="BZ80" s="224" t="e">
        <f t="shared" si="60"/>
        <v>#VALUE!</v>
      </c>
      <c r="CA80" s="82" t="e">
        <f t="shared" ref="CA80:CB80" si="336">CA29-$CN29</f>
        <v>#VALUE!</v>
      </c>
      <c r="CB80" s="82" t="e">
        <f t="shared" si="336"/>
        <v>#VALUE!</v>
      </c>
      <c r="CC80" s="82" t="e">
        <f t="shared" si="62"/>
        <v>#VALUE!</v>
      </c>
      <c r="CD80" s="82" t="e">
        <f t="shared" si="89"/>
        <v>#VALUE!</v>
      </c>
      <c r="CE80" s="224" t="e">
        <f t="shared" si="63"/>
        <v>#VALUE!</v>
      </c>
      <c r="CF80" s="82" t="e">
        <f t="shared" ref="CF80:CG80" si="337">CF29-$CN29</f>
        <v>#VALUE!</v>
      </c>
      <c r="CG80" s="82" t="e">
        <f t="shared" si="337"/>
        <v>#VALUE!</v>
      </c>
      <c r="CH80" s="82"/>
      <c r="CI80" s="82"/>
      <c r="CJ80" s="224"/>
      <c r="CK80" s="82"/>
      <c r="CL80" s="82"/>
      <c r="CM80" s="82"/>
      <c r="CN80" s="82"/>
      <c r="CO80" s="224"/>
      <c r="CP80" s="82"/>
      <c r="CQ80" s="82"/>
    </row>
    <row r="81" spans="1:95" s="79" customFormat="1" hidden="1" x14ac:dyDescent="0.25">
      <c r="A81" s="3">
        <f t="shared" si="231"/>
        <v>27</v>
      </c>
      <c r="B81" s="3" t="str">
        <f t="shared" si="231"/>
        <v>Montage</v>
      </c>
      <c r="C81" s="3">
        <f t="shared" si="231"/>
        <v>7</v>
      </c>
      <c r="D81" s="3"/>
      <c r="E81" s="3"/>
      <c r="F81" s="82">
        <f t="shared" si="16"/>
        <v>0</v>
      </c>
      <c r="G81" s="82">
        <f t="shared" si="65"/>
        <v>0</v>
      </c>
      <c r="H81" s="224">
        <f t="shared" si="17"/>
        <v>0</v>
      </c>
      <c r="I81" s="82">
        <f t="shared" si="18"/>
        <v>-1.3333E-4</v>
      </c>
      <c r="J81" s="82">
        <f t="shared" si="232"/>
        <v>0</v>
      </c>
      <c r="K81" s="82">
        <f t="shared" si="20"/>
        <v>0</v>
      </c>
      <c r="L81" s="82">
        <f t="shared" si="66"/>
        <v>0</v>
      </c>
      <c r="M81" s="224">
        <f t="shared" si="21"/>
        <v>0</v>
      </c>
      <c r="N81" s="82">
        <f t="shared" si="233"/>
        <v>-1.3333E-4</v>
      </c>
      <c r="O81" s="82">
        <f t="shared" si="233"/>
        <v>7.6033340000000005E-2</v>
      </c>
      <c r="P81" s="82">
        <f t="shared" si="23"/>
        <v>0</v>
      </c>
      <c r="Q81" s="82">
        <f t="shared" si="67"/>
        <v>0</v>
      </c>
      <c r="R81" s="224">
        <f t="shared" si="24"/>
        <v>0</v>
      </c>
      <c r="S81" s="82">
        <f t="shared" si="234"/>
        <v>-1.3333E-4</v>
      </c>
      <c r="T81" s="82">
        <f t="shared" si="234"/>
        <v>6.13E-2</v>
      </c>
      <c r="U81" s="82">
        <f t="shared" si="26"/>
        <v>0</v>
      </c>
      <c r="V81" s="82">
        <f t="shared" si="68"/>
        <v>0</v>
      </c>
      <c r="W81" s="224">
        <f t="shared" si="27"/>
        <v>0</v>
      </c>
      <c r="X81" s="82">
        <f t="shared" ref="X81:Y81" si="338">X30-$CN30</f>
        <v>-1.3333E-4</v>
      </c>
      <c r="Y81" s="82">
        <f t="shared" si="338"/>
        <v>8.6667000000000005E-4</v>
      </c>
      <c r="Z81" s="82" t="e">
        <f t="shared" si="29"/>
        <v>#VALUE!</v>
      </c>
      <c r="AA81" s="82" t="e">
        <f t="shared" si="70"/>
        <v>#VALUE!</v>
      </c>
      <c r="AB81" s="224" t="e">
        <f t="shared" si="30"/>
        <v>#VALUE!</v>
      </c>
      <c r="AC81" s="82" t="e">
        <f t="shared" si="236"/>
        <v>#VALUE!</v>
      </c>
      <c r="AD81" s="82" t="e">
        <f t="shared" si="236"/>
        <v>#VALUE!</v>
      </c>
      <c r="AE81" s="82" t="e">
        <f t="shared" si="32"/>
        <v>#VALUE!</v>
      </c>
      <c r="AF81" s="82" t="e">
        <f t="shared" si="71"/>
        <v>#VALUE!</v>
      </c>
      <c r="AG81" s="224" t="e">
        <f t="shared" si="33"/>
        <v>#VALUE!</v>
      </c>
      <c r="AH81" s="82" t="e">
        <f t="shared" ref="AH81:AI81" si="339">AH30-$CN30</f>
        <v>#VALUE!</v>
      </c>
      <c r="AI81" s="82" t="e">
        <f t="shared" si="339"/>
        <v>#VALUE!</v>
      </c>
      <c r="AJ81" s="82" t="e">
        <f t="shared" si="35"/>
        <v>#VALUE!</v>
      </c>
      <c r="AK81" s="82" t="e">
        <f t="shared" si="73"/>
        <v>#VALUE!</v>
      </c>
      <c r="AL81" s="224" t="e">
        <f t="shared" si="36"/>
        <v>#VALUE!</v>
      </c>
      <c r="AM81" s="82" t="e">
        <f t="shared" si="238"/>
        <v>#VALUE!</v>
      </c>
      <c r="AN81" s="82" t="e">
        <f t="shared" si="238"/>
        <v>#VALUE!</v>
      </c>
      <c r="AO81" s="82" t="e">
        <f t="shared" si="38"/>
        <v>#VALUE!</v>
      </c>
      <c r="AP81" s="82" t="e">
        <f t="shared" si="74"/>
        <v>#VALUE!</v>
      </c>
      <c r="AQ81" s="224" t="e">
        <f t="shared" si="39"/>
        <v>#VALUE!</v>
      </c>
      <c r="AR81" s="82" t="e">
        <f t="shared" ref="AR81:AS81" si="340">AR30-$CN30</f>
        <v>#VALUE!</v>
      </c>
      <c r="AS81" s="82" t="e">
        <f t="shared" si="340"/>
        <v>#VALUE!</v>
      </c>
      <c r="AT81" s="82" t="e">
        <f t="shared" si="41"/>
        <v>#VALUE!</v>
      </c>
      <c r="AU81" s="82" t="e">
        <f t="shared" si="76"/>
        <v>#VALUE!</v>
      </c>
      <c r="AV81" s="224" t="e">
        <f t="shared" si="42"/>
        <v>#VALUE!</v>
      </c>
      <c r="AW81" s="82" t="e">
        <f t="shared" ref="AW81:AX81" si="341">AW30-$CN30</f>
        <v>#VALUE!</v>
      </c>
      <c r="AX81" s="82" t="e">
        <f t="shared" si="341"/>
        <v>#VALUE!</v>
      </c>
      <c r="AY81" s="82" t="e">
        <f t="shared" si="44"/>
        <v>#VALUE!</v>
      </c>
      <c r="AZ81" s="82" t="e">
        <f t="shared" si="78"/>
        <v>#VALUE!</v>
      </c>
      <c r="BA81" s="224" t="e">
        <f t="shared" si="45"/>
        <v>#VALUE!</v>
      </c>
      <c r="BB81" s="82" t="e">
        <f t="shared" ref="BB81:BC81" si="342">BB30-$CN30</f>
        <v>#VALUE!</v>
      </c>
      <c r="BC81" s="82" t="e">
        <f t="shared" si="342"/>
        <v>#VALUE!</v>
      </c>
      <c r="BD81" s="82" t="e">
        <f t="shared" si="47"/>
        <v>#VALUE!</v>
      </c>
      <c r="BE81" s="82" t="e">
        <f t="shared" si="80"/>
        <v>#VALUE!</v>
      </c>
      <c r="BF81" s="224" t="e">
        <f t="shared" si="48"/>
        <v>#VALUE!</v>
      </c>
      <c r="BG81" s="82" t="e">
        <f t="shared" ref="BG81:BH81" si="343">BG30-$CN30</f>
        <v>#VALUE!</v>
      </c>
      <c r="BH81" s="82" t="e">
        <f t="shared" si="343"/>
        <v>#VALUE!</v>
      </c>
      <c r="BI81" s="82" t="e">
        <f t="shared" si="50"/>
        <v>#VALUE!</v>
      </c>
      <c r="BJ81" s="82" t="e">
        <f t="shared" si="82"/>
        <v>#VALUE!</v>
      </c>
      <c r="BK81" s="224" t="e">
        <f t="shared" si="51"/>
        <v>#VALUE!</v>
      </c>
      <c r="BL81" s="82" t="e">
        <f t="shared" ref="BL81:BM81" si="344">BL30-$CN30</f>
        <v>#VALUE!</v>
      </c>
      <c r="BM81" s="82" t="e">
        <f t="shared" si="344"/>
        <v>#VALUE!</v>
      </c>
      <c r="BN81" s="82" t="e">
        <f t="shared" si="53"/>
        <v>#VALUE!</v>
      </c>
      <c r="BO81" s="82" t="e">
        <f t="shared" si="84"/>
        <v>#VALUE!</v>
      </c>
      <c r="BP81" s="224" t="e">
        <f t="shared" si="54"/>
        <v>#VALUE!</v>
      </c>
      <c r="BQ81" s="82" t="e">
        <f t="shared" si="244"/>
        <v>#VALUE!</v>
      </c>
      <c r="BR81" s="82" t="e">
        <f t="shared" si="244"/>
        <v>#VALUE!</v>
      </c>
      <c r="BS81" s="82" t="e">
        <f t="shared" si="56"/>
        <v>#VALUE!</v>
      </c>
      <c r="BT81" s="82" t="e">
        <f t="shared" si="85"/>
        <v>#VALUE!</v>
      </c>
      <c r="BU81" s="224" t="e">
        <f t="shared" si="57"/>
        <v>#VALUE!</v>
      </c>
      <c r="BV81" s="82" t="e">
        <f t="shared" ref="BV81:BW81" si="345">BV30-$CN30</f>
        <v>#VALUE!</v>
      </c>
      <c r="BW81" s="82" t="e">
        <f t="shared" si="345"/>
        <v>#VALUE!</v>
      </c>
      <c r="BX81" s="82" t="e">
        <f t="shared" si="59"/>
        <v>#VALUE!</v>
      </c>
      <c r="BY81" s="82" t="e">
        <f t="shared" si="87"/>
        <v>#VALUE!</v>
      </c>
      <c r="BZ81" s="224" t="e">
        <f t="shared" si="60"/>
        <v>#VALUE!</v>
      </c>
      <c r="CA81" s="82" t="e">
        <f t="shared" ref="CA81:CB81" si="346">CA30-$CN30</f>
        <v>#VALUE!</v>
      </c>
      <c r="CB81" s="82" t="e">
        <f t="shared" si="346"/>
        <v>#VALUE!</v>
      </c>
      <c r="CC81" s="82" t="e">
        <f t="shared" si="62"/>
        <v>#VALUE!</v>
      </c>
      <c r="CD81" s="82" t="e">
        <f t="shared" si="89"/>
        <v>#VALUE!</v>
      </c>
      <c r="CE81" s="224" t="e">
        <f t="shared" si="63"/>
        <v>#VALUE!</v>
      </c>
      <c r="CF81" s="82" t="e">
        <f t="shared" ref="CF81:CG81" si="347">CF30-$CN30</f>
        <v>#VALUE!</v>
      </c>
      <c r="CG81" s="82" t="e">
        <f t="shared" si="347"/>
        <v>#VALUE!</v>
      </c>
      <c r="CH81" s="82"/>
      <c r="CI81" s="82"/>
      <c r="CJ81" s="224"/>
      <c r="CK81" s="82"/>
      <c r="CL81" s="82"/>
      <c r="CM81" s="82"/>
      <c r="CN81" s="82"/>
      <c r="CO81" s="224"/>
      <c r="CP81" s="82"/>
      <c r="CQ81" s="82"/>
    </row>
    <row r="82" spans="1:95" s="79" customFormat="1" hidden="1" x14ac:dyDescent="0.25">
      <c r="A82" s="3">
        <f t="shared" si="231"/>
        <v>28</v>
      </c>
      <c r="B82" s="3" t="str">
        <f t="shared" si="231"/>
        <v>Montage</v>
      </c>
      <c r="C82" s="3">
        <f t="shared" si="231"/>
        <v>8</v>
      </c>
      <c r="D82" s="3"/>
      <c r="E82" s="3"/>
      <c r="F82" s="82">
        <f t="shared" si="16"/>
        <v>0</v>
      </c>
      <c r="G82" s="82">
        <f t="shared" si="65"/>
        <v>0.54298999999999997</v>
      </c>
      <c r="H82" s="224">
        <f t="shared" si="17"/>
        <v>0.35617499999999996</v>
      </c>
      <c r="I82" s="82">
        <f t="shared" si="18"/>
        <v>0.54298999999999997</v>
      </c>
      <c r="J82" s="82">
        <f t="shared" si="232"/>
        <v>1.6667E-4</v>
      </c>
      <c r="K82" s="82">
        <f t="shared" si="20"/>
        <v>0</v>
      </c>
      <c r="L82" s="82">
        <f t="shared" si="66"/>
        <v>0</v>
      </c>
      <c r="M82" s="224">
        <f t="shared" si="21"/>
        <v>0</v>
      </c>
      <c r="N82" s="82">
        <f t="shared" si="233"/>
        <v>0.58630800000000005</v>
      </c>
      <c r="O82" s="82">
        <f t="shared" si="233"/>
        <v>7.4866669999999996E-2</v>
      </c>
      <c r="P82" s="82">
        <f t="shared" si="23"/>
        <v>0</v>
      </c>
      <c r="Q82" s="82">
        <f t="shared" si="67"/>
        <v>0.31746000000000002</v>
      </c>
      <c r="R82" s="224">
        <f t="shared" si="24"/>
        <v>0.45739800000000003</v>
      </c>
      <c r="S82" s="82">
        <f t="shared" si="234"/>
        <v>1</v>
      </c>
      <c r="T82" s="82">
        <f t="shared" si="234"/>
        <v>3.6166669999999998E-2</v>
      </c>
      <c r="U82" s="82">
        <f t="shared" si="26"/>
        <v>0</v>
      </c>
      <c r="V82" s="82">
        <f t="shared" si="68"/>
        <v>0.507606</v>
      </c>
      <c r="W82" s="224">
        <f t="shared" si="27"/>
        <v>0.32079099999999999</v>
      </c>
      <c r="X82" s="82">
        <f t="shared" ref="X82:Y82" si="348">X31-$CN31</f>
        <v>0.507606</v>
      </c>
      <c r="Y82" s="82">
        <f t="shared" si="348"/>
        <v>0</v>
      </c>
      <c r="Z82" s="82" t="e">
        <f t="shared" si="29"/>
        <v>#VALUE!</v>
      </c>
      <c r="AA82" s="82" t="e">
        <f t="shared" si="70"/>
        <v>#VALUE!</v>
      </c>
      <c r="AB82" s="224" t="e">
        <f t="shared" si="30"/>
        <v>#VALUE!</v>
      </c>
      <c r="AC82" s="82" t="e">
        <f t="shared" si="236"/>
        <v>#VALUE!</v>
      </c>
      <c r="AD82" s="82" t="e">
        <f t="shared" si="236"/>
        <v>#VALUE!</v>
      </c>
      <c r="AE82" s="82" t="e">
        <f t="shared" si="32"/>
        <v>#VALUE!</v>
      </c>
      <c r="AF82" s="82" t="e">
        <f t="shared" si="71"/>
        <v>#VALUE!</v>
      </c>
      <c r="AG82" s="224" t="e">
        <f t="shared" si="33"/>
        <v>#VALUE!</v>
      </c>
      <c r="AH82" s="82" t="e">
        <f t="shared" ref="AH82:AI82" si="349">AH31-$CN31</f>
        <v>#VALUE!</v>
      </c>
      <c r="AI82" s="82" t="e">
        <f t="shared" si="349"/>
        <v>#VALUE!</v>
      </c>
      <c r="AJ82" s="82" t="e">
        <f t="shared" si="35"/>
        <v>#VALUE!</v>
      </c>
      <c r="AK82" s="82" t="e">
        <f t="shared" si="73"/>
        <v>#VALUE!</v>
      </c>
      <c r="AL82" s="224" t="e">
        <f t="shared" si="36"/>
        <v>#VALUE!</v>
      </c>
      <c r="AM82" s="82" t="e">
        <f t="shared" si="238"/>
        <v>#VALUE!</v>
      </c>
      <c r="AN82" s="82" t="e">
        <f t="shared" si="238"/>
        <v>#VALUE!</v>
      </c>
      <c r="AO82" s="82" t="e">
        <f t="shared" si="38"/>
        <v>#VALUE!</v>
      </c>
      <c r="AP82" s="82" t="e">
        <f t="shared" si="74"/>
        <v>#VALUE!</v>
      </c>
      <c r="AQ82" s="224" t="e">
        <f t="shared" si="39"/>
        <v>#VALUE!</v>
      </c>
      <c r="AR82" s="82" t="e">
        <f t="shared" ref="AR82:AS82" si="350">AR31-$CN31</f>
        <v>#VALUE!</v>
      </c>
      <c r="AS82" s="82" t="e">
        <f t="shared" si="350"/>
        <v>#VALUE!</v>
      </c>
      <c r="AT82" s="82" t="e">
        <f t="shared" si="41"/>
        <v>#VALUE!</v>
      </c>
      <c r="AU82" s="82" t="e">
        <f t="shared" si="76"/>
        <v>#VALUE!</v>
      </c>
      <c r="AV82" s="224" t="e">
        <f t="shared" si="42"/>
        <v>#VALUE!</v>
      </c>
      <c r="AW82" s="82" t="e">
        <f t="shared" ref="AW82:AX82" si="351">AW31-$CN31</f>
        <v>#VALUE!</v>
      </c>
      <c r="AX82" s="82" t="e">
        <f t="shared" si="351"/>
        <v>#VALUE!</v>
      </c>
      <c r="AY82" s="82" t="e">
        <f t="shared" si="44"/>
        <v>#VALUE!</v>
      </c>
      <c r="AZ82" s="82" t="e">
        <f t="shared" si="78"/>
        <v>#VALUE!</v>
      </c>
      <c r="BA82" s="224" t="e">
        <f t="shared" si="45"/>
        <v>#VALUE!</v>
      </c>
      <c r="BB82" s="82" t="e">
        <f t="shared" ref="BB82:BC82" si="352">BB31-$CN31</f>
        <v>#VALUE!</v>
      </c>
      <c r="BC82" s="82" t="e">
        <f t="shared" si="352"/>
        <v>#VALUE!</v>
      </c>
      <c r="BD82" s="82" t="e">
        <f t="shared" si="47"/>
        <v>#VALUE!</v>
      </c>
      <c r="BE82" s="82" t="e">
        <f t="shared" si="80"/>
        <v>#VALUE!</v>
      </c>
      <c r="BF82" s="224" t="e">
        <f t="shared" si="48"/>
        <v>#VALUE!</v>
      </c>
      <c r="BG82" s="82" t="e">
        <f t="shared" ref="BG82:BH82" si="353">BG31-$CN31</f>
        <v>#VALUE!</v>
      </c>
      <c r="BH82" s="82" t="e">
        <f t="shared" si="353"/>
        <v>#VALUE!</v>
      </c>
      <c r="BI82" s="82" t="e">
        <f t="shared" si="50"/>
        <v>#VALUE!</v>
      </c>
      <c r="BJ82" s="82" t="e">
        <f t="shared" si="82"/>
        <v>#VALUE!</v>
      </c>
      <c r="BK82" s="224" t="e">
        <f t="shared" si="51"/>
        <v>#VALUE!</v>
      </c>
      <c r="BL82" s="82" t="e">
        <f t="shared" ref="BL82:BM82" si="354">BL31-$CN31</f>
        <v>#VALUE!</v>
      </c>
      <c r="BM82" s="82" t="e">
        <f t="shared" si="354"/>
        <v>#VALUE!</v>
      </c>
      <c r="BN82" s="82" t="e">
        <f t="shared" si="53"/>
        <v>#VALUE!</v>
      </c>
      <c r="BO82" s="82" t="e">
        <f t="shared" si="84"/>
        <v>#VALUE!</v>
      </c>
      <c r="BP82" s="224" t="e">
        <f t="shared" si="54"/>
        <v>#VALUE!</v>
      </c>
      <c r="BQ82" s="82" t="e">
        <f t="shared" si="244"/>
        <v>#VALUE!</v>
      </c>
      <c r="BR82" s="82" t="e">
        <f t="shared" si="244"/>
        <v>#VALUE!</v>
      </c>
      <c r="BS82" s="82" t="e">
        <f t="shared" si="56"/>
        <v>#VALUE!</v>
      </c>
      <c r="BT82" s="82" t="e">
        <f t="shared" si="85"/>
        <v>#VALUE!</v>
      </c>
      <c r="BU82" s="224" t="e">
        <f t="shared" si="57"/>
        <v>#VALUE!</v>
      </c>
      <c r="BV82" s="82" t="e">
        <f t="shared" ref="BV82:BW82" si="355">BV31-$CN31</f>
        <v>#VALUE!</v>
      </c>
      <c r="BW82" s="82" t="e">
        <f t="shared" si="355"/>
        <v>#VALUE!</v>
      </c>
      <c r="BX82" s="82" t="e">
        <f t="shared" si="59"/>
        <v>#VALUE!</v>
      </c>
      <c r="BY82" s="82" t="e">
        <f t="shared" si="87"/>
        <v>#VALUE!</v>
      </c>
      <c r="BZ82" s="224" t="e">
        <f t="shared" si="60"/>
        <v>#VALUE!</v>
      </c>
      <c r="CA82" s="82" t="e">
        <f t="shared" ref="CA82:CB82" si="356">CA31-$CN31</f>
        <v>#VALUE!</v>
      </c>
      <c r="CB82" s="82" t="e">
        <f t="shared" si="356"/>
        <v>#VALUE!</v>
      </c>
      <c r="CC82" s="82" t="e">
        <f t="shared" si="62"/>
        <v>#VALUE!</v>
      </c>
      <c r="CD82" s="82" t="e">
        <f t="shared" si="89"/>
        <v>#VALUE!</v>
      </c>
      <c r="CE82" s="224" t="e">
        <f t="shared" si="63"/>
        <v>#VALUE!</v>
      </c>
      <c r="CF82" s="82" t="e">
        <f t="shared" ref="CF82:CG82" si="357">CF31-$CN31</f>
        <v>#VALUE!</v>
      </c>
      <c r="CG82" s="82" t="e">
        <f t="shared" si="357"/>
        <v>#VALUE!</v>
      </c>
      <c r="CH82" s="82"/>
      <c r="CI82" s="82"/>
      <c r="CJ82" s="224"/>
      <c r="CK82" s="82"/>
      <c r="CL82" s="82"/>
      <c r="CM82" s="82"/>
      <c r="CN82" s="82"/>
      <c r="CO82" s="224"/>
      <c r="CP82" s="82"/>
      <c r="CQ82" s="82"/>
    </row>
    <row r="83" spans="1:95" s="79" customFormat="1" hidden="1" x14ac:dyDescent="0.25">
      <c r="A83" s="3">
        <f t="shared" si="231"/>
        <v>29</v>
      </c>
      <c r="B83" s="3" t="str">
        <f t="shared" si="231"/>
        <v>Montage</v>
      </c>
      <c r="C83" s="3">
        <f t="shared" si="231"/>
        <v>9</v>
      </c>
      <c r="D83" s="82"/>
      <c r="E83" s="82"/>
      <c r="F83" s="82">
        <f t="shared" si="16"/>
        <v>0</v>
      </c>
      <c r="G83" s="82">
        <f t="shared" si="65"/>
        <v>0.203984</v>
      </c>
      <c r="H83" s="224">
        <f t="shared" si="17"/>
        <v>0</v>
      </c>
      <c r="I83" s="82">
        <f t="shared" si="18"/>
        <v>0.203984</v>
      </c>
      <c r="J83" s="82">
        <f t="shared" si="232"/>
        <v>2.9999999999999997E-4</v>
      </c>
      <c r="K83" s="82">
        <f t="shared" si="20"/>
        <v>0</v>
      </c>
      <c r="L83" s="82">
        <f t="shared" si="66"/>
        <v>0</v>
      </c>
      <c r="M83" s="224">
        <f t="shared" si="21"/>
        <v>0.12240400000000001</v>
      </c>
      <c r="N83" s="82">
        <f t="shared" si="233"/>
        <v>1</v>
      </c>
      <c r="O83" s="82">
        <f t="shared" si="233"/>
        <v>7.3466669999999998E-2</v>
      </c>
      <c r="P83" s="82">
        <f t="shared" si="23"/>
        <v>0</v>
      </c>
      <c r="Q83" s="82">
        <f t="shared" si="67"/>
        <v>0.182778</v>
      </c>
      <c r="R83" s="224">
        <f t="shared" si="24"/>
        <v>0.185228</v>
      </c>
      <c r="S83" s="82">
        <f t="shared" si="234"/>
        <v>0.76090199999999997</v>
      </c>
      <c r="T83" s="82">
        <f t="shared" si="234"/>
        <v>3.356667E-2</v>
      </c>
      <c r="U83" s="82">
        <f t="shared" si="26"/>
        <v>0</v>
      </c>
      <c r="V83" s="82">
        <f t="shared" si="68"/>
        <v>0.203984</v>
      </c>
      <c r="W83" s="224">
        <f t="shared" si="27"/>
        <v>0</v>
      </c>
      <c r="X83" s="82">
        <f t="shared" ref="X83:Y83" si="358">X32-$CN32</f>
        <v>0.203984</v>
      </c>
      <c r="Y83" s="82">
        <f t="shared" si="358"/>
        <v>0</v>
      </c>
      <c r="Z83" s="82" t="e">
        <f t="shared" si="29"/>
        <v>#VALUE!</v>
      </c>
      <c r="AA83" s="82" t="e">
        <f t="shared" si="70"/>
        <v>#VALUE!</v>
      </c>
      <c r="AB83" s="224" t="e">
        <f t="shared" si="30"/>
        <v>#VALUE!</v>
      </c>
      <c r="AC83" s="82" t="e">
        <f t="shared" si="236"/>
        <v>#VALUE!</v>
      </c>
      <c r="AD83" s="82" t="e">
        <f t="shared" si="236"/>
        <v>#VALUE!</v>
      </c>
      <c r="AE83" s="82" t="e">
        <f t="shared" si="32"/>
        <v>#VALUE!</v>
      </c>
      <c r="AF83" s="82" t="e">
        <f t="shared" si="71"/>
        <v>#VALUE!</v>
      </c>
      <c r="AG83" s="224" t="e">
        <f t="shared" si="33"/>
        <v>#VALUE!</v>
      </c>
      <c r="AH83" s="82" t="e">
        <f t="shared" ref="AH83:AI83" si="359">AH32-$CN32</f>
        <v>#VALUE!</v>
      </c>
      <c r="AI83" s="82" t="e">
        <f t="shared" si="359"/>
        <v>#VALUE!</v>
      </c>
      <c r="AJ83" s="82" t="e">
        <f t="shared" si="35"/>
        <v>#VALUE!</v>
      </c>
      <c r="AK83" s="82" t="e">
        <f t="shared" si="73"/>
        <v>#VALUE!</v>
      </c>
      <c r="AL83" s="224" t="e">
        <f t="shared" si="36"/>
        <v>#VALUE!</v>
      </c>
      <c r="AM83" s="82" t="e">
        <f t="shared" si="238"/>
        <v>#VALUE!</v>
      </c>
      <c r="AN83" s="82" t="e">
        <f t="shared" si="238"/>
        <v>#VALUE!</v>
      </c>
      <c r="AO83" s="82" t="e">
        <f t="shared" si="38"/>
        <v>#VALUE!</v>
      </c>
      <c r="AP83" s="82" t="e">
        <f t="shared" si="74"/>
        <v>#VALUE!</v>
      </c>
      <c r="AQ83" s="224" t="e">
        <f t="shared" si="39"/>
        <v>#VALUE!</v>
      </c>
      <c r="AR83" s="82" t="e">
        <f t="shared" ref="AR83:AS83" si="360">AR32-$CN32</f>
        <v>#VALUE!</v>
      </c>
      <c r="AS83" s="82" t="e">
        <f t="shared" si="360"/>
        <v>#VALUE!</v>
      </c>
      <c r="AT83" s="82" t="e">
        <f t="shared" si="41"/>
        <v>#VALUE!</v>
      </c>
      <c r="AU83" s="82" t="e">
        <f t="shared" si="76"/>
        <v>#VALUE!</v>
      </c>
      <c r="AV83" s="224" t="e">
        <f t="shared" si="42"/>
        <v>#VALUE!</v>
      </c>
      <c r="AW83" s="82" t="e">
        <f t="shared" ref="AW83:AX83" si="361">AW32-$CN32</f>
        <v>#VALUE!</v>
      </c>
      <c r="AX83" s="82" t="e">
        <f t="shared" si="361"/>
        <v>#VALUE!</v>
      </c>
      <c r="AY83" s="82" t="e">
        <f t="shared" si="44"/>
        <v>#VALUE!</v>
      </c>
      <c r="AZ83" s="82" t="e">
        <f t="shared" si="78"/>
        <v>#VALUE!</v>
      </c>
      <c r="BA83" s="224" t="e">
        <f t="shared" si="45"/>
        <v>#VALUE!</v>
      </c>
      <c r="BB83" s="82" t="e">
        <f t="shared" ref="BB83:BC83" si="362">BB32-$CN32</f>
        <v>#VALUE!</v>
      </c>
      <c r="BC83" s="82" t="e">
        <f t="shared" si="362"/>
        <v>#VALUE!</v>
      </c>
      <c r="BD83" s="82" t="e">
        <f t="shared" si="47"/>
        <v>#VALUE!</v>
      </c>
      <c r="BE83" s="82" t="e">
        <f t="shared" si="80"/>
        <v>#VALUE!</v>
      </c>
      <c r="BF83" s="224" t="e">
        <f t="shared" si="48"/>
        <v>#VALUE!</v>
      </c>
      <c r="BG83" s="82" t="e">
        <f t="shared" ref="BG83:BH83" si="363">BG32-$CN32</f>
        <v>#VALUE!</v>
      </c>
      <c r="BH83" s="82" t="e">
        <f t="shared" si="363"/>
        <v>#VALUE!</v>
      </c>
      <c r="BI83" s="82" t="e">
        <f t="shared" si="50"/>
        <v>#VALUE!</v>
      </c>
      <c r="BJ83" s="82" t="e">
        <f t="shared" si="82"/>
        <v>#VALUE!</v>
      </c>
      <c r="BK83" s="224" t="e">
        <f t="shared" si="51"/>
        <v>#VALUE!</v>
      </c>
      <c r="BL83" s="82" t="e">
        <f t="shared" ref="BL83:BM83" si="364">BL32-$CN32</f>
        <v>#VALUE!</v>
      </c>
      <c r="BM83" s="82" t="e">
        <f t="shared" si="364"/>
        <v>#VALUE!</v>
      </c>
      <c r="BN83" s="82" t="e">
        <f t="shared" si="53"/>
        <v>#VALUE!</v>
      </c>
      <c r="BO83" s="82" t="e">
        <f t="shared" si="84"/>
        <v>#VALUE!</v>
      </c>
      <c r="BP83" s="224" t="e">
        <f t="shared" si="54"/>
        <v>#VALUE!</v>
      </c>
      <c r="BQ83" s="82" t="e">
        <f t="shared" si="244"/>
        <v>#VALUE!</v>
      </c>
      <c r="BR83" s="82" t="e">
        <f t="shared" si="244"/>
        <v>#VALUE!</v>
      </c>
      <c r="BS83" s="82" t="e">
        <f t="shared" si="56"/>
        <v>#VALUE!</v>
      </c>
      <c r="BT83" s="82" t="e">
        <f t="shared" si="85"/>
        <v>#VALUE!</v>
      </c>
      <c r="BU83" s="224" t="e">
        <f t="shared" si="57"/>
        <v>#VALUE!</v>
      </c>
      <c r="BV83" s="82" t="e">
        <f t="shared" ref="BV83:BW83" si="365">BV32-$CN32</f>
        <v>#VALUE!</v>
      </c>
      <c r="BW83" s="82" t="e">
        <f t="shared" si="365"/>
        <v>#VALUE!</v>
      </c>
      <c r="BX83" s="82" t="e">
        <f t="shared" si="59"/>
        <v>#VALUE!</v>
      </c>
      <c r="BY83" s="82" t="e">
        <f t="shared" si="87"/>
        <v>#VALUE!</v>
      </c>
      <c r="BZ83" s="224" t="e">
        <f t="shared" si="60"/>
        <v>#VALUE!</v>
      </c>
      <c r="CA83" s="82" t="e">
        <f t="shared" ref="CA83:CB83" si="366">CA32-$CN32</f>
        <v>#VALUE!</v>
      </c>
      <c r="CB83" s="82" t="e">
        <f t="shared" si="366"/>
        <v>#VALUE!</v>
      </c>
      <c r="CC83" s="82" t="e">
        <f t="shared" si="62"/>
        <v>#VALUE!</v>
      </c>
      <c r="CD83" s="82" t="e">
        <f t="shared" si="89"/>
        <v>#VALUE!</v>
      </c>
      <c r="CE83" s="224" t="e">
        <f t="shared" si="63"/>
        <v>#VALUE!</v>
      </c>
      <c r="CF83" s="82" t="e">
        <f t="shared" ref="CF83:CG83" si="367">CF32-$CN32</f>
        <v>#VALUE!</v>
      </c>
      <c r="CG83" s="82" t="e">
        <f t="shared" si="367"/>
        <v>#VALUE!</v>
      </c>
      <c r="CH83" s="82"/>
      <c r="CI83" s="82"/>
      <c r="CJ83" s="224"/>
      <c r="CK83" s="82"/>
      <c r="CL83" s="82"/>
      <c r="CM83" s="82"/>
      <c r="CN83" s="82"/>
      <c r="CO83" s="224"/>
      <c r="CP83" s="82"/>
      <c r="CQ83" s="82"/>
    </row>
    <row r="84" spans="1:95" s="79" customFormat="1" hidden="1" x14ac:dyDescent="0.25">
      <c r="A84" s="3">
        <f t="shared" si="231"/>
        <v>30</v>
      </c>
      <c r="B84" s="3" t="str">
        <f t="shared" si="231"/>
        <v>Montage</v>
      </c>
      <c r="C84" s="3">
        <f t="shared" si="231"/>
        <v>10</v>
      </c>
      <c r="D84" s="82"/>
      <c r="E84" s="82"/>
      <c r="F84" s="82">
        <f t="shared" si="16"/>
        <v>0</v>
      </c>
      <c r="G84" s="82">
        <f t="shared" si="65"/>
        <v>0.47609699999999999</v>
      </c>
      <c r="H84" s="224">
        <f t="shared" si="17"/>
        <v>0.38791599999999998</v>
      </c>
      <c r="I84" s="82">
        <f t="shared" si="18"/>
        <v>0.47589700000000001</v>
      </c>
      <c r="J84" s="82">
        <f t="shared" si="232"/>
        <v>0</v>
      </c>
      <c r="K84" s="82">
        <f t="shared" si="20"/>
        <v>0</v>
      </c>
      <c r="L84" s="82">
        <f t="shared" si="66"/>
        <v>0</v>
      </c>
      <c r="M84" s="224">
        <f t="shared" si="21"/>
        <v>0</v>
      </c>
      <c r="N84" s="82">
        <f t="shared" si="233"/>
        <v>0.36395500000000003</v>
      </c>
      <c r="O84" s="82">
        <f t="shared" si="233"/>
        <v>6.9099999999999995E-2</v>
      </c>
      <c r="P84" s="82">
        <f t="shared" si="23"/>
        <v>0</v>
      </c>
      <c r="Q84" s="82">
        <f t="shared" si="67"/>
        <v>9.9904000000000007E-2</v>
      </c>
      <c r="R84" s="224">
        <f t="shared" si="24"/>
        <v>0.21463899999999997</v>
      </c>
      <c r="S84" s="82">
        <f t="shared" si="234"/>
        <v>0.99980000000000002</v>
      </c>
      <c r="T84" s="82">
        <f t="shared" si="234"/>
        <v>3.5566670000000002E-2</v>
      </c>
      <c r="U84" s="82">
        <f t="shared" si="26"/>
        <v>0</v>
      </c>
      <c r="V84" s="82">
        <f t="shared" si="68"/>
        <v>0.13711100000000001</v>
      </c>
      <c r="W84" s="224">
        <f t="shared" si="27"/>
        <v>4.8930000000000015E-2</v>
      </c>
      <c r="X84" s="82">
        <f t="shared" ref="X84:Y84" si="368">X33-$CN33</f>
        <v>0.136911</v>
      </c>
      <c r="Y84" s="82">
        <f t="shared" si="368"/>
        <v>8.0000000000000004E-4</v>
      </c>
      <c r="Z84" s="82" t="e">
        <f t="shared" si="29"/>
        <v>#VALUE!</v>
      </c>
      <c r="AA84" s="82" t="e">
        <f t="shared" si="70"/>
        <v>#VALUE!</v>
      </c>
      <c r="AB84" s="224" t="e">
        <f t="shared" si="30"/>
        <v>#VALUE!</v>
      </c>
      <c r="AC84" s="82" t="e">
        <f t="shared" si="236"/>
        <v>#VALUE!</v>
      </c>
      <c r="AD84" s="82" t="e">
        <f t="shared" si="236"/>
        <v>#VALUE!</v>
      </c>
      <c r="AE84" s="82" t="e">
        <f t="shared" si="32"/>
        <v>#VALUE!</v>
      </c>
      <c r="AF84" s="82" t="e">
        <f t="shared" si="71"/>
        <v>#VALUE!</v>
      </c>
      <c r="AG84" s="224" t="e">
        <f t="shared" si="33"/>
        <v>#VALUE!</v>
      </c>
      <c r="AH84" s="82" t="e">
        <f t="shared" ref="AH84:AI84" si="369">AH33-$CN33</f>
        <v>#VALUE!</v>
      </c>
      <c r="AI84" s="82" t="e">
        <f t="shared" si="369"/>
        <v>#VALUE!</v>
      </c>
      <c r="AJ84" s="82" t="e">
        <f t="shared" si="35"/>
        <v>#VALUE!</v>
      </c>
      <c r="AK84" s="82" t="e">
        <f t="shared" si="73"/>
        <v>#VALUE!</v>
      </c>
      <c r="AL84" s="224" t="e">
        <f t="shared" si="36"/>
        <v>#VALUE!</v>
      </c>
      <c r="AM84" s="82" t="e">
        <f t="shared" si="238"/>
        <v>#VALUE!</v>
      </c>
      <c r="AN84" s="82" t="e">
        <f t="shared" si="238"/>
        <v>#VALUE!</v>
      </c>
      <c r="AO84" s="82" t="e">
        <f t="shared" si="38"/>
        <v>#VALUE!</v>
      </c>
      <c r="AP84" s="82" t="e">
        <f t="shared" si="74"/>
        <v>#VALUE!</v>
      </c>
      <c r="AQ84" s="224" t="e">
        <f t="shared" si="39"/>
        <v>#VALUE!</v>
      </c>
      <c r="AR84" s="82" t="e">
        <f t="shared" ref="AR84:AS84" si="370">AR33-$CN33</f>
        <v>#VALUE!</v>
      </c>
      <c r="AS84" s="82" t="e">
        <f t="shared" si="370"/>
        <v>#VALUE!</v>
      </c>
      <c r="AT84" s="82" t="e">
        <f t="shared" si="41"/>
        <v>#VALUE!</v>
      </c>
      <c r="AU84" s="82" t="e">
        <f t="shared" si="76"/>
        <v>#VALUE!</v>
      </c>
      <c r="AV84" s="224" t="e">
        <f t="shared" si="42"/>
        <v>#VALUE!</v>
      </c>
      <c r="AW84" s="82" t="e">
        <f t="shared" ref="AW84:AX84" si="371">AW33-$CN33</f>
        <v>#VALUE!</v>
      </c>
      <c r="AX84" s="82" t="e">
        <f t="shared" si="371"/>
        <v>#VALUE!</v>
      </c>
      <c r="AY84" s="82" t="e">
        <f t="shared" si="44"/>
        <v>#VALUE!</v>
      </c>
      <c r="AZ84" s="82" t="e">
        <f t="shared" si="78"/>
        <v>#VALUE!</v>
      </c>
      <c r="BA84" s="224" t="e">
        <f t="shared" si="45"/>
        <v>#VALUE!</v>
      </c>
      <c r="BB84" s="82" t="e">
        <f t="shared" ref="BB84:BC84" si="372">BB33-$CN33</f>
        <v>#VALUE!</v>
      </c>
      <c r="BC84" s="82" t="e">
        <f t="shared" si="372"/>
        <v>#VALUE!</v>
      </c>
      <c r="BD84" s="82" t="e">
        <f t="shared" si="47"/>
        <v>#VALUE!</v>
      </c>
      <c r="BE84" s="82" t="e">
        <f t="shared" si="80"/>
        <v>#VALUE!</v>
      </c>
      <c r="BF84" s="224" t="e">
        <f t="shared" si="48"/>
        <v>#VALUE!</v>
      </c>
      <c r="BG84" s="82" t="e">
        <f t="shared" ref="BG84:BH84" si="373">BG33-$CN33</f>
        <v>#VALUE!</v>
      </c>
      <c r="BH84" s="82" t="e">
        <f t="shared" si="373"/>
        <v>#VALUE!</v>
      </c>
      <c r="BI84" s="82" t="e">
        <f t="shared" si="50"/>
        <v>#VALUE!</v>
      </c>
      <c r="BJ84" s="82" t="e">
        <f t="shared" si="82"/>
        <v>#VALUE!</v>
      </c>
      <c r="BK84" s="224" t="e">
        <f t="shared" si="51"/>
        <v>#VALUE!</v>
      </c>
      <c r="BL84" s="82" t="e">
        <f t="shared" ref="BL84:BM84" si="374">BL33-$CN33</f>
        <v>#VALUE!</v>
      </c>
      <c r="BM84" s="82" t="e">
        <f t="shared" si="374"/>
        <v>#VALUE!</v>
      </c>
      <c r="BN84" s="82" t="e">
        <f t="shared" si="53"/>
        <v>#VALUE!</v>
      </c>
      <c r="BO84" s="82" t="e">
        <f t="shared" si="84"/>
        <v>#VALUE!</v>
      </c>
      <c r="BP84" s="224" t="e">
        <f t="shared" si="54"/>
        <v>#VALUE!</v>
      </c>
      <c r="BQ84" s="82" t="e">
        <f t="shared" si="244"/>
        <v>#VALUE!</v>
      </c>
      <c r="BR84" s="82" t="e">
        <f t="shared" si="244"/>
        <v>#VALUE!</v>
      </c>
      <c r="BS84" s="82" t="e">
        <f t="shared" si="56"/>
        <v>#VALUE!</v>
      </c>
      <c r="BT84" s="82" t="e">
        <f t="shared" si="85"/>
        <v>#VALUE!</v>
      </c>
      <c r="BU84" s="224" t="e">
        <f t="shared" si="57"/>
        <v>#VALUE!</v>
      </c>
      <c r="BV84" s="82" t="e">
        <f t="shared" ref="BV84:BW84" si="375">BV33-$CN33</f>
        <v>#VALUE!</v>
      </c>
      <c r="BW84" s="82" t="e">
        <f t="shared" si="375"/>
        <v>#VALUE!</v>
      </c>
      <c r="BX84" s="82" t="e">
        <f t="shared" si="59"/>
        <v>#VALUE!</v>
      </c>
      <c r="BY84" s="82" t="e">
        <f t="shared" si="87"/>
        <v>#VALUE!</v>
      </c>
      <c r="BZ84" s="224" t="e">
        <f t="shared" si="60"/>
        <v>#VALUE!</v>
      </c>
      <c r="CA84" s="82" t="e">
        <f t="shared" ref="CA84:CB84" si="376">CA33-$CN33</f>
        <v>#VALUE!</v>
      </c>
      <c r="CB84" s="82" t="e">
        <f t="shared" si="376"/>
        <v>#VALUE!</v>
      </c>
      <c r="CC84" s="82" t="e">
        <f t="shared" si="62"/>
        <v>#VALUE!</v>
      </c>
      <c r="CD84" s="82" t="e">
        <f t="shared" si="89"/>
        <v>#VALUE!</v>
      </c>
      <c r="CE84" s="224" t="e">
        <f t="shared" si="63"/>
        <v>#VALUE!</v>
      </c>
      <c r="CF84" s="82" t="e">
        <f t="shared" ref="CF84:CG84" si="377">CF33-$CN33</f>
        <v>#VALUE!</v>
      </c>
      <c r="CG84" s="82" t="e">
        <f t="shared" si="377"/>
        <v>#VALUE!</v>
      </c>
      <c r="CH84" s="82"/>
      <c r="CI84" s="82"/>
      <c r="CJ84" s="224"/>
      <c r="CK84" s="82"/>
      <c r="CL84" s="82"/>
      <c r="CM84" s="82"/>
      <c r="CN84" s="82"/>
      <c r="CO84" s="224"/>
      <c r="CP84" s="82"/>
      <c r="CQ84" s="82"/>
    </row>
    <row r="85" spans="1:95" s="79" customFormat="1" hidden="1" x14ac:dyDescent="0.25">
      <c r="A85" s="3">
        <f t="shared" si="231"/>
        <v>31</v>
      </c>
      <c r="B85" s="3" t="str">
        <f t="shared" si="231"/>
        <v>Sipht</v>
      </c>
      <c r="C85" s="3">
        <f t="shared" si="231"/>
        <v>1</v>
      </c>
      <c r="D85" s="82"/>
      <c r="E85" s="82"/>
      <c r="F85" s="82">
        <f t="shared" si="16"/>
        <v>0</v>
      </c>
      <c r="G85" s="82">
        <f t="shared" si="65"/>
        <v>0</v>
      </c>
      <c r="H85" s="224">
        <f t="shared" si="17"/>
        <v>0</v>
      </c>
      <c r="I85" s="82">
        <f t="shared" si="18"/>
        <v>-1.6667E-4</v>
      </c>
      <c r="J85" s="82">
        <f t="shared" si="232"/>
        <v>0</v>
      </c>
      <c r="K85" s="82">
        <f t="shared" si="20"/>
        <v>0</v>
      </c>
      <c r="L85" s="82">
        <f t="shared" si="66"/>
        <v>0</v>
      </c>
      <c r="M85" s="224">
        <f t="shared" si="21"/>
        <v>0</v>
      </c>
      <c r="N85" s="82">
        <f t="shared" si="233"/>
        <v>-1.6667E-4</v>
      </c>
      <c r="O85" s="82">
        <f t="shared" si="233"/>
        <v>0.10716666000000001</v>
      </c>
      <c r="P85" s="82">
        <f t="shared" si="23"/>
        <v>0</v>
      </c>
      <c r="Q85" s="82">
        <f t="shared" si="67"/>
        <v>0</v>
      </c>
      <c r="R85" s="224">
        <f t="shared" si="24"/>
        <v>0</v>
      </c>
      <c r="S85" s="82">
        <f t="shared" si="234"/>
        <v>-1.6667E-4</v>
      </c>
      <c r="T85" s="82">
        <f t="shared" si="234"/>
        <v>9.2366660000000003E-2</v>
      </c>
      <c r="U85" s="82">
        <f t="shared" si="26"/>
        <v>0</v>
      </c>
      <c r="V85" s="82">
        <f t="shared" si="68"/>
        <v>0</v>
      </c>
      <c r="W85" s="224">
        <f t="shared" si="27"/>
        <v>0</v>
      </c>
      <c r="X85" s="82">
        <f t="shared" ref="X85:Y85" si="378">X34-$CN34</f>
        <v>-1.6667E-4</v>
      </c>
      <c r="Y85" s="82">
        <f t="shared" si="378"/>
        <v>8.3332999999999996E-4</v>
      </c>
      <c r="Z85" s="82" t="e">
        <f t="shared" si="29"/>
        <v>#VALUE!</v>
      </c>
      <c r="AA85" s="82" t="e">
        <f t="shared" si="70"/>
        <v>#VALUE!</v>
      </c>
      <c r="AB85" s="224" t="e">
        <f t="shared" si="30"/>
        <v>#VALUE!</v>
      </c>
      <c r="AC85" s="82" t="e">
        <f t="shared" si="236"/>
        <v>#VALUE!</v>
      </c>
      <c r="AD85" s="82" t="e">
        <f t="shared" si="236"/>
        <v>#VALUE!</v>
      </c>
      <c r="AE85" s="82" t="e">
        <f t="shared" si="32"/>
        <v>#VALUE!</v>
      </c>
      <c r="AF85" s="82" t="e">
        <f t="shared" si="71"/>
        <v>#VALUE!</v>
      </c>
      <c r="AG85" s="224" t="e">
        <f t="shared" si="33"/>
        <v>#VALUE!</v>
      </c>
      <c r="AH85" s="82" t="e">
        <f t="shared" ref="AH85:AI85" si="379">AH34-$CN34</f>
        <v>#VALUE!</v>
      </c>
      <c r="AI85" s="82" t="e">
        <f t="shared" si="379"/>
        <v>#VALUE!</v>
      </c>
      <c r="AJ85" s="82" t="e">
        <f t="shared" si="35"/>
        <v>#VALUE!</v>
      </c>
      <c r="AK85" s="82" t="e">
        <f t="shared" si="73"/>
        <v>#VALUE!</v>
      </c>
      <c r="AL85" s="224" t="e">
        <f t="shared" si="36"/>
        <v>#VALUE!</v>
      </c>
      <c r="AM85" s="82" t="e">
        <f t="shared" si="238"/>
        <v>#VALUE!</v>
      </c>
      <c r="AN85" s="82" t="e">
        <f t="shared" si="238"/>
        <v>#VALUE!</v>
      </c>
      <c r="AO85" s="82" t="e">
        <f t="shared" si="38"/>
        <v>#VALUE!</v>
      </c>
      <c r="AP85" s="82" t="e">
        <f t="shared" si="74"/>
        <v>#VALUE!</v>
      </c>
      <c r="AQ85" s="224" t="e">
        <f t="shared" si="39"/>
        <v>#VALUE!</v>
      </c>
      <c r="AR85" s="82" t="e">
        <f t="shared" ref="AR85:AS85" si="380">AR34-$CN34</f>
        <v>#VALUE!</v>
      </c>
      <c r="AS85" s="82" t="e">
        <f t="shared" si="380"/>
        <v>#VALUE!</v>
      </c>
      <c r="AT85" s="82" t="e">
        <f t="shared" si="41"/>
        <v>#VALUE!</v>
      </c>
      <c r="AU85" s="82" t="e">
        <f t="shared" si="76"/>
        <v>#VALUE!</v>
      </c>
      <c r="AV85" s="224" t="e">
        <f t="shared" si="42"/>
        <v>#VALUE!</v>
      </c>
      <c r="AW85" s="82" t="e">
        <f t="shared" ref="AW85:AX85" si="381">AW34-$CN34</f>
        <v>#VALUE!</v>
      </c>
      <c r="AX85" s="82" t="e">
        <f t="shared" si="381"/>
        <v>#VALUE!</v>
      </c>
      <c r="AY85" s="82" t="e">
        <f t="shared" si="44"/>
        <v>#VALUE!</v>
      </c>
      <c r="AZ85" s="82" t="e">
        <f t="shared" si="78"/>
        <v>#VALUE!</v>
      </c>
      <c r="BA85" s="224" t="e">
        <f t="shared" si="45"/>
        <v>#VALUE!</v>
      </c>
      <c r="BB85" s="82" t="e">
        <f t="shared" ref="BB85:BC85" si="382">BB34-$CN34</f>
        <v>#VALUE!</v>
      </c>
      <c r="BC85" s="82" t="e">
        <f t="shared" si="382"/>
        <v>#VALUE!</v>
      </c>
      <c r="BD85" s="82" t="e">
        <f t="shared" si="47"/>
        <v>#VALUE!</v>
      </c>
      <c r="BE85" s="82" t="e">
        <f t="shared" si="80"/>
        <v>#VALUE!</v>
      </c>
      <c r="BF85" s="224" t="e">
        <f t="shared" si="48"/>
        <v>#VALUE!</v>
      </c>
      <c r="BG85" s="82" t="e">
        <f t="shared" ref="BG85:BH85" si="383">BG34-$CN34</f>
        <v>#VALUE!</v>
      </c>
      <c r="BH85" s="82" t="e">
        <f t="shared" si="383"/>
        <v>#VALUE!</v>
      </c>
      <c r="BI85" s="82" t="e">
        <f t="shared" si="50"/>
        <v>#VALUE!</v>
      </c>
      <c r="BJ85" s="82" t="e">
        <f t="shared" si="82"/>
        <v>#VALUE!</v>
      </c>
      <c r="BK85" s="224" t="e">
        <f t="shared" si="51"/>
        <v>#VALUE!</v>
      </c>
      <c r="BL85" s="82" t="e">
        <f t="shared" ref="BL85:BM85" si="384">BL34-$CN34</f>
        <v>#VALUE!</v>
      </c>
      <c r="BM85" s="82" t="e">
        <f t="shared" si="384"/>
        <v>#VALUE!</v>
      </c>
      <c r="BN85" s="82" t="e">
        <f t="shared" si="53"/>
        <v>#VALUE!</v>
      </c>
      <c r="BO85" s="82" t="e">
        <f t="shared" si="84"/>
        <v>#VALUE!</v>
      </c>
      <c r="BP85" s="224" t="e">
        <f t="shared" si="54"/>
        <v>#VALUE!</v>
      </c>
      <c r="BQ85" s="82" t="e">
        <f t="shared" si="244"/>
        <v>#VALUE!</v>
      </c>
      <c r="BR85" s="82" t="e">
        <f t="shared" si="244"/>
        <v>#VALUE!</v>
      </c>
      <c r="BS85" s="82" t="e">
        <f t="shared" si="56"/>
        <v>#VALUE!</v>
      </c>
      <c r="BT85" s="82" t="e">
        <f t="shared" si="85"/>
        <v>#VALUE!</v>
      </c>
      <c r="BU85" s="224" t="e">
        <f t="shared" si="57"/>
        <v>#VALUE!</v>
      </c>
      <c r="BV85" s="82" t="e">
        <f t="shared" ref="BV85:BW85" si="385">BV34-$CN34</f>
        <v>#VALUE!</v>
      </c>
      <c r="BW85" s="82" t="e">
        <f t="shared" si="385"/>
        <v>#VALUE!</v>
      </c>
      <c r="BX85" s="82" t="e">
        <f t="shared" si="59"/>
        <v>#VALUE!</v>
      </c>
      <c r="BY85" s="82" t="e">
        <f t="shared" si="87"/>
        <v>#VALUE!</v>
      </c>
      <c r="BZ85" s="224" t="e">
        <f t="shared" si="60"/>
        <v>#VALUE!</v>
      </c>
      <c r="CA85" s="82" t="e">
        <f t="shared" ref="CA85:CB85" si="386">CA34-$CN34</f>
        <v>#VALUE!</v>
      </c>
      <c r="CB85" s="82" t="e">
        <f t="shared" si="386"/>
        <v>#VALUE!</v>
      </c>
      <c r="CC85" s="82" t="e">
        <f t="shared" si="62"/>
        <v>#VALUE!</v>
      </c>
      <c r="CD85" s="82" t="e">
        <f t="shared" si="89"/>
        <v>#VALUE!</v>
      </c>
      <c r="CE85" s="224" t="e">
        <f t="shared" si="63"/>
        <v>#VALUE!</v>
      </c>
      <c r="CF85" s="82" t="e">
        <f t="shared" ref="CF85:CG85" si="387">CF34-$CN34</f>
        <v>#VALUE!</v>
      </c>
      <c r="CG85" s="82" t="e">
        <f t="shared" si="387"/>
        <v>#VALUE!</v>
      </c>
      <c r="CH85" s="82"/>
      <c r="CI85" s="82"/>
      <c r="CJ85" s="224"/>
      <c r="CK85" s="82"/>
      <c r="CL85" s="82"/>
      <c r="CM85" s="82"/>
      <c r="CN85" s="82"/>
      <c r="CO85" s="224"/>
      <c r="CP85" s="82"/>
      <c r="CQ85" s="82"/>
    </row>
    <row r="86" spans="1:95" s="79" customFormat="1" hidden="1" x14ac:dyDescent="0.25">
      <c r="A86" s="3">
        <f t="shared" si="231"/>
        <v>32</v>
      </c>
      <c r="B86" s="3" t="str">
        <f t="shared" si="231"/>
        <v>Sipht</v>
      </c>
      <c r="C86" s="3">
        <f t="shared" si="231"/>
        <v>2</v>
      </c>
      <c r="D86" s="82"/>
      <c r="E86" s="82"/>
      <c r="F86" s="82">
        <f t="shared" si="16"/>
        <v>0</v>
      </c>
      <c r="G86" s="82">
        <f t="shared" si="65"/>
        <v>0.18326999999999999</v>
      </c>
      <c r="H86" s="224">
        <f t="shared" si="17"/>
        <v>0.18326999999999999</v>
      </c>
      <c r="I86" s="82">
        <f t="shared" si="18"/>
        <v>0.18300332999999999</v>
      </c>
      <c r="J86" s="82">
        <f t="shared" si="232"/>
        <v>0</v>
      </c>
      <c r="K86" s="82">
        <f t="shared" si="20"/>
        <v>0</v>
      </c>
      <c r="L86" s="82">
        <f t="shared" si="66"/>
        <v>8.515E-3</v>
      </c>
      <c r="M86" s="224">
        <f t="shared" si="21"/>
        <v>6.6550999999999999E-2</v>
      </c>
      <c r="N86" s="82">
        <f t="shared" si="233"/>
        <v>0.25644032999999999</v>
      </c>
      <c r="O86" s="82">
        <f t="shared" si="233"/>
        <v>9.2366660000000003E-2</v>
      </c>
      <c r="P86" s="82">
        <f t="shared" si="23"/>
        <v>0</v>
      </c>
      <c r="Q86" s="82">
        <f t="shared" si="67"/>
        <v>6.0873999999999998E-2</v>
      </c>
      <c r="R86" s="224">
        <f t="shared" si="24"/>
        <v>0.61165199999999997</v>
      </c>
      <c r="S86" s="82">
        <f t="shared" si="234"/>
        <v>0.99973332999999998</v>
      </c>
      <c r="T86" s="82">
        <f t="shared" si="234"/>
        <v>5.6366660000000006E-2</v>
      </c>
      <c r="U86" s="82">
        <f t="shared" si="26"/>
        <v>0</v>
      </c>
      <c r="V86" s="82">
        <f t="shared" si="68"/>
        <v>0</v>
      </c>
      <c r="W86" s="224">
        <f t="shared" si="27"/>
        <v>0</v>
      </c>
      <c r="X86" s="82">
        <f t="shared" ref="X86:Y86" si="388">X35-$CN35</f>
        <v>-2.6666999999999999E-4</v>
      </c>
      <c r="Y86" s="82">
        <f t="shared" si="388"/>
        <v>7.3333000000000003E-4</v>
      </c>
      <c r="Z86" s="82" t="e">
        <f t="shared" si="29"/>
        <v>#VALUE!</v>
      </c>
      <c r="AA86" s="82" t="e">
        <f t="shared" si="70"/>
        <v>#VALUE!</v>
      </c>
      <c r="AB86" s="224" t="e">
        <f t="shared" si="30"/>
        <v>#VALUE!</v>
      </c>
      <c r="AC86" s="82" t="e">
        <f t="shared" si="236"/>
        <v>#VALUE!</v>
      </c>
      <c r="AD86" s="82" t="e">
        <f t="shared" si="236"/>
        <v>#VALUE!</v>
      </c>
      <c r="AE86" s="82" t="e">
        <f t="shared" si="32"/>
        <v>#VALUE!</v>
      </c>
      <c r="AF86" s="82" t="e">
        <f t="shared" si="71"/>
        <v>#VALUE!</v>
      </c>
      <c r="AG86" s="224" t="e">
        <f t="shared" si="33"/>
        <v>#VALUE!</v>
      </c>
      <c r="AH86" s="82" t="e">
        <f t="shared" ref="AH86:AI86" si="389">AH35-$CN35</f>
        <v>#VALUE!</v>
      </c>
      <c r="AI86" s="82" t="e">
        <f t="shared" si="389"/>
        <v>#VALUE!</v>
      </c>
      <c r="AJ86" s="82" t="e">
        <f t="shared" si="35"/>
        <v>#VALUE!</v>
      </c>
      <c r="AK86" s="82" t="e">
        <f t="shared" si="73"/>
        <v>#VALUE!</v>
      </c>
      <c r="AL86" s="224" t="e">
        <f t="shared" si="36"/>
        <v>#VALUE!</v>
      </c>
      <c r="AM86" s="82" t="e">
        <f t="shared" si="238"/>
        <v>#VALUE!</v>
      </c>
      <c r="AN86" s="82" t="e">
        <f t="shared" si="238"/>
        <v>#VALUE!</v>
      </c>
      <c r="AO86" s="82" t="e">
        <f t="shared" si="38"/>
        <v>#VALUE!</v>
      </c>
      <c r="AP86" s="82" t="e">
        <f t="shared" si="74"/>
        <v>#VALUE!</v>
      </c>
      <c r="AQ86" s="224" t="e">
        <f t="shared" si="39"/>
        <v>#VALUE!</v>
      </c>
      <c r="AR86" s="82" t="e">
        <f t="shared" ref="AR86:AS86" si="390">AR35-$CN35</f>
        <v>#VALUE!</v>
      </c>
      <c r="AS86" s="82" t="e">
        <f t="shared" si="390"/>
        <v>#VALUE!</v>
      </c>
      <c r="AT86" s="82" t="e">
        <f t="shared" si="41"/>
        <v>#VALUE!</v>
      </c>
      <c r="AU86" s="82" t="e">
        <f t="shared" si="76"/>
        <v>#VALUE!</v>
      </c>
      <c r="AV86" s="224" t="e">
        <f t="shared" si="42"/>
        <v>#VALUE!</v>
      </c>
      <c r="AW86" s="82" t="e">
        <f t="shared" ref="AW86:AX86" si="391">AW35-$CN35</f>
        <v>#VALUE!</v>
      </c>
      <c r="AX86" s="82" t="e">
        <f t="shared" si="391"/>
        <v>#VALUE!</v>
      </c>
      <c r="AY86" s="82" t="e">
        <f t="shared" si="44"/>
        <v>#VALUE!</v>
      </c>
      <c r="AZ86" s="82" t="e">
        <f t="shared" si="78"/>
        <v>#VALUE!</v>
      </c>
      <c r="BA86" s="224" t="e">
        <f t="shared" si="45"/>
        <v>#VALUE!</v>
      </c>
      <c r="BB86" s="82" t="e">
        <f t="shared" ref="BB86:BC86" si="392">BB35-$CN35</f>
        <v>#VALUE!</v>
      </c>
      <c r="BC86" s="82" t="e">
        <f t="shared" si="392"/>
        <v>#VALUE!</v>
      </c>
      <c r="BD86" s="82" t="e">
        <f t="shared" si="47"/>
        <v>#VALUE!</v>
      </c>
      <c r="BE86" s="82" t="e">
        <f t="shared" si="80"/>
        <v>#VALUE!</v>
      </c>
      <c r="BF86" s="224" t="e">
        <f t="shared" si="48"/>
        <v>#VALUE!</v>
      </c>
      <c r="BG86" s="82" t="e">
        <f t="shared" ref="BG86:BH86" si="393">BG35-$CN35</f>
        <v>#VALUE!</v>
      </c>
      <c r="BH86" s="82" t="e">
        <f t="shared" si="393"/>
        <v>#VALUE!</v>
      </c>
      <c r="BI86" s="82" t="e">
        <f t="shared" si="50"/>
        <v>#VALUE!</v>
      </c>
      <c r="BJ86" s="82" t="e">
        <f t="shared" si="82"/>
        <v>#VALUE!</v>
      </c>
      <c r="BK86" s="224" t="e">
        <f t="shared" si="51"/>
        <v>#VALUE!</v>
      </c>
      <c r="BL86" s="82" t="e">
        <f t="shared" ref="BL86:BM86" si="394">BL35-$CN35</f>
        <v>#VALUE!</v>
      </c>
      <c r="BM86" s="82" t="e">
        <f t="shared" si="394"/>
        <v>#VALUE!</v>
      </c>
      <c r="BN86" s="82" t="e">
        <f t="shared" si="53"/>
        <v>#VALUE!</v>
      </c>
      <c r="BO86" s="82" t="e">
        <f t="shared" si="84"/>
        <v>#VALUE!</v>
      </c>
      <c r="BP86" s="224" t="e">
        <f t="shared" si="54"/>
        <v>#VALUE!</v>
      </c>
      <c r="BQ86" s="82" t="e">
        <f t="shared" si="244"/>
        <v>#VALUE!</v>
      </c>
      <c r="BR86" s="82" t="e">
        <f t="shared" si="244"/>
        <v>#VALUE!</v>
      </c>
      <c r="BS86" s="82" t="e">
        <f t="shared" si="56"/>
        <v>#VALUE!</v>
      </c>
      <c r="BT86" s="82" t="e">
        <f t="shared" si="85"/>
        <v>#VALUE!</v>
      </c>
      <c r="BU86" s="224" t="e">
        <f t="shared" si="57"/>
        <v>#VALUE!</v>
      </c>
      <c r="BV86" s="82" t="e">
        <f t="shared" ref="BV86:BW86" si="395">BV35-$CN35</f>
        <v>#VALUE!</v>
      </c>
      <c r="BW86" s="82" t="e">
        <f t="shared" si="395"/>
        <v>#VALUE!</v>
      </c>
      <c r="BX86" s="82" t="e">
        <f t="shared" si="59"/>
        <v>#VALUE!</v>
      </c>
      <c r="BY86" s="82" t="e">
        <f t="shared" si="87"/>
        <v>#VALUE!</v>
      </c>
      <c r="BZ86" s="224" t="e">
        <f t="shared" si="60"/>
        <v>#VALUE!</v>
      </c>
      <c r="CA86" s="82" t="e">
        <f t="shared" ref="CA86:CB86" si="396">CA35-$CN35</f>
        <v>#VALUE!</v>
      </c>
      <c r="CB86" s="82" t="e">
        <f t="shared" si="396"/>
        <v>#VALUE!</v>
      </c>
      <c r="CC86" s="82" t="e">
        <f t="shared" si="62"/>
        <v>#VALUE!</v>
      </c>
      <c r="CD86" s="82" t="e">
        <f t="shared" si="89"/>
        <v>#VALUE!</v>
      </c>
      <c r="CE86" s="224" t="e">
        <f t="shared" si="63"/>
        <v>#VALUE!</v>
      </c>
      <c r="CF86" s="82" t="e">
        <f t="shared" ref="CF86:CG86" si="397">CF35-$CN35</f>
        <v>#VALUE!</v>
      </c>
      <c r="CG86" s="82" t="e">
        <f t="shared" si="397"/>
        <v>#VALUE!</v>
      </c>
      <c r="CH86" s="82"/>
      <c r="CI86" s="82"/>
      <c r="CJ86" s="224"/>
      <c r="CK86" s="82"/>
      <c r="CL86" s="82"/>
      <c r="CM86" s="82"/>
      <c r="CN86" s="82"/>
      <c r="CO86" s="224"/>
      <c r="CP86" s="82"/>
      <c r="CQ86" s="82"/>
    </row>
    <row r="87" spans="1:95" s="79" customFormat="1" hidden="1" x14ac:dyDescent="0.25">
      <c r="A87" s="3">
        <f t="shared" ref="A87:C94" si="398">A36</f>
        <v>33</v>
      </c>
      <c r="B87" s="3" t="str">
        <f t="shared" si="398"/>
        <v>Sipht</v>
      </c>
      <c r="C87" s="3">
        <f t="shared" si="398"/>
        <v>3</v>
      </c>
      <c r="D87" s="82"/>
      <c r="E87" s="82"/>
      <c r="F87" s="82">
        <f t="shared" si="16"/>
        <v>0</v>
      </c>
      <c r="G87" s="82">
        <f t="shared" si="65"/>
        <v>0.59391699999999992</v>
      </c>
      <c r="H87" s="224">
        <f t="shared" si="17"/>
        <v>0.22101099999999996</v>
      </c>
      <c r="I87" s="82">
        <f t="shared" si="18"/>
        <v>0.59429232999999992</v>
      </c>
      <c r="J87" s="82">
        <f t="shared" ref="J87:J94" si="399">J36-$CN36</f>
        <v>0</v>
      </c>
      <c r="K87" s="82">
        <f t="shared" si="20"/>
        <v>0</v>
      </c>
      <c r="L87" s="82">
        <f t="shared" si="66"/>
        <v>0.30774400000000002</v>
      </c>
      <c r="M87" s="224">
        <f t="shared" si="21"/>
        <v>0</v>
      </c>
      <c r="N87" s="82">
        <f t="shared" ref="N87:O94" si="400">N36-$CN36</f>
        <v>0.79312333000000002</v>
      </c>
      <c r="O87" s="82">
        <f t="shared" si="400"/>
        <v>8.43E-2</v>
      </c>
      <c r="P87" s="82">
        <f t="shared" si="23"/>
        <v>0</v>
      </c>
      <c r="Q87" s="82">
        <f t="shared" si="67"/>
        <v>0</v>
      </c>
      <c r="R87" s="224">
        <f t="shared" si="24"/>
        <v>7.9118999999999995E-2</v>
      </c>
      <c r="S87" s="82">
        <f t="shared" ref="S87:T94" si="401">S36-$CN36</f>
        <v>0.99973332999999998</v>
      </c>
      <c r="T87" s="82">
        <f t="shared" si="401"/>
        <v>4.6533330000000005E-2</v>
      </c>
      <c r="U87" s="82">
        <f t="shared" si="26"/>
        <v>0</v>
      </c>
      <c r="V87" s="82">
        <f t="shared" si="68"/>
        <v>0.59391699999999992</v>
      </c>
      <c r="W87" s="224">
        <f t="shared" si="27"/>
        <v>0.22101099999999996</v>
      </c>
      <c r="X87" s="82">
        <f t="shared" ref="X87:Y87" si="402">X36-$CN36</f>
        <v>0.59429232999999992</v>
      </c>
      <c r="Y87" s="82">
        <f t="shared" si="402"/>
        <v>7.3333000000000003E-4</v>
      </c>
      <c r="Z87" s="82" t="e">
        <f t="shared" si="29"/>
        <v>#VALUE!</v>
      </c>
      <c r="AA87" s="82" t="e">
        <f t="shared" si="70"/>
        <v>#VALUE!</v>
      </c>
      <c r="AB87" s="224" t="e">
        <f t="shared" si="30"/>
        <v>#VALUE!</v>
      </c>
      <c r="AC87" s="82" t="e">
        <f t="shared" ref="AC87:AD94" si="403">AC36-$CN36</f>
        <v>#VALUE!</v>
      </c>
      <c r="AD87" s="82" t="e">
        <f t="shared" si="403"/>
        <v>#VALUE!</v>
      </c>
      <c r="AE87" s="82" t="e">
        <f t="shared" si="32"/>
        <v>#VALUE!</v>
      </c>
      <c r="AF87" s="82" t="e">
        <f t="shared" si="71"/>
        <v>#VALUE!</v>
      </c>
      <c r="AG87" s="224" t="e">
        <f t="shared" si="33"/>
        <v>#VALUE!</v>
      </c>
      <c r="AH87" s="82" t="e">
        <f t="shared" ref="AH87:AI87" si="404">AH36-$CN36</f>
        <v>#VALUE!</v>
      </c>
      <c r="AI87" s="82" t="e">
        <f t="shared" si="404"/>
        <v>#VALUE!</v>
      </c>
      <c r="AJ87" s="82" t="e">
        <f t="shared" si="35"/>
        <v>#VALUE!</v>
      </c>
      <c r="AK87" s="82" t="e">
        <f t="shared" si="73"/>
        <v>#VALUE!</v>
      </c>
      <c r="AL87" s="224" t="e">
        <f t="shared" si="36"/>
        <v>#VALUE!</v>
      </c>
      <c r="AM87" s="82" t="e">
        <f t="shared" ref="AM87:AN94" si="405">AM36-$CN36</f>
        <v>#VALUE!</v>
      </c>
      <c r="AN87" s="82" t="e">
        <f t="shared" si="405"/>
        <v>#VALUE!</v>
      </c>
      <c r="AO87" s="82" t="e">
        <f t="shared" si="38"/>
        <v>#VALUE!</v>
      </c>
      <c r="AP87" s="82" t="e">
        <f t="shared" si="74"/>
        <v>#VALUE!</v>
      </c>
      <c r="AQ87" s="224" t="e">
        <f t="shared" si="39"/>
        <v>#VALUE!</v>
      </c>
      <c r="AR87" s="82" t="e">
        <f t="shared" ref="AR87:AS87" si="406">AR36-$CN36</f>
        <v>#VALUE!</v>
      </c>
      <c r="AS87" s="82" t="e">
        <f t="shared" si="406"/>
        <v>#VALUE!</v>
      </c>
      <c r="AT87" s="82" t="e">
        <f t="shared" si="41"/>
        <v>#VALUE!</v>
      </c>
      <c r="AU87" s="82" t="e">
        <f t="shared" si="76"/>
        <v>#VALUE!</v>
      </c>
      <c r="AV87" s="224" t="e">
        <f t="shared" si="42"/>
        <v>#VALUE!</v>
      </c>
      <c r="AW87" s="82" t="e">
        <f t="shared" ref="AW87:AX87" si="407">AW36-$CN36</f>
        <v>#VALUE!</v>
      </c>
      <c r="AX87" s="82" t="e">
        <f t="shared" si="407"/>
        <v>#VALUE!</v>
      </c>
      <c r="AY87" s="82" t="e">
        <f t="shared" si="44"/>
        <v>#VALUE!</v>
      </c>
      <c r="AZ87" s="82" t="e">
        <f t="shared" si="78"/>
        <v>#VALUE!</v>
      </c>
      <c r="BA87" s="224" t="e">
        <f t="shared" si="45"/>
        <v>#VALUE!</v>
      </c>
      <c r="BB87" s="82" t="e">
        <f t="shared" ref="BB87:BC87" si="408">BB36-$CN36</f>
        <v>#VALUE!</v>
      </c>
      <c r="BC87" s="82" t="e">
        <f t="shared" si="408"/>
        <v>#VALUE!</v>
      </c>
      <c r="BD87" s="82" t="e">
        <f t="shared" si="47"/>
        <v>#VALUE!</v>
      </c>
      <c r="BE87" s="82" t="e">
        <f t="shared" si="80"/>
        <v>#VALUE!</v>
      </c>
      <c r="BF87" s="224" t="e">
        <f t="shared" si="48"/>
        <v>#VALUE!</v>
      </c>
      <c r="BG87" s="82" t="e">
        <f t="shared" ref="BG87:BH87" si="409">BG36-$CN36</f>
        <v>#VALUE!</v>
      </c>
      <c r="BH87" s="82" t="e">
        <f t="shared" si="409"/>
        <v>#VALUE!</v>
      </c>
      <c r="BI87" s="82" t="e">
        <f t="shared" si="50"/>
        <v>#VALUE!</v>
      </c>
      <c r="BJ87" s="82" t="e">
        <f t="shared" si="82"/>
        <v>#VALUE!</v>
      </c>
      <c r="BK87" s="224" t="e">
        <f t="shared" si="51"/>
        <v>#VALUE!</v>
      </c>
      <c r="BL87" s="82" t="e">
        <f t="shared" ref="BL87:BM87" si="410">BL36-$CN36</f>
        <v>#VALUE!</v>
      </c>
      <c r="BM87" s="82" t="e">
        <f t="shared" si="410"/>
        <v>#VALUE!</v>
      </c>
      <c r="BN87" s="82" t="e">
        <f t="shared" si="53"/>
        <v>#VALUE!</v>
      </c>
      <c r="BO87" s="82" t="e">
        <f t="shared" si="84"/>
        <v>#VALUE!</v>
      </c>
      <c r="BP87" s="224" t="e">
        <f t="shared" si="54"/>
        <v>#VALUE!</v>
      </c>
      <c r="BQ87" s="82" t="e">
        <f t="shared" ref="BQ87:BR94" si="411">BQ36-$CN36</f>
        <v>#VALUE!</v>
      </c>
      <c r="BR87" s="82" t="e">
        <f t="shared" si="411"/>
        <v>#VALUE!</v>
      </c>
      <c r="BS87" s="82" t="e">
        <f t="shared" si="56"/>
        <v>#VALUE!</v>
      </c>
      <c r="BT87" s="82" t="e">
        <f t="shared" si="85"/>
        <v>#VALUE!</v>
      </c>
      <c r="BU87" s="224" t="e">
        <f t="shared" si="57"/>
        <v>#VALUE!</v>
      </c>
      <c r="BV87" s="82" t="e">
        <f t="shared" ref="BV87:BW87" si="412">BV36-$CN36</f>
        <v>#VALUE!</v>
      </c>
      <c r="BW87" s="82" t="e">
        <f t="shared" si="412"/>
        <v>#VALUE!</v>
      </c>
      <c r="BX87" s="82" t="e">
        <f t="shared" si="59"/>
        <v>#VALUE!</v>
      </c>
      <c r="BY87" s="82" t="e">
        <f t="shared" si="87"/>
        <v>#VALUE!</v>
      </c>
      <c r="BZ87" s="224" t="e">
        <f t="shared" si="60"/>
        <v>#VALUE!</v>
      </c>
      <c r="CA87" s="82" t="e">
        <f t="shared" ref="CA87:CB87" si="413">CA36-$CN36</f>
        <v>#VALUE!</v>
      </c>
      <c r="CB87" s="82" t="e">
        <f t="shared" si="413"/>
        <v>#VALUE!</v>
      </c>
      <c r="CC87" s="82" t="e">
        <f t="shared" si="62"/>
        <v>#VALUE!</v>
      </c>
      <c r="CD87" s="82" t="e">
        <f t="shared" si="89"/>
        <v>#VALUE!</v>
      </c>
      <c r="CE87" s="224" t="e">
        <f t="shared" si="63"/>
        <v>#VALUE!</v>
      </c>
      <c r="CF87" s="82" t="e">
        <f t="shared" ref="CF87:CG87" si="414">CF36-$CN36</f>
        <v>#VALUE!</v>
      </c>
      <c r="CG87" s="82" t="e">
        <f t="shared" si="414"/>
        <v>#VALUE!</v>
      </c>
      <c r="CH87" s="82"/>
      <c r="CI87" s="82"/>
      <c r="CJ87" s="224"/>
      <c r="CK87" s="82"/>
      <c r="CL87" s="82"/>
      <c r="CM87" s="82"/>
      <c r="CN87" s="82"/>
      <c r="CO87" s="224"/>
      <c r="CP87" s="82"/>
      <c r="CQ87" s="82"/>
    </row>
    <row r="88" spans="1:95" s="79" customFormat="1" hidden="1" x14ac:dyDescent="0.25">
      <c r="A88" s="3">
        <f t="shared" si="398"/>
        <v>34</v>
      </c>
      <c r="B88" s="3" t="str">
        <f t="shared" si="398"/>
        <v>Sipht</v>
      </c>
      <c r="C88" s="3">
        <f t="shared" si="398"/>
        <v>4</v>
      </c>
      <c r="D88" s="82"/>
      <c r="E88" s="82"/>
      <c r="F88" s="82">
        <f t="shared" si="16"/>
        <v>0</v>
      </c>
      <c r="G88" s="82">
        <f t="shared" si="65"/>
        <v>0.18326799999999999</v>
      </c>
      <c r="H88" s="224">
        <f t="shared" si="17"/>
        <v>0.18326799999999999</v>
      </c>
      <c r="I88" s="82">
        <f t="shared" si="18"/>
        <v>0.18326799999999999</v>
      </c>
      <c r="J88" s="82">
        <f t="shared" si="399"/>
        <v>2.3332999999999999E-4</v>
      </c>
      <c r="K88" s="82">
        <f t="shared" si="20"/>
        <v>0</v>
      </c>
      <c r="L88" s="82">
        <f t="shared" si="66"/>
        <v>2.7983000000000001E-2</v>
      </c>
      <c r="M88" s="224">
        <f t="shared" si="21"/>
        <v>0.109168</v>
      </c>
      <c r="N88" s="82">
        <f t="shared" si="400"/>
        <v>0.84269099999999997</v>
      </c>
      <c r="O88" s="82">
        <f t="shared" si="400"/>
        <v>8.9399999999999993E-2</v>
      </c>
      <c r="P88" s="82">
        <f t="shared" si="23"/>
        <v>0</v>
      </c>
      <c r="Q88" s="82">
        <f t="shared" si="67"/>
        <v>6.0872000000000002E-2</v>
      </c>
      <c r="R88" s="224">
        <f t="shared" si="24"/>
        <v>0.56067199999999995</v>
      </c>
      <c r="S88" s="82">
        <f t="shared" si="401"/>
        <v>1</v>
      </c>
      <c r="T88" s="82">
        <f t="shared" si="401"/>
        <v>4.7033329999999998E-2</v>
      </c>
      <c r="U88" s="82">
        <f t="shared" si="26"/>
        <v>0</v>
      </c>
      <c r="V88" s="82">
        <f t="shared" si="68"/>
        <v>0</v>
      </c>
      <c r="W88" s="224">
        <f t="shared" si="27"/>
        <v>0</v>
      </c>
      <c r="X88" s="82">
        <f t="shared" ref="X88:Y88" si="415">X37-$CN37</f>
        <v>0</v>
      </c>
      <c r="Y88" s="82">
        <f t="shared" si="415"/>
        <v>0</v>
      </c>
      <c r="Z88" s="82" t="e">
        <f t="shared" si="29"/>
        <v>#VALUE!</v>
      </c>
      <c r="AA88" s="82" t="e">
        <f t="shared" si="70"/>
        <v>#VALUE!</v>
      </c>
      <c r="AB88" s="224" t="e">
        <f t="shared" si="30"/>
        <v>#VALUE!</v>
      </c>
      <c r="AC88" s="82" t="e">
        <f t="shared" si="403"/>
        <v>#VALUE!</v>
      </c>
      <c r="AD88" s="82" t="e">
        <f t="shared" si="403"/>
        <v>#VALUE!</v>
      </c>
      <c r="AE88" s="82" t="e">
        <f t="shared" si="32"/>
        <v>#VALUE!</v>
      </c>
      <c r="AF88" s="82" t="e">
        <f t="shared" si="71"/>
        <v>#VALUE!</v>
      </c>
      <c r="AG88" s="224" t="e">
        <f t="shared" si="33"/>
        <v>#VALUE!</v>
      </c>
      <c r="AH88" s="82" t="e">
        <f t="shared" ref="AH88:AI88" si="416">AH37-$CN37</f>
        <v>#VALUE!</v>
      </c>
      <c r="AI88" s="82" t="e">
        <f t="shared" si="416"/>
        <v>#VALUE!</v>
      </c>
      <c r="AJ88" s="82" t="e">
        <f t="shared" si="35"/>
        <v>#VALUE!</v>
      </c>
      <c r="AK88" s="82" t="e">
        <f t="shared" si="73"/>
        <v>#VALUE!</v>
      </c>
      <c r="AL88" s="224" t="e">
        <f t="shared" si="36"/>
        <v>#VALUE!</v>
      </c>
      <c r="AM88" s="82" t="e">
        <f t="shared" si="405"/>
        <v>#VALUE!</v>
      </c>
      <c r="AN88" s="82" t="e">
        <f t="shared" si="405"/>
        <v>#VALUE!</v>
      </c>
      <c r="AO88" s="82" t="e">
        <f t="shared" si="38"/>
        <v>#VALUE!</v>
      </c>
      <c r="AP88" s="82" t="e">
        <f t="shared" si="74"/>
        <v>#VALUE!</v>
      </c>
      <c r="AQ88" s="224" t="e">
        <f t="shared" si="39"/>
        <v>#VALUE!</v>
      </c>
      <c r="AR88" s="82" t="e">
        <f t="shared" ref="AR88:AS88" si="417">AR37-$CN37</f>
        <v>#VALUE!</v>
      </c>
      <c r="AS88" s="82" t="e">
        <f t="shared" si="417"/>
        <v>#VALUE!</v>
      </c>
      <c r="AT88" s="82" t="e">
        <f t="shared" si="41"/>
        <v>#VALUE!</v>
      </c>
      <c r="AU88" s="82" t="e">
        <f t="shared" si="76"/>
        <v>#VALUE!</v>
      </c>
      <c r="AV88" s="224" t="e">
        <f t="shared" si="42"/>
        <v>#VALUE!</v>
      </c>
      <c r="AW88" s="82" t="e">
        <f t="shared" ref="AW88:AX88" si="418">AW37-$CN37</f>
        <v>#VALUE!</v>
      </c>
      <c r="AX88" s="82" t="e">
        <f t="shared" si="418"/>
        <v>#VALUE!</v>
      </c>
      <c r="AY88" s="82" t="e">
        <f t="shared" si="44"/>
        <v>#VALUE!</v>
      </c>
      <c r="AZ88" s="82" t="e">
        <f t="shared" si="78"/>
        <v>#VALUE!</v>
      </c>
      <c r="BA88" s="224" t="e">
        <f t="shared" si="45"/>
        <v>#VALUE!</v>
      </c>
      <c r="BB88" s="82" t="e">
        <f t="shared" ref="BB88:BC88" si="419">BB37-$CN37</f>
        <v>#VALUE!</v>
      </c>
      <c r="BC88" s="82" t="e">
        <f t="shared" si="419"/>
        <v>#VALUE!</v>
      </c>
      <c r="BD88" s="82" t="e">
        <f t="shared" si="47"/>
        <v>#VALUE!</v>
      </c>
      <c r="BE88" s="82" t="e">
        <f t="shared" si="80"/>
        <v>#VALUE!</v>
      </c>
      <c r="BF88" s="224" t="e">
        <f t="shared" si="48"/>
        <v>#VALUE!</v>
      </c>
      <c r="BG88" s="82" t="e">
        <f t="shared" ref="BG88:BH88" si="420">BG37-$CN37</f>
        <v>#VALUE!</v>
      </c>
      <c r="BH88" s="82" t="e">
        <f t="shared" si="420"/>
        <v>#VALUE!</v>
      </c>
      <c r="BI88" s="82" t="e">
        <f t="shared" si="50"/>
        <v>#VALUE!</v>
      </c>
      <c r="BJ88" s="82" t="e">
        <f t="shared" si="82"/>
        <v>#VALUE!</v>
      </c>
      <c r="BK88" s="224" t="e">
        <f t="shared" si="51"/>
        <v>#VALUE!</v>
      </c>
      <c r="BL88" s="82" t="e">
        <f t="shared" ref="BL88:BM88" si="421">BL37-$CN37</f>
        <v>#VALUE!</v>
      </c>
      <c r="BM88" s="82" t="e">
        <f t="shared" si="421"/>
        <v>#VALUE!</v>
      </c>
      <c r="BN88" s="82" t="e">
        <f t="shared" si="53"/>
        <v>#VALUE!</v>
      </c>
      <c r="BO88" s="82" t="e">
        <f t="shared" si="84"/>
        <v>#VALUE!</v>
      </c>
      <c r="BP88" s="224" t="e">
        <f t="shared" si="54"/>
        <v>#VALUE!</v>
      </c>
      <c r="BQ88" s="82" t="e">
        <f t="shared" si="411"/>
        <v>#VALUE!</v>
      </c>
      <c r="BR88" s="82" t="e">
        <f t="shared" si="411"/>
        <v>#VALUE!</v>
      </c>
      <c r="BS88" s="82" t="e">
        <f t="shared" si="56"/>
        <v>#VALUE!</v>
      </c>
      <c r="BT88" s="82" t="e">
        <f t="shared" si="85"/>
        <v>#VALUE!</v>
      </c>
      <c r="BU88" s="224" t="e">
        <f t="shared" si="57"/>
        <v>#VALUE!</v>
      </c>
      <c r="BV88" s="82" t="e">
        <f t="shared" ref="BV88:BW88" si="422">BV37-$CN37</f>
        <v>#VALUE!</v>
      </c>
      <c r="BW88" s="82" t="e">
        <f t="shared" si="422"/>
        <v>#VALUE!</v>
      </c>
      <c r="BX88" s="82" t="e">
        <f t="shared" si="59"/>
        <v>#VALUE!</v>
      </c>
      <c r="BY88" s="82" t="e">
        <f t="shared" si="87"/>
        <v>#VALUE!</v>
      </c>
      <c r="BZ88" s="224" t="e">
        <f t="shared" si="60"/>
        <v>#VALUE!</v>
      </c>
      <c r="CA88" s="82" t="e">
        <f t="shared" ref="CA88:CB88" si="423">CA37-$CN37</f>
        <v>#VALUE!</v>
      </c>
      <c r="CB88" s="82" t="e">
        <f t="shared" si="423"/>
        <v>#VALUE!</v>
      </c>
      <c r="CC88" s="82" t="e">
        <f t="shared" si="62"/>
        <v>#VALUE!</v>
      </c>
      <c r="CD88" s="82" t="e">
        <f t="shared" si="89"/>
        <v>#VALUE!</v>
      </c>
      <c r="CE88" s="224" t="e">
        <f t="shared" si="63"/>
        <v>#VALUE!</v>
      </c>
      <c r="CF88" s="82" t="e">
        <f t="shared" ref="CF88:CG88" si="424">CF37-$CN37</f>
        <v>#VALUE!</v>
      </c>
      <c r="CG88" s="82" t="e">
        <f t="shared" si="424"/>
        <v>#VALUE!</v>
      </c>
      <c r="CH88" s="82"/>
      <c r="CI88" s="82"/>
      <c r="CJ88" s="224"/>
      <c r="CK88" s="82"/>
      <c r="CL88" s="82"/>
      <c r="CM88" s="82"/>
      <c r="CN88" s="82"/>
      <c r="CO88" s="224"/>
      <c r="CP88" s="82"/>
      <c r="CQ88" s="82"/>
    </row>
    <row r="89" spans="1:95" s="79" customFormat="1" hidden="1" x14ac:dyDescent="0.25">
      <c r="A89" s="3">
        <f t="shared" si="398"/>
        <v>35</v>
      </c>
      <c r="B89" s="3" t="str">
        <f t="shared" si="398"/>
        <v>Sipht</v>
      </c>
      <c r="C89" s="3">
        <f t="shared" si="398"/>
        <v>5</v>
      </c>
      <c r="D89" s="82"/>
      <c r="E89" s="82"/>
      <c r="F89" s="82">
        <f t="shared" si="16"/>
        <v>0</v>
      </c>
      <c r="G89" s="82">
        <f t="shared" si="65"/>
        <v>0.57443299999999997</v>
      </c>
      <c r="H89" s="224">
        <f t="shared" si="17"/>
        <v>0.43236599999999997</v>
      </c>
      <c r="I89" s="82">
        <f t="shared" si="18"/>
        <v>0.58943866999999994</v>
      </c>
      <c r="J89" s="82">
        <f t="shared" si="399"/>
        <v>0</v>
      </c>
      <c r="K89" s="82">
        <f t="shared" si="20"/>
        <v>0</v>
      </c>
      <c r="L89" s="82">
        <f t="shared" si="66"/>
        <v>0.142676</v>
      </c>
      <c r="M89" s="224">
        <f t="shared" si="21"/>
        <v>2.9175000000000006E-2</v>
      </c>
      <c r="N89" s="82">
        <f t="shared" si="400"/>
        <v>0.52479067000000001</v>
      </c>
      <c r="O89" s="82">
        <f t="shared" si="400"/>
        <v>8.5866669999999992E-2</v>
      </c>
      <c r="P89" s="82">
        <f t="shared" si="23"/>
        <v>0</v>
      </c>
      <c r="Q89" s="82">
        <f t="shared" si="67"/>
        <v>0</v>
      </c>
      <c r="R89" s="224">
        <f t="shared" si="24"/>
        <v>0.41221500000000005</v>
      </c>
      <c r="S89" s="82">
        <f t="shared" si="401"/>
        <v>0.99966666999999998</v>
      </c>
      <c r="T89" s="82">
        <f t="shared" si="401"/>
        <v>4.5733339999999997E-2</v>
      </c>
      <c r="U89" s="82">
        <f t="shared" si="26"/>
        <v>0</v>
      </c>
      <c r="V89" s="82">
        <f t="shared" si="68"/>
        <v>0.142067</v>
      </c>
      <c r="W89" s="224">
        <f t="shared" si="27"/>
        <v>0</v>
      </c>
      <c r="X89" s="82">
        <f t="shared" ref="X89:Y89" si="425">X38-$CN38</f>
        <v>0.15707267</v>
      </c>
      <c r="Y89" s="82">
        <f t="shared" si="425"/>
        <v>6.6667000000000007E-4</v>
      </c>
      <c r="Z89" s="82" t="e">
        <f t="shared" si="29"/>
        <v>#VALUE!</v>
      </c>
      <c r="AA89" s="82" t="e">
        <f t="shared" si="70"/>
        <v>#VALUE!</v>
      </c>
      <c r="AB89" s="224" t="e">
        <f t="shared" si="30"/>
        <v>#VALUE!</v>
      </c>
      <c r="AC89" s="82" t="e">
        <f t="shared" si="403"/>
        <v>#VALUE!</v>
      </c>
      <c r="AD89" s="82" t="e">
        <f t="shared" si="403"/>
        <v>#VALUE!</v>
      </c>
      <c r="AE89" s="82" t="e">
        <f t="shared" si="32"/>
        <v>#VALUE!</v>
      </c>
      <c r="AF89" s="82" t="e">
        <f t="shared" si="71"/>
        <v>#VALUE!</v>
      </c>
      <c r="AG89" s="224" t="e">
        <f t="shared" si="33"/>
        <v>#VALUE!</v>
      </c>
      <c r="AH89" s="82" t="e">
        <f t="shared" ref="AH89:AI89" si="426">AH38-$CN38</f>
        <v>#VALUE!</v>
      </c>
      <c r="AI89" s="82" t="e">
        <f t="shared" si="426"/>
        <v>#VALUE!</v>
      </c>
      <c r="AJ89" s="82" t="e">
        <f t="shared" si="35"/>
        <v>#VALUE!</v>
      </c>
      <c r="AK89" s="82" t="e">
        <f t="shared" si="73"/>
        <v>#VALUE!</v>
      </c>
      <c r="AL89" s="224" t="e">
        <f t="shared" si="36"/>
        <v>#VALUE!</v>
      </c>
      <c r="AM89" s="82" t="e">
        <f t="shared" si="405"/>
        <v>#VALUE!</v>
      </c>
      <c r="AN89" s="82" t="e">
        <f t="shared" si="405"/>
        <v>#VALUE!</v>
      </c>
      <c r="AO89" s="82" t="e">
        <f t="shared" si="38"/>
        <v>#VALUE!</v>
      </c>
      <c r="AP89" s="82" t="e">
        <f t="shared" si="74"/>
        <v>#VALUE!</v>
      </c>
      <c r="AQ89" s="224" t="e">
        <f t="shared" si="39"/>
        <v>#VALUE!</v>
      </c>
      <c r="AR89" s="82" t="e">
        <f t="shared" ref="AR89:AS89" si="427">AR38-$CN38</f>
        <v>#VALUE!</v>
      </c>
      <c r="AS89" s="82" t="e">
        <f t="shared" si="427"/>
        <v>#VALUE!</v>
      </c>
      <c r="AT89" s="82" t="e">
        <f t="shared" si="41"/>
        <v>#VALUE!</v>
      </c>
      <c r="AU89" s="82" t="e">
        <f t="shared" si="76"/>
        <v>#VALUE!</v>
      </c>
      <c r="AV89" s="224" t="e">
        <f t="shared" si="42"/>
        <v>#VALUE!</v>
      </c>
      <c r="AW89" s="82" t="e">
        <f t="shared" ref="AW89:AX89" si="428">AW38-$CN38</f>
        <v>#VALUE!</v>
      </c>
      <c r="AX89" s="82" t="e">
        <f t="shared" si="428"/>
        <v>#VALUE!</v>
      </c>
      <c r="AY89" s="82" t="e">
        <f t="shared" si="44"/>
        <v>#VALUE!</v>
      </c>
      <c r="AZ89" s="82" t="e">
        <f t="shared" si="78"/>
        <v>#VALUE!</v>
      </c>
      <c r="BA89" s="224" t="e">
        <f t="shared" si="45"/>
        <v>#VALUE!</v>
      </c>
      <c r="BB89" s="82" t="e">
        <f t="shared" ref="BB89:BC89" si="429">BB38-$CN38</f>
        <v>#VALUE!</v>
      </c>
      <c r="BC89" s="82" t="e">
        <f t="shared" si="429"/>
        <v>#VALUE!</v>
      </c>
      <c r="BD89" s="82" t="e">
        <f t="shared" si="47"/>
        <v>#VALUE!</v>
      </c>
      <c r="BE89" s="82" t="e">
        <f t="shared" si="80"/>
        <v>#VALUE!</v>
      </c>
      <c r="BF89" s="224" t="e">
        <f t="shared" si="48"/>
        <v>#VALUE!</v>
      </c>
      <c r="BG89" s="82" t="e">
        <f t="shared" ref="BG89:BH89" si="430">BG38-$CN38</f>
        <v>#VALUE!</v>
      </c>
      <c r="BH89" s="82" t="e">
        <f t="shared" si="430"/>
        <v>#VALUE!</v>
      </c>
      <c r="BI89" s="82" t="e">
        <f t="shared" si="50"/>
        <v>#VALUE!</v>
      </c>
      <c r="BJ89" s="82" t="e">
        <f t="shared" si="82"/>
        <v>#VALUE!</v>
      </c>
      <c r="BK89" s="224" t="e">
        <f t="shared" si="51"/>
        <v>#VALUE!</v>
      </c>
      <c r="BL89" s="82" t="e">
        <f t="shared" ref="BL89:BM89" si="431">BL38-$CN38</f>
        <v>#VALUE!</v>
      </c>
      <c r="BM89" s="82" t="e">
        <f t="shared" si="431"/>
        <v>#VALUE!</v>
      </c>
      <c r="BN89" s="82" t="e">
        <f t="shared" si="53"/>
        <v>#VALUE!</v>
      </c>
      <c r="BO89" s="82" t="e">
        <f t="shared" si="84"/>
        <v>#VALUE!</v>
      </c>
      <c r="BP89" s="224" t="e">
        <f t="shared" si="54"/>
        <v>#VALUE!</v>
      </c>
      <c r="BQ89" s="82" t="e">
        <f t="shared" si="411"/>
        <v>#VALUE!</v>
      </c>
      <c r="BR89" s="82" t="e">
        <f t="shared" si="411"/>
        <v>#VALUE!</v>
      </c>
      <c r="BS89" s="82" t="e">
        <f t="shared" si="56"/>
        <v>#VALUE!</v>
      </c>
      <c r="BT89" s="82" t="e">
        <f t="shared" si="85"/>
        <v>#VALUE!</v>
      </c>
      <c r="BU89" s="224" t="e">
        <f t="shared" si="57"/>
        <v>#VALUE!</v>
      </c>
      <c r="BV89" s="82" t="e">
        <f t="shared" ref="BV89:BW89" si="432">BV38-$CN38</f>
        <v>#VALUE!</v>
      </c>
      <c r="BW89" s="82" t="e">
        <f t="shared" si="432"/>
        <v>#VALUE!</v>
      </c>
      <c r="BX89" s="82" t="e">
        <f t="shared" si="59"/>
        <v>#VALUE!</v>
      </c>
      <c r="BY89" s="82" t="e">
        <f t="shared" si="87"/>
        <v>#VALUE!</v>
      </c>
      <c r="BZ89" s="224" t="e">
        <f t="shared" si="60"/>
        <v>#VALUE!</v>
      </c>
      <c r="CA89" s="82" t="e">
        <f t="shared" ref="CA89:CB89" si="433">CA38-$CN38</f>
        <v>#VALUE!</v>
      </c>
      <c r="CB89" s="82" t="e">
        <f t="shared" si="433"/>
        <v>#VALUE!</v>
      </c>
      <c r="CC89" s="82" t="e">
        <f t="shared" si="62"/>
        <v>#VALUE!</v>
      </c>
      <c r="CD89" s="82" t="e">
        <f t="shared" si="89"/>
        <v>#VALUE!</v>
      </c>
      <c r="CE89" s="224" t="e">
        <f t="shared" si="63"/>
        <v>#VALUE!</v>
      </c>
      <c r="CF89" s="82" t="e">
        <f t="shared" ref="CF89:CG89" si="434">CF38-$CN38</f>
        <v>#VALUE!</v>
      </c>
      <c r="CG89" s="82" t="e">
        <f t="shared" si="434"/>
        <v>#VALUE!</v>
      </c>
      <c r="CH89" s="82"/>
      <c r="CI89" s="82"/>
      <c r="CJ89" s="224"/>
      <c r="CK89" s="82"/>
      <c r="CL89" s="82"/>
      <c r="CM89" s="82"/>
      <c r="CN89" s="82"/>
      <c r="CO89" s="224"/>
      <c r="CP89" s="82"/>
      <c r="CQ89" s="82"/>
    </row>
    <row r="90" spans="1:95" s="79" customFormat="1" hidden="1" x14ac:dyDescent="0.25">
      <c r="A90" s="3">
        <f t="shared" si="398"/>
        <v>36</v>
      </c>
      <c r="B90" s="3" t="str">
        <f t="shared" si="398"/>
        <v>Sipht</v>
      </c>
      <c r="C90" s="3">
        <f t="shared" si="398"/>
        <v>6</v>
      </c>
      <c r="D90" s="82"/>
      <c r="E90" s="82"/>
      <c r="F90" s="82">
        <f t="shared" si="16"/>
        <v>0</v>
      </c>
      <c r="G90" s="82">
        <f t="shared" si="65"/>
        <v>0.32867400000000002</v>
      </c>
      <c r="H90" s="224">
        <f t="shared" si="17"/>
        <v>2.5722000000000023E-2</v>
      </c>
      <c r="I90" s="82">
        <f t="shared" si="18"/>
        <v>0.35768067000000003</v>
      </c>
      <c r="J90" s="82">
        <f t="shared" si="399"/>
        <v>0</v>
      </c>
      <c r="K90" s="82">
        <f t="shared" si="20"/>
        <v>0</v>
      </c>
      <c r="L90" s="82">
        <f t="shared" si="66"/>
        <v>0.26161000000000001</v>
      </c>
      <c r="M90" s="224">
        <f t="shared" si="21"/>
        <v>0</v>
      </c>
      <c r="N90" s="82">
        <f t="shared" si="400"/>
        <v>0.64595866999999996</v>
      </c>
      <c r="O90" s="82">
        <f t="shared" si="400"/>
        <v>8.3266670000000001E-2</v>
      </c>
      <c r="P90" s="82">
        <f t="shared" si="23"/>
        <v>0</v>
      </c>
      <c r="Q90" s="82">
        <f t="shared" si="67"/>
        <v>0</v>
      </c>
      <c r="R90" s="224">
        <f t="shared" si="24"/>
        <v>0.21300199999999997</v>
      </c>
      <c r="S90" s="82">
        <f t="shared" si="401"/>
        <v>0.99976666999999997</v>
      </c>
      <c r="T90" s="82">
        <f t="shared" si="401"/>
        <v>4.5700000000000005E-2</v>
      </c>
      <c r="U90" s="82">
        <f t="shared" si="26"/>
        <v>0</v>
      </c>
      <c r="V90" s="82">
        <f t="shared" si="68"/>
        <v>0.32867400000000002</v>
      </c>
      <c r="W90" s="224">
        <f t="shared" si="27"/>
        <v>2.5722000000000023E-2</v>
      </c>
      <c r="X90" s="82">
        <f t="shared" ref="X90:Y90" si="435">X39-$CN39</f>
        <v>0.35768067000000003</v>
      </c>
      <c r="Y90" s="82">
        <f t="shared" si="435"/>
        <v>7.6667E-4</v>
      </c>
      <c r="Z90" s="82" t="e">
        <f t="shared" si="29"/>
        <v>#VALUE!</v>
      </c>
      <c r="AA90" s="82" t="e">
        <f t="shared" si="70"/>
        <v>#VALUE!</v>
      </c>
      <c r="AB90" s="224" t="e">
        <f t="shared" si="30"/>
        <v>#VALUE!</v>
      </c>
      <c r="AC90" s="82" t="e">
        <f t="shared" si="403"/>
        <v>#VALUE!</v>
      </c>
      <c r="AD90" s="82" t="e">
        <f t="shared" si="403"/>
        <v>#VALUE!</v>
      </c>
      <c r="AE90" s="82" t="e">
        <f t="shared" si="32"/>
        <v>#VALUE!</v>
      </c>
      <c r="AF90" s="82" t="e">
        <f t="shared" si="71"/>
        <v>#VALUE!</v>
      </c>
      <c r="AG90" s="224" t="e">
        <f t="shared" si="33"/>
        <v>#VALUE!</v>
      </c>
      <c r="AH90" s="82" t="e">
        <f t="shared" ref="AH90:AI90" si="436">AH39-$CN39</f>
        <v>#VALUE!</v>
      </c>
      <c r="AI90" s="82" t="e">
        <f t="shared" si="436"/>
        <v>#VALUE!</v>
      </c>
      <c r="AJ90" s="82" t="e">
        <f t="shared" si="35"/>
        <v>#VALUE!</v>
      </c>
      <c r="AK90" s="82" t="e">
        <f t="shared" si="73"/>
        <v>#VALUE!</v>
      </c>
      <c r="AL90" s="224" t="e">
        <f t="shared" si="36"/>
        <v>#VALUE!</v>
      </c>
      <c r="AM90" s="82" t="e">
        <f t="shared" si="405"/>
        <v>#VALUE!</v>
      </c>
      <c r="AN90" s="82" t="e">
        <f t="shared" si="405"/>
        <v>#VALUE!</v>
      </c>
      <c r="AO90" s="82" t="e">
        <f t="shared" si="38"/>
        <v>#VALUE!</v>
      </c>
      <c r="AP90" s="82" t="e">
        <f t="shared" si="74"/>
        <v>#VALUE!</v>
      </c>
      <c r="AQ90" s="224" t="e">
        <f t="shared" si="39"/>
        <v>#VALUE!</v>
      </c>
      <c r="AR90" s="82" t="e">
        <f t="shared" ref="AR90:AS90" si="437">AR39-$CN39</f>
        <v>#VALUE!</v>
      </c>
      <c r="AS90" s="82" t="e">
        <f t="shared" si="437"/>
        <v>#VALUE!</v>
      </c>
      <c r="AT90" s="82" t="e">
        <f t="shared" si="41"/>
        <v>#VALUE!</v>
      </c>
      <c r="AU90" s="82" t="e">
        <f t="shared" si="76"/>
        <v>#VALUE!</v>
      </c>
      <c r="AV90" s="224" t="e">
        <f t="shared" si="42"/>
        <v>#VALUE!</v>
      </c>
      <c r="AW90" s="82" t="e">
        <f t="shared" ref="AW90:AX90" si="438">AW39-$CN39</f>
        <v>#VALUE!</v>
      </c>
      <c r="AX90" s="82" t="e">
        <f t="shared" si="438"/>
        <v>#VALUE!</v>
      </c>
      <c r="AY90" s="82" t="e">
        <f t="shared" si="44"/>
        <v>#VALUE!</v>
      </c>
      <c r="AZ90" s="82" t="e">
        <f t="shared" si="78"/>
        <v>#VALUE!</v>
      </c>
      <c r="BA90" s="224" t="e">
        <f t="shared" si="45"/>
        <v>#VALUE!</v>
      </c>
      <c r="BB90" s="82" t="e">
        <f t="shared" ref="BB90:BC90" si="439">BB39-$CN39</f>
        <v>#VALUE!</v>
      </c>
      <c r="BC90" s="82" t="e">
        <f t="shared" si="439"/>
        <v>#VALUE!</v>
      </c>
      <c r="BD90" s="82" t="e">
        <f t="shared" si="47"/>
        <v>#VALUE!</v>
      </c>
      <c r="BE90" s="82" t="e">
        <f t="shared" si="80"/>
        <v>#VALUE!</v>
      </c>
      <c r="BF90" s="224" t="e">
        <f t="shared" si="48"/>
        <v>#VALUE!</v>
      </c>
      <c r="BG90" s="82" t="e">
        <f t="shared" ref="BG90:BH90" si="440">BG39-$CN39</f>
        <v>#VALUE!</v>
      </c>
      <c r="BH90" s="82" t="e">
        <f t="shared" si="440"/>
        <v>#VALUE!</v>
      </c>
      <c r="BI90" s="82" t="e">
        <f t="shared" si="50"/>
        <v>#VALUE!</v>
      </c>
      <c r="BJ90" s="82" t="e">
        <f t="shared" si="82"/>
        <v>#VALUE!</v>
      </c>
      <c r="BK90" s="224" t="e">
        <f t="shared" si="51"/>
        <v>#VALUE!</v>
      </c>
      <c r="BL90" s="82" t="e">
        <f t="shared" ref="BL90:BM90" si="441">BL39-$CN39</f>
        <v>#VALUE!</v>
      </c>
      <c r="BM90" s="82" t="e">
        <f t="shared" si="441"/>
        <v>#VALUE!</v>
      </c>
      <c r="BN90" s="82" t="e">
        <f t="shared" si="53"/>
        <v>#VALUE!</v>
      </c>
      <c r="BO90" s="82" t="e">
        <f t="shared" si="84"/>
        <v>#VALUE!</v>
      </c>
      <c r="BP90" s="224" t="e">
        <f t="shared" si="54"/>
        <v>#VALUE!</v>
      </c>
      <c r="BQ90" s="82" t="e">
        <f t="shared" si="411"/>
        <v>#VALUE!</v>
      </c>
      <c r="BR90" s="82" t="e">
        <f t="shared" si="411"/>
        <v>#VALUE!</v>
      </c>
      <c r="BS90" s="82" t="e">
        <f t="shared" si="56"/>
        <v>#VALUE!</v>
      </c>
      <c r="BT90" s="82" t="e">
        <f t="shared" si="85"/>
        <v>#VALUE!</v>
      </c>
      <c r="BU90" s="224" t="e">
        <f t="shared" si="57"/>
        <v>#VALUE!</v>
      </c>
      <c r="BV90" s="82" t="e">
        <f t="shared" ref="BV90:BW90" si="442">BV39-$CN39</f>
        <v>#VALUE!</v>
      </c>
      <c r="BW90" s="82" t="e">
        <f t="shared" si="442"/>
        <v>#VALUE!</v>
      </c>
      <c r="BX90" s="82" t="e">
        <f t="shared" si="59"/>
        <v>#VALUE!</v>
      </c>
      <c r="BY90" s="82" t="e">
        <f t="shared" si="87"/>
        <v>#VALUE!</v>
      </c>
      <c r="BZ90" s="224" t="e">
        <f t="shared" si="60"/>
        <v>#VALUE!</v>
      </c>
      <c r="CA90" s="82" t="e">
        <f t="shared" ref="CA90:CB90" si="443">CA39-$CN39</f>
        <v>#VALUE!</v>
      </c>
      <c r="CB90" s="82" t="e">
        <f t="shared" si="443"/>
        <v>#VALUE!</v>
      </c>
      <c r="CC90" s="82" t="e">
        <f t="shared" si="62"/>
        <v>#VALUE!</v>
      </c>
      <c r="CD90" s="82" t="e">
        <f t="shared" si="89"/>
        <v>#VALUE!</v>
      </c>
      <c r="CE90" s="224" t="e">
        <f t="shared" si="63"/>
        <v>#VALUE!</v>
      </c>
      <c r="CF90" s="82" t="e">
        <f t="shared" ref="CF90:CG90" si="444">CF39-$CN39</f>
        <v>#VALUE!</v>
      </c>
      <c r="CG90" s="82" t="e">
        <f t="shared" si="444"/>
        <v>#VALUE!</v>
      </c>
      <c r="CH90" s="82"/>
      <c r="CI90" s="82"/>
      <c r="CJ90" s="224"/>
      <c r="CK90" s="82"/>
      <c r="CL90" s="82"/>
      <c r="CM90" s="82"/>
      <c r="CN90" s="82"/>
      <c r="CO90" s="224"/>
      <c r="CP90" s="82"/>
      <c r="CQ90" s="82"/>
    </row>
    <row r="91" spans="1:95" s="79" customFormat="1" hidden="1" x14ac:dyDescent="0.25">
      <c r="A91" s="3">
        <f t="shared" si="398"/>
        <v>37</v>
      </c>
      <c r="B91" s="3" t="str">
        <f t="shared" si="398"/>
        <v>Sipht</v>
      </c>
      <c r="C91" s="3">
        <f t="shared" si="398"/>
        <v>7</v>
      </c>
      <c r="D91" s="3"/>
      <c r="E91" s="3"/>
      <c r="F91" s="82">
        <f t="shared" si="16"/>
        <v>0</v>
      </c>
      <c r="G91" s="82">
        <f t="shared" si="65"/>
        <v>0</v>
      </c>
      <c r="H91" s="224">
        <f t="shared" si="17"/>
        <v>0</v>
      </c>
      <c r="I91" s="82">
        <f t="shared" si="18"/>
        <v>-4.6666999999999998E-4</v>
      </c>
      <c r="J91" s="82">
        <f t="shared" si="399"/>
        <v>0</v>
      </c>
      <c r="K91" s="82">
        <f t="shared" si="20"/>
        <v>0</v>
      </c>
      <c r="L91" s="82">
        <f t="shared" si="66"/>
        <v>0</v>
      </c>
      <c r="M91" s="224">
        <f t="shared" si="21"/>
        <v>7.3249999999999999E-3</v>
      </c>
      <c r="N91" s="82">
        <f t="shared" si="400"/>
        <v>4.685433E-2</v>
      </c>
      <c r="O91" s="82">
        <f t="shared" si="400"/>
        <v>8.9466660000000003E-2</v>
      </c>
      <c r="P91" s="82">
        <f t="shared" si="23"/>
        <v>0</v>
      </c>
      <c r="Q91" s="82">
        <f t="shared" si="67"/>
        <v>0.107712</v>
      </c>
      <c r="R91" s="224">
        <f t="shared" si="24"/>
        <v>0.55383700000000002</v>
      </c>
      <c r="S91" s="82">
        <f t="shared" si="401"/>
        <v>0.99953333</v>
      </c>
      <c r="T91" s="82">
        <f t="shared" si="401"/>
        <v>4.9733329999999999E-2</v>
      </c>
      <c r="U91" s="82">
        <f t="shared" si="26"/>
        <v>0</v>
      </c>
      <c r="V91" s="82">
        <f t="shared" si="68"/>
        <v>0</v>
      </c>
      <c r="W91" s="224">
        <f t="shared" si="27"/>
        <v>0</v>
      </c>
      <c r="X91" s="82">
        <f t="shared" ref="X91:Y91" si="445">X40-$CN40</f>
        <v>-4.6666999999999998E-4</v>
      </c>
      <c r="Y91" s="82">
        <f t="shared" si="445"/>
        <v>5.3333000000000005E-4</v>
      </c>
      <c r="Z91" s="82" t="e">
        <f t="shared" si="29"/>
        <v>#VALUE!</v>
      </c>
      <c r="AA91" s="82" t="e">
        <f t="shared" si="70"/>
        <v>#VALUE!</v>
      </c>
      <c r="AB91" s="224" t="e">
        <f t="shared" si="30"/>
        <v>#VALUE!</v>
      </c>
      <c r="AC91" s="82" t="e">
        <f t="shared" si="403"/>
        <v>#VALUE!</v>
      </c>
      <c r="AD91" s="82" t="e">
        <f t="shared" si="403"/>
        <v>#VALUE!</v>
      </c>
      <c r="AE91" s="82" t="e">
        <f t="shared" si="32"/>
        <v>#VALUE!</v>
      </c>
      <c r="AF91" s="82" t="e">
        <f t="shared" si="71"/>
        <v>#VALUE!</v>
      </c>
      <c r="AG91" s="224" t="e">
        <f t="shared" si="33"/>
        <v>#VALUE!</v>
      </c>
      <c r="AH91" s="82" t="e">
        <f t="shared" ref="AH91:AI91" si="446">AH40-$CN40</f>
        <v>#VALUE!</v>
      </c>
      <c r="AI91" s="82" t="e">
        <f t="shared" si="446"/>
        <v>#VALUE!</v>
      </c>
      <c r="AJ91" s="82" t="e">
        <f t="shared" si="35"/>
        <v>#VALUE!</v>
      </c>
      <c r="AK91" s="82" t="e">
        <f t="shared" si="73"/>
        <v>#VALUE!</v>
      </c>
      <c r="AL91" s="224" t="e">
        <f t="shared" si="36"/>
        <v>#VALUE!</v>
      </c>
      <c r="AM91" s="82" t="e">
        <f t="shared" si="405"/>
        <v>#VALUE!</v>
      </c>
      <c r="AN91" s="82" t="e">
        <f t="shared" si="405"/>
        <v>#VALUE!</v>
      </c>
      <c r="AO91" s="82" t="e">
        <f t="shared" si="38"/>
        <v>#VALUE!</v>
      </c>
      <c r="AP91" s="82" t="e">
        <f t="shared" si="74"/>
        <v>#VALUE!</v>
      </c>
      <c r="AQ91" s="224" t="e">
        <f t="shared" si="39"/>
        <v>#VALUE!</v>
      </c>
      <c r="AR91" s="82" t="e">
        <f t="shared" ref="AR91:AS91" si="447">AR40-$CN40</f>
        <v>#VALUE!</v>
      </c>
      <c r="AS91" s="82" t="e">
        <f t="shared" si="447"/>
        <v>#VALUE!</v>
      </c>
      <c r="AT91" s="82" t="e">
        <f t="shared" si="41"/>
        <v>#VALUE!</v>
      </c>
      <c r="AU91" s="82" t="e">
        <f t="shared" si="76"/>
        <v>#VALUE!</v>
      </c>
      <c r="AV91" s="224" t="e">
        <f t="shared" si="42"/>
        <v>#VALUE!</v>
      </c>
      <c r="AW91" s="82" t="e">
        <f t="shared" ref="AW91:AX91" si="448">AW40-$CN40</f>
        <v>#VALUE!</v>
      </c>
      <c r="AX91" s="82" t="e">
        <f t="shared" si="448"/>
        <v>#VALUE!</v>
      </c>
      <c r="AY91" s="82" t="e">
        <f t="shared" si="44"/>
        <v>#VALUE!</v>
      </c>
      <c r="AZ91" s="82" t="e">
        <f t="shared" si="78"/>
        <v>#VALUE!</v>
      </c>
      <c r="BA91" s="224" t="e">
        <f t="shared" si="45"/>
        <v>#VALUE!</v>
      </c>
      <c r="BB91" s="82" t="e">
        <f t="shared" ref="BB91:BC91" si="449">BB40-$CN40</f>
        <v>#VALUE!</v>
      </c>
      <c r="BC91" s="82" t="e">
        <f t="shared" si="449"/>
        <v>#VALUE!</v>
      </c>
      <c r="BD91" s="82" t="e">
        <f t="shared" si="47"/>
        <v>#VALUE!</v>
      </c>
      <c r="BE91" s="82" t="e">
        <f t="shared" si="80"/>
        <v>#VALUE!</v>
      </c>
      <c r="BF91" s="224" t="e">
        <f t="shared" si="48"/>
        <v>#VALUE!</v>
      </c>
      <c r="BG91" s="82" t="e">
        <f t="shared" ref="BG91:BH91" si="450">BG40-$CN40</f>
        <v>#VALUE!</v>
      </c>
      <c r="BH91" s="82" t="e">
        <f t="shared" si="450"/>
        <v>#VALUE!</v>
      </c>
      <c r="BI91" s="82" t="e">
        <f t="shared" si="50"/>
        <v>#VALUE!</v>
      </c>
      <c r="BJ91" s="82" t="e">
        <f t="shared" si="82"/>
        <v>#VALUE!</v>
      </c>
      <c r="BK91" s="224" t="e">
        <f t="shared" si="51"/>
        <v>#VALUE!</v>
      </c>
      <c r="BL91" s="82" t="e">
        <f t="shared" ref="BL91:BM91" si="451">BL40-$CN40</f>
        <v>#VALUE!</v>
      </c>
      <c r="BM91" s="82" t="e">
        <f t="shared" si="451"/>
        <v>#VALUE!</v>
      </c>
      <c r="BN91" s="82" t="e">
        <f t="shared" si="53"/>
        <v>#VALUE!</v>
      </c>
      <c r="BO91" s="82" t="e">
        <f t="shared" si="84"/>
        <v>#VALUE!</v>
      </c>
      <c r="BP91" s="224" t="e">
        <f t="shared" si="54"/>
        <v>#VALUE!</v>
      </c>
      <c r="BQ91" s="82" t="e">
        <f t="shared" si="411"/>
        <v>#VALUE!</v>
      </c>
      <c r="BR91" s="82" t="e">
        <f t="shared" si="411"/>
        <v>#VALUE!</v>
      </c>
      <c r="BS91" s="82" t="e">
        <f t="shared" si="56"/>
        <v>#VALUE!</v>
      </c>
      <c r="BT91" s="82" t="e">
        <f t="shared" si="85"/>
        <v>#VALUE!</v>
      </c>
      <c r="BU91" s="224" t="e">
        <f t="shared" si="57"/>
        <v>#VALUE!</v>
      </c>
      <c r="BV91" s="82" t="e">
        <f t="shared" ref="BV91:BW91" si="452">BV40-$CN40</f>
        <v>#VALUE!</v>
      </c>
      <c r="BW91" s="82" t="e">
        <f t="shared" si="452"/>
        <v>#VALUE!</v>
      </c>
      <c r="BX91" s="82" t="e">
        <f t="shared" si="59"/>
        <v>#VALUE!</v>
      </c>
      <c r="BY91" s="82" t="e">
        <f t="shared" si="87"/>
        <v>#VALUE!</v>
      </c>
      <c r="BZ91" s="224" t="e">
        <f t="shared" si="60"/>
        <v>#VALUE!</v>
      </c>
      <c r="CA91" s="82" t="e">
        <f t="shared" ref="CA91:CB91" si="453">CA40-$CN40</f>
        <v>#VALUE!</v>
      </c>
      <c r="CB91" s="82" t="e">
        <f t="shared" si="453"/>
        <v>#VALUE!</v>
      </c>
      <c r="CC91" s="82" t="e">
        <f t="shared" si="62"/>
        <v>#VALUE!</v>
      </c>
      <c r="CD91" s="82" t="e">
        <f t="shared" si="89"/>
        <v>#VALUE!</v>
      </c>
      <c r="CE91" s="224" t="e">
        <f t="shared" si="63"/>
        <v>#VALUE!</v>
      </c>
      <c r="CF91" s="82" t="e">
        <f t="shared" ref="CF91:CG91" si="454">CF40-$CN40</f>
        <v>#VALUE!</v>
      </c>
      <c r="CG91" s="82" t="e">
        <f t="shared" si="454"/>
        <v>#VALUE!</v>
      </c>
      <c r="CH91" s="82"/>
      <c r="CI91" s="82"/>
      <c r="CJ91" s="224"/>
      <c r="CK91" s="82"/>
      <c r="CL91" s="82"/>
      <c r="CM91" s="82"/>
      <c r="CN91" s="82"/>
      <c r="CO91" s="224"/>
      <c r="CP91" s="82"/>
      <c r="CQ91" s="82"/>
    </row>
    <row r="92" spans="1:95" s="79" customFormat="1" hidden="1" x14ac:dyDescent="0.25">
      <c r="A92" s="3">
        <f t="shared" si="398"/>
        <v>38</v>
      </c>
      <c r="B92" s="3" t="str">
        <f t="shared" si="398"/>
        <v>Sipht</v>
      </c>
      <c r="C92" s="3">
        <f t="shared" si="398"/>
        <v>8</v>
      </c>
      <c r="D92" s="3"/>
      <c r="E92" s="3"/>
      <c r="F92" s="82">
        <f t="shared" si="16"/>
        <v>0</v>
      </c>
      <c r="G92" s="82">
        <f t="shared" si="65"/>
        <v>0</v>
      </c>
      <c r="H92" s="224">
        <f t="shared" si="17"/>
        <v>0</v>
      </c>
      <c r="I92" s="82">
        <f t="shared" si="18"/>
        <v>0</v>
      </c>
      <c r="J92" s="82">
        <f t="shared" si="399"/>
        <v>2.6666999999999999E-4</v>
      </c>
      <c r="K92" s="82">
        <f t="shared" si="20"/>
        <v>0</v>
      </c>
      <c r="L92" s="82">
        <f t="shared" si="66"/>
        <v>2.4069999999999999E-3</v>
      </c>
      <c r="M92" s="224">
        <f t="shared" si="21"/>
        <v>3.2169999999999997E-2</v>
      </c>
      <c r="N92" s="82">
        <f t="shared" si="400"/>
        <v>0.19208</v>
      </c>
      <c r="O92" s="82">
        <f t="shared" si="400"/>
        <v>8.5000000000000006E-2</v>
      </c>
      <c r="P92" s="82">
        <f t="shared" si="23"/>
        <v>0</v>
      </c>
      <c r="Q92" s="82">
        <f t="shared" si="67"/>
        <v>0.13541500000000001</v>
      </c>
      <c r="R92" s="224">
        <f t="shared" si="24"/>
        <v>0.51106399999999996</v>
      </c>
      <c r="S92" s="82">
        <f t="shared" si="401"/>
        <v>1</v>
      </c>
      <c r="T92" s="82">
        <f t="shared" si="401"/>
        <v>5.1499999999999997E-2</v>
      </c>
      <c r="U92" s="82">
        <f t="shared" si="26"/>
        <v>0</v>
      </c>
      <c r="V92" s="82">
        <f t="shared" si="68"/>
        <v>0</v>
      </c>
      <c r="W92" s="224">
        <f t="shared" si="27"/>
        <v>0</v>
      </c>
      <c r="X92" s="82">
        <f t="shared" ref="X92:Y92" si="455">X41-$CN41</f>
        <v>0</v>
      </c>
      <c r="Y92" s="82">
        <f t="shared" si="455"/>
        <v>0</v>
      </c>
      <c r="Z92" s="82" t="e">
        <f t="shared" si="29"/>
        <v>#VALUE!</v>
      </c>
      <c r="AA92" s="82" t="e">
        <f t="shared" si="70"/>
        <v>#VALUE!</v>
      </c>
      <c r="AB92" s="224" t="e">
        <f t="shared" si="30"/>
        <v>#VALUE!</v>
      </c>
      <c r="AC92" s="82" t="e">
        <f t="shared" si="403"/>
        <v>#VALUE!</v>
      </c>
      <c r="AD92" s="82" t="e">
        <f t="shared" si="403"/>
        <v>#VALUE!</v>
      </c>
      <c r="AE92" s="82" t="e">
        <f t="shared" si="32"/>
        <v>#VALUE!</v>
      </c>
      <c r="AF92" s="82" t="e">
        <f t="shared" si="71"/>
        <v>#VALUE!</v>
      </c>
      <c r="AG92" s="224" t="e">
        <f t="shared" si="33"/>
        <v>#VALUE!</v>
      </c>
      <c r="AH92" s="82" t="e">
        <f t="shared" ref="AH92:AI92" si="456">AH41-$CN41</f>
        <v>#VALUE!</v>
      </c>
      <c r="AI92" s="82" t="e">
        <f t="shared" si="456"/>
        <v>#VALUE!</v>
      </c>
      <c r="AJ92" s="82" t="e">
        <f t="shared" si="35"/>
        <v>#VALUE!</v>
      </c>
      <c r="AK92" s="82" t="e">
        <f t="shared" si="73"/>
        <v>#VALUE!</v>
      </c>
      <c r="AL92" s="224" t="e">
        <f t="shared" si="36"/>
        <v>#VALUE!</v>
      </c>
      <c r="AM92" s="82" t="e">
        <f t="shared" si="405"/>
        <v>#VALUE!</v>
      </c>
      <c r="AN92" s="82" t="e">
        <f t="shared" si="405"/>
        <v>#VALUE!</v>
      </c>
      <c r="AO92" s="82" t="e">
        <f t="shared" si="38"/>
        <v>#VALUE!</v>
      </c>
      <c r="AP92" s="82" t="e">
        <f t="shared" si="74"/>
        <v>#VALUE!</v>
      </c>
      <c r="AQ92" s="224" t="e">
        <f t="shared" si="39"/>
        <v>#VALUE!</v>
      </c>
      <c r="AR92" s="82" t="e">
        <f t="shared" ref="AR92:AS92" si="457">AR41-$CN41</f>
        <v>#VALUE!</v>
      </c>
      <c r="AS92" s="82" t="e">
        <f t="shared" si="457"/>
        <v>#VALUE!</v>
      </c>
      <c r="AT92" s="82" t="e">
        <f t="shared" si="41"/>
        <v>#VALUE!</v>
      </c>
      <c r="AU92" s="82" t="e">
        <f t="shared" si="76"/>
        <v>#VALUE!</v>
      </c>
      <c r="AV92" s="224" t="e">
        <f t="shared" si="42"/>
        <v>#VALUE!</v>
      </c>
      <c r="AW92" s="82" t="e">
        <f t="shared" ref="AW92:AX92" si="458">AW41-$CN41</f>
        <v>#VALUE!</v>
      </c>
      <c r="AX92" s="82" t="e">
        <f t="shared" si="458"/>
        <v>#VALUE!</v>
      </c>
      <c r="AY92" s="82" t="e">
        <f t="shared" si="44"/>
        <v>#VALUE!</v>
      </c>
      <c r="AZ92" s="82" t="e">
        <f t="shared" si="78"/>
        <v>#VALUE!</v>
      </c>
      <c r="BA92" s="224" t="e">
        <f t="shared" si="45"/>
        <v>#VALUE!</v>
      </c>
      <c r="BB92" s="82" t="e">
        <f t="shared" ref="BB92:BC92" si="459">BB41-$CN41</f>
        <v>#VALUE!</v>
      </c>
      <c r="BC92" s="82" t="e">
        <f t="shared" si="459"/>
        <v>#VALUE!</v>
      </c>
      <c r="BD92" s="82" t="e">
        <f t="shared" si="47"/>
        <v>#VALUE!</v>
      </c>
      <c r="BE92" s="82" t="e">
        <f t="shared" si="80"/>
        <v>#VALUE!</v>
      </c>
      <c r="BF92" s="224" t="e">
        <f t="shared" si="48"/>
        <v>#VALUE!</v>
      </c>
      <c r="BG92" s="82" t="e">
        <f t="shared" ref="BG92:BH92" si="460">BG41-$CN41</f>
        <v>#VALUE!</v>
      </c>
      <c r="BH92" s="82" t="e">
        <f t="shared" si="460"/>
        <v>#VALUE!</v>
      </c>
      <c r="BI92" s="82" t="e">
        <f t="shared" si="50"/>
        <v>#VALUE!</v>
      </c>
      <c r="BJ92" s="82" t="e">
        <f t="shared" si="82"/>
        <v>#VALUE!</v>
      </c>
      <c r="BK92" s="224" t="e">
        <f t="shared" si="51"/>
        <v>#VALUE!</v>
      </c>
      <c r="BL92" s="82" t="e">
        <f t="shared" ref="BL92:BM92" si="461">BL41-$CN41</f>
        <v>#VALUE!</v>
      </c>
      <c r="BM92" s="82" t="e">
        <f t="shared" si="461"/>
        <v>#VALUE!</v>
      </c>
      <c r="BN92" s="82" t="e">
        <f t="shared" si="53"/>
        <v>#VALUE!</v>
      </c>
      <c r="BO92" s="82" t="e">
        <f t="shared" si="84"/>
        <v>#VALUE!</v>
      </c>
      <c r="BP92" s="224" t="e">
        <f t="shared" si="54"/>
        <v>#VALUE!</v>
      </c>
      <c r="BQ92" s="82" t="e">
        <f t="shared" si="411"/>
        <v>#VALUE!</v>
      </c>
      <c r="BR92" s="82" t="e">
        <f t="shared" si="411"/>
        <v>#VALUE!</v>
      </c>
      <c r="BS92" s="82" t="e">
        <f t="shared" si="56"/>
        <v>#VALUE!</v>
      </c>
      <c r="BT92" s="82" t="e">
        <f t="shared" si="85"/>
        <v>#VALUE!</v>
      </c>
      <c r="BU92" s="224" t="e">
        <f t="shared" si="57"/>
        <v>#VALUE!</v>
      </c>
      <c r="BV92" s="82" t="e">
        <f t="shared" ref="BV92:BW92" si="462">BV41-$CN41</f>
        <v>#VALUE!</v>
      </c>
      <c r="BW92" s="82" t="e">
        <f t="shared" si="462"/>
        <v>#VALUE!</v>
      </c>
      <c r="BX92" s="82" t="e">
        <f t="shared" si="59"/>
        <v>#VALUE!</v>
      </c>
      <c r="BY92" s="82" t="e">
        <f t="shared" si="87"/>
        <v>#VALUE!</v>
      </c>
      <c r="BZ92" s="224" t="e">
        <f t="shared" si="60"/>
        <v>#VALUE!</v>
      </c>
      <c r="CA92" s="82" t="e">
        <f t="shared" ref="CA92:CB92" si="463">CA41-$CN41</f>
        <v>#VALUE!</v>
      </c>
      <c r="CB92" s="82" t="e">
        <f t="shared" si="463"/>
        <v>#VALUE!</v>
      </c>
      <c r="CC92" s="82" t="e">
        <f t="shared" si="62"/>
        <v>#VALUE!</v>
      </c>
      <c r="CD92" s="82" t="e">
        <f t="shared" si="89"/>
        <v>#VALUE!</v>
      </c>
      <c r="CE92" s="224" t="e">
        <f t="shared" si="63"/>
        <v>#VALUE!</v>
      </c>
      <c r="CF92" s="82" t="e">
        <f t="shared" ref="CF92:CG92" si="464">CF41-$CN41</f>
        <v>#VALUE!</v>
      </c>
      <c r="CG92" s="82" t="e">
        <f t="shared" si="464"/>
        <v>#VALUE!</v>
      </c>
      <c r="CH92" s="82"/>
      <c r="CI92" s="82"/>
      <c r="CJ92" s="224"/>
      <c r="CK92" s="82"/>
      <c r="CL92" s="82"/>
      <c r="CM92" s="82"/>
      <c r="CN92" s="82"/>
      <c r="CO92" s="224"/>
      <c r="CP92" s="82"/>
      <c r="CQ92" s="82"/>
    </row>
    <row r="93" spans="1:95" s="79" customFormat="1" hidden="1" x14ac:dyDescent="0.25">
      <c r="A93" s="3">
        <f t="shared" si="398"/>
        <v>39</v>
      </c>
      <c r="B93" s="3" t="str">
        <f t="shared" si="398"/>
        <v>Sipht</v>
      </c>
      <c r="C93" s="3">
        <f t="shared" si="398"/>
        <v>9</v>
      </c>
      <c r="D93" s="3"/>
      <c r="E93" s="3"/>
      <c r="F93" s="82">
        <f t="shared" si="16"/>
        <v>0</v>
      </c>
      <c r="G93" s="82">
        <f t="shared" si="65"/>
        <v>0</v>
      </c>
      <c r="H93" s="224">
        <f t="shared" si="17"/>
        <v>0</v>
      </c>
      <c r="I93" s="82">
        <f t="shared" si="18"/>
        <v>-2.3332999999999999E-4</v>
      </c>
      <c r="J93" s="82">
        <f t="shared" si="399"/>
        <v>0</v>
      </c>
      <c r="K93" s="82">
        <f t="shared" si="20"/>
        <v>0</v>
      </c>
      <c r="L93" s="82">
        <f t="shared" si="66"/>
        <v>2.9759999999999999E-3</v>
      </c>
      <c r="M93" s="224">
        <f t="shared" si="21"/>
        <v>3.1869000000000001E-2</v>
      </c>
      <c r="N93" s="82">
        <f t="shared" si="400"/>
        <v>0.20595467000000001</v>
      </c>
      <c r="O93" s="82">
        <f t="shared" si="400"/>
        <v>8.5599999999999996E-2</v>
      </c>
      <c r="P93" s="82">
        <f t="shared" si="23"/>
        <v>0</v>
      </c>
      <c r="Q93" s="82">
        <f t="shared" si="67"/>
        <v>2.1972999999999999E-2</v>
      </c>
      <c r="R93" s="224">
        <f t="shared" si="24"/>
        <v>0.34464600000000001</v>
      </c>
      <c r="S93" s="82">
        <f t="shared" si="401"/>
        <v>0.99976666999999997</v>
      </c>
      <c r="T93" s="82">
        <f t="shared" si="401"/>
        <v>4.6700000000000005E-2</v>
      </c>
      <c r="U93" s="82">
        <f t="shared" si="26"/>
        <v>0</v>
      </c>
      <c r="V93" s="82">
        <f t="shared" si="68"/>
        <v>0</v>
      </c>
      <c r="W93" s="224">
        <f t="shared" si="27"/>
        <v>0</v>
      </c>
      <c r="X93" s="82">
        <f t="shared" ref="X93:Y93" si="465">X42-$CN42</f>
        <v>-2.3332999999999999E-4</v>
      </c>
      <c r="Y93" s="82">
        <f t="shared" si="465"/>
        <v>7.6667E-4</v>
      </c>
      <c r="Z93" s="82" t="e">
        <f t="shared" si="29"/>
        <v>#VALUE!</v>
      </c>
      <c r="AA93" s="82" t="e">
        <f t="shared" si="70"/>
        <v>#VALUE!</v>
      </c>
      <c r="AB93" s="224" t="e">
        <f t="shared" si="30"/>
        <v>#VALUE!</v>
      </c>
      <c r="AC93" s="82" t="e">
        <f t="shared" si="403"/>
        <v>#VALUE!</v>
      </c>
      <c r="AD93" s="82" t="e">
        <f t="shared" si="403"/>
        <v>#VALUE!</v>
      </c>
      <c r="AE93" s="82" t="e">
        <f t="shared" si="32"/>
        <v>#VALUE!</v>
      </c>
      <c r="AF93" s="82" t="e">
        <f t="shared" si="71"/>
        <v>#VALUE!</v>
      </c>
      <c r="AG93" s="224" t="e">
        <f t="shared" si="33"/>
        <v>#VALUE!</v>
      </c>
      <c r="AH93" s="82" t="e">
        <f t="shared" ref="AH93:AI93" si="466">AH42-$CN42</f>
        <v>#VALUE!</v>
      </c>
      <c r="AI93" s="82" t="e">
        <f t="shared" si="466"/>
        <v>#VALUE!</v>
      </c>
      <c r="AJ93" s="82" t="e">
        <f t="shared" si="35"/>
        <v>#VALUE!</v>
      </c>
      <c r="AK93" s="82" t="e">
        <f t="shared" si="73"/>
        <v>#VALUE!</v>
      </c>
      <c r="AL93" s="224" t="e">
        <f t="shared" si="36"/>
        <v>#VALUE!</v>
      </c>
      <c r="AM93" s="82" t="e">
        <f t="shared" si="405"/>
        <v>#VALUE!</v>
      </c>
      <c r="AN93" s="82" t="e">
        <f t="shared" si="405"/>
        <v>#VALUE!</v>
      </c>
      <c r="AO93" s="82" t="e">
        <f t="shared" si="38"/>
        <v>#VALUE!</v>
      </c>
      <c r="AP93" s="82" t="e">
        <f t="shared" si="74"/>
        <v>#VALUE!</v>
      </c>
      <c r="AQ93" s="224" t="e">
        <f t="shared" si="39"/>
        <v>#VALUE!</v>
      </c>
      <c r="AR93" s="82" t="e">
        <f t="shared" ref="AR93:AS93" si="467">AR42-$CN42</f>
        <v>#VALUE!</v>
      </c>
      <c r="AS93" s="82" t="e">
        <f t="shared" si="467"/>
        <v>#VALUE!</v>
      </c>
      <c r="AT93" s="82" t="e">
        <f t="shared" si="41"/>
        <v>#VALUE!</v>
      </c>
      <c r="AU93" s="82" t="e">
        <f t="shared" si="76"/>
        <v>#VALUE!</v>
      </c>
      <c r="AV93" s="224" t="e">
        <f t="shared" si="42"/>
        <v>#VALUE!</v>
      </c>
      <c r="AW93" s="82" t="e">
        <f t="shared" ref="AW93:AX93" si="468">AW42-$CN42</f>
        <v>#VALUE!</v>
      </c>
      <c r="AX93" s="82" t="e">
        <f t="shared" si="468"/>
        <v>#VALUE!</v>
      </c>
      <c r="AY93" s="82" t="e">
        <f t="shared" si="44"/>
        <v>#VALUE!</v>
      </c>
      <c r="AZ93" s="82" t="e">
        <f t="shared" si="78"/>
        <v>#VALUE!</v>
      </c>
      <c r="BA93" s="224" t="e">
        <f t="shared" si="45"/>
        <v>#VALUE!</v>
      </c>
      <c r="BB93" s="82" t="e">
        <f t="shared" ref="BB93:BC93" si="469">BB42-$CN42</f>
        <v>#VALUE!</v>
      </c>
      <c r="BC93" s="82" t="e">
        <f t="shared" si="469"/>
        <v>#VALUE!</v>
      </c>
      <c r="BD93" s="82" t="e">
        <f t="shared" si="47"/>
        <v>#VALUE!</v>
      </c>
      <c r="BE93" s="82" t="e">
        <f t="shared" si="80"/>
        <v>#VALUE!</v>
      </c>
      <c r="BF93" s="224" t="e">
        <f t="shared" si="48"/>
        <v>#VALUE!</v>
      </c>
      <c r="BG93" s="82" t="e">
        <f t="shared" ref="BG93:BH93" si="470">BG42-$CN42</f>
        <v>#VALUE!</v>
      </c>
      <c r="BH93" s="82" t="e">
        <f t="shared" si="470"/>
        <v>#VALUE!</v>
      </c>
      <c r="BI93" s="82" t="e">
        <f t="shared" si="50"/>
        <v>#VALUE!</v>
      </c>
      <c r="BJ93" s="82" t="e">
        <f t="shared" si="82"/>
        <v>#VALUE!</v>
      </c>
      <c r="BK93" s="224" t="e">
        <f t="shared" si="51"/>
        <v>#VALUE!</v>
      </c>
      <c r="BL93" s="82" t="e">
        <f t="shared" ref="BL93:BM93" si="471">BL42-$CN42</f>
        <v>#VALUE!</v>
      </c>
      <c r="BM93" s="82" t="e">
        <f t="shared" si="471"/>
        <v>#VALUE!</v>
      </c>
      <c r="BN93" s="82" t="e">
        <f t="shared" si="53"/>
        <v>#VALUE!</v>
      </c>
      <c r="BO93" s="82" t="e">
        <f t="shared" si="84"/>
        <v>#VALUE!</v>
      </c>
      <c r="BP93" s="224" t="e">
        <f t="shared" si="54"/>
        <v>#VALUE!</v>
      </c>
      <c r="BQ93" s="82" t="e">
        <f t="shared" si="411"/>
        <v>#VALUE!</v>
      </c>
      <c r="BR93" s="82" t="e">
        <f t="shared" si="411"/>
        <v>#VALUE!</v>
      </c>
      <c r="BS93" s="82" t="e">
        <f t="shared" si="56"/>
        <v>#VALUE!</v>
      </c>
      <c r="BT93" s="82" t="e">
        <f t="shared" si="85"/>
        <v>#VALUE!</v>
      </c>
      <c r="BU93" s="224" t="e">
        <f t="shared" si="57"/>
        <v>#VALUE!</v>
      </c>
      <c r="BV93" s="82" t="e">
        <f t="shared" ref="BV93:BW93" si="472">BV42-$CN42</f>
        <v>#VALUE!</v>
      </c>
      <c r="BW93" s="82" t="e">
        <f t="shared" si="472"/>
        <v>#VALUE!</v>
      </c>
      <c r="BX93" s="82" t="e">
        <f t="shared" si="59"/>
        <v>#VALUE!</v>
      </c>
      <c r="BY93" s="82" t="e">
        <f t="shared" si="87"/>
        <v>#VALUE!</v>
      </c>
      <c r="BZ93" s="224" t="e">
        <f t="shared" si="60"/>
        <v>#VALUE!</v>
      </c>
      <c r="CA93" s="82" t="e">
        <f t="shared" ref="CA93:CB93" si="473">CA42-$CN42</f>
        <v>#VALUE!</v>
      </c>
      <c r="CB93" s="82" t="e">
        <f t="shared" si="473"/>
        <v>#VALUE!</v>
      </c>
      <c r="CC93" s="82" t="e">
        <f t="shared" si="62"/>
        <v>#VALUE!</v>
      </c>
      <c r="CD93" s="82" t="e">
        <f t="shared" si="89"/>
        <v>#VALUE!</v>
      </c>
      <c r="CE93" s="224" t="e">
        <f t="shared" si="63"/>
        <v>#VALUE!</v>
      </c>
      <c r="CF93" s="82" t="e">
        <f t="shared" ref="CF93:CG93" si="474">CF42-$CN42</f>
        <v>#VALUE!</v>
      </c>
      <c r="CG93" s="82" t="e">
        <f t="shared" si="474"/>
        <v>#VALUE!</v>
      </c>
      <c r="CH93" s="82"/>
      <c r="CI93" s="82"/>
      <c r="CJ93" s="224"/>
      <c r="CK93" s="82"/>
      <c r="CL93" s="82"/>
      <c r="CM93" s="82"/>
      <c r="CN93" s="82"/>
      <c r="CO93" s="224"/>
      <c r="CP93" s="82"/>
      <c r="CQ93" s="82"/>
    </row>
    <row r="94" spans="1:95" s="79" customFormat="1" hidden="1" x14ac:dyDescent="0.25">
      <c r="A94" s="3">
        <f t="shared" si="398"/>
        <v>40</v>
      </c>
      <c r="B94" s="3" t="str">
        <f t="shared" si="398"/>
        <v>Sipht</v>
      </c>
      <c r="C94" s="3">
        <f t="shared" si="398"/>
        <v>10</v>
      </c>
      <c r="D94" s="3"/>
      <c r="E94" s="3"/>
      <c r="F94" s="82">
        <f t="shared" si="16"/>
        <v>0</v>
      </c>
      <c r="G94" s="82">
        <f t="shared" si="65"/>
        <v>0</v>
      </c>
      <c r="H94" s="224">
        <f t="shared" si="17"/>
        <v>0</v>
      </c>
      <c r="I94" s="82">
        <f t="shared" si="18"/>
        <v>0</v>
      </c>
      <c r="J94" s="82">
        <f t="shared" si="399"/>
        <v>3.3333000000000001E-4</v>
      </c>
      <c r="K94" s="82">
        <f t="shared" si="20"/>
        <v>0</v>
      </c>
      <c r="L94" s="82">
        <f t="shared" si="66"/>
        <v>0</v>
      </c>
      <c r="M94" s="224">
        <f t="shared" si="21"/>
        <v>1.4369999999999999E-3</v>
      </c>
      <c r="N94" s="82">
        <f t="shared" si="400"/>
        <v>1.256E-2</v>
      </c>
      <c r="O94" s="82">
        <f t="shared" si="400"/>
        <v>8.6533330000000006E-2</v>
      </c>
      <c r="P94" s="82">
        <f t="shared" si="23"/>
        <v>0</v>
      </c>
      <c r="Q94" s="82">
        <f t="shared" si="67"/>
        <v>7.633E-3</v>
      </c>
      <c r="R94" s="224">
        <f t="shared" si="24"/>
        <v>0.363124</v>
      </c>
      <c r="S94" s="82">
        <f t="shared" si="401"/>
        <v>1</v>
      </c>
      <c r="T94" s="82">
        <f t="shared" si="401"/>
        <v>4.836667E-2</v>
      </c>
      <c r="U94" s="82">
        <f t="shared" si="26"/>
        <v>0</v>
      </c>
      <c r="V94" s="82">
        <f t="shared" si="68"/>
        <v>0</v>
      </c>
      <c r="W94" s="224">
        <f t="shared" si="27"/>
        <v>0</v>
      </c>
      <c r="X94" s="82">
        <f t="shared" ref="X94:Y94" si="475">X43-$CN43</f>
        <v>0</v>
      </c>
      <c r="Y94" s="82">
        <f t="shared" si="475"/>
        <v>0</v>
      </c>
      <c r="Z94" s="82" t="e">
        <f t="shared" si="29"/>
        <v>#VALUE!</v>
      </c>
      <c r="AA94" s="82" t="e">
        <f t="shared" si="70"/>
        <v>#VALUE!</v>
      </c>
      <c r="AB94" s="224" t="e">
        <f t="shared" si="30"/>
        <v>#VALUE!</v>
      </c>
      <c r="AC94" s="82" t="e">
        <f t="shared" si="403"/>
        <v>#VALUE!</v>
      </c>
      <c r="AD94" s="82" t="e">
        <f t="shared" si="403"/>
        <v>#VALUE!</v>
      </c>
      <c r="AE94" s="82" t="e">
        <f t="shared" si="32"/>
        <v>#VALUE!</v>
      </c>
      <c r="AF94" s="82" t="e">
        <f t="shared" si="71"/>
        <v>#VALUE!</v>
      </c>
      <c r="AG94" s="224" t="e">
        <f t="shared" si="33"/>
        <v>#VALUE!</v>
      </c>
      <c r="AH94" s="82" t="e">
        <f t="shared" ref="AH94:AI94" si="476">AH43-$CN43</f>
        <v>#VALUE!</v>
      </c>
      <c r="AI94" s="82" t="e">
        <f t="shared" si="476"/>
        <v>#VALUE!</v>
      </c>
      <c r="AJ94" s="82" t="e">
        <f t="shared" si="35"/>
        <v>#VALUE!</v>
      </c>
      <c r="AK94" s="82" t="e">
        <f t="shared" si="73"/>
        <v>#VALUE!</v>
      </c>
      <c r="AL94" s="224" t="e">
        <f t="shared" si="36"/>
        <v>#VALUE!</v>
      </c>
      <c r="AM94" s="82" t="e">
        <f t="shared" si="405"/>
        <v>#VALUE!</v>
      </c>
      <c r="AN94" s="82" t="e">
        <f t="shared" si="405"/>
        <v>#VALUE!</v>
      </c>
      <c r="AO94" s="82" t="e">
        <f t="shared" si="38"/>
        <v>#VALUE!</v>
      </c>
      <c r="AP94" s="82" t="e">
        <f t="shared" si="74"/>
        <v>#VALUE!</v>
      </c>
      <c r="AQ94" s="224" t="e">
        <f t="shared" si="39"/>
        <v>#VALUE!</v>
      </c>
      <c r="AR94" s="82" t="e">
        <f t="shared" ref="AR94:AS94" si="477">AR43-$CN43</f>
        <v>#VALUE!</v>
      </c>
      <c r="AS94" s="82" t="e">
        <f t="shared" si="477"/>
        <v>#VALUE!</v>
      </c>
      <c r="AT94" s="82" t="e">
        <f t="shared" si="41"/>
        <v>#VALUE!</v>
      </c>
      <c r="AU94" s="82" t="e">
        <f t="shared" si="76"/>
        <v>#VALUE!</v>
      </c>
      <c r="AV94" s="224" t="e">
        <f t="shared" si="42"/>
        <v>#VALUE!</v>
      </c>
      <c r="AW94" s="82" t="e">
        <f t="shared" ref="AW94:AX94" si="478">AW43-$CN43</f>
        <v>#VALUE!</v>
      </c>
      <c r="AX94" s="82" t="e">
        <f t="shared" si="478"/>
        <v>#VALUE!</v>
      </c>
      <c r="AY94" s="82" t="e">
        <f t="shared" si="44"/>
        <v>#VALUE!</v>
      </c>
      <c r="AZ94" s="82" t="e">
        <f t="shared" si="78"/>
        <v>#VALUE!</v>
      </c>
      <c r="BA94" s="224" t="e">
        <f t="shared" si="45"/>
        <v>#VALUE!</v>
      </c>
      <c r="BB94" s="82" t="e">
        <f t="shared" ref="BB94:BC94" si="479">BB43-$CN43</f>
        <v>#VALUE!</v>
      </c>
      <c r="BC94" s="82" t="e">
        <f t="shared" si="479"/>
        <v>#VALUE!</v>
      </c>
      <c r="BD94" s="82" t="e">
        <f t="shared" si="47"/>
        <v>#VALUE!</v>
      </c>
      <c r="BE94" s="82" t="e">
        <f t="shared" si="80"/>
        <v>#VALUE!</v>
      </c>
      <c r="BF94" s="224" t="e">
        <f t="shared" si="48"/>
        <v>#VALUE!</v>
      </c>
      <c r="BG94" s="82" t="e">
        <f t="shared" ref="BG94:BH94" si="480">BG43-$CN43</f>
        <v>#VALUE!</v>
      </c>
      <c r="BH94" s="82" t="e">
        <f t="shared" si="480"/>
        <v>#VALUE!</v>
      </c>
      <c r="BI94" s="82" t="e">
        <f t="shared" si="50"/>
        <v>#VALUE!</v>
      </c>
      <c r="BJ94" s="82" t="e">
        <f t="shared" si="82"/>
        <v>#VALUE!</v>
      </c>
      <c r="BK94" s="224" t="e">
        <f t="shared" si="51"/>
        <v>#VALUE!</v>
      </c>
      <c r="BL94" s="82" t="e">
        <f t="shared" ref="BL94:BM94" si="481">BL43-$CN43</f>
        <v>#VALUE!</v>
      </c>
      <c r="BM94" s="82" t="e">
        <f t="shared" si="481"/>
        <v>#VALUE!</v>
      </c>
      <c r="BN94" s="82" t="e">
        <f t="shared" si="53"/>
        <v>#VALUE!</v>
      </c>
      <c r="BO94" s="82" t="e">
        <f t="shared" si="84"/>
        <v>#VALUE!</v>
      </c>
      <c r="BP94" s="224" t="e">
        <f t="shared" si="54"/>
        <v>#VALUE!</v>
      </c>
      <c r="BQ94" s="82" t="e">
        <f t="shared" si="411"/>
        <v>#VALUE!</v>
      </c>
      <c r="BR94" s="82" t="e">
        <f t="shared" si="411"/>
        <v>#VALUE!</v>
      </c>
      <c r="BS94" s="82" t="e">
        <f t="shared" si="56"/>
        <v>#VALUE!</v>
      </c>
      <c r="BT94" s="82" t="e">
        <f t="shared" si="85"/>
        <v>#VALUE!</v>
      </c>
      <c r="BU94" s="224" t="e">
        <f t="shared" si="57"/>
        <v>#VALUE!</v>
      </c>
      <c r="BV94" s="82" t="e">
        <f t="shared" ref="BV94:BW94" si="482">BV43-$CN43</f>
        <v>#VALUE!</v>
      </c>
      <c r="BW94" s="82" t="e">
        <f t="shared" si="482"/>
        <v>#VALUE!</v>
      </c>
      <c r="BX94" s="82" t="e">
        <f t="shared" si="59"/>
        <v>#VALUE!</v>
      </c>
      <c r="BY94" s="82" t="e">
        <f t="shared" si="87"/>
        <v>#VALUE!</v>
      </c>
      <c r="BZ94" s="224" t="e">
        <f t="shared" si="60"/>
        <v>#VALUE!</v>
      </c>
      <c r="CA94" s="82" t="e">
        <f t="shared" ref="CA94:CB94" si="483">CA43-$CN43</f>
        <v>#VALUE!</v>
      </c>
      <c r="CB94" s="82" t="e">
        <f t="shared" si="483"/>
        <v>#VALUE!</v>
      </c>
      <c r="CC94" s="82" t="e">
        <f t="shared" si="62"/>
        <v>#VALUE!</v>
      </c>
      <c r="CD94" s="82" t="e">
        <f t="shared" si="89"/>
        <v>#VALUE!</v>
      </c>
      <c r="CE94" s="224" t="e">
        <f t="shared" si="63"/>
        <v>#VALUE!</v>
      </c>
      <c r="CF94" s="82" t="e">
        <f t="shared" ref="CF94:CG94" si="484">CF43-$CN43</f>
        <v>#VALUE!</v>
      </c>
      <c r="CG94" s="82" t="e">
        <f t="shared" si="484"/>
        <v>#VALUE!</v>
      </c>
      <c r="CH94" s="82"/>
      <c r="CI94" s="82"/>
      <c r="CJ94" s="224"/>
      <c r="CK94" s="82"/>
      <c r="CL94" s="82"/>
      <c r="CM94" s="82"/>
      <c r="CN94" s="82"/>
      <c r="CO94" s="224"/>
      <c r="CP94" s="82"/>
      <c r="CQ94" s="82"/>
    </row>
    <row r="95" spans="1:95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224"/>
      <c r="AI95" s="82"/>
      <c r="CI95" s="84"/>
      <c r="CJ95" s="82"/>
      <c r="CK95" s="82"/>
      <c r="CL95" s="82"/>
      <c r="CM95" s="82"/>
      <c r="CN95" s="3"/>
    </row>
    <row r="96" spans="1:95" s="1" customFormat="1" ht="15" hidden="1" customHeight="1" x14ac:dyDescent="0.25">
      <c r="A96" s="3">
        <f t="shared" ref="A96:C111" si="485">A4</f>
        <v>1</v>
      </c>
      <c r="B96" s="3" t="str">
        <f t="shared" si="485"/>
        <v>CyberShake</v>
      </c>
      <c r="C96" s="3">
        <f t="shared" si="485"/>
        <v>1</v>
      </c>
      <c r="D96" s="3"/>
      <c r="E96" s="3"/>
      <c r="F96" s="281">
        <f>RANK(F4,($F4,$K4,$P4,$U4,$Z4,$AE4,$AJ4,$AO4,$AT4,$AY4,$BD4,$BI4,$BN4,$BS4,$BX4,$CC4),0)</f>
        <v>1</v>
      </c>
      <c r="G96" s="3">
        <f>RANK(G4,($G4,$L4,$Q4,$V4,$AA4,$AF4,$AK4,$AP4,$AU4,$AZ4,$BE4,$BJ4,$BO4,$BT4,$BY4,$CD4),1)</f>
        <v>1</v>
      </c>
      <c r="H96" s="3">
        <f>RANK(H4,($H4,$M4,$R4,$W4,$AB4,$AG4,$AL4,$AQ4,$AV4,$BA4,$BF4,$BK4,$BP4,$BU4,$BZ4,$CE4),1)</f>
        <v>1</v>
      </c>
      <c r="I96" s="3">
        <f>RANK(I4,($I4,$N4,$S4,$X4,$AC4,$AH4,$AM4,$AR4,$AW4,$BB4,$BG4,$BL4,$BQ4,$BV4,$CA4,$CF4),1)</f>
        <v>1</v>
      </c>
      <c r="J96" s="3">
        <f>RANK(J4,($J4,$O4,$T4,$Y4,$AD4,$AI4,$AN4,$AS4,$AX4,$BC4,$BH4,$BM4,$BR4,$BW4,$CB4,$CG4),1)</f>
        <v>1</v>
      </c>
      <c r="K96" s="281">
        <f>RANK(K4,($F4,$K4,$P4,$U4,$Z4,$AE4,$AJ4,$AO4,$AT4,$AY4,$BD4,$BI4,$BN4,$BS4,$BX4,$CC4),0)</f>
        <v>1</v>
      </c>
      <c r="L96" s="3">
        <f>RANK(L4,($G4,$L4,$Q4,$V4,$AA4,$AF4,$AK4,$AP4,$AU4,$AZ4,$BE4,$BJ4,$BO4,$BT4,$BY4,$CD4),1)</f>
        <v>1</v>
      </c>
      <c r="M96" s="3">
        <f>RANK(M4,($H4,$M4,$R4,$W4,$AB4,$AG4,$AL4,$AQ4,$AV4,$BA4,$BF4,$BK4,$BP4,$BU4,$BZ4,$CE4),1)</f>
        <v>1</v>
      </c>
      <c r="N96" s="3">
        <f>RANK(N4,($I4,$N4,$S4,$X4,$AC4,$AH4,$AM4,$AR4,$AW4,$BB4,$BG4,$BL4,$BQ4,$BV4,$CA4,$CF4),1)</f>
        <v>1</v>
      </c>
      <c r="O96" s="3">
        <f>RANK(O4,($J4,$O4,$T4,$Y4,$AD4,$AI4,$AN4,$AS4,$AX4,$BC4,$BH4,$BM4,$BR4,$BW4,$CB4,$CG4),1)</f>
        <v>4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3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H96" s="281"/>
      <c r="CI96" s="3"/>
      <c r="CJ96" s="3"/>
      <c r="CK96" s="3"/>
      <c r="CL96" s="3"/>
      <c r="CM96" s="281"/>
      <c r="CN96" s="3"/>
      <c r="CO96" s="3"/>
      <c r="CP96" s="3"/>
      <c r="CQ96" s="3"/>
    </row>
    <row r="97" spans="1:95" s="1" customFormat="1" hidden="1" x14ac:dyDescent="0.25">
      <c r="A97" s="3">
        <f t="shared" si="485"/>
        <v>2</v>
      </c>
      <c r="B97" s="3" t="str">
        <f t="shared" si="485"/>
        <v>CyberShake</v>
      </c>
      <c r="C97" s="3">
        <f t="shared" si="485"/>
        <v>2</v>
      </c>
      <c r="D97" s="3"/>
      <c r="E97" s="3"/>
      <c r="F97" s="3">
        <f>RANK(F5,($F5,$K5,$P5,$U5,$Z5,$AE5,$AJ5,$AO5,$AT5,$AY5,$BD5,$BI5,$BN5,$BS5,$BX5,$CC5),0)</f>
        <v>1</v>
      </c>
      <c r="G97" s="3">
        <f>RANK(G5,($G5,$L5,$Q5,$V5,$AA5,$AF5,$AK5,$AP5,$AU5,$AZ5,$BE5,$BJ5,$BO5,$BT5,$BY5,$CD5),1)</f>
        <v>1</v>
      </c>
      <c r="H97" s="3">
        <f>RANK(H5,($H5,$M5,$R5,$W5,$AB5,$AG5,$AL5,$AQ5,$AV5,$BA5,$BF5,$BK5,$BP5,$BU5,$BZ5,$CE5),1)</f>
        <v>1</v>
      </c>
      <c r="I97" s="3">
        <f>RANK(I5,($I5,$N5,$S5,$X5,$AC5,$AH5,$AM5,$AR5,$AW5,$BB5,$BG5,$BL5,$BQ5,$BV5,$CA5,$CF5),1)</f>
        <v>1</v>
      </c>
      <c r="J97" s="3">
        <f>RANK(J5,($J5,$O5,$T5,$Y5,$AD5,$AI5,$AN5,$AS5,$AX5,$BC5,$BH5,$BM5,$BR5,$BW5,$CB5,$CG5),1)</f>
        <v>1</v>
      </c>
      <c r="K97" s="3">
        <f>RANK(K5,($F5,$K5,$P5,$U5,$Z5,$AE5,$AJ5,$AO5,$AT5,$AY5,$BD5,$BI5,$BN5,$BS5,$BX5,$CC5),0)</f>
        <v>1</v>
      </c>
      <c r="L97" s="3">
        <f>RANK(L5,($G5,$L5,$Q5,$V5,$AA5,$AF5,$AK5,$AP5,$AU5,$AZ5,$BE5,$BJ5,$BO5,$BT5,$BY5,$CD5),1)</f>
        <v>1</v>
      </c>
      <c r="M97" s="3">
        <f>RANK(M5,($H5,$M5,$R5,$W5,$AB5,$AG5,$AL5,$AQ5,$AV5,$BA5,$BF5,$BK5,$BP5,$BU5,$BZ5,$CE5),1)</f>
        <v>1</v>
      </c>
      <c r="N97" s="3">
        <f>RANK(N5,($I5,$N5,$S5,$X5,$AC5,$AH5,$AM5,$AR5,$AW5,$BB5,$BG5,$BL5,$BQ5,$BV5,$CA5,$CF5),1)</f>
        <v>1</v>
      </c>
      <c r="O97" s="3">
        <f>RANK(O5,($J5,$O5,$T5,$Y5,$AD5,$AI5,$AN5,$AS5,$AX5,$BC5,$BH5,$BM5,$BR5,$BW5,$CB5,$CG5),1)</f>
        <v>4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3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H97" s="3"/>
      <c r="CI97" s="3"/>
      <c r="CJ97" s="3"/>
      <c r="CK97" s="3"/>
      <c r="CL97" s="3"/>
      <c r="CM97" s="3"/>
      <c r="CN97" s="3"/>
      <c r="CO97" s="3"/>
      <c r="CP97" s="3"/>
      <c r="CQ97" s="3"/>
    </row>
    <row r="98" spans="1:95" s="1" customFormat="1" hidden="1" x14ac:dyDescent="0.25">
      <c r="A98" s="3">
        <f t="shared" si="485"/>
        <v>3</v>
      </c>
      <c r="B98" s="3" t="str">
        <f t="shared" si="485"/>
        <v>CyberShake</v>
      </c>
      <c r="C98" s="3">
        <f t="shared" si="485"/>
        <v>3</v>
      </c>
      <c r="D98" s="3"/>
      <c r="E98" s="3"/>
      <c r="F98" s="3">
        <f>RANK(F6,($F6,$K6,$P6,$U6,$Z6,$AE6,$AJ6,$AO6,$AT6,$AY6,$BD6,$BI6,$BN6,$BS6,$BX6,$CC6),0)</f>
        <v>1</v>
      </c>
      <c r="G98" s="3">
        <f>RANK(G6,($G6,$L6,$Q6,$V6,$AA6,$AF6,$AK6,$AP6,$AU6,$AZ6,$BE6,$BJ6,$BO6,$BT6,$BY6,$CD6),1)</f>
        <v>3</v>
      </c>
      <c r="H98" s="3">
        <f>RANK(H6,($H6,$M6,$R6,$W6,$AB6,$AG6,$AL6,$AQ6,$AV6,$BA6,$BF6,$BK6,$BP6,$BU6,$BZ6,$CE6),1)</f>
        <v>3</v>
      </c>
      <c r="I98" s="3">
        <f>RANK(I6,($I6,$N6,$S6,$X6,$AC6,$AH6,$AM6,$AR6,$AW6,$BB6,$BG6,$BL6,$BQ6,$BV6,$CA6,$CF6),1)</f>
        <v>3</v>
      </c>
      <c r="J98" s="3">
        <f>RANK(J6,($J6,$O6,$T6,$Y6,$AD6,$AI6,$AN6,$AS6,$AX6,$BC6,$BH6,$BM6,$BR6,$BW6,$CB6,$CG6),1)</f>
        <v>1</v>
      </c>
      <c r="K98" s="3">
        <f>RANK(K6,($F6,$K6,$P6,$U6,$Z6,$AE6,$AJ6,$AO6,$AT6,$AY6,$BD6,$BI6,$BN6,$BS6,$BX6,$CC6),0)</f>
        <v>1</v>
      </c>
      <c r="L98" s="3">
        <f>RANK(L6,($G6,$L6,$Q6,$V6,$AA6,$AF6,$AK6,$AP6,$AU6,$AZ6,$BE6,$BJ6,$BO6,$BT6,$BY6,$CD6),1)</f>
        <v>1</v>
      </c>
      <c r="M98" s="3">
        <f>RANK(M6,($H6,$M6,$R6,$W6,$AB6,$AG6,$AL6,$AQ6,$AV6,$BA6,$BF6,$BK6,$BP6,$BU6,$BZ6,$CE6),1)</f>
        <v>2</v>
      </c>
      <c r="N98" s="3">
        <f>RANK(N6,($I6,$N6,$S6,$X6,$AC6,$AH6,$AM6,$AR6,$AW6,$BB6,$BG6,$BL6,$BQ6,$BV6,$CA6,$CF6),1)</f>
        <v>1</v>
      </c>
      <c r="O98" s="3">
        <f>RANK(O6,($J6,$O6,$T6,$Y6,$AD6,$AI6,$AN6,$AS6,$AX6,$BC6,$BH6,$BM6,$BR6,$BW6,$CB6,$CG6),1)</f>
        <v>4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2</v>
      </c>
      <c r="T98" s="3">
        <f>RANK(T6,($J6,$O6,$T6,$Y6,$AD6,$AI6,$AN6,$AS6,$AX6,$BC6,$BH6,$BM6,$BR6,$BW6,$CB6,$CG6),1)</f>
        <v>3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3</v>
      </c>
      <c r="W98" s="3">
        <f>RANK(W6,($H6,$M6,$R6,$W6,$AB6,$AG6,$AL6,$AQ6,$AV6,$BA6,$BF6,$BK6,$BP6,$BU6,$BZ6,$CE6),1)</f>
        <v>3</v>
      </c>
      <c r="X98" s="3">
        <f>RANK(X6,($I6,$N6,$S6,$X6,$AC6,$AH6,$AM6,$AR6,$AW6,$BB6,$BG6,$BL6,$BQ6,$BV6,$CA6,$CF6),1)</f>
        <v>3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H98" s="3"/>
      <c r="CI98" s="3"/>
      <c r="CJ98" s="3"/>
      <c r="CK98" s="3"/>
      <c r="CL98" s="3"/>
      <c r="CM98" s="3"/>
      <c r="CN98" s="3"/>
      <c r="CO98" s="3"/>
      <c r="CP98" s="3"/>
      <c r="CQ98" s="3"/>
    </row>
    <row r="99" spans="1:95" s="1" customFormat="1" hidden="1" x14ac:dyDescent="0.25">
      <c r="A99" s="3">
        <f t="shared" si="485"/>
        <v>4</v>
      </c>
      <c r="B99" s="3" t="str">
        <f t="shared" si="485"/>
        <v>CyberShake</v>
      </c>
      <c r="C99" s="3">
        <f t="shared" si="485"/>
        <v>4</v>
      </c>
      <c r="D99" s="3"/>
      <c r="E99" s="3"/>
      <c r="F99" s="3">
        <f>RANK(F7,($F7,$K7,$P7,$U7,$Z7,$AE7,$AJ7,$AO7,$AT7,$AY7,$BD7,$BI7,$BN7,$BS7,$BX7,$CC7),0)</f>
        <v>1</v>
      </c>
      <c r="G99" s="3">
        <f>RANK(G7,($G7,$L7,$Q7,$V7,$AA7,$AF7,$AK7,$AP7,$AU7,$AZ7,$BE7,$BJ7,$BO7,$BT7,$BY7,$CD7),1)</f>
        <v>1</v>
      </c>
      <c r="H99" s="3">
        <f>RANK(H7,($H7,$M7,$R7,$W7,$AB7,$AG7,$AL7,$AQ7,$AV7,$BA7,$BF7,$BK7,$BP7,$BU7,$BZ7,$CE7),1)</f>
        <v>1</v>
      </c>
      <c r="I99" s="3">
        <f>RANK(I7,($I7,$N7,$S7,$X7,$AC7,$AH7,$AM7,$AR7,$AW7,$BB7,$BG7,$BL7,$BQ7,$BV7,$CA7,$CF7),1)</f>
        <v>1</v>
      </c>
      <c r="J99" s="3">
        <f>RANK(J7,($J7,$O7,$T7,$Y7,$AD7,$AI7,$AN7,$AS7,$AX7,$BC7,$BH7,$BM7,$BR7,$BW7,$CB7,$CG7),1)</f>
        <v>2</v>
      </c>
      <c r="K99" s="3">
        <f>RANK(K7,($F7,$K7,$P7,$U7,$Z7,$AE7,$AJ7,$AO7,$AT7,$AY7,$BD7,$BI7,$BN7,$BS7,$BX7,$CC7),0)</f>
        <v>1</v>
      </c>
      <c r="L99" s="3">
        <f>RANK(L7,($G7,$L7,$Q7,$V7,$AA7,$AF7,$AK7,$AP7,$AU7,$AZ7,$BE7,$BJ7,$BO7,$BT7,$BY7,$CD7),1)</f>
        <v>1</v>
      </c>
      <c r="M99" s="3">
        <f>RANK(M7,($H7,$M7,$R7,$W7,$AB7,$AG7,$AL7,$AQ7,$AV7,$BA7,$BF7,$BK7,$BP7,$BU7,$BZ7,$CE7),1)</f>
        <v>1</v>
      </c>
      <c r="N99" s="3">
        <f>RANK(N7,($I7,$N7,$S7,$X7,$AC7,$AH7,$AM7,$AR7,$AW7,$BB7,$BG7,$BL7,$BQ7,$BV7,$CA7,$CF7),1)</f>
        <v>1</v>
      </c>
      <c r="O99" s="3">
        <f>RANK(O7,($J7,$O7,$T7,$Y7,$AD7,$AI7,$AN7,$AS7,$AX7,$BC7,$BH7,$BM7,$BR7,$BW7,$CB7,$CG7),1)</f>
        <v>4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3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1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H99" s="3"/>
      <c r="CI99" s="3"/>
      <c r="CJ99" s="3"/>
      <c r="CK99" s="3"/>
      <c r="CL99" s="3"/>
      <c r="CM99" s="3"/>
      <c r="CN99" s="3"/>
      <c r="CO99" s="3"/>
      <c r="CP99" s="3"/>
      <c r="CQ99" s="3"/>
    </row>
    <row r="100" spans="1:95" s="1" customFormat="1" hidden="1" x14ac:dyDescent="0.25">
      <c r="A100" s="3">
        <f t="shared" si="485"/>
        <v>5</v>
      </c>
      <c r="B100" s="3" t="str">
        <f t="shared" si="485"/>
        <v>CyberShake</v>
      </c>
      <c r="C100" s="3">
        <f t="shared" si="485"/>
        <v>5</v>
      </c>
      <c r="D100" s="3"/>
      <c r="E100" s="3"/>
      <c r="F100" s="3">
        <f>RANK(F8,($F8,$K8,$P8,$U8,$Z8,$AE8,$AJ8,$AO8,$AT8,$AY8,$BD8,$BI8,$BN8,$BS8,$BX8,$CC8),0)</f>
        <v>1</v>
      </c>
      <c r="G100" s="3">
        <f>RANK(G8,($G8,$L8,$Q8,$V8,$AA8,$AF8,$AK8,$AP8,$AU8,$AZ8,$BE8,$BJ8,$BO8,$BT8,$BY8,$CD8),1)</f>
        <v>3</v>
      </c>
      <c r="H100" s="3">
        <f>RANK(H8,($H8,$M8,$R8,$W8,$AB8,$AG8,$AL8,$AQ8,$AV8,$BA8,$BF8,$BK8,$BP8,$BU8,$BZ8,$CE8),1)</f>
        <v>2</v>
      </c>
      <c r="I100" s="3">
        <f>RANK(I8,($I8,$N8,$S8,$X8,$AC8,$AH8,$AM8,$AR8,$AW8,$BB8,$BG8,$BL8,$BQ8,$BV8,$CA8,$CF8),1)</f>
        <v>1</v>
      </c>
      <c r="J100" s="3">
        <f>RANK(J8,($J8,$O8,$T8,$Y8,$AD8,$AI8,$AN8,$AS8,$AX8,$BC8,$BH8,$BM8,$BR8,$BW8,$CB8,$CG8),1)</f>
        <v>2</v>
      </c>
      <c r="K100" s="3">
        <f>RANK(K8,($F8,$K8,$P8,$U8,$Z8,$AE8,$AJ8,$AO8,$AT8,$AY8,$BD8,$BI8,$BN8,$BS8,$BX8,$CC8),0)</f>
        <v>1</v>
      </c>
      <c r="L100" s="3">
        <f>RANK(L8,($G8,$L8,$Q8,$V8,$AA8,$AF8,$AK8,$AP8,$AU8,$AZ8,$BE8,$BJ8,$BO8,$BT8,$BY8,$CD8),1)</f>
        <v>1</v>
      </c>
      <c r="M100" s="3">
        <f>RANK(M8,($H8,$M8,$R8,$W8,$AB8,$AG8,$AL8,$AQ8,$AV8,$BA8,$BF8,$BK8,$BP8,$BU8,$BZ8,$CE8),1)</f>
        <v>1</v>
      </c>
      <c r="N100" s="3">
        <f>RANK(N8,($I8,$N8,$S8,$X8,$AC8,$AH8,$AM8,$AR8,$AW8,$BB8,$BG8,$BL8,$BQ8,$BV8,$CA8,$CF8),1)</f>
        <v>3</v>
      </c>
      <c r="O100" s="3">
        <f>RANK(O8,($J8,$O8,$T8,$Y8,$AD8,$AI8,$AN8,$AS8,$AX8,$BC8,$BH8,$BM8,$BR8,$BW8,$CB8,$CG8),1)</f>
        <v>4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2</v>
      </c>
      <c r="R100" s="3">
        <f>RANK(R8,($H8,$M8,$R8,$W8,$AB8,$AG8,$AL8,$AQ8,$AV8,$BA8,$BF8,$BK8,$BP8,$BU8,$BZ8,$CE8),1)</f>
        <v>4</v>
      </c>
      <c r="S100" s="3">
        <f>RANK(S8,($I8,$N8,$S8,$X8,$AC8,$AH8,$AM8,$AR8,$AW8,$BB8,$BG8,$BL8,$BQ8,$BV8,$CA8,$CF8),1)</f>
        <v>4</v>
      </c>
      <c r="T100" s="3">
        <f>RANK(T8,($J8,$O8,$T8,$Y8,$AD8,$AI8,$AN8,$AS8,$AX8,$BC8,$BH8,$BM8,$BR8,$BW8,$CB8,$CG8),1)</f>
        <v>3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3</v>
      </c>
      <c r="W100" s="3">
        <f>RANK(W8,($H8,$M8,$R8,$W8,$AB8,$AG8,$AL8,$AQ8,$AV8,$BA8,$BF8,$BK8,$BP8,$BU8,$BZ8,$CE8),1)</f>
        <v>2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1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H100" s="3"/>
      <c r="CI100" s="3"/>
      <c r="CJ100" s="3"/>
      <c r="CK100" s="3"/>
      <c r="CL100" s="3"/>
      <c r="CM100" s="3"/>
      <c r="CN100" s="3"/>
      <c r="CO100" s="3"/>
      <c r="CP100" s="3"/>
      <c r="CQ100" s="3"/>
    </row>
    <row r="101" spans="1:95" hidden="1" x14ac:dyDescent="0.25">
      <c r="A101" s="3">
        <f t="shared" si="485"/>
        <v>6</v>
      </c>
      <c r="B101" s="3" t="str">
        <f t="shared" si="485"/>
        <v>CyberShake</v>
      </c>
      <c r="C101" s="3">
        <f t="shared" si="485"/>
        <v>6</v>
      </c>
      <c r="F101" s="3">
        <f>RANK(F9,($F9,$K9,$P9,$U9,$Z9,$AE9,$AJ9,$AO9,$AT9,$AY9,$BD9,$BI9,$BN9,$BS9,$BX9,$CC9),0)</f>
        <v>1</v>
      </c>
      <c r="G101" s="3">
        <f>RANK(G9,($G9,$L9,$Q9,$V9,$AA9,$AF9,$AK9,$AP9,$AU9,$AZ9,$BE9,$BJ9,$BO9,$BT9,$BY9,$CD9),1)</f>
        <v>4</v>
      </c>
      <c r="H101" s="3">
        <f>RANK(H9,($H9,$M9,$R9,$W9,$AB9,$AG9,$AL9,$AQ9,$AV9,$BA9,$BF9,$BK9,$BP9,$BU9,$BZ9,$CE9),1)</f>
        <v>4</v>
      </c>
      <c r="I101" s="3">
        <f>RANK(I9,($I9,$N9,$S9,$X9,$AC9,$AH9,$AM9,$AR9,$AW9,$BB9,$BG9,$BL9,$BQ9,$BV9,$CA9,$CF9),1)</f>
        <v>3</v>
      </c>
      <c r="J101" s="3">
        <f>RANK(J9,($J9,$O9,$T9,$Y9,$AD9,$AI9,$AN9,$AS9,$AX9,$BC9,$BH9,$BM9,$BR9,$BW9,$CB9,$CG9),1)</f>
        <v>1</v>
      </c>
      <c r="K101" s="3">
        <f>RANK(K9,($F9,$K9,$P9,$U9,$Z9,$AE9,$AJ9,$AO9,$AT9,$AY9,$BD9,$BI9,$BN9,$BS9,$BX9,$CC9),0)</f>
        <v>1</v>
      </c>
      <c r="L101" s="3">
        <f>RANK(L9,($G9,$L9,$Q9,$V9,$AA9,$AF9,$AK9,$AP9,$AU9,$AZ9,$BE9,$BJ9,$BO9,$BT9,$BY9,$CD9),1)</f>
        <v>3</v>
      </c>
      <c r="M101" s="3">
        <f>RANK(M9,($H9,$M9,$R9,$W9,$AB9,$AG9,$AL9,$AQ9,$AV9,$BA9,$BF9,$BK9,$BP9,$BU9,$BZ9,$CE9),1)</f>
        <v>3</v>
      </c>
      <c r="N101" s="3">
        <f>RANK(N9,($I9,$N9,$S9,$X9,$AC9,$AH9,$AM9,$AR9,$AW9,$BB9,$BG9,$BL9,$BQ9,$BV9,$CA9,$CF9),1)</f>
        <v>4</v>
      </c>
      <c r="O101" s="3">
        <f>RANK(O9,($J9,$O9,$T9,$Y9,$AD9,$AI9,$AN9,$AS9,$AX9,$BC9,$BH9,$BM9,$BR9,$BW9,$CB9,$CG9),1)</f>
        <v>4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2</v>
      </c>
      <c r="T101" s="3">
        <f>RANK(T9,($J9,$O9,$T9,$Y9,$AD9,$AI9,$AN9,$AS9,$AX9,$BC9,$BH9,$BM9,$BR9,$BW9,$CB9,$CG9),1)</f>
        <v>3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2</v>
      </c>
      <c r="W101" s="3">
        <f>RANK(W9,($H9,$M9,$R9,$W9,$AB9,$AG9,$AL9,$AQ9,$AV9,$BA9,$BF9,$BK9,$BP9,$BU9,$BZ9,$CE9),1)</f>
        <v>2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3"/>
      <c r="CI101" s="3"/>
      <c r="CJ101" s="3"/>
      <c r="CK101" s="3"/>
      <c r="CL101" s="3"/>
      <c r="CM101" s="3"/>
      <c r="CO101" s="3"/>
      <c r="CP101" s="3"/>
      <c r="CQ101" s="3"/>
    </row>
    <row r="102" spans="1:95" hidden="1" x14ac:dyDescent="0.25">
      <c r="A102" s="3">
        <f t="shared" si="485"/>
        <v>7</v>
      </c>
      <c r="B102" s="3" t="str">
        <f t="shared" si="485"/>
        <v>CyberShake</v>
      </c>
      <c r="C102" s="3">
        <f t="shared" si="485"/>
        <v>7</v>
      </c>
      <c r="F102" s="3">
        <f>RANK(F10,($F10,$K10,$P10,$U10,$Z10,$AE10,$AJ10,$AO10,$AT10,$AY10,$BD10,$BI10,$BN10,$BS10,$BX10,$CC10),0)</f>
        <v>1</v>
      </c>
      <c r="G102" s="3">
        <f>RANK(G10,($G10,$L10,$Q10,$V10,$AA10,$AF10,$AK10,$AP10,$AU10,$AZ10,$BE10,$BJ10,$BO10,$BT10,$BY10,$CD10),1)</f>
        <v>1</v>
      </c>
      <c r="H102" s="3">
        <f>RANK(H10,($H10,$M10,$R10,$W10,$AB10,$AG10,$AL10,$AQ10,$AV10,$BA10,$BF10,$BK10,$BP10,$BU10,$BZ10,$CE10),1)</f>
        <v>1</v>
      </c>
      <c r="I102" s="3">
        <f>RANK(I10,($I10,$N10,$S10,$X10,$AC10,$AH10,$AM10,$AR10,$AW10,$BB10,$BG10,$BL10,$BQ10,$BV10,$CA10,$CF10),1)</f>
        <v>1</v>
      </c>
      <c r="J102" s="3">
        <f>RANK(J10,($J10,$O10,$T10,$Y10,$AD10,$AI10,$AN10,$AS10,$AX10,$BC10,$BH10,$BM10,$BR10,$BW10,$CB10,$CG10),1)</f>
        <v>2</v>
      </c>
      <c r="K102" s="3">
        <f>RANK(K10,($F10,$K10,$P10,$U10,$Z10,$AE10,$AJ10,$AO10,$AT10,$AY10,$BD10,$BI10,$BN10,$BS10,$BX10,$CC10),0)</f>
        <v>1</v>
      </c>
      <c r="L102" s="3">
        <f>RANK(L10,($G10,$L10,$Q10,$V10,$AA10,$AF10,$AK10,$AP10,$AU10,$AZ10,$BE10,$BJ10,$BO10,$BT10,$BY10,$CD10),1)</f>
        <v>1</v>
      </c>
      <c r="M102" s="3">
        <f>RANK(M10,($H10,$M10,$R10,$W10,$AB10,$AG10,$AL10,$AQ10,$AV10,$BA10,$BF10,$BK10,$BP10,$BU10,$BZ10,$CE10),1)</f>
        <v>1</v>
      </c>
      <c r="N102" s="3">
        <f>RANK(N10,($I10,$N10,$S10,$X10,$AC10,$AH10,$AM10,$AR10,$AW10,$BB10,$BG10,$BL10,$BQ10,$BV10,$CA10,$CF10),1)</f>
        <v>1</v>
      </c>
      <c r="O102" s="3">
        <f>RANK(O10,($J10,$O10,$T10,$Y10,$AD10,$AI10,$AN10,$AS10,$AX10,$BC10,$BH10,$BM10,$BR10,$BW10,$CB10,$CG10),1)</f>
        <v>4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1</v>
      </c>
      <c r="R102" s="3">
        <f>RANK(R10,($H10,$M10,$R10,$W10,$AB10,$AG10,$AL10,$AQ10,$AV10,$BA10,$BF10,$BK10,$BP10,$BU10,$BZ10,$CE10),1)</f>
        <v>1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3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1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3"/>
      <c r="CI102" s="3"/>
      <c r="CJ102" s="3"/>
      <c r="CK102" s="3"/>
      <c r="CL102" s="3"/>
      <c r="CM102" s="3"/>
      <c r="CO102" s="3"/>
      <c r="CP102" s="3"/>
      <c r="CQ102" s="3"/>
    </row>
    <row r="103" spans="1:95" hidden="1" x14ac:dyDescent="0.25">
      <c r="A103" s="3">
        <f t="shared" si="485"/>
        <v>8</v>
      </c>
      <c r="B103" s="3" t="str">
        <f t="shared" si="485"/>
        <v>CyberShake</v>
      </c>
      <c r="C103" s="3">
        <f t="shared" si="485"/>
        <v>8</v>
      </c>
      <c r="F103" s="3">
        <f>RANK(F11,($F11,$K11,$P11,$U11,$Z11,$AE11,$AJ11,$AO11,$AT11,$AY11,$BD11,$BI11,$BN11,$BS11,$BX11,$CC11),0)</f>
        <v>1</v>
      </c>
      <c r="G103" s="3">
        <f>RANK(G11,($G11,$L11,$Q11,$V11,$AA11,$AF11,$AK11,$AP11,$AU11,$AZ11,$BE11,$BJ11,$BO11,$BT11,$BY11,$CD11),1)</f>
        <v>4</v>
      </c>
      <c r="H103" s="3">
        <f>RANK(H11,($H11,$M11,$R11,$W11,$AB11,$AG11,$AL11,$AQ11,$AV11,$BA11,$BF11,$BK11,$BP11,$BU11,$BZ11,$CE11),1)</f>
        <v>2</v>
      </c>
      <c r="I103" s="3">
        <f>RANK(I11,($I11,$N11,$S11,$X11,$AC11,$AH11,$AM11,$AR11,$AW11,$BB11,$BG11,$BL11,$BQ11,$BV11,$CA11,$CF11),1)</f>
        <v>2</v>
      </c>
      <c r="J103" s="3">
        <f>RANK(J11,($J11,$O11,$T11,$Y11,$AD11,$AI11,$AN11,$AS11,$AX11,$BC11,$BH11,$BM11,$BR11,$BW11,$CB11,$CG11),1)</f>
        <v>1</v>
      </c>
      <c r="K103" s="3">
        <f>RANK(K11,($F11,$K11,$P11,$U11,$Z11,$AE11,$AJ11,$AO11,$AT11,$AY11,$BD11,$BI11,$BN11,$BS11,$BX11,$CC11),0)</f>
        <v>1</v>
      </c>
      <c r="L103" s="3">
        <f>RANK(L11,($G11,$L11,$Q11,$V11,$AA11,$AF11,$AK11,$AP11,$AU11,$AZ11,$BE11,$BJ11,$BO11,$BT11,$BY11,$CD11),1)</f>
        <v>1</v>
      </c>
      <c r="M103" s="3">
        <f>RANK(M11,($H11,$M11,$R11,$W11,$AB11,$AG11,$AL11,$AQ11,$AV11,$BA11,$BF11,$BK11,$BP11,$BU11,$BZ11,$CE11),1)</f>
        <v>3</v>
      </c>
      <c r="N103" s="3">
        <f>RANK(N11,($I11,$N11,$S11,$X11,$AC11,$AH11,$AM11,$AR11,$AW11,$BB11,$BG11,$BL11,$BQ11,$BV11,$CA11,$CF11),1)</f>
        <v>3</v>
      </c>
      <c r="O103" s="3">
        <f>RANK(O11,($J11,$O11,$T11,$Y11,$AD11,$AI11,$AN11,$AS11,$AX11,$BC11,$BH11,$BM11,$BR11,$BW11,$CB11,$CG11),1)</f>
        <v>4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3</v>
      </c>
      <c r="R103" s="3">
        <f>RANK(R11,($H11,$M11,$R11,$W11,$AB11,$AG11,$AL11,$AQ11,$AV11,$BA11,$BF11,$BK11,$BP11,$BU11,$BZ11,$CE11),1)</f>
        <v>4</v>
      </c>
      <c r="S103" s="3">
        <f>RANK(S11,($I11,$N11,$S11,$X11,$AC11,$AH11,$AM11,$AR11,$AW11,$BB11,$BG11,$BL11,$BQ11,$BV11,$CA11,$CF11),1)</f>
        <v>4</v>
      </c>
      <c r="T103" s="3">
        <f>RANK(T11,($J11,$O11,$T11,$Y11,$AD11,$AI11,$AN11,$AS11,$AX11,$BC11,$BH11,$BM11,$BR11,$BW11,$CB11,$CG11),1)</f>
        <v>3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2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3"/>
      <c r="CI103" s="3"/>
      <c r="CJ103" s="3"/>
      <c r="CK103" s="3"/>
      <c r="CL103" s="3"/>
      <c r="CM103" s="3"/>
      <c r="CO103" s="3"/>
      <c r="CP103" s="3"/>
      <c r="CQ103" s="3"/>
    </row>
    <row r="104" spans="1:95" hidden="1" x14ac:dyDescent="0.25">
      <c r="A104" s="3">
        <f t="shared" si="485"/>
        <v>9</v>
      </c>
      <c r="B104" s="3" t="str">
        <f t="shared" si="485"/>
        <v>CyberShake</v>
      </c>
      <c r="C104" s="3">
        <f t="shared" si="485"/>
        <v>9</v>
      </c>
      <c r="F104" s="3">
        <f>RANK(F12,($F12,$K12,$P12,$U12,$Z12,$AE12,$AJ12,$AO12,$AT12,$AY12,$BD12,$BI12,$BN12,$BS12,$BX12,$CC12),0)</f>
        <v>1</v>
      </c>
      <c r="G104" s="3">
        <f>RANK(G12,($G12,$L12,$Q12,$V12,$AA12,$AF12,$AK12,$AP12,$AU12,$AZ12,$BE12,$BJ12,$BO12,$BT12,$BY12,$CD12),1)</f>
        <v>4</v>
      </c>
      <c r="H104" s="3">
        <f>RANK(H12,($H12,$M12,$R12,$W12,$AB12,$AG12,$AL12,$AQ12,$AV12,$BA12,$BF12,$BK12,$BP12,$BU12,$BZ12,$CE12),1)</f>
        <v>2</v>
      </c>
      <c r="I104" s="3">
        <f>RANK(I12,($I12,$N12,$S12,$X12,$AC12,$AH12,$AM12,$AR12,$AW12,$BB12,$BG12,$BL12,$BQ12,$BV12,$CA12,$CF12),1)</f>
        <v>2</v>
      </c>
      <c r="J104" s="3">
        <f>RANK(J12,($J12,$O12,$T12,$Y12,$AD12,$AI12,$AN12,$AS12,$AX12,$BC12,$BH12,$BM12,$BR12,$BW12,$CB12,$CG12),1)</f>
        <v>1</v>
      </c>
      <c r="K104" s="3">
        <f>RANK(K12,($F12,$K12,$P12,$U12,$Z12,$AE12,$AJ12,$AO12,$AT12,$AY12,$BD12,$BI12,$BN12,$BS12,$BX12,$CC12),0)</f>
        <v>1</v>
      </c>
      <c r="L104" s="3">
        <f>RANK(L12,($G12,$L12,$Q12,$V12,$AA12,$AF12,$AK12,$AP12,$AU12,$AZ12,$BE12,$BJ12,$BO12,$BT12,$BY12,$CD12),1)</f>
        <v>2</v>
      </c>
      <c r="M104" s="3">
        <f>RANK(M12,($H12,$M12,$R12,$W12,$AB12,$AG12,$AL12,$AQ12,$AV12,$BA12,$BF12,$BK12,$BP12,$BU12,$BZ12,$CE12),1)</f>
        <v>3</v>
      </c>
      <c r="N104" s="3">
        <f>RANK(N12,($I12,$N12,$S12,$X12,$AC12,$AH12,$AM12,$AR12,$AW12,$BB12,$BG12,$BL12,$BQ12,$BV12,$CA12,$CF12),1)</f>
        <v>3</v>
      </c>
      <c r="O104" s="3">
        <f>RANK(O12,($J12,$O12,$T12,$Y12,$AD12,$AI12,$AN12,$AS12,$AX12,$BC12,$BH12,$BM12,$BR12,$BW12,$CB12,$CG12),1)</f>
        <v>4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1</v>
      </c>
      <c r="R104" s="3">
        <f>RANK(R12,($H12,$M12,$R12,$W12,$AB12,$AG12,$AL12,$AQ12,$AV12,$BA12,$BF12,$BK12,$BP12,$BU12,$BZ12,$CE12),1)</f>
        <v>4</v>
      </c>
      <c r="S104" s="3">
        <f>RANK(S12,($I12,$N12,$S12,$X12,$AC12,$AH12,$AM12,$AR12,$AW12,$BB12,$BG12,$BL12,$BQ12,$BV12,$CA12,$CF12),1)</f>
        <v>4</v>
      </c>
      <c r="T104" s="3">
        <f>RANK(T12,($J12,$O12,$T12,$Y12,$AD12,$AI12,$AN12,$AS12,$AX12,$BC12,$BH12,$BM12,$BR12,$BW12,$CB12,$CG12),1)</f>
        <v>3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3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3"/>
      <c r="CI104" s="3"/>
      <c r="CJ104" s="3"/>
      <c r="CK104" s="3"/>
      <c r="CL104" s="3"/>
      <c r="CM104" s="3"/>
      <c r="CO104" s="3"/>
      <c r="CP104" s="3"/>
      <c r="CQ104" s="3"/>
    </row>
    <row r="105" spans="1:95" ht="14.25" hidden="1" customHeight="1" x14ac:dyDescent="0.25">
      <c r="A105" s="3">
        <f t="shared" si="485"/>
        <v>10</v>
      </c>
      <c r="B105" s="3" t="str">
        <f t="shared" si="485"/>
        <v>CyberShake</v>
      </c>
      <c r="C105" s="3">
        <f t="shared" si="485"/>
        <v>10</v>
      </c>
      <c r="F105" s="3">
        <f>RANK(F13,($F13,$K13,$P13,$U13,$Z13,$AE13,$AJ13,$AO13,$AT13,$AY13,$BD13,$BI13,$BN13,$BS13,$BX13,$CC13),0)</f>
        <v>1</v>
      </c>
      <c r="G105" s="3">
        <f>RANK(G13,($G13,$L13,$Q13,$V13,$AA13,$AF13,$AK13,$AP13,$AU13,$AZ13,$BE13,$BJ13,$BO13,$BT13,$BY13,$CD13),1)</f>
        <v>4</v>
      </c>
      <c r="H105" s="3">
        <f>RANK(H13,($H13,$M13,$R13,$W13,$AB13,$AG13,$AL13,$AQ13,$AV13,$BA13,$BF13,$BK13,$BP13,$BU13,$BZ13,$CE13),1)</f>
        <v>3</v>
      </c>
      <c r="I105" s="3">
        <f>RANK(I13,($I13,$N13,$S13,$X13,$AC13,$AH13,$AM13,$AR13,$AW13,$BB13,$BG13,$BL13,$BQ13,$BV13,$CA13,$CF13),1)</f>
        <v>2</v>
      </c>
      <c r="J105" s="3">
        <f>RANK(J13,($J13,$O13,$T13,$Y13,$AD13,$AI13,$AN13,$AS13,$AX13,$BC13,$BH13,$BM13,$BR13,$BW13,$CB13,$CG13),1)</f>
        <v>2</v>
      </c>
      <c r="K105" s="3">
        <f>RANK(K13,($F13,$K13,$P13,$U13,$Z13,$AE13,$AJ13,$AO13,$AT13,$AY13,$BD13,$BI13,$BN13,$BS13,$BX13,$CC13),0)</f>
        <v>1</v>
      </c>
      <c r="L105" s="3">
        <f>RANK(L13,($G13,$L13,$Q13,$V13,$AA13,$AF13,$AK13,$AP13,$AU13,$AZ13,$BE13,$BJ13,$BO13,$BT13,$BY13,$CD13),1)</f>
        <v>1</v>
      </c>
      <c r="M105" s="3">
        <f>RANK(M13,($H13,$M13,$R13,$W13,$AB13,$AG13,$AL13,$AQ13,$AV13,$BA13,$BF13,$BK13,$BP13,$BU13,$BZ13,$CE13),1)</f>
        <v>2</v>
      </c>
      <c r="N105" s="3">
        <f>RANK(N13,($I13,$N13,$S13,$X13,$AC13,$AH13,$AM13,$AR13,$AW13,$BB13,$BG13,$BL13,$BQ13,$BV13,$CA13,$CF13),1)</f>
        <v>3</v>
      </c>
      <c r="O105" s="3">
        <f>RANK(O13,($J13,$O13,$T13,$Y13,$AD13,$AI13,$AN13,$AS13,$AX13,$BC13,$BH13,$BM13,$BR13,$BW13,$CB13,$CG13),1)</f>
        <v>4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2</v>
      </c>
      <c r="R105" s="3">
        <f>RANK(R13,($H13,$M13,$R13,$W13,$AB13,$AG13,$AL13,$AQ13,$AV13,$BA13,$BF13,$BK13,$BP13,$BU13,$BZ13,$CE13),1)</f>
        <v>4</v>
      </c>
      <c r="S105" s="3">
        <f>RANK(S13,($I13,$N13,$S13,$X13,$AC13,$AH13,$AM13,$AR13,$AW13,$BB13,$BG13,$BL13,$BQ13,$BV13,$CA13,$CF13),1)</f>
        <v>4</v>
      </c>
      <c r="T105" s="3">
        <f>RANK(T13,($J13,$O13,$T13,$Y13,$AD13,$AI13,$AN13,$AS13,$AX13,$BC13,$BH13,$BM13,$BR13,$BW13,$CB13,$CG13),1)</f>
        <v>3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3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1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3"/>
      <c r="CI105" s="3"/>
      <c r="CJ105" s="3"/>
      <c r="CK105" s="3"/>
      <c r="CL105" s="3"/>
      <c r="CM105" s="3"/>
      <c r="CO105" s="3"/>
      <c r="CP105" s="3"/>
      <c r="CQ105" s="3"/>
    </row>
    <row r="106" spans="1:95" hidden="1" x14ac:dyDescent="0.25">
      <c r="A106" s="3">
        <f t="shared" si="485"/>
        <v>11</v>
      </c>
      <c r="B106" s="3" t="str">
        <f t="shared" si="485"/>
        <v>LIGO</v>
      </c>
      <c r="C106" s="3">
        <f t="shared" si="485"/>
        <v>1</v>
      </c>
      <c r="F106" s="3">
        <f>RANK(F14,($F14,$K14,$P14,$U14,$Z14,$AE14,$AJ14,$AO14,$AT14,$AY14,$BD14,$BI14,$BN14,$BS14,$BX14,$CC14),0)</f>
        <v>1</v>
      </c>
      <c r="G106" s="3">
        <f>RANK(G14,($G14,$L14,$Q14,$V14,$AA14,$AF14,$AK14,$AP14,$AU14,$AZ14,$BE14,$BJ14,$BO14,$BT14,$BY14,$CD14),1)</f>
        <v>1</v>
      </c>
      <c r="H106" s="3">
        <f>RANK(H14,($H14,$M14,$R14,$W14,$AB14,$AG14,$AL14,$AQ14,$AV14,$BA14,$BF14,$BK14,$BP14,$BU14,$BZ14,$CE14),1)</f>
        <v>1</v>
      </c>
      <c r="I106" s="3">
        <f>RANK(I14,($I14,$N14,$S14,$X14,$AC14,$AH14,$AM14,$AR14,$AW14,$BB14,$BG14,$BL14,$BQ14,$BV14,$CA14,$CF14),1)</f>
        <v>1</v>
      </c>
      <c r="J106" s="3">
        <f>RANK(J14,($J14,$O14,$T14,$Y14,$AD14,$AI14,$AN14,$AS14,$AX14,$BC14,$BH14,$BM14,$BR14,$BW14,$CB14,$CG14),1)</f>
        <v>1</v>
      </c>
      <c r="K106" s="3">
        <f>RANK(K14,($F14,$K14,$P14,$U14,$Z14,$AE14,$AJ14,$AO14,$AT14,$AY14,$BD14,$BI14,$BN14,$BS14,$BX14,$CC14),0)</f>
        <v>1</v>
      </c>
      <c r="L106" s="3">
        <f>RANK(L14,($G14,$L14,$Q14,$V14,$AA14,$AF14,$AK14,$AP14,$AU14,$AZ14,$BE14,$BJ14,$BO14,$BT14,$BY14,$CD14),1)</f>
        <v>1</v>
      </c>
      <c r="M106" s="3">
        <f>RANK(M14,($H14,$M14,$R14,$W14,$AB14,$AG14,$AL14,$AQ14,$AV14,$BA14,$BF14,$BK14,$BP14,$BU14,$BZ14,$CE14),1)</f>
        <v>1</v>
      </c>
      <c r="N106" s="3">
        <f>RANK(N14,($I14,$N14,$S14,$X14,$AC14,$AH14,$AM14,$AR14,$AW14,$BB14,$BG14,$BL14,$BQ14,$BV14,$CA14,$CF14),1)</f>
        <v>1</v>
      </c>
      <c r="O106" s="3">
        <f>RANK(O14,($J14,$O14,$T14,$Y14,$AD14,$AI14,$AN14,$AS14,$AX14,$BC14,$BH14,$BM14,$BR14,$BW14,$CB14,$CG14),1)</f>
        <v>4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1</v>
      </c>
      <c r="R106" s="3">
        <f>RANK(R14,($H14,$M14,$R14,$W14,$AB14,$AG14,$AL14,$AQ14,$AV14,$BA14,$BF14,$BK14,$BP14,$BU14,$BZ14,$CE14),1)</f>
        <v>1</v>
      </c>
      <c r="S106" s="3">
        <f>RANK(S14,($I14,$N14,$S14,$X14,$AC14,$AH14,$AM14,$AR14,$AW14,$BB14,$BG14,$BL14,$BQ14,$BV14,$CA14,$CF14),1)</f>
        <v>1</v>
      </c>
      <c r="T106" s="3">
        <f>RANK(T14,($J14,$O14,$T14,$Y14,$AD14,$AI14,$AN14,$AS14,$AX14,$BC14,$BH14,$BM14,$BR14,$BW14,$CB14,$CG14),1)</f>
        <v>3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  <c r="CH106" s="3"/>
      <c r="CI106" s="3"/>
      <c r="CJ106" s="3"/>
      <c r="CK106" s="3"/>
      <c r="CL106" s="3"/>
      <c r="CM106" s="3"/>
      <c r="CO106" s="3"/>
      <c r="CP106" s="3"/>
      <c r="CQ106" s="3"/>
    </row>
    <row r="107" spans="1:95" s="1" customFormat="1" hidden="1" x14ac:dyDescent="0.25">
      <c r="A107" s="3">
        <f t="shared" si="485"/>
        <v>12</v>
      </c>
      <c r="B107" s="3" t="str">
        <f t="shared" si="485"/>
        <v>LIGO</v>
      </c>
      <c r="C107" s="3">
        <f t="shared" si="485"/>
        <v>2</v>
      </c>
      <c r="D107" s="3"/>
      <c r="E107" s="3"/>
      <c r="F107" s="3">
        <f>RANK(F15,($F15,$K15,$P15,$U15,$Z15,$AE15,$AJ15,$AO15,$AT15,$AY15,$BD15,$BI15,$BN15,$BS15,$BX15,$CC15),0)</f>
        <v>1</v>
      </c>
      <c r="G107" s="3">
        <f>RANK(G15,($G15,$L15,$Q15,$V15,$AA15,$AF15,$AK15,$AP15,$AU15,$AZ15,$BE15,$BJ15,$BO15,$BT15,$BY15,$CD15),1)</f>
        <v>4</v>
      </c>
      <c r="H107" s="3">
        <f>RANK(H15,($H15,$M15,$R15,$W15,$AB15,$AG15,$AL15,$AQ15,$AV15,$BA15,$BF15,$BK15,$BP15,$BU15,$BZ15,$CE15),1)</f>
        <v>3</v>
      </c>
      <c r="I107" s="3">
        <f>RANK(I15,($I15,$N15,$S15,$X15,$AC15,$AH15,$AM15,$AR15,$AW15,$BB15,$BG15,$BL15,$BQ15,$BV15,$CA15,$CF15),1)</f>
        <v>3</v>
      </c>
      <c r="J107" s="3">
        <f>RANK(J15,($J15,$O15,$T15,$Y15,$AD15,$AI15,$AN15,$AS15,$AX15,$BC15,$BH15,$BM15,$BR15,$BW15,$CB15,$CG15),1)</f>
        <v>1</v>
      </c>
      <c r="K107" s="3">
        <f>RANK(K15,($F15,$K15,$P15,$U15,$Z15,$AE15,$AJ15,$AO15,$AT15,$AY15,$BD15,$BI15,$BN15,$BS15,$BX15,$CC15),0)</f>
        <v>1</v>
      </c>
      <c r="L107" s="3">
        <f>RANK(L15,($G15,$L15,$Q15,$V15,$AA15,$AF15,$AK15,$AP15,$AU15,$AZ15,$BE15,$BJ15,$BO15,$BT15,$BY15,$CD15),1)</f>
        <v>1</v>
      </c>
      <c r="M107" s="3">
        <f>RANK(M15,($H15,$M15,$R15,$W15,$AB15,$AG15,$AL15,$AQ15,$AV15,$BA15,$BF15,$BK15,$BP15,$BU15,$BZ15,$CE15),1)</f>
        <v>2</v>
      </c>
      <c r="N107" s="3">
        <f>RANK(N15,($I15,$N15,$S15,$X15,$AC15,$AH15,$AM15,$AR15,$AW15,$BB15,$BG15,$BL15,$BQ15,$BV15,$CA15,$CF15),1)</f>
        <v>2</v>
      </c>
      <c r="O107" s="3">
        <f>RANK(O15,($J15,$O15,$T15,$Y15,$AD15,$AI15,$AN15,$AS15,$AX15,$BC15,$BH15,$BM15,$BR15,$BW15,$CB15,$CG15),1)</f>
        <v>4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3</v>
      </c>
      <c r="R107" s="3">
        <f>RANK(R15,($H15,$M15,$R15,$W15,$AB15,$AG15,$AL15,$AQ15,$AV15,$BA15,$BF15,$BK15,$BP15,$BU15,$BZ15,$CE15),1)</f>
        <v>4</v>
      </c>
      <c r="S107" s="3">
        <f>RANK(S15,($I15,$N15,$S15,$X15,$AC15,$AH15,$AM15,$AR15,$AW15,$BB15,$BG15,$BL15,$BQ15,$BV15,$CA15,$CF15),1)</f>
        <v>4</v>
      </c>
      <c r="T107" s="3">
        <f>RANK(T15,($J15,$O15,$T15,$Y15,$AD15,$AI15,$AN15,$AS15,$AX15,$BC15,$BH15,$BM15,$BR15,$BW15,$CB15,$CG15),1)</f>
        <v>3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2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H107" s="3"/>
      <c r="CI107" s="3"/>
      <c r="CJ107" s="3"/>
      <c r="CK107" s="3"/>
      <c r="CL107" s="3"/>
      <c r="CM107" s="3"/>
      <c r="CN107" s="3"/>
      <c r="CO107" s="3"/>
      <c r="CP107" s="3"/>
      <c r="CQ107" s="3"/>
    </row>
    <row r="108" spans="1:95" s="1" customFormat="1" hidden="1" x14ac:dyDescent="0.25">
      <c r="A108" s="3">
        <f t="shared" si="485"/>
        <v>13</v>
      </c>
      <c r="B108" s="3" t="str">
        <f t="shared" si="485"/>
        <v>LIGO</v>
      </c>
      <c r="C108" s="3">
        <f t="shared" si="485"/>
        <v>3</v>
      </c>
      <c r="D108" s="3"/>
      <c r="E108" s="3"/>
      <c r="F108" s="3">
        <f>RANK(F16,($F16,$K16,$P16,$U16,$Z16,$AE16,$AJ16,$AO16,$AT16,$AY16,$BD16,$BI16,$BN16,$BS16,$BX16,$CC16),0)</f>
        <v>1</v>
      </c>
      <c r="G108" s="3">
        <f>RANK(G16,($G16,$L16,$Q16,$V16,$AA16,$AF16,$AK16,$AP16,$AU16,$AZ16,$BE16,$BJ16,$BO16,$BT16,$BY16,$CD16),1)</f>
        <v>4</v>
      </c>
      <c r="H108" s="3">
        <f>RANK(H16,($H16,$M16,$R16,$W16,$AB16,$AG16,$AL16,$AQ16,$AV16,$BA16,$BF16,$BK16,$BP16,$BU16,$BZ16,$CE16),1)</f>
        <v>2</v>
      </c>
      <c r="I108" s="3">
        <f>RANK(I16,($I16,$N16,$S16,$X16,$AC16,$AH16,$AM16,$AR16,$AW16,$BB16,$BG16,$BL16,$BQ16,$BV16,$CA16,$CF16),1)</f>
        <v>2</v>
      </c>
      <c r="J108" s="3">
        <f>RANK(J16,($J16,$O16,$T16,$Y16,$AD16,$AI16,$AN16,$AS16,$AX16,$BC16,$BH16,$BM16,$BR16,$BW16,$CB16,$CG16),1)</f>
        <v>2</v>
      </c>
      <c r="K108" s="3">
        <f>RANK(K16,($F16,$K16,$P16,$U16,$Z16,$AE16,$AJ16,$AO16,$AT16,$AY16,$BD16,$BI16,$BN16,$BS16,$BX16,$CC16),0)</f>
        <v>1</v>
      </c>
      <c r="L108" s="3">
        <f>RANK(L16,($G16,$L16,$Q16,$V16,$AA16,$AF16,$AK16,$AP16,$AU16,$AZ16,$BE16,$BJ16,$BO16,$BT16,$BY16,$CD16),1)</f>
        <v>3</v>
      </c>
      <c r="M108" s="3">
        <f>RANK(M16,($H16,$M16,$R16,$W16,$AB16,$AG16,$AL16,$AQ16,$AV16,$BA16,$BF16,$BK16,$BP16,$BU16,$BZ16,$CE16),1)</f>
        <v>4</v>
      </c>
      <c r="N108" s="3">
        <f>RANK(N16,($I16,$N16,$S16,$X16,$AC16,$AH16,$AM16,$AR16,$AW16,$BB16,$BG16,$BL16,$BQ16,$BV16,$CA16,$CF16),1)</f>
        <v>3</v>
      </c>
      <c r="O108" s="3">
        <f>RANK(O16,($J16,$O16,$T16,$Y16,$AD16,$AI16,$AN16,$AS16,$AX16,$BC16,$BH16,$BM16,$BR16,$BW16,$CB16,$CG16),1)</f>
        <v>4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1</v>
      </c>
      <c r="R108" s="3">
        <f>RANK(R16,($H16,$M16,$R16,$W16,$AB16,$AG16,$AL16,$AQ16,$AV16,$BA16,$BF16,$BK16,$BP16,$BU16,$BZ16,$CE16),1)</f>
        <v>3</v>
      </c>
      <c r="S108" s="3">
        <f>RANK(S16,($I16,$N16,$S16,$X16,$AC16,$AH16,$AM16,$AR16,$AW16,$BB16,$BG16,$BL16,$BQ16,$BV16,$CA16,$CF16),1)</f>
        <v>4</v>
      </c>
      <c r="T108" s="3">
        <f>RANK(T16,($J16,$O16,$T16,$Y16,$AD16,$AI16,$AN16,$AS16,$AX16,$BC16,$BH16,$BM16,$BR16,$BW16,$CB16,$CG16),1)</f>
        <v>3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2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1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H108" s="3"/>
      <c r="CI108" s="3"/>
      <c r="CJ108" s="3"/>
      <c r="CK108" s="3"/>
      <c r="CL108" s="3"/>
      <c r="CM108" s="3"/>
      <c r="CN108" s="3"/>
      <c r="CO108" s="3"/>
      <c r="CP108" s="3"/>
      <c r="CQ108" s="3"/>
    </row>
    <row r="109" spans="1:95" s="1" customFormat="1" hidden="1" x14ac:dyDescent="0.25">
      <c r="A109" s="3">
        <f t="shared" si="485"/>
        <v>14</v>
      </c>
      <c r="B109" s="3" t="str">
        <f t="shared" si="485"/>
        <v>LIGO</v>
      </c>
      <c r="C109" s="3">
        <f t="shared" si="485"/>
        <v>4</v>
      </c>
      <c r="D109" s="3"/>
      <c r="E109" s="3"/>
      <c r="F109" s="3">
        <f>RANK(F17,($F17,$K17,$P17,$U17,$Z17,$AE17,$AJ17,$AO17,$AT17,$AY17,$BD17,$BI17,$BN17,$BS17,$BX17,$CC17),0)</f>
        <v>1</v>
      </c>
      <c r="G109" s="3">
        <f>RANK(G17,($G17,$L17,$Q17,$V17,$AA17,$AF17,$AK17,$AP17,$AU17,$AZ17,$BE17,$BJ17,$BO17,$BT17,$BY17,$CD17),1)</f>
        <v>4</v>
      </c>
      <c r="H109" s="3">
        <f>RANK(H17,($H17,$M17,$R17,$W17,$AB17,$AG17,$AL17,$AQ17,$AV17,$BA17,$BF17,$BK17,$BP17,$BU17,$BZ17,$CE17),1)</f>
        <v>4</v>
      </c>
      <c r="I109" s="3">
        <f>RANK(I17,($I17,$N17,$S17,$X17,$AC17,$AH17,$AM17,$AR17,$AW17,$BB17,$BG17,$BL17,$BQ17,$BV17,$CA17,$CF17),1)</f>
        <v>3</v>
      </c>
      <c r="J109" s="3">
        <f>RANK(J17,($J17,$O17,$T17,$Y17,$AD17,$AI17,$AN17,$AS17,$AX17,$BC17,$BH17,$BM17,$BR17,$BW17,$CB17,$CG17),1)</f>
        <v>1</v>
      </c>
      <c r="K109" s="3">
        <f>RANK(K17,($F17,$K17,$P17,$U17,$Z17,$AE17,$AJ17,$AO17,$AT17,$AY17,$BD17,$BI17,$BN17,$BS17,$BX17,$CC17),0)</f>
        <v>1</v>
      </c>
      <c r="L109" s="3">
        <f>RANK(L17,($G17,$L17,$Q17,$V17,$AA17,$AF17,$AK17,$AP17,$AU17,$AZ17,$BE17,$BJ17,$BO17,$BT17,$BY17,$CD17),1)</f>
        <v>2</v>
      </c>
      <c r="M109" s="3">
        <f>RANK(M17,($H17,$M17,$R17,$W17,$AB17,$AG17,$AL17,$AQ17,$AV17,$BA17,$BF17,$BK17,$BP17,$BU17,$BZ17,$CE17),1)</f>
        <v>3</v>
      </c>
      <c r="N109" s="3">
        <f>RANK(N17,($I17,$N17,$S17,$X17,$AC17,$AH17,$AM17,$AR17,$AW17,$BB17,$BG17,$BL17,$BQ17,$BV17,$CA17,$CF17),1)</f>
        <v>4</v>
      </c>
      <c r="O109" s="3">
        <f>RANK(O17,($J17,$O17,$T17,$Y17,$AD17,$AI17,$AN17,$AS17,$AX17,$BC17,$BH17,$BM17,$BR17,$BW17,$CB17,$CG17),1)</f>
        <v>4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1</v>
      </c>
      <c r="R109" s="3">
        <f>RANK(R17,($H17,$M17,$R17,$W17,$AB17,$AG17,$AL17,$AQ17,$AV17,$BA17,$BF17,$BK17,$BP17,$BU17,$BZ17,$CE17),1)</f>
        <v>1</v>
      </c>
      <c r="S109" s="3">
        <f>RANK(S17,($I17,$N17,$S17,$X17,$AC17,$AH17,$AM17,$AR17,$AW17,$BB17,$BG17,$BL17,$BQ17,$BV17,$CA17,$CF17),1)</f>
        <v>2</v>
      </c>
      <c r="T109" s="3">
        <f>RANK(T17,($J17,$O17,$T17,$Y17,$AD17,$AI17,$AN17,$AS17,$AX17,$BC17,$BH17,$BM17,$BR17,$BW17,$CB17,$CG17),1)</f>
        <v>3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3</v>
      </c>
      <c r="W109" s="3">
        <f>RANK(W17,($H17,$M17,$R17,$W17,$AB17,$AG17,$AL17,$AQ17,$AV17,$BA17,$BF17,$BK17,$BP17,$BU17,$BZ17,$CE17),1)</f>
        <v>2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H109" s="3"/>
      <c r="CI109" s="3"/>
      <c r="CJ109" s="3"/>
      <c r="CK109" s="3"/>
      <c r="CL109" s="3"/>
      <c r="CM109" s="3"/>
      <c r="CN109" s="3"/>
      <c r="CO109" s="3"/>
      <c r="CP109" s="3"/>
      <c r="CQ109" s="3"/>
    </row>
    <row r="110" spans="1:95" s="1" customFormat="1" hidden="1" x14ac:dyDescent="0.25">
      <c r="A110" s="3">
        <f t="shared" si="485"/>
        <v>15</v>
      </c>
      <c r="B110" s="3" t="str">
        <f t="shared" si="485"/>
        <v>LIGO</v>
      </c>
      <c r="C110" s="3">
        <f t="shared" si="485"/>
        <v>5</v>
      </c>
      <c r="D110" s="3"/>
      <c r="E110" s="3"/>
      <c r="F110" s="3">
        <f>RANK(F18,($F18,$K18,$P18,$U18,$Z18,$AE18,$AJ18,$AO18,$AT18,$AY18,$BD18,$BI18,$BN18,$BS18,$BX18,$CC18),0)</f>
        <v>1</v>
      </c>
      <c r="G110" s="3">
        <f>RANK(G18,($G18,$L18,$Q18,$V18,$AA18,$AF18,$AK18,$AP18,$AU18,$AZ18,$BE18,$BJ18,$BO18,$BT18,$BY18,$CD18),1)</f>
        <v>4</v>
      </c>
      <c r="H110" s="3">
        <f>RANK(H18,($H18,$M18,$R18,$W18,$AB18,$AG18,$AL18,$AQ18,$AV18,$BA18,$BF18,$BK18,$BP18,$BU18,$BZ18,$CE18),1)</f>
        <v>3</v>
      </c>
      <c r="I110" s="3">
        <f>RANK(I18,($I18,$N18,$S18,$X18,$AC18,$AH18,$AM18,$AR18,$AW18,$BB18,$BG18,$BL18,$BQ18,$BV18,$CA18,$CF18),1)</f>
        <v>2</v>
      </c>
      <c r="J110" s="3">
        <f>RANK(J18,($J18,$O18,$T18,$Y18,$AD18,$AI18,$AN18,$AS18,$AX18,$BC18,$BH18,$BM18,$BR18,$BW18,$CB18,$CG18),1)</f>
        <v>2</v>
      </c>
      <c r="K110" s="3">
        <f>RANK(K18,($F18,$K18,$P18,$U18,$Z18,$AE18,$AJ18,$AO18,$AT18,$AY18,$BD18,$BI18,$BN18,$BS18,$BX18,$CC18),0)</f>
        <v>1</v>
      </c>
      <c r="L110" s="3">
        <f>RANK(L18,($G18,$L18,$Q18,$V18,$AA18,$AF18,$AK18,$AP18,$AU18,$AZ18,$BE18,$BJ18,$BO18,$BT18,$BY18,$CD18),1)</f>
        <v>1</v>
      </c>
      <c r="M110" s="3">
        <f>RANK(M18,($H18,$M18,$R18,$W18,$AB18,$AG18,$AL18,$AQ18,$AV18,$BA18,$BF18,$BK18,$BP18,$BU18,$BZ18,$CE18),1)</f>
        <v>4</v>
      </c>
      <c r="N110" s="3">
        <f>RANK(N18,($I18,$N18,$S18,$X18,$AC18,$AH18,$AM18,$AR18,$AW18,$BB18,$BG18,$BL18,$BQ18,$BV18,$CA18,$CF18),1)</f>
        <v>4</v>
      </c>
      <c r="O110" s="3">
        <f>RANK(O18,($J18,$O18,$T18,$Y18,$AD18,$AI18,$AN18,$AS18,$AX18,$BC18,$BH18,$BM18,$BR18,$BW18,$CB18,$CG18),1)</f>
        <v>4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2</v>
      </c>
      <c r="R110" s="3">
        <f>RANK(R18,($H18,$M18,$R18,$W18,$AB18,$AG18,$AL18,$AQ18,$AV18,$BA18,$BF18,$BK18,$BP18,$BU18,$BZ18,$CE18),1)</f>
        <v>1</v>
      </c>
      <c r="S110" s="3">
        <f>RANK(S18,($I18,$N18,$S18,$X18,$AC18,$AH18,$AM18,$AR18,$AW18,$BB18,$BG18,$BL18,$BQ18,$BV18,$CA18,$CF18),1)</f>
        <v>3</v>
      </c>
      <c r="T110" s="3">
        <f>RANK(T18,($J18,$O18,$T18,$Y18,$AD18,$AI18,$AN18,$AS18,$AX18,$BC18,$BH18,$BM18,$BR18,$BW18,$CB18,$CG18),1)</f>
        <v>3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3</v>
      </c>
      <c r="W110" s="3">
        <f>RANK(W18,($H18,$M18,$R18,$W18,$AB18,$AG18,$AL18,$AQ18,$AV18,$BA18,$BF18,$BK18,$BP18,$BU18,$BZ18,$CE18),1)</f>
        <v>2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1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H110" s="3"/>
      <c r="CI110" s="3"/>
      <c r="CJ110" s="3"/>
      <c r="CK110" s="3"/>
      <c r="CL110" s="3"/>
      <c r="CM110" s="3"/>
      <c r="CN110" s="3"/>
      <c r="CO110" s="3"/>
      <c r="CP110" s="3"/>
      <c r="CQ110" s="3"/>
    </row>
    <row r="111" spans="1:95" s="1" customFormat="1" hidden="1" x14ac:dyDescent="0.25">
      <c r="A111" s="3">
        <f t="shared" si="485"/>
        <v>16</v>
      </c>
      <c r="B111" s="3" t="str">
        <f t="shared" si="485"/>
        <v>LIGO</v>
      </c>
      <c r="C111" s="3">
        <f t="shared" si="485"/>
        <v>6</v>
      </c>
      <c r="D111" s="3"/>
      <c r="E111" s="3"/>
      <c r="F111" s="3">
        <f>RANK(F19,($F19,$K19,$P19,$U19,$Z19,$AE19,$AJ19,$AO19,$AT19,$AY19,$BD19,$BI19,$BN19,$BS19,$BX19,$CC19),0)</f>
        <v>1</v>
      </c>
      <c r="G111" s="3">
        <f>RANK(G19,($G19,$L19,$Q19,$V19,$AA19,$AF19,$AK19,$AP19,$AU19,$AZ19,$BE19,$BJ19,$BO19,$BT19,$BY19,$CD19),1)</f>
        <v>3</v>
      </c>
      <c r="H111" s="3">
        <f>RANK(H19,($H19,$M19,$R19,$W19,$AB19,$AG19,$AL19,$AQ19,$AV19,$BA19,$BF19,$BK19,$BP19,$BU19,$BZ19,$CE19),1)</f>
        <v>3</v>
      </c>
      <c r="I111" s="3">
        <f>RANK(I19,($I19,$N19,$S19,$X19,$AC19,$AH19,$AM19,$AR19,$AW19,$BB19,$BG19,$BL19,$BQ19,$BV19,$CA19,$CF19),1)</f>
        <v>3</v>
      </c>
      <c r="J111" s="3">
        <f>RANK(J19,($J19,$O19,$T19,$Y19,$AD19,$AI19,$AN19,$AS19,$AX19,$BC19,$BH19,$BM19,$BR19,$BW19,$CB19,$CG19),1)</f>
        <v>1</v>
      </c>
      <c r="K111" s="3">
        <f>RANK(K19,($F19,$K19,$P19,$U19,$Z19,$AE19,$AJ19,$AO19,$AT19,$AY19,$BD19,$BI19,$BN19,$BS19,$BX19,$CC19),0)</f>
        <v>1</v>
      </c>
      <c r="L111" s="3">
        <f>RANK(L19,($G19,$L19,$Q19,$V19,$AA19,$AF19,$AK19,$AP19,$AU19,$AZ19,$BE19,$BJ19,$BO19,$BT19,$BY19,$CD19),1)</f>
        <v>4</v>
      </c>
      <c r="M111" s="3">
        <f>RANK(M19,($H19,$M19,$R19,$W19,$AB19,$AG19,$AL19,$AQ19,$AV19,$BA19,$BF19,$BK19,$BP19,$BU19,$BZ19,$CE19),1)</f>
        <v>4</v>
      </c>
      <c r="N111" s="3">
        <f>RANK(N19,($I19,$N19,$S19,$X19,$AC19,$AH19,$AM19,$AR19,$AW19,$BB19,$BG19,$BL19,$BQ19,$BV19,$CA19,$CF19),1)</f>
        <v>4</v>
      </c>
      <c r="O111" s="3">
        <f>RANK(O19,($J19,$O19,$T19,$Y19,$AD19,$AI19,$AN19,$AS19,$AX19,$BC19,$BH19,$BM19,$BR19,$BW19,$CB19,$CG19),1)</f>
        <v>4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1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2</v>
      </c>
      <c r="T111" s="3">
        <f>RANK(T19,($J19,$O19,$T19,$Y19,$AD19,$AI19,$AN19,$AS19,$AX19,$BC19,$BH19,$BM19,$BR19,$BW19,$CB19,$CG19),1)</f>
        <v>3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2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H111" s="3"/>
      <c r="CI111" s="3"/>
      <c r="CJ111" s="3"/>
      <c r="CK111" s="3"/>
      <c r="CL111" s="3"/>
      <c r="CM111" s="3"/>
      <c r="CN111" s="3"/>
      <c r="CO111" s="3"/>
      <c r="CP111" s="3"/>
      <c r="CQ111" s="3"/>
    </row>
    <row r="112" spans="1:95" s="1" customFormat="1" hidden="1" x14ac:dyDescent="0.25">
      <c r="A112" s="3">
        <f t="shared" ref="A112:C127" si="486">A20</f>
        <v>17</v>
      </c>
      <c r="B112" s="3" t="str">
        <f t="shared" si="486"/>
        <v>LIGO</v>
      </c>
      <c r="C112" s="3">
        <f t="shared" si="486"/>
        <v>7</v>
      </c>
      <c r="D112" s="3"/>
      <c r="E112" s="3"/>
      <c r="F112" s="3">
        <f>RANK(F20,($F20,$K20,$P20,$U20,$Z20,$AE20,$AJ20,$AO20,$AT20,$AY20,$BD20,$BI20,$BN20,$BS20,$BX20,$CC20),0)</f>
        <v>1</v>
      </c>
      <c r="G112" s="3">
        <f>RANK(G20,($G20,$L20,$Q20,$V20,$AA20,$AF20,$AK20,$AP20,$AU20,$AZ20,$BE20,$BJ20,$BO20,$BT20,$BY20,$CD20),1)</f>
        <v>4</v>
      </c>
      <c r="H112" s="3">
        <f>RANK(H20,($H20,$M20,$R20,$W20,$AB20,$AG20,$AL20,$AQ20,$AV20,$BA20,$BF20,$BK20,$BP20,$BU20,$BZ20,$CE20),1)</f>
        <v>4</v>
      </c>
      <c r="I112" s="3">
        <f>RANK(I20,($I20,$N20,$S20,$X20,$AC20,$AH20,$AM20,$AR20,$AW20,$BB20,$BG20,$BL20,$BQ20,$BV20,$CA20,$CF20),1)</f>
        <v>3</v>
      </c>
      <c r="J112" s="3">
        <f>RANK(J20,($J20,$O20,$T20,$Y20,$AD20,$AI20,$AN20,$AS20,$AX20,$BC20,$BH20,$BM20,$BR20,$BW20,$CB20,$CG20),1)</f>
        <v>1</v>
      </c>
      <c r="K112" s="3">
        <f>RANK(K20,($F20,$K20,$P20,$U20,$Z20,$AE20,$AJ20,$AO20,$AT20,$AY20,$BD20,$BI20,$BN20,$BS20,$BX20,$CC20),0)</f>
        <v>1</v>
      </c>
      <c r="L112" s="3">
        <f>RANK(L20,($G20,$L20,$Q20,$V20,$AA20,$AF20,$AK20,$AP20,$AU20,$AZ20,$BE20,$BJ20,$BO20,$BT20,$BY20,$CD20),1)</f>
        <v>2</v>
      </c>
      <c r="M112" s="3">
        <f>RANK(M20,($H20,$M20,$R20,$W20,$AB20,$AG20,$AL20,$AQ20,$AV20,$BA20,$BF20,$BK20,$BP20,$BU20,$BZ20,$CE20),1)</f>
        <v>3</v>
      </c>
      <c r="N112" s="3">
        <f>RANK(N20,($I20,$N20,$S20,$X20,$AC20,$AH20,$AM20,$AR20,$AW20,$BB20,$BG20,$BL20,$BQ20,$BV20,$CA20,$CF20),1)</f>
        <v>4</v>
      </c>
      <c r="O112" s="3">
        <f>RANK(O20,($J20,$O20,$T20,$Y20,$AD20,$AI20,$AN20,$AS20,$AX20,$BC20,$BH20,$BM20,$BR20,$BW20,$CB20,$CG20),1)</f>
        <v>4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1</v>
      </c>
      <c r="R112" s="3">
        <f>RANK(R20,($H20,$M20,$R20,$W20,$AB20,$AG20,$AL20,$AQ20,$AV20,$BA20,$BF20,$BK20,$BP20,$BU20,$BZ20,$CE20),1)</f>
        <v>1</v>
      </c>
      <c r="S112" s="3">
        <f>RANK(S20,($I20,$N20,$S20,$X20,$AC20,$AH20,$AM20,$AR20,$AW20,$BB20,$BG20,$BL20,$BQ20,$BV20,$CA20,$CF20),1)</f>
        <v>1</v>
      </c>
      <c r="T112" s="3">
        <f>RANK(T20,($J20,$O20,$T20,$Y20,$AD20,$AI20,$AN20,$AS20,$AX20,$BC20,$BH20,$BM20,$BR20,$BW20,$CB20,$CG20),1)</f>
        <v>3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3</v>
      </c>
      <c r="W112" s="3">
        <f>RANK(W20,($H20,$M20,$R20,$W20,$AB20,$AG20,$AL20,$AQ20,$AV20,$BA20,$BF20,$BK20,$BP20,$BU20,$BZ20,$CE20),1)</f>
        <v>2</v>
      </c>
      <c r="X112" s="3">
        <f>RANK(X20,($I20,$N20,$S20,$X20,$AC20,$AH20,$AM20,$AR20,$AW20,$BB20,$BG20,$BL20,$BQ20,$BV20,$CA20,$CF20),1)</f>
        <v>2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H112" s="3"/>
      <c r="CI112" s="3"/>
      <c r="CJ112" s="3"/>
      <c r="CK112" s="3"/>
      <c r="CL112" s="3"/>
      <c r="CM112" s="3"/>
      <c r="CN112" s="3"/>
      <c r="CO112" s="3"/>
      <c r="CP112" s="3"/>
      <c r="CQ112" s="3"/>
    </row>
    <row r="113" spans="1:95" s="1" customFormat="1" hidden="1" x14ac:dyDescent="0.25">
      <c r="A113" s="3">
        <f t="shared" si="486"/>
        <v>18</v>
      </c>
      <c r="B113" s="3" t="str">
        <f t="shared" si="486"/>
        <v>LIGO</v>
      </c>
      <c r="C113" s="3">
        <f t="shared" si="486"/>
        <v>8</v>
      </c>
      <c r="D113" s="3"/>
      <c r="E113" s="3"/>
      <c r="F113" s="3">
        <f>RANK(F21,($F21,$K21,$P21,$U21,$Z21,$AE21,$AJ21,$AO21,$AT21,$AY21,$BD21,$BI21,$BN21,$BS21,$BX21,$CC21),0)</f>
        <v>1</v>
      </c>
      <c r="G113" s="3">
        <f>RANK(G21,($G21,$L21,$Q21,$V21,$AA21,$AF21,$AK21,$AP21,$AU21,$AZ21,$BE21,$BJ21,$BO21,$BT21,$BY21,$CD21),1)</f>
        <v>3</v>
      </c>
      <c r="H113" s="3">
        <f>RANK(H21,($H21,$M21,$R21,$W21,$AB21,$AG21,$AL21,$AQ21,$AV21,$BA21,$BF21,$BK21,$BP21,$BU21,$BZ21,$CE21),1)</f>
        <v>3</v>
      </c>
      <c r="I113" s="3">
        <f>RANK(I21,($I21,$N21,$S21,$X21,$AC21,$AH21,$AM21,$AR21,$AW21,$BB21,$BG21,$BL21,$BQ21,$BV21,$CA21,$CF21),1)</f>
        <v>2</v>
      </c>
      <c r="J113" s="3">
        <f>RANK(J21,($J21,$O21,$T21,$Y21,$AD21,$AI21,$AN21,$AS21,$AX21,$BC21,$BH21,$BM21,$BR21,$BW21,$CB21,$CG21),1)</f>
        <v>1</v>
      </c>
      <c r="K113" s="3">
        <f>RANK(K21,($F21,$K21,$P21,$U21,$Z21,$AE21,$AJ21,$AO21,$AT21,$AY21,$BD21,$BI21,$BN21,$BS21,$BX21,$CC21),0)</f>
        <v>1</v>
      </c>
      <c r="L113" s="3">
        <f>RANK(L21,($G21,$L21,$Q21,$V21,$AA21,$AF21,$AK21,$AP21,$AU21,$AZ21,$BE21,$BJ21,$BO21,$BT21,$BY21,$CD21),1)</f>
        <v>4</v>
      </c>
      <c r="M113" s="3">
        <f>RANK(M21,($H21,$M21,$R21,$W21,$AB21,$AG21,$AL21,$AQ21,$AV21,$BA21,$BF21,$BK21,$BP21,$BU21,$BZ21,$CE21),1)</f>
        <v>4</v>
      </c>
      <c r="N113" s="3">
        <f>RANK(N21,($I21,$N21,$S21,$X21,$AC21,$AH21,$AM21,$AR21,$AW21,$BB21,$BG21,$BL21,$BQ21,$BV21,$CA21,$CF21),1)</f>
        <v>4</v>
      </c>
      <c r="O113" s="3">
        <f>RANK(O21,($J21,$O21,$T21,$Y21,$AD21,$AI21,$AN21,$AS21,$AX21,$BC21,$BH21,$BM21,$BR21,$BW21,$CB21,$CG21),1)</f>
        <v>4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1</v>
      </c>
      <c r="R113" s="3">
        <f>RANK(R21,($H21,$M21,$R21,$W21,$AB21,$AG21,$AL21,$AQ21,$AV21,$BA21,$BF21,$BK21,$BP21,$BU21,$BZ21,$CE21),1)</f>
        <v>1</v>
      </c>
      <c r="S113" s="3">
        <f>RANK(S21,($I21,$N21,$S21,$X21,$AC21,$AH21,$AM21,$AR21,$AW21,$BB21,$BG21,$BL21,$BQ21,$BV21,$CA21,$CF21),1)</f>
        <v>3</v>
      </c>
      <c r="T113" s="3">
        <f>RANK(T21,($J21,$O21,$T21,$Y21,$AD21,$AI21,$AN21,$AS21,$AX21,$BC21,$BH21,$BM21,$BR21,$BW21,$CB21,$CG21),1)</f>
        <v>3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2</v>
      </c>
      <c r="W113" s="3">
        <f>RANK(W21,($H21,$M21,$R21,$W21,$AB21,$AG21,$AL21,$AQ21,$AV21,$BA21,$BF21,$BK21,$BP21,$BU21,$BZ21,$CE21),1)</f>
        <v>2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H113" s="3"/>
      <c r="CI113" s="3"/>
      <c r="CJ113" s="3"/>
      <c r="CK113" s="3"/>
      <c r="CL113" s="3"/>
      <c r="CM113" s="3"/>
      <c r="CN113" s="3"/>
      <c r="CO113" s="3"/>
      <c r="CP113" s="3"/>
      <c r="CQ113" s="3"/>
    </row>
    <row r="114" spans="1:95" s="1" customFormat="1" hidden="1" x14ac:dyDescent="0.25">
      <c r="A114" s="3">
        <f t="shared" si="486"/>
        <v>19</v>
      </c>
      <c r="B114" s="3" t="str">
        <f t="shared" si="486"/>
        <v>LIGO</v>
      </c>
      <c r="C114" s="3">
        <f t="shared" si="486"/>
        <v>9</v>
      </c>
      <c r="D114" s="3"/>
      <c r="E114" s="3"/>
      <c r="F114" s="3">
        <f>RANK(F22,($F22,$K22,$P22,$U22,$Z22,$AE22,$AJ22,$AO22,$AT22,$AY22,$BD22,$BI22,$BN22,$BS22,$BX22,$CC22),0)</f>
        <v>1</v>
      </c>
      <c r="G114" s="3">
        <f>RANK(G22,($G22,$L22,$Q22,$V22,$AA22,$AF22,$AK22,$AP22,$AU22,$AZ22,$BE22,$BJ22,$BO22,$BT22,$BY22,$CD22),1)</f>
        <v>3</v>
      </c>
      <c r="H114" s="3">
        <f>RANK(H22,($H22,$M22,$R22,$W22,$AB22,$AG22,$AL22,$AQ22,$AV22,$BA22,$BF22,$BK22,$BP22,$BU22,$BZ22,$CE22),1)</f>
        <v>3</v>
      </c>
      <c r="I114" s="3">
        <f>RANK(I22,($I22,$N22,$S22,$X22,$AC22,$AH22,$AM22,$AR22,$AW22,$BB22,$BG22,$BL22,$BQ22,$BV22,$CA22,$CF22),1)</f>
        <v>2</v>
      </c>
      <c r="J114" s="3">
        <f>RANK(J22,($J22,$O22,$T22,$Y22,$AD22,$AI22,$AN22,$AS22,$AX22,$BC22,$BH22,$BM22,$BR22,$BW22,$CB22,$CG22),1)</f>
        <v>1</v>
      </c>
      <c r="K114" s="3">
        <f>RANK(K22,($F22,$K22,$P22,$U22,$Z22,$AE22,$AJ22,$AO22,$AT22,$AY22,$BD22,$BI22,$BN22,$BS22,$BX22,$CC22),0)</f>
        <v>1</v>
      </c>
      <c r="L114" s="3">
        <f>RANK(L22,($G22,$L22,$Q22,$V22,$AA22,$AF22,$AK22,$AP22,$AU22,$AZ22,$BE22,$BJ22,$BO22,$BT22,$BY22,$CD22),1)</f>
        <v>4</v>
      </c>
      <c r="M114" s="3">
        <f>RANK(M22,($H22,$M22,$R22,$W22,$AB22,$AG22,$AL22,$AQ22,$AV22,$BA22,$BF22,$BK22,$BP22,$BU22,$BZ22,$CE22),1)</f>
        <v>4</v>
      </c>
      <c r="N114" s="3">
        <f>RANK(N22,($I22,$N22,$S22,$X22,$AC22,$AH22,$AM22,$AR22,$AW22,$BB22,$BG22,$BL22,$BQ22,$BV22,$CA22,$CF22),1)</f>
        <v>4</v>
      </c>
      <c r="O114" s="3">
        <f>RANK(O22,($J22,$O22,$T22,$Y22,$AD22,$AI22,$AN22,$AS22,$AX22,$BC22,$BH22,$BM22,$BR22,$BW22,$CB22,$CG22),1)</f>
        <v>4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1</v>
      </c>
      <c r="R114" s="3">
        <f>RANK(R22,($H22,$M22,$R22,$W22,$AB22,$AG22,$AL22,$AQ22,$AV22,$BA22,$BF22,$BK22,$BP22,$BU22,$BZ22,$CE22),1)</f>
        <v>2</v>
      </c>
      <c r="S114" s="3">
        <f>RANK(S22,($I22,$N22,$S22,$X22,$AC22,$AH22,$AM22,$AR22,$AW22,$BB22,$BG22,$BL22,$BQ22,$BV22,$CA22,$CF22),1)</f>
        <v>3</v>
      </c>
      <c r="T114" s="3">
        <f>RANK(T22,($J22,$O22,$T22,$Y22,$AD22,$AI22,$AN22,$AS22,$AX22,$BC22,$BH22,$BM22,$BR22,$BW22,$CB22,$CG22),1)</f>
        <v>3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2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H114" s="3"/>
      <c r="CI114" s="3"/>
      <c r="CJ114" s="3"/>
      <c r="CK114" s="3"/>
      <c r="CL114" s="3"/>
      <c r="CM114" s="3"/>
      <c r="CN114" s="3"/>
      <c r="CO114" s="3"/>
      <c r="CP114" s="3"/>
      <c r="CQ114" s="3"/>
    </row>
    <row r="115" spans="1:95" s="1" customFormat="1" hidden="1" x14ac:dyDescent="0.25">
      <c r="A115" s="3">
        <f t="shared" si="486"/>
        <v>20</v>
      </c>
      <c r="B115" s="3" t="str">
        <f t="shared" si="486"/>
        <v>LIGO</v>
      </c>
      <c r="C115" s="3">
        <f t="shared" si="486"/>
        <v>10</v>
      </c>
      <c r="D115" s="3"/>
      <c r="E115" s="3"/>
      <c r="F115" s="3">
        <f>RANK(F23,($F23,$K23,$P23,$U23,$Z23,$AE23,$AJ23,$AO23,$AT23,$AY23,$BD23,$BI23,$BN23,$BS23,$BX23,$CC23),0)</f>
        <v>1</v>
      </c>
      <c r="G115" s="3">
        <f>RANK(G23,($G23,$L23,$Q23,$V23,$AA23,$AF23,$AK23,$AP23,$AU23,$AZ23,$BE23,$BJ23,$BO23,$BT23,$BY23,$CD23),1)</f>
        <v>3</v>
      </c>
      <c r="H115" s="3">
        <f>RANK(H23,($H23,$M23,$R23,$W23,$AB23,$AG23,$AL23,$AQ23,$AV23,$BA23,$BF23,$BK23,$BP23,$BU23,$BZ23,$CE23),1)</f>
        <v>3</v>
      </c>
      <c r="I115" s="3">
        <f>RANK(I23,($I23,$N23,$S23,$X23,$AC23,$AH23,$AM23,$AR23,$AW23,$BB23,$BG23,$BL23,$BQ23,$BV23,$CA23,$CF23),1)</f>
        <v>2</v>
      </c>
      <c r="J115" s="3">
        <f>RANK(J23,($J23,$O23,$T23,$Y23,$AD23,$AI23,$AN23,$AS23,$AX23,$BC23,$BH23,$BM23,$BR23,$BW23,$CB23,$CG23),1)</f>
        <v>1</v>
      </c>
      <c r="K115" s="3">
        <f>RANK(K23,($F23,$K23,$P23,$U23,$Z23,$AE23,$AJ23,$AO23,$AT23,$AY23,$BD23,$BI23,$BN23,$BS23,$BX23,$CC23),0)</f>
        <v>1</v>
      </c>
      <c r="L115" s="3">
        <f>RANK(L23,($G23,$L23,$Q23,$V23,$AA23,$AF23,$AK23,$AP23,$AU23,$AZ23,$BE23,$BJ23,$BO23,$BT23,$BY23,$CD23),1)</f>
        <v>4</v>
      </c>
      <c r="M115" s="3">
        <f>RANK(M23,($H23,$M23,$R23,$W23,$AB23,$AG23,$AL23,$AQ23,$AV23,$BA23,$BF23,$BK23,$BP23,$BU23,$BZ23,$CE23),1)</f>
        <v>4</v>
      </c>
      <c r="N115" s="3">
        <f>RANK(N23,($I23,$N23,$S23,$X23,$AC23,$AH23,$AM23,$AR23,$AW23,$BB23,$BG23,$BL23,$BQ23,$BV23,$CA23,$CF23),1)</f>
        <v>4</v>
      </c>
      <c r="O115" s="3">
        <f>RANK(O23,($J23,$O23,$T23,$Y23,$AD23,$AI23,$AN23,$AS23,$AX23,$BC23,$BH23,$BM23,$BR23,$BW23,$CB23,$CG23),1)</f>
        <v>4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1</v>
      </c>
      <c r="R115" s="3">
        <f>RANK(R23,($H23,$M23,$R23,$W23,$AB23,$AG23,$AL23,$AQ23,$AV23,$BA23,$BF23,$BK23,$BP23,$BU23,$BZ23,$CE23),1)</f>
        <v>1</v>
      </c>
      <c r="S115" s="3">
        <f>RANK(S23,($I23,$N23,$S23,$X23,$AC23,$AH23,$AM23,$AR23,$AW23,$BB23,$BG23,$BL23,$BQ23,$BV23,$CA23,$CF23),1)</f>
        <v>3</v>
      </c>
      <c r="T115" s="3">
        <f>RANK(T23,($J23,$O23,$T23,$Y23,$AD23,$AI23,$AN23,$AS23,$AX23,$BC23,$BH23,$BM23,$BR23,$BW23,$CB23,$CG23),1)</f>
        <v>3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2</v>
      </c>
      <c r="W115" s="3">
        <f>RANK(W23,($H23,$M23,$R23,$W23,$AB23,$AG23,$AL23,$AQ23,$AV23,$BA23,$BF23,$BK23,$BP23,$BU23,$BZ23,$CE23),1)</f>
        <v>2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H115" s="3"/>
      <c r="CI115" s="3"/>
      <c r="CJ115" s="3"/>
      <c r="CK115" s="3"/>
      <c r="CL115" s="3"/>
      <c r="CM115" s="3"/>
      <c r="CN115" s="3"/>
      <c r="CO115" s="3"/>
      <c r="CP115" s="3"/>
      <c r="CQ115" s="3"/>
    </row>
    <row r="116" spans="1:95" s="1" customFormat="1" hidden="1" x14ac:dyDescent="0.25">
      <c r="A116" s="3">
        <f t="shared" si="486"/>
        <v>21</v>
      </c>
      <c r="B116" s="3" t="str">
        <f t="shared" si="486"/>
        <v>Montage</v>
      </c>
      <c r="C116" s="3">
        <f t="shared" si="486"/>
        <v>1</v>
      </c>
      <c r="D116" s="3"/>
      <c r="E116" s="3"/>
      <c r="F116" s="3">
        <f>RANK(F24,($F24,$K24,$P24,$U24,$Z24,$AE24,$AJ24,$AO24,$AT24,$AY24,$BD24,$BI24,$BN24,$BS24,$BX24,$CC24),0)</f>
        <v>1</v>
      </c>
      <c r="G116" s="3">
        <f>RANK(G24,($G24,$L24,$Q24,$V24,$AA24,$AF24,$AK24,$AP24,$AU24,$AZ24,$BE24,$BJ24,$BO24,$BT24,$BY24,$CD24),1)</f>
        <v>1</v>
      </c>
      <c r="H116" s="3">
        <f>RANK(H24,($H24,$M24,$R24,$W24,$AB24,$AG24,$AL24,$AQ24,$AV24,$BA24,$BF24,$BK24,$BP24,$BU24,$BZ24,$CE24),1)</f>
        <v>1</v>
      </c>
      <c r="I116" s="3">
        <f>RANK(I24,($I24,$N24,$S24,$X24,$AC24,$AH24,$AM24,$AR24,$AW24,$BB24,$BG24,$BL24,$BQ24,$BV24,$CA24,$CF24),1)</f>
        <v>1</v>
      </c>
      <c r="J116" s="3">
        <f>RANK(J24,($J24,$O24,$T24,$Y24,$AD24,$AI24,$AN24,$AS24,$AX24,$BC24,$BH24,$BM24,$BR24,$BW24,$CB24,$CG24),1)</f>
        <v>2</v>
      </c>
      <c r="K116" s="3">
        <f>RANK(K24,($F24,$K24,$P24,$U24,$Z24,$AE24,$AJ24,$AO24,$AT24,$AY24,$BD24,$BI24,$BN24,$BS24,$BX24,$CC24),0)</f>
        <v>1</v>
      </c>
      <c r="L116" s="3">
        <f>RANK(L24,($G24,$L24,$Q24,$V24,$AA24,$AF24,$AK24,$AP24,$AU24,$AZ24,$BE24,$BJ24,$BO24,$BT24,$BY24,$CD24),1)</f>
        <v>1</v>
      </c>
      <c r="M116" s="3">
        <f>RANK(M24,($H24,$M24,$R24,$W24,$AB24,$AG24,$AL24,$AQ24,$AV24,$BA24,$BF24,$BK24,$BP24,$BU24,$BZ24,$CE24),1)</f>
        <v>1</v>
      </c>
      <c r="N116" s="3">
        <f>RANK(N24,($I24,$N24,$S24,$X24,$AC24,$AH24,$AM24,$AR24,$AW24,$BB24,$BG24,$BL24,$BQ24,$BV24,$CA24,$CF24),1)</f>
        <v>1</v>
      </c>
      <c r="O116" s="3">
        <f>RANK(O24,($J24,$O24,$T24,$Y24,$AD24,$AI24,$AN24,$AS24,$AX24,$BC24,$BH24,$BM24,$BR24,$BW24,$CB24,$CG24),1)</f>
        <v>4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3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1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H116" s="3"/>
      <c r="CI116" s="3"/>
      <c r="CJ116" s="3"/>
      <c r="CK116" s="3"/>
      <c r="CL116" s="3"/>
      <c r="CM116" s="3"/>
      <c r="CN116" s="3"/>
      <c r="CO116" s="3"/>
      <c r="CP116" s="3"/>
      <c r="CQ116" s="3"/>
    </row>
    <row r="117" spans="1:95" s="1" customFormat="1" hidden="1" x14ac:dyDescent="0.25">
      <c r="A117" s="3">
        <f t="shared" si="486"/>
        <v>22</v>
      </c>
      <c r="B117" s="3" t="str">
        <f t="shared" si="486"/>
        <v>Montage</v>
      </c>
      <c r="C117" s="3">
        <f t="shared" si="486"/>
        <v>2</v>
      </c>
      <c r="D117" s="3"/>
      <c r="E117" s="3"/>
      <c r="F117" s="3">
        <f>RANK(F25,($F25,$K25,$P25,$U25,$Z25,$AE25,$AJ25,$AO25,$AT25,$AY25,$BD25,$BI25,$BN25,$BS25,$BX25,$CC25),0)</f>
        <v>1</v>
      </c>
      <c r="G117" s="3">
        <f>RANK(G25,($G25,$L25,$Q25,$V25,$AA25,$AF25,$AK25,$AP25,$AU25,$AZ25,$BE25,$BJ25,$BO25,$BT25,$BY25,$CD25),1)</f>
        <v>1</v>
      </c>
      <c r="H117" s="3">
        <f>RANK(H25,($H25,$M25,$R25,$W25,$AB25,$AG25,$AL25,$AQ25,$AV25,$BA25,$BF25,$BK25,$BP25,$BU25,$BZ25,$CE25),1)</f>
        <v>1</v>
      </c>
      <c r="I117" s="3">
        <f>RANK(I25,($I25,$N25,$S25,$X25,$AC25,$AH25,$AM25,$AR25,$AW25,$BB25,$BG25,$BL25,$BQ25,$BV25,$CA25,$CF25),1)</f>
        <v>1</v>
      </c>
      <c r="J117" s="3">
        <f>RANK(J25,($J25,$O25,$T25,$Y25,$AD25,$AI25,$AN25,$AS25,$AX25,$BC25,$BH25,$BM25,$BR25,$BW25,$CB25,$CG25),1)</f>
        <v>2</v>
      </c>
      <c r="K117" s="3">
        <f>RANK(K25,($F25,$K25,$P25,$U25,$Z25,$AE25,$AJ25,$AO25,$AT25,$AY25,$BD25,$BI25,$BN25,$BS25,$BX25,$CC25),0)</f>
        <v>1</v>
      </c>
      <c r="L117" s="3">
        <f>RANK(L25,($G25,$L25,$Q25,$V25,$AA25,$AF25,$AK25,$AP25,$AU25,$AZ25,$BE25,$BJ25,$BO25,$BT25,$BY25,$CD25),1)</f>
        <v>1</v>
      </c>
      <c r="M117" s="3">
        <f>RANK(M25,($H25,$M25,$R25,$W25,$AB25,$AG25,$AL25,$AQ25,$AV25,$BA25,$BF25,$BK25,$BP25,$BU25,$BZ25,$CE25),1)</f>
        <v>1</v>
      </c>
      <c r="N117" s="3">
        <f>RANK(N25,($I25,$N25,$S25,$X25,$AC25,$AH25,$AM25,$AR25,$AW25,$BB25,$BG25,$BL25,$BQ25,$BV25,$CA25,$CF25),1)</f>
        <v>1</v>
      </c>
      <c r="O117" s="3">
        <f>RANK(O25,($J25,$O25,$T25,$Y25,$AD25,$AI25,$AN25,$AS25,$AX25,$BC25,$BH25,$BM25,$BR25,$BW25,$CB25,$CG25),1)</f>
        <v>4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3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1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H117" s="3"/>
      <c r="CI117" s="3"/>
      <c r="CJ117" s="3"/>
      <c r="CK117" s="3"/>
      <c r="CL117" s="3"/>
      <c r="CM117" s="3"/>
      <c r="CN117" s="3"/>
      <c r="CO117" s="3"/>
      <c r="CP117" s="3"/>
      <c r="CQ117" s="3"/>
    </row>
    <row r="118" spans="1:95" s="1" customFormat="1" hidden="1" x14ac:dyDescent="0.25">
      <c r="A118" s="3">
        <f t="shared" si="486"/>
        <v>23</v>
      </c>
      <c r="B118" s="3" t="str">
        <f t="shared" si="486"/>
        <v>Montage</v>
      </c>
      <c r="C118" s="3">
        <f t="shared" si="486"/>
        <v>3</v>
      </c>
      <c r="D118" s="3"/>
      <c r="E118" s="3"/>
      <c r="F118" s="3">
        <f>RANK(F26,($F26,$K26,$P26,$U26,$Z26,$AE26,$AJ26,$AO26,$AT26,$AY26,$BD26,$BI26,$BN26,$BS26,$BX26,$CC26),0)</f>
        <v>1</v>
      </c>
      <c r="G118" s="3">
        <f>RANK(G26,($G26,$L26,$Q26,$V26,$AA26,$AF26,$AK26,$AP26,$AU26,$AZ26,$BE26,$BJ26,$BO26,$BT26,$BY26,$CD26),1)</f>
        <v>3</v>
      </c>
      <c r="H118" s="3">
        <f>RANK(H26,($H26,$M26,$R26,$W26,$AB26,$AG26,$AL26,$AQ26,$AV26,$BA26,$BF26,$BK26,$BP26,$BU26,$BZ26,$CE26),1)</f>
        <v>3</v>
      </c>
      <c r="I118" s="3">
        <f>RANK(I26,($I26,$N26,$S26,$X26,$AC26,$AH26,$AM26,$AR26,$AW26,$BB26,$BG26,$BL26,$BQ26,$BV26,$CA26,$CF26),1)</f>
        <v>1</v>
      </c>
      <c r="J118" s="3">
        <f>RANK(J26,($J26,$O26,$T26,$Y26,$AD26,$AI26,$AN26,$AS26,$AX26,$BC26,$BH26,$BM26,$BR26,$BW26,$CB26,$CG26),1)</f>
        <v>2</v>
      </c>
      <c r="K118" s="3">
        <f>RANK(K26,($F26,$K26,$P26,$U26,$Z26,$AE26,$AJ26,$AO26,$AT26,$AY26,$BD26,$BI26,$BN26,$BS26,$BX26,$CC26),0)</f>
        <v>1</v>
      </c>
      <c r="L118" s="3">
        <f>RANK(L26,($G26,$L26,$Q26,$V26,$AA26,$AF26,$AK26,$AP26,$AU26,$AZ26,$BE26,$BJ26,$BO26,$BT26,$BY26,$CD26),1)</f>
        <v>2</v>
      </c>
      <c r="M118" s="3">
        <f>RANK(M26,($H26,$M26,$R26,$W26,$AB26,$AG26,$AL26,$AQ26,$AV26,$BA26,$BF26,$BK26,$BP26,$BU26,$BZ26,$CE26),1)</f>
        <v>2</v>
      </c>
      <c r="N118" s="3">
        <f>RANK(N26,($I26,$N26,$S26,$X26,$AC26,$AH26,$AM26,$AR26,$AW26,$BB26,$BG26,$BL26,$BQ26,$BV26,$CA26,$CF26),1)</f>
        <v>4</v>
      </c>
      <c r="O118" s="3">
        <f>RANK(O26,($J26,$O26,$T26,$Y26,$AD26,$AI26,$AN26,$AS26,$AX26,$BC26,$BH26,$BM26,$BR26,$BW26,$CB26,$CG26),1)</f>
        <v>4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1</v>
      </c>
      <c r="S118" s="3">
        <f>RANK(S26,($I26,$N26,$S26,$X26,$AC26,$AH26,$AM26,$AR26,$AW26,$BB26,$BG26,$BL26,$BQ26,$BV26,$CA26,$CF26),1)</f>
        <v>3</v>
      </c>
      <c r="T118" s="3">
        <f>RANK(T26,($J26,$O26,$T26,$Y26,$AD26,$AI26,$AN26,$AS26,$AX26,$BC26,$BH26,$BM26,$BR26,$BW26,$CB26,$CG26),1)</f>
        <v>3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3</v>
      </c>
      <c r="W118" s="3">
        <f>RANK(W26,($H26,$M26,$R26,$W26,$AB26,$AG26,$AL26,$AQ26,$AV26,$BA26,$BF26,$BK26,$BP26,$BU26,$BZ26,$CE26),1)</f>
        <v>3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1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H118" s="3"/>
      <c r="CI118" s="3"/>
      <c r="CJ118" s="3"/>
      <c r="CK118" s="3"/>
      <c r="CL118" s="3"/>
      <c r="CM118" s="3"/>
      <c r="CN118" s="3"/>
      <c r="CO118" s="3"/>
      <c r="CP118" s="3"/>
      <c r="CQ118" s="3"/>
    </row>
    <row r="119" spans="1:95" s="1" customFormat="1" hidden="1" x14ac:dyDescent="0.25">
      <c r="A119" s="3">
        <f t="shared" si="486"/>
        <v>24</v>
      </c>
      <c r="B119" s="3" t="str">
        <f t="shared" si="486"/>
        <v>Montage</v>
      </c>
      <c r="C119" s="3">
        <f t="shared" si="486"/>
        <v>4</v>
      </c>
      <c r="D119" s="3"/>
      <c r="E119" s="3"/>
      <c r="F119" s="3">
        <f>RANK(F27,($F27,$K27,$P27,$U27,$Z27,$AE27,$AJ27,$AO27,$AT27,$AY27,$BD27,$BI27,$BN27,$BS27,$BX27,$CC27),0)</f>
        <v>1</v>
      </c>
      <c r="G119" s="3">
        <f>RANK(G27,($G27,$L27,$Q27,$V27,$AA27,$AF27,$AK27,$AP27,$AU27,$AZ27,$BE27,$BJ27,$BO27,$BT27,$BY27,$CD27),1)</f>
        <v>1</v>
      </c>
      <c r="H119" s="3">
        <f>RANK(H27,($H27,$M27,$R27,$W27,$AB27,$AG27,$AL27,$AQ27,$AV27,$BA27,$BF27,$BK27,$BP27,$BU27,$BZ27,$CE27),1)</f>
        <v>1</v>
      </c>
      <c r="I119" s="3">
        <f>RANK(I27,($I27,$N27,$S27,$X27,$AC27,$AH27,$AM27,$AR27,$AW27,$BB27,$BG27,$BL27,$BQ27,$BV27,$CA27,$CF27),1)</f>
        <v>1</v>
      </c>
      <c r="J119" s="3">
        <f>RANK(J27,($J27,$O27,$T27,$Y27,$AD27,$AI27,$AN27,$AS27,$AX27,$BC27,$BH27,$BM27,$BR27,$BW27,$CB27,$CG27),1)</f>
        <v>1</v>
      </c>
      <c r="K119" s="3">
        <f>RANK(K27,($F27,$K27,$P27,$U27,$Z27,$AE27,$AJ27,$AO27,$AT27,$AY27,$BD27,$BI27,$BN27,$BS27,$BX27,$CC27),0)</f>
        <v>1</v>
      </c>
      <c r="L119" s="3">
        <f>RANK(L27,($G27,$L27,$Q27,$V27,$AA27,$AF27,$AK27,$AP27,$AU27,$AZ27,$BE27,$BJ27,$BO27,$BT27,$BY27,$CD27),1)</f>
        <v>1</v>
      </c>
      <c r="M119" s="3">
        <f>RANK(M27,($H27,$M27,$R27,$W27,$AB27,$AG27,$AL27,$AQ27,$AV27,$BA27,$BF27,$BK27,$BP27,$BU27,$BZ27,$CE27),1)</f>
        <v>1</v>
      </c>
      <c r="N119" s="3">
        <f>RANK(N27,($I27,$N27,$S27,$X27,$AC27,$AH27,$AM27,$AR27,$AW27,$BB27,$BG27,$BL27,$BQ27,$BV27,$CA27,$CF27),1)</f>
        <v>1</v>
      </c>
      <c r="O119" s="3">
        <f>RANK(O27,($J27,$O27,$T27,$Y27,$AD27,$AI27,$AN27,$AS27,$AX27,$BC27,$BH27,$BM27,$BR27,$BW27,$CB27,$CG27),1)</f>
        <v>4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3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H119" s="3"/>
      <c r="CI119" s="3"/>
      <c r="CJ119" s="3"/>
      <c r="CK119" s="3"/>
      <c r="CL119" s="3"/>
      <c r="CM119" s="3"/>
      <c r="CN119" s="3"/>
      <c r="CO119" s="3"/>
      <c r="CP119" s="3"/>
      <c r="CQ119" s="3"/>
    </row>
    <row r="120" spans="1:95" s="1" customFormat="1" hidden="1" x14ac:dyDescent="0.25">
      <c r="A120" s="3">
        <f t="shared" si="486"/>
        <v>25</v>
      </c>
      <c r="B120" s="3" t="str">
        <f t="shared" si="486"/>
        <v>Montage</v>
      </c>
      <c r="C120" s="3">
        <f t="shared" si="486"/>
        <v>5</v>
      </c>
      <c r="D120" s="3"/>
      <c r="E120" s="3"/>
      <c r="F120" s="3">
        <f>RANK(F28,($F28,$K28,$P28,$U28,$Z28,$AE28,$AJ28,$AO28,$AT28,$AY28,$BD28,$BI28,$BN28,$BS28,$BX28,$CC28),0)</f>
        <v>1</v>
      </c>
      <c r="G120" s="3">
        <f>RANK(G28,($G28,$L28,$Q28,$V28,$AA28,$AF28,$AK28,$AP28,$AU28,$AZ28,$BE28,$BJ28,$BO28,$BT28,$BY28,$CD28),1)</f>
        <v>4</v>
      </c>
      <c r="H120" s="3">
        <f>RANK(H28,($H28,$M28,$R28,$W28,$AB28,$AG28,$AL28,$AQ28,$AV28,$BA28,$BF28,$BK28,$BP28,$BU28,$BZ28,$CE28),1)</f>
        <v>4</v>
      </c>
      <c r="I120" s="3">
        <f>RANK(I28,($I28,$N28,$S28,$X28,$AC28,$AH28,$AM28,$AR28,$AW28,$BB28,$BG28,$BL28,$BQ28,$BV28,$CA28,$CF28),1)</f>
        <v>3</v>
      </c>
      <c r="J120" s="3">
        <f>RANK(J28,($J28,$O28,$T28,$Y28,$AD28,$AI28,$AN28,$AS28,$AX28,$BC28,$BH28,$BM28,$BR28,$BW28,$CB28,$CG28),1)</f>
        <v>1</v>
      </c>
      <c r="K120" s="3">
        <f>RANK(K28,($F28,$K28,$P28,$U28,$Z28,$AE28,$AJ28,$AO28,$AT28,$AY28,$BD28,$BI28,$BN28,$BS28,$BX28,$CC28),0)</f>
        <v>1</v>
      </c>
      <c r="L120" s="3">
        <f>RANK(L28,($G28,$L28,$Q28,$V28,$AA28,$AF28,$AK28,$AP28,$AU28,$AZ28,$BE28,$BJ28,$BO28,$BT28,$BY28,$CD28),1)</f>
        <v>1</v>
      </c>
      <c r="M120" s="3">
        <f>RANK(M28,($H28,$M28,$R28,$W28,$AB28,$AG28,$AL28,$AQ28,$AV28,$BA28,$BF28,$BK28,$BP28,$BU28,$BZ28,$CE28),1)</f>
        <v>1</v>
      </c>
      <c r="N120" s="3">
        <f>RANK(N28,($I28,$N28,$S28,$X28,$AC28,$AH28,$AM28,$AR28,$AW28,$BB28,$BG28,$BL28,$BQ28,$BV28,$CA28,$CF28),1)</f>
        <v>2</v>
      </c>
      <c r="O120" s="3">
        <f>RANK(O28,($J28,$O28,$T28,$Y28,$AD28,$AI28,$AN28,$AS28,$AX28,$BC28,$BH28,$BM28,$BR28,$BW28,$CB28,$CG28),1)</f>
        <v>4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3</v>
      </c>
      <c r="R120" s="3">
        <f>RANK(R28,($H28,$M28,$R28,$W28,$AB28,$AG28,$AL28,$AQ28,$AV28,$BA28,$BF28,$BK28,$BP28,$BU28,$BZ28,$CE28),1)</f>
        <v>3</v>
      </c>
      <c r="S120" s="3">
        <f>RANK(S28,($I28,$N28,$S28,$X28,$AC28,$AH28,$AM28,$AR28,$AW28,$BB28,$BG28,$BL28,$BQ28,$BV28,$CA28,$CF28),1)</f>
        <v>4</v>
      </c>
      <c r="T120" s="3">
        <f>RANK(T28,($J28,$O28,$T28,$Y28,$AD28,$AI28,$AN28,$AS28,$AX28,$BC28,$BH28,$BM28,$BR28,$BW28,$CB28,$CG28),1)</f>
        <v>3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2</v>
      </c>
      <c r="W120" s="3">
        <f>RANK(W28,($H28,$M28,$R28,$W28,$AB28,$AG28,$AL28,$AQ28,$AV28,$BA28,$BF28,$BK28,$BP28,$BU28,$BZ28,$CE28),1)</f>
        <v>2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H120" s="3"/>
      <c r="CI120" s="3"/>
      <c r="CJ120" s="3"/>
      <c r="CK120" s="3"/>
      <c r="CL120" s="3"/>
      <c r="CM120" s="3"/>
      <c r="CN120" s="3"/>
      <c r="CO120" s="3"/>
      <c r="CP120" s="3"/>
      <c r="CQ120" s="3"/>
    </row>
    <row r="121" spans="1:95" s="1" customFormat="1" hidden="1" x14ac:dyDescent="0.25">
      <c r="A121" s="3">
        <f t="shared" si="486"/>
        <v>26</v>
      </c>
      <c r="B121" s="3" t="str">
        <f t="shared" si="486"/>
        <v>Montage</v>
      </c>
      <c r="C121" s="3">
        <f t="shared" si="486"/>
        <v>6</v>
      </c>
      <c r="D121" s="3"/>
      <c r="E121" s="3"/>
      <c r="F121" s="3">
        <f>RANK(F29,($F29,$K29,$P29,$U29,$Z29,$AE29,$AJ29,$AO29,$AT29,$AY29,$BD29,$BI29,$BN29,$BS29,$BX29,$CC29),0)</f>
        <v>1</v>
      </c>
      <c r="G121" s="3">
        <f>RANK(G29,($G29,$L29,$Q29,$V29,$AA29,$AF29,$AK29,$AP29,$AU29,$AZ29,$BE29,$BJ29,$BO29,$BT29,$BY29,$CD29),1)</f>
        <v>4</v>
      </c>
      <c r="H121" s="3">
        <f>RANK(H29,($H29,$M29,$R29,$W29,$AB29,$AG29,$AL29,$AQ29,$AV29,$BA29,$BF29,$BK29,$BP29,$BU29,$BZ29,$CE29),1)</f>
        <v>4</v>
      </c>
      <c r="I121" s="3">
        <f>RANK(I29,($I29,$N29,$S29,$X29,$AC29,$AH29,$AM29,$AR29,$AW29,$BB29,$BG29,$BL29,$BQ29,$BV29,$CA29,$CF29),1)</f>
        <v>2</v>
      </c>
      <c r="J121" s="3">
        <f>RANK(J29,($J29,$O29,$T29,$Y29,$AD29,$AI29,$AN29,$AS29,$AX29,$BC29,$BH29,$BM29,$BR29,$BW29,$CB29,$CG29),1)</f>
        <v>1</v>
      </c>
      <c r="K121" s="3">
        <f>RANK(K29,($F29,$K29,$P29,$U29,$Z29,$AE29,$AJ29,$AO29,$AT29,$AY29,$BD29,$BI29,$BN29,$BS29,$BX29,$CC29),0)</f>
        <v>1</v>
      </c>
      <c r="L121" s="3">
        <f>RANK(L29,($G29,$L29,$Q29,$V29,$AA29,$AF29,$AK29,$AP29,$AU29,$AZ29,$BE29,$BJ29,$BO29,$BT29,$BY29,$CD29),1)</f>
        <v>1</v>
      </c>
      <c r="M121" s="3">
        <f>RANK(M29,($H29,$M29,$R29,$W29,$AB29,$AG29,$AL29,$AQ29,$AV29,$BA29,$BF29,$BK29,$BP29,$BU29,$BZ29,$CE29),1)</f>
        <v>2</v>
      </c>
      <c r="N121" s="3">
        <f>RANK(N29,($I29,$N29,$S29,$X29,$AC29,$AH29,$AM29,$AR29,$AW29,$BB29,$BG29,$BL29,$BQ29,$BV29,$CA29,$CF29),1)</f>
        <v>4</v>
      </c>
      <c r="O121" s="3">
        <f>RANK(O29,($J29,$O29,$T29,$Y29,$AD29,$AI29,$AN29,$AS29,$AX29,$BC29,$BH29,$BM29,$BR29,$BW29,$CB29,$CG29),1)</f>
        <v>4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2</v>
      </c>
      <c r="R121" s="3">
        <f>RANK(R29,($H29,$M29,$R29,$W29,$AB29,$AG29,$AL29,$AQ29,$AV29,$BA29,$BF29,$BK29,$BP29,$BU29,$BZ29,$CE29),1)</f>
        <v>3</v>
      </c>
      <c r="S121" s="3">
        <f>RANK(S29,($I29,$N29,$S29,$X29,$AC29,$AH29,$AM29,$AR29,$AW29,$BB29,$BG29,$BL29,$BQ29,$BV29,$CA29,$CF29),1)</f>
        <v>3</v>
      </c>
      <c r="T121" s="3">
        <f>RANK(T29,($J29,$O29,$T29,$Y29,$AD29,$AI29,$AN29,$AS29,$AX29,$BC29,$BH29,$BM29,$BR29,$BW29,$CB29,$CG29),1)</f>
        <v>3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3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H121" s="3"/>
      <c r="CI121" s="3"/>
      <c r="CJ121" s="3"/>
      <c r="CK121" s="3"/>
      <c r="CL121" s="3"/>
      <c r="CM121" s="3"/>
      <c r="CN121" s="3"/>
      <c r="CO121" s="3"/>
      <c r="CP121" s="3"/>
      <c r="CQ121" s="3"/>
    </row>
    <row r="122" spans="1:95" s="1" customFormat="1" hidden="1" x14ac:dyDescent="0.25">
      <c r="A122" s="3">
        <f t="shared" si="486"/>
        <v>27</v>
      </c>
      <c r="B122" s="3" t="str">
        <f t="shared" si="486"/>
        <v>Montage</v>
      </c>
      <c r="C122" s="3">
        <f t="shared" si="486"/>
        <v>7</v>
      </c>
      <c r="D122" s="3"/>
      <c r="E122" s="3"/>
      <c r="F122" s="3">
        <f>RANK(F30,($F30,$K30,$P30,$U30,$Z30,$AE30,$AJ30,$AO30,$AT30,$AY30,$BD30,$BI30,$BN30,$BS30,$BX30,$CC30),0)</f>
        <v>1</v>
      </c>
      <c r="G122" s="3">
        <f>RANK(G30,($G30,$L30,$Q30,$V30,$AA30,$AF30,$AK30,$AP30,$AU30,$AZ30,$BE30,$BJ30,$BO30,$BT30,$BY30,$CD30),1)</f>
        <v>1</v>
      </c>
      <c r="H122" s="3">
        <f>RANK(H30,($H30,$M30,$R30,$W30,$AB30,$AG30,$AL30,$AQ30,$AV30,$BA30,$BF30,$BK30,$BP30,$BU30,$BZ30,$CE30),1)</f>
        <v>1</v>
      </c>
      <c r="I122" s="3">
        <f>RANK(I30,($I30,$N30,$S30,$X30,$AC30,$AH30,$AM30,$AR30,$AW30,$BB30,$BG30,$BL30,$BQ30,$BV30,$CA30,$CF30),1)</f>
        <v>1</v>
      </c>
      <c r="J122" s="3">
        <f>RANK(J30,($J30,$O30,$T30,$Y30,$AD30,$AI30,$AN30,$AS30,$AX30,$BC30,$BH30,$BM30,$BR30,$BW30,$CB30,$CG30),1)</f>
        <v>1</v>
      </c>
      <c r="K122" s="3">
        <f>RANK(K30,($F30,$K30,$P30,$U30,$Z30,$AE30,$AJ30,$AO30,$AT30,$AY30,$BD30,$BI30,$BN30,$BS30,$BX30,$CC30),0)</f>
        <v>1</v>
      </c>
      <c r="L122" s="3">
        <f>RANK(L30,($G30,$L30,$Q30,$V30,$AA30,$AF30,$AK30,$AP30,$AU30,$AZ30,$BE30,$BJ30,$BO30,$BT30,$BY30,$CD30),1)</f>
        <v>1</v>
      </c>
      <c r="M122" s="3">
        <f>RANK(M30,($H30,$M30,$R30,$W30,$AB30,$AG30,$AL30,$AQ30,$AV30,$BA30,$BF30,$BK30,$BP30,$BU30,$BZ30,$CE30),1)</f>
        <v>1</v>
      </c>
      <c r="N122" s="3">
        <f>RANK(N30,($I30,$N30,$S30,$X30,$AC30,$AH30,$AM30,$AR30,$AW30,$BB30,$BG30,$BL30,$BQ30,$BV30,$CA30,$CF30),1)</f>
        <v>1</v>
      </c>
      <c r="O122" s="3">
        <f>RANK(O30,($J30,$O30,$T30,$Y30,$AD30,$AI30,$AN30,$AS30,$AX30,$BC30,$BH30,$BM30,$BR30,$BW30,$CB30,$CG30),1)</f>
        <v>4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3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2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H122" s="3"/>
      <c r="CI122" s="3"/>
      <c r="CJ122" s="3"/>
      <c r="CK122" s="3"/>
      <c r="CL122" s="3"/>
      <c r="CM122" s="3"/>
      <c r="CN122" s="3"/>
      <c r="CO122" s="3"/>
      <c r="CP122" s="3"/>
      <c r="CQ122" s="3"/>
    </row>
    <row r="123" spans="1:95" s="1" customFormat="1" hidden="1" x14ac:dyDescent="0.25">
      <c r="A123" s="3">
        <f t="shared" si="486"/>
        <v>28</v>
      </c>
      <c r="B123" s="3" t="str">
        <f t="shared" si="486"/>
        <v>Montage</v>
      </c>
      <c r="C123" s="3">
        <f t="shared" si="486"/>
        <v>8</v>
      </c>
      <c r="D123" s="3"/>
      <c r="E123" s="3"/>
      <c r="F123" s="3">
        <f>RANK(F31,($F31,$K31,$P31,$U31,$Z31,$AE31,$AJ31,$AO31,$AT31,$AY31,$BD31,$BI31,$BN31,$BS31,$BX31,$CC31),0)</f>
        <v>1</v>
      </c>
      <c r="G123" s="3">
        <f>RANK(G31,($G31,$L31,$Q31,$V31,$AA31,$AF31,$AK31,$AP31,$AU31,$AZ31,$BE31,$BJ31,$BO31,$BT31,$BY31,$CD31),1)</f>
        <v>4</v>
      </c>
      <c r="H123" s="3">
        <f>RANK(H31,($H31,$M31,$R31,$W31,$AB31,$AG31,$AL31,$AQ31,$AV31,$BA31,$BF31,$BK31,$BP31,$BU31,$BZ31,$CE31),1)</f>
        <v>3</v>
      </c>
      <c r="I123" s="3">
        <f>RANK(I31,($I31,$N31,$S31,$X31,$AC31,$AH31,$AM31,$AR31,$AW31,$BB31,$BG31,$BL31,$BQ31,$BV31,$CA31,$CF31),1)</f>
        <v>2</v>
      </c>
      <c r="J123" s="3">
        <f>RANK(J31,($J31,$O31,$T31,$Y31,$AD31,$AI31,$AN31,$AS31,$AX31,$BC31,$BH31,$BM31,$BR31,$BW31,$CB31,$CG31),1)</f>
        <v>2</v>
      </c>
      <c r="K123" s="3">
        <f>RANK(K31,($F31,$K31,$P31,$U31,$Z31,$AE31,$AJ31,$AO31,$AT31,$AY31,$BD31,$BI31,$BN31,$BS31,$BX31,$CC31),0)</f>
        <v>1</v>
      </c>
      <c r="L123" s="3">
        <f>RANK(L31,($G31,$L31,$Q31,$V31,$AA31,$AF31,$AK31,$AP31,$AU31,$AZ31,$BE31,$BJ31,$BO31,$BT31,$BY31,$CD31),1)</f>
        <v>1</v>
      </c>
      <c r="M123" s="3">
        <f>RANK(M31,($H31,$M31,$R31,$W31,$AB31,$AG31,$AL31,$AQ31,$AV31,$BA31,$BF31,$BK31,$BP31,$BU31,$BZ31,$CE31),1)</f>
        <v>1</v>
      </c>
      <c r="N123" s="3">
        <f>RANK(N31,($I31,$N31,$S31,$X31,$AC31,$AH31,$AM31,$AR31,$AW31,$BB31,$BG31,$BL31,$BQ31,$BV31,$CA31,$CF31),1)</f>
        <v>3</v>
      </c>
      <c r="O123" s="3">
        <f>RANK(O31,($J31,$O31,$T31,$Y31,$AD31,$AI31,$AN31,$AS31,$AX31,$BC31,$BH31,$BM31,$BR31,$BW31,$CB31,$CG31),1)</f>
        <v>4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2</v>
      </c>
      <c r="R123" s="3">
        <f>RANK(R31,($H31,$M31,$R31,$W31,$AB31,$AG31,$AL31,$AQ31,$AV31,$BA31,$BF31,$BK31,$BP31,$BU31,$BZ31,$CE31),1)</f>
        <v>4</v>
      </c>
      <c r="S123" s="3">
        <f>RANK(S31,($I31,$N31,$S31,$X31,$AC31,$AH31,$AM31,$AR31,$AW31,$BB31,$BG31,$BL31,$BQ31,$BV31,$CA31,$CF31),1)</f>
        <v>4</v>
      </c>
      <c r="T123" s="3">
        <f>RANK(T31,($J31,$O31,$T31,$Y31,$AD31,$AI31,$AN31,$AS31,$AX31,$BC31,$BH31,$BM31,$BR31,$BW31,$CB31,$CG31),1)</f>
        <v>3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3</v>
      </c>
      <c r="W123" s="3">
        <f>RANK(W31,($H31,$M31,$R31,$W31,$AB31,$AG31,$AL31,$AQ31,$AV31,$BA31,$BF31,$BK31,$BP31,$BU31,$BZ31,$CE31),1)</f>
        <v>2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1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H123" s="3"/>
      <c r="CI123" s="3"/>
      <c r="CJ123" s="3"/>
      <c r="CK123" s="3"/>
      <c r="CL123" s="3"/>
      <c r="CM123" s="3"/>
      <c r="CN123" s="3"/>
      <c r="CO123" s="3"/>
      <c r="CP123" s="3"/>
      <c r="CQ123" s="3"/>
    </row>
    <row r="124" spans="1:95" s="1" customFormat="1" hidden="1" x14ac:dyDescent="0.25">
      <c r="A124" s="3">
        <f t="shared" si="486"/>
        <v>29</v>
      </c>
      <c r="B124" s="3" t="str">
        <f t="shared" si="486"/>
        <v>Montage</v>
      </c>
      <c r="C124" s="3">
        <f t="shared" si="486"/>
        <v>9</v>
      </c>
      <c r="D124" s="3"/>
      <c r="E124" s="3"/>
      <c r="F124" s="3">
        <f>RANK(F32,($F32,$K32,$P32,$U32,$Z32,$AE32,$AJ32,$AO32,$AT32,$AY32,$BD32,$BI32,$BN32,$BS32,$BX32,$CC32),0)</f>
        <v>1</v>
      </c>
      <c r="G124" s="3">
        <f>RANK(G32,($G32,$L32,$Q32,$V32,$AA32,$AF32,$AK32,$AP32,$AU32,$AZ32,$BE32,$BJ32,$BO32,$BT32,$BY32,$CD32),1)</f>
        <v>3</v>
      </c>
      <c r="H124" s="3">
        <f>RANK(H32,($H32,$M32,$R32,$W32,$AB32,$AG32,$AL32,$AQ32,$AV32,$BA32,$BF32,$BK32,$BP32,$BU32,$BZ32,$CE32),1)</f>
        <v>1</v>
      </c>
      <c r="I124" s="3">
        <f>RANK(I32,($I32,$N32,$S32,$X32,$AC32,$AH32,$AM32,$AR32,$AW32,$BB32,$BG32,$BL32,$BQ32,$BV32,$CA32,$CF32),1)</f>
        <v>1</v>
      </c>
      <c r="J124" s="3">
        <f>RANK(J32,($J32,$O32,$T32,$Y32,$AD32,$AI32,$AN32,$AS32,$AX32,$BC32,$BH32,$BM32,$BR32,$BW32,$CB32,$CG32),1)</f>
        <v>2</v>
      </c>
      <c r="K124" s="3">
        <f>RANK(K32,($F32,$K32,$P32,$U32,$Z32,$AE32,$AJ32,$AO32,$AT32,$AY32,$BD32,$BI32,$BN32,$BS32,$BX32,$CC32),0)</f>
        <v>1</v>
      </c>
      <c r="L124" s="3">
        <f>RANK(L32,($G32,$L32,$Q32,$V32,$AA32,$AF32,$AK32,$AP32,$AU32,$AZ32,$BE32,$BJ32,$BO32,$BT32,$BY32,$CD32),1)</f>
        <v>1</v>
      </c>
      <c r="M124" s="3">
        <f>RANK(M32,($H32,$M32,$R32,$W32,$AB32,$AG32,$AL32,$AQ32,$AV32,$BA32,$BF32,$BK32,$BP32,$BU32,$BZ32,$CE32),1)</f>
        <v>3</v>
      </c>
      <c r="N124" s="3">
        <f>RANK(N32,($I32,$N32,$S32,$X32,$AC32,$AH32,$AM32,$AR32,$AW32,$BB32,$BG32,$BL32,$BQ32,$BV32,$CA32,$CF32),1)</f>
        <v>4</v>
      </c>
      <c r="O124" s="3">
        <f>RANK(O32,($J32,$O32,$T32,$Y32,$AD32,$AI32,$AN32,$AS32,$AX32,$BC32,$BH32,$BM32,$BR32,$BW32,$CB32,$CG32),1)</f>
        <v>4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2</v>
      </c>
      <c r="R124" s="3">
        <f>RANK(R32,($H32,$M32,$R32,$W32,$AB32,$AG32,$AL32,$AQ32,$AV32,$BA32,$BF32,$BK32,$BP32,$BU32,$BZ32,$CE32),1)</f>
        <v>4</v>
      </c>
      <c r="S124" s="3">
        <f>RANK(S32,($I32,$N32,$S32,$X32,$AC32,$AH32,$AM32,$AR32,$AW32,$BB32,$BG32,$BL32,$BQ32,$BV32,$CA32,$CF32),1)</f>
        <v>3</v>
      </c>
      <c r="T124" s="3">
        <f>RANK(T32,($J32,$O32,$T32,$Y32,$AD32,$AI32,$AN32,$AS32,$AX32,$BC32,$BH32,$BM32,$BR32,$BW32,$CB32,$CG32),1)</f>
        <v>3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3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1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H124" s="3"/>
      <c r="CI124" s="3"/>
      <c r="CJ124" s="3"/>
      <c r="CK124" s="3"/>
      <c r="CL124" s="3"/>
      <c r="CM124" s="3"/>
      <c r="CN124" s="3"/>
      <c r="CO124" s="3"/>
      <c r="CP124" s="3"/>
      <c r="CQ124" s="3"/>
    </row>
    <row r="125" spans="1:95" s="1" customFormat="1" hidden="1" x14ac:dyDescent="0.25">
      <c r="A125" s="3">
        <f t="shared" si="486"/>
        <v>30</v>
      </c>
      <c r="B125" s="3" t="str">
        <f t="shared" si="486"/>
        <v>Montage</v>
      </c>
      <c r="C125" s="3">
        <f t="shared" si="486"/>
        <v>10</v>
      </c>
      <c r="D125" s="3"/>
      <c r="E125" s="3"/>
      <c r="F125" s="3">
        <f>RANK(F33,($F33,$K33,$P33,$U33,$Z33,$AE33,$AJ33,$AO33,$AT33,$AY33,$BD33,$BI33,$BN33,$BS33,$BX33,$CC33),0)</f>
        <v>1</v>
      </c>
      <c r="G125" s="3">
        <f>RANK(G33,($G33,$L33,$Q33,$V33,$AA33,$AF33,$AK33,$AP33,$AU33,$AZ33,$BE33,$BJ33,$BO33,$BT33,$BY33,$CD33),1)</f>
        <v>4</v>
      </c>
      <c r="H125" s="3">
        <f>RANK(H33,($H33,$M33,$R33,$W33,$AB33,$AG33,$AL33,$AQ33,$AV33,$BA33,$BF33,$BK33,$BP33,$BU33,$BZ33,$CE33),1)</f>
        <v>4</v>
      </c>
      <c r="I125" s="3">
        <f>RANK(I33,($I33,$N33,$S33,$X33,$AC33,$AH33,$AM33,$AR33,$AW33,$BB33,$BG33,$BL33,$BQ33,$BV33,$CA33,$CF33),1)</f>
        <v>3</v>
      </c>
      <c r="J125" s="3">
        <f>RANK(J33,($J33,$O33,$T33,$Y33,$AD33,$AI33,$AN33,$AS33,$AX33,$BC33,$BH33,$BM33,$BR33,$BW33,$CB33,$CG33),1)</f>
        <v>1</v>
      </c>
      <c r="K125" s="3">
        <f>RANK(K33,($F33,$K33,$P33,$U33,$Z33,$AE33,$AJ33,$AO33,$AT33,$AY33,$BD33,$BI33,$BN33,$BS33,$BX33,$CC33),0)</f>
        <v>1</v>
      </c>
      <c r="L125" s="3">
        <f>RANK(L33,($G33,$L33,$Q33,$V33,$AA33,$AF33,$AK33,$AP33,$AU33,$AZ33,$BE33,$BJ33,$BO33,$BT33,$BY33,$CD33),1)</f>
        <v>1</v>
      </c>
      <c r="M125" s="3">
        <f>RANK(M33,($H33,$M33,$R33,$W33,$AB33,$AG33,$AL33,$AQ33,$AV33,$BA33,$BF33,$BK33,$BP33,$BU33,$BZ33,$CE33),1)</f>
        <v>1</v>
      </c>
      <c r="N125" s="3">
        <f>RANK(N33,($I33,$N33,$S33,$X33,$AC33,$AH33,$AM33,$AR33,$AW33,$BB33,$BG33,$BL33,$BQ33,$BV33,$CA33,$CF33),1)</f>
        <v>2</v>
      </c>
      <c r="O125" s="3">
        <f>RANK(O33,($J33,$O33,$T33,$Y33,$AD33,$AI33,$AN33,$AS33,$AX33,$BC33,$BH33,$BM33,$BR33,$BW33,$CB33,$CG33),1)</f>
        <v>4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2</v>
      </c>
      <c r="R125" s="3">
        <f>RANK(R33,($H33,$M33,$R33,$W33,$AB33,$AG33,$AL33,$AQ33,$AV33,$BA33,$BF33,$BK33,$BP33,$BU33,$BZ33,$CE33),1)</f>
        <v>3</v>
      </c>
      <c r="S125" s="3">
        <f>RANK(S33,($I33,$N33,$S33,$X33,$AC33,$AH33,$AM33,$AR33,$AW33,$BB33,$BG33,$BL33,$BQ33,$BV33,$CA33,$CF33),1)</f>
        <v>4</v>
      </c>
      <c r="T125" s="3">
        <f>RANK(T33,($J33,$O33,$T33,$Y33,$AD33,$AI33,$AN33,$AS33,$AX33,$BC33,$BH33,$BM33,$BR33,$BW33,$CB33,$CG33),1)</f>
        <v>3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3</v>
      </c>
      <c r="W125" s="3">
        <f>RANK(W33,($H33,$M33,$R33,$W33,$AB33,$AG33,$AL33,$AQ33,$AV33,$BA33,$BF33,$BK33,$BP33,$BU33,$BZ33,$CE33),1)</f>
        <v>2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H125" s="3"/>
      <c r="CI125" s="3"/>
      <c r="CJ125" s="3"/>
      <c r="CK125" s="3"/>
      <c r="CL125" s="3"/>
      <c r="CM125" s="3"/>
      <c r="CN125" s="3"/>
      <c r="CO125" s="3"/>
      <c r="CP125" s="3"/>
      <c r="CQ125" s="3"/>
    </row>
    <row r="126" spans="1:95" s="1" customFormat="1" hidden="1" x14ac:dyDescent="0.25">
      <c r="A126" s="3">
        <f t="shared" si="486"/>
        <v>31</v>
      </c>
      <c r="B126" s="3" t="str">
        <f t="shared" si="486"/>
        <v>Sipht</v>
      </c>
      <c r="C126" s="3">
        <f t="shared" si="486"/>
        <v>1</v>
      </c>
      <c r="D126" s="3"/>
      <c r="E126" s="3"/>
      <c r="F126" s="3">
        <f>RANK(F34,($F34,$K34,$P34,$U34,$Z34,$AE34,$AJ34,$AO34,$AT34,$AY34,$BD34,$BI34,$BN34,$BS34,$BX34,$CC34),0)</f>
        <v>1</v>
      </c>
      <c r="G126" s="3">
        <f>RANK(G34,($G34,$L34,$Q34,$V34,$AA34,$AF34,$AK34,$AP34,$AU34,$AZ34,$BE34,$BJ34,$BO34,$BT34,$BY34,$CD34),1)</f>
        <v>1</v>
      </c>
      <c r="H126" s="3">
        <f>RANK(H34,($H34,$M34,$R34,$W34,$AB34,$AG34,$AL34,$AQ34,$AV34,$BA34,$BF34,$BK34,$BP34,$BU34,$BZ34,$CE34),1)</f>
        <v>1</v>
      </c>
      <c r="I126" s="3">
        <f>RANK(I34,($I34,$N34,$S34,$X34,$AC34,$AH34,$AM34,$AR34,$AW34,$BB34,$BG34,$BL34,$BQ34,$BV34,$CA34,$CF34),1)</f>
        <v>1</v>
      </c>
      <c r="J126" s="3">
        <f>RANK(J34,($J34,$O34,$T34,$Y34,$AD34,$AI34,$AN34,$AS34,$AX34,$BC34,$BH34,$BM34,$BR34,$BW34,$CB34,$CG34),1)</f>
        <v>1</v>
      </c>
      <c r="K126" s="3">
        <f>RANK(K34,($F34,$K34,$P34,$U34,$Z34,$AE34,$AJ34,$AO34,$AT34,$AY34,$BD34,$BI34,$BN34,$BS34,$BX34,$CC34),0)</f>
        <v>1</v>
      </c>
      <c r="L126" s="3">
        <f>RANK(L34,($G34,$L34,$Q34,$V34,$AA34,$AF34,$AK34,$AP34,$AU34,$AZ34,$BE34,$BJ34,$BO34,$BT34,$BY34,$CD34),1)</f>
        <v>1</v>
      </c>
      <c r="M126" s="3">
        <f>RANK(M34,($H34,$M34,$R34,$W34,$AB34,$AG34,$AL34,$AQ34,$AV34,$BA34,$BF34,$BK34,$BP34,$BU34,$BZ34,$CE34),1)</f>
        <v>1</v>
      </c>
      <c r="N126" s="3">
        <f>RANK(N34,($I34,$N34,$S34,$X34,$AC34,$AH34,$AM34,$AR34,$AW34,$BB34,$BG34,$BL34,$BQ34,$BV34,$CA34,$CF34),1)</f>
        <v>1</v>
      </c>
      <c r="O126" s="3">
        <f>RANK(O34,($J34,$O34,$T34,$Y34,$AD34,$AI34,$AN34,$AS34,$AX34,$BC34,$BH34,$BM34,$BR34,$BW34,$CB34,$CG34),1)</f>
        <v>4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1</v>
      </c>
      <c r="R126" s="3">
        <f>RANK(R34,($H34,$M34,$R34,$W34,$AB34,$AG34,$AL34,$AQ34,$AV34,$BA34,$BF34,$BK34,$BP34,$BU34,$BZ34,$CE34),1)</f>
        <v>1</v>
      </c>
      <c r="S126" s="3">
        <f>RANK(S34,($I34,$N34,$S34,$X34,$AC34,$AH34,$AM34,$AR34,$AW34,$BB34,$BG34,$BL34,$BQ34,$BV34,$CA34,$CF34),1)</f>
        <v>1</v>
      </c>
      <c r="T126" s="3">
        <f>RANK(T34,($J34,$O34,$T34,$Y34,$AD34,$AI34,$AN34,$AS34,$AX34,$BC34,$BH34,$BM34,$BR34,$BW34,$CB34,$CG34),1)</f>
        <v>3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H126" s="3"/>
      <c r="CI126" s="3"/>
      <c r="CJ126" s="3"/>
      <c r="CK126" s="3"/>
      <c r="CL126" s="3"/>
      <c r="CM126" s="3"/>
      <c r="CN126" s="3"/>
      <c r="CO126" s="3"/>
      <c r="CP126" s="3"/>
      <c r="CQ126" s="3"/>
    </row>
    <row r="127" spans="1:95" s="1" customFormat="1" hidden="1" x14ac:dyDescent="0.25">
      <c r="A127" s="3">
        <f t="shared" si="486"/>
        <v>32</v>
      </c>
      <c r="B127" s="3" t="str">
        <f t="shared" si="486"/>
        <v>Sipht</v>
      </c>
      <c r="C127" s="3">
        <f t="shared" si="486"/>
        <v>2</v>
      </c>
      <c r="D127" s="3"/>
      <c r="E127" s="3"/>
      <c r="F127" s="3">
        <f>RANK(F35,($F35,$K35,$P35,$U35,$Z35,$AE35,$AJ35,$AO35,$AT35,$AY35,$BD35,$BI35,$BN35,$BS35,$BX35,$CC35),0)</f>
        <v>1</v>
      </c>
      <c r="G127" s="3">
        <f>RANK(G35,($G35,$L35,$Q35,$V35,$AA35,$AF35,$AK35,$AP35,$AU35,$AZ35,$BE35,$BJ35,$BO35,$BT35,$BY35,$CD35),1)</f>
        <v>4</v>
      </c>
      <c r="H127" s="3">
        <f>RANK(H35,($H35,$M35,$R35,$W35,$AB35,$AG35,$AL35,$AQ35,$AV35,$BA35,$BF35,$BK35,$BP35,$BU35,$BZ35,$CE35),1)</f>
        <v>3</v>
      </c>
      <c r="I127" s="3">
        <f>RANK(I35,($I35,$N35,$S35,$X35,$AC35,$AH35,$AM35,$AR35,$AW35,$BB35,$BG35,$BL35,$BQ35,$BV35,$CA35,$CF35),1)</f>
        <v>2</v>
      </c>
      <c r="J127" s="3">
        <f>RANK(J35,($J35,$O35,$T35,$Y35,$AD35,$AI35,$AN35,$AS35,$AX35,$BC35,$BH35,$BM35,$BR35,$BW35,$CB35,$CG35),1)</f>
        <v>1</v>
      </c>
      <c r="K127" s="3">
        <f>RANK(K35,($F35,$K35,$P35,$U35,$Z35,$AE35,$AJ35,$AO35,$AT35,$AY35,$BD35,$BI35,$BN35,$BS35,$BX35,$CC35),0)</f>
        <v>1</v>
      </c>
      <c r="L127" s="3">
        <f>RANK(L35,($G35,$L35,$Q35,$V35,$AA35,$AF35,$AK35,$AP35,$AU35,$AZ35,$BE35,$BJ35,$BO35,$BT35,$BY35,$CD35),1)</f>
        <v>2</v>
      </c>
      <c r="M127" s="3">
        <f>RANK(M35,($H35,$M35,$R35,$W35,$AB35,$AG35,$AL35,$AQ35,$AV35,$BA35,$BF35,$BK35,$BP35,$BU35,$BZ35,$CE35),1)</f>
        <v>2</v>
      </c>
      <c r="N127" s="3">
        <f>RANK(N35,($I35,$N35,$S35,$X35,$AC35,$AH35,$AM35,$AR35,$AW35,$BB35,$BG35,$BL35,$BQ35,$BV35,$CA35,$CF35),1)</f>
        <v>3</v>
      </c>
      <c r="O127" s="3">
        <f>RANK(O35,($J35,$O35,$T35,$Y35,$AD35,$AI35,$AN35,$AS35,$AX35,$BC35,$BH35,$BM35,$BR35,$BW35,$CB35,$CG35),1)</f>
        <v>4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3</v>
      </c>
      <c r="R127" s="3">
        <f>RANK(R35,($H35,$M35,$R35,$W35,$AB35,$AG35,$AL35,$AQ35,$AV35,$BA35,$BF35,$BK35,$BP35,$BU35,$BZ35,$CE35),1)</f>
        <v>4</v>
      </c>
      <c r="S127" s="3">
        <f>RANK(S35,($I35,$N35,$S35,$X35,$AC35,$AH35,$AM35,$AR35,$AW35,$BB35,$BG35,$BL35,$BQ35,$BV35,$CA35,$CF35),1)</f>
        <v>4</v>
      </c>
      <c r="T127" s="3">
        <f>RANK(T35,($J35,$O35,$T35,$Y35,$AD35,$AI35,$AN35,$AS35,$AX35,$BC35,$BH35,$BM35,$BR35,$BW35,$CB35,$CG35),1)</f>
        <v>3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H127" s="3"/>
      <c r="CI127" s="3"/>
      <c r="CJ127" s="3"/>
      <c r="CK127" s="3"/>
      <c r="CL127" s="3"/>
      <c r="CM127" s="3"/>
      <c r="CN127" s="3"/>
      <c r="CO127" s="3"/>
      <c r="CP127" s="3"/>
      <c r="CQ127" s="3"/>
    </row>
    <row r="128" spans="1:95" s="1" customFormat="1" hidden="1" x14ac:dyDescent="0.25">
      <c r="A128" s="3">
        <f t="shared" ref="A128:C135" si="487">A36</f>
        <v>33</v>
      </c>
      <c r="B128" s="3" t="str">
        <f t="shared" si="487"/>
        <v>Sipht</v>
      </c>
      <c r="C128" s="3">
        <f t="shared" si="487"/>
        <v>3</v>
      </c>
      <c r="D128" s="3"/>
      <c r="E128" s="3"/>
      <c r="F128" s="3">
        <f>RANK(F36,($F36,$K36,$P36,$U36,$Z36,$AE36,$AJ36,$AO36,$AT36,$AY36,$BD36,$BI36,$BN36,$BS36,$BX36,$CC36),0)</f>
        <v>1</v>
      </c>
      <c r="G128" s="3">
        <f>RANK(G36,($G36,$L36,$Q36,$V36,$AA36,$AF36,$AK36,$AP36,$AU36,$AZ36,$BE36,$BJ36,$BO36,$BT36,$BY36,$CD36),1)</f>
        <v>3</v>
      </c>
      <c r="H128" s="3">
        <f>RANK(H36,($H36,$M36,$R36,$W36,$AB36,$AG36,$AL36,$AQ36,$AV36,$BA36,$BF36,$BK36,$BP36,$BU36,$BZ36,$CE36),1)</f>
        <v>3</v>
      </c>
      <c r="I128" s="3">
        <f>RANK(I36,($I36,$N36,$S36,$X36,$AC36,$AH36,$AM36,$AR36,$AW36,$BB36,$BG36,$BL36,$BQ36,$BV36,$CA36,$CF36),1)</f>
        <v>1</v>
      </c>
      <c r="J128" s="3">
        <f>RANK(J36,($J36,$O36,$T36,$Y36,$AD36,$AI36,$AN36,$AS36,$AX36,$BC36,$BH36,$BM36,$BR36,$BW36,$CB36,$CG36),1)</f>
        <v>1</v>
      </c>
      <c r="K128" s="3">
        <f>RANK(K36,($F36,$K36,$P36,$U36,$Z36,$AE36,$AJ36,$AO36,$AT36,$AY36,$BD36,$BI36,$BN36,$BS36,$BX36,$CC36),0)</f>
        <v>1</v>
      </c>
      <c r="L128" s="3">
        <f>RANK(L36,($G36,$L36,$Q36,$V36,$AA36,$AF36,$AK36,$AP36,$AU36,$AZ36,$BE36,$BJ36,$BO36,$BT36,$BY36,$CD36),1)</f>
        <v>2</v>
      </c>
      <c r="M128" s="3">
        <f>RANK(M36,($H36,$M36,$R36,$W36,$AB36,$AG36,$AL36,$AQ36,$AV36,$BA36,$BF36,$BK36,$BP36,$BU36,$BZ36,$CE36),1)</f>
        <v>1</v>
      </c>
      <c r="N128" s="3">
        <f>RANK(N36,($I36,$N36,$S36,$X36,$AC36,$AH36,$AM36,$AR36,$AW36,$BB36,$BG36,$BL36,$BQ36,$BV36,$CA36,$CF36),1)</f>
        <v>3</v>
      </c>
      <c r="O128" s="3">
        <f>RANK(O36,($J36,$O36,$T36,$Y36,$AD36,$AI36,$AN36,$AS36,$AX36,$BC36,$BH36,$BM36,$BR36,$BW36,$CB36,$CG36),1)</f>
        <v>4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1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4</v>
      </c>
      <c r="T128" s="3">
        <f>RANK(T36,($J36,$O36,$T36,$Y36,$AD36,$AI36,$AN36,$AS36,$AX36,$BC36,$BH36,$BM36,$BR36,$BW36,$CB36,$CG36),1)</f>
        <v>3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3</v>
      </c>
      <c r="W128" s="3">
        <f>RANK(W36,($H36,$M36,$R36,$W36,$AB36,$AG36,$AL36,$AQ36,$AV36,$BA36,$BF36,$BK36,$BP36,$BU36,$BZ36,$CE36),1)</f>
        <v>3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H128" s="3"/>
      <c r="CI128" s="3"/>
      <c r="CJ128" s="3"/>
      <c r="CK128" s="3"/>
      <c r="CL128" s="3"/>
      <c r="CM128" s="3"/>
      <c r="CN128" s="3"/>
      <c r="CO128" s="3"/>
      <c r="CP128" s="3"/>
      <c r="CQ128" s="3"/>
    </row>
    <row r="129" spans="1:95" s="1" customFormat="1" hidden="1" x14ac:dyDescent="0.25">
      <c r="A129" s="3">
        <f t="shared" si="487"/>
        <v>34</v>
      </c>
      <c r="B129" s="3" t="str">
        <f t="shared" si="487"/>
        <v>Sipht</v>
      </c>
      <c r="C129" s="3">
        <f t="shared" si="487"/>
        <v>4</v>
      </c>
      <c r="D129" s="3"/>
      <c r="E129" s="3"/>
      <c r="F129" s="3">
        <f>RANK(F37,($F37,$K37,$P37,$U37,$Z37,$AE37,$AJ37,$AO37,$AT37,$AY37,$BD37,$BI37,$BN37,$BS37,$BX37,$CC37),0)</f>
        <v>1</v>
      </c>
      <c r="G129" s="3">
        <f>RANK(G37,($G37,$L37,$Q37,$V37,$AA37,$AF37,$AK37,$AP37,$AU37,$AZ37,$BE37,$BJ37,$BO37,$BT37,$BY37,$CD37),1)</f>
        <v>4</v>
      </c>
      <c r="H129" s="3">
        <f>RANK(H37,($H37,$M37,$R37,$W37,$AB37,$AG37,$AL37,$AQ37,$AV37,$BA37,$BF37,$BK37,$BP37,$BU37,$BZ37,$CE37),1)</f>
        <v>3</v>
      </c>
      <c r="I129" s="3">
        <f>RANK(I37,($I37,$N37,$S37,$X37,$AC37,$AH37,$AM37,$AR37,$AW37,$BB37,$BG37,$BL37,$BQ37,$BV37,$CA37,$CF37),1)</f>
        <v>2</v>
      </c>
      <c r="J129" s="3">
        <f>RANK(J37,($J37,$O37,$T37,$Y37,$AD37,$AI37,$AN37,$AS37,$AX37,$BC37,$BH37,$BM37,$BR37,$BW37,$CB37,$CG37),1)</f>
        <v>2</v>
      </c>
      <c r="K129" s="3">
        <f>RANK(K37,($F37,$K37,$P37,$U37,$Z37,$AE37,$AJ37,$AO37,$AT37,$AY37,$BD37,$BI37,$BN37,$BS37,$BX37,$CC37),0)</f>
        <v>1</v>
      </c>
      <c r="L129" s="3">
        <f>RANK(L37,($G37,$L37,$Q37,$V37,$AA37,$AF37,$AK37,$AP37,$AU37,$AZ37,$BE37,$BJ37,$BO37,$BT37,$BY37,$CD37),1)</f>
        <v>2</v>
      </c>
      <c r="M129" s="3">
        <f>RANK(M37,($H37,$M37,$R37,$W37,$AB37,$AG37,$AL37,$AQ37,$AV37,$BA37,$BF37,$BK37,$BP37,$BU37,$BZ37,$CE37),1)</f>
        <v>2</v>
      </c>
      <c r="N129" s="3">
        <f>RANK(N37,($I37,$N37,$S37,$X37,$AC37,$AH37,$AM37,$AR37,$AW37,$BB37,$BG37,$BL37,$BQ37,$BV37,$CA37,$CF37),1)</f>
        <v>3</v>
      </c>
      <c r="O129" s="3">
        <f>RANK(O37,($J37,$O37,$T37,$Y37,$AD37,$AI37,$AN37,$AS37,$AX37,$BC37,$BH37,$BM37,$BR37,$BW37,$CB37,$CG37),1)</f>
        <v>4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3</v>
      </c>
      <c r="R129" s="3">
        <f>RANK(R37,($H37,$M37,$R37,$W37,$AB37,$AG37,$AL37,$AQ37,$AV37,$BA37,$BF37,$BK37,$BP37,$BU37,$BZ37,$CE37),1)</f>
        <v>4</v>
      </c>
      <c r="S129" s="3">
        <f>RANK(S37,($I37,$N37,$S37,$X37,$AC37,$AH37,$AM37,$AR37,$AW37,$BB37,$BG37,$BL37,$BQ37,$BV37,$CA37,$CF37),1)</f>
        <v>4</v>
      </c>
      <c r="T129" s="3">
        <f>RANK(T37,($J37,$O37,$T37,$Y37,$AD37,$AI37,$AN37,$AS37,$AX37,$BC37,$BH37,$BM37,$BR37,$BW37,$CB37,$CG37),1)</f>
        <v>3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1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H129" s="3"/>
      <c r="CI129" s="3"/>
      <c r="CJ129" s="3"/>
      <c r="CK129" s="3"/>
      <c r="CL129" s="3"/>
      <c r="CM129" s="3"/>
      <c r="CN129" s="3"/>
      <c r="CO129" s="3"/>
      <c r="CP129" s="3"/>
      <c r="CQ129" s="3"/>
    </row>
    <row r="130" spans="1:95" s="1" customFormat="1" hidden="1" x14ac:dyDescent="0.25">
      <c r="A130" s="3">
        <f t="shared" si="487"/>
        <v>35</v>
      </c>
      <c r="B130" s="3" t="str">
        <f t="shared" si="487"/>
        <v>Sipht</v>
      </c>
      <c r="C130" s="3">
        <f t="shared" si="487"/>
        <v>5</v>
      </c>
      <c r="D130" s="3"/>
      <c r="E130" s="3"/>
      <c r="F130" s="3">
        <f>RANK(F38,($F38,$K38,$P38,$U38,$Z38,$AE38,$AJ38,$AO38,$AT38,$AY38,$BD38,$BI38,$BN38,$BS38,$BX38,$CC38),0)</f>
        <v>1</v>
      </c>
      <c r="G130" s="3">
        <f>RANK(G38,($G38,$L38,$Q38,$V38,$AA38,$AF38,$AK38,$AP38,$AU38,$AZ38,$BE38,$BJ38,$BO38,$BT38,$BY38,$CD38),1)</f>
        <v>4</v>
      </c>
      <c r="H130" s="3">
        <f>RANK(H38,($H38,$M38,$R38,$W38,$AB38,$AG38,$AL38,$AQ38,$AV38,$BA38,$BF38,$BK38,$BP38,$BU38,$BZ38,$CE38),1)</f>
        <v>4</v>
      </c>
      <c r="I130" s="3">
        <f>RANK(I38,($I38,$N38,$S38,$X38,$AC38,$AH38,$AM38,$AR38,$AW38,$BB38,$BG38,$BL38,$BQ38,$BV38,$CA38,$CF38),1)</f>
        <v>3</v>
      </c>
      <c r="J130" s="3">
        <f>RANK(J38,($J38,$O38,$T38,$Y38,$AD38,$AI38,$AN38,$AS38,$AX38,$BC38,$BH38,$BM38,$BR38,$BW38,$CB38,$CG38),1)</f>
        <v>1</v>
      </c>
      <c r="K130" s="3">
        <f>RANK(K38,($F38,$K38,$P38,$U38,$Z38,$AE38,$AJ38,$AO38,$AT38,$AY38,$BD38,$BI38,$BN38,$BS38,$BX38,$CC38),0)</f>
        <v>1</v>
      </c>
      <c r="L130" s="3">
        <f>RANK(L38,($G38,$L38,$Q38,$V38,$AA38,$AF38,$AK38,$AP38,$AU38,$AZ38,$BE38,$BJ38,$BO38,$BT38,$BY38,$CD38),1)</f>
        <v>3</v>
      </c>
      <c r="M130" s="3">
        <f>RANK(M38,($H38,$M38,$R38,$W38,$AB38,$AG38,$AL38,$AQ38,$AV38,$BA38,$BF38,$BK38,$BP38,$BU38,$BZ38,$CE38),1)</f>
        <v>2</v>
      </c>
      <c r="N130" s="3">
        <f>RANK(N38,($I38,$N38,$S38,$X38,$AC38,$AH38,$AM38,$AR38,$AW38,$BB38,$BG38,$BL38,$BQ38,$BV38,$CA38,$CF38),1)</f>
        <v>2</v>
      </c>
      <c r="O130" s="3">
        <f>RANK(O38,($J38,$O38,$T38,$Y38,$AD38,$AI38,$AN38,$AS38,$AX38,$BC38,$BH38,$BM38,$BR38,$BW38,$CB38,$CG38),1)</f>
        <v>4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1</v>
      </c>
      <c r="R130" s="3">
        <f>RANK(R38,($H38,$M38,$R38,$W38,$AB38,$AG38,$AL38,$AQ38,$AV38,$BA38,$BF38,$BK38,$BP38,$BU38,$BZ38,$CE38),1)</f>
        <v>3</v>
      </c>
      <c r="S130" s="3">
        <f>RANK(S38,($I38,$N38,$S38,$X38,$AC38,$AH38,$AM38,$AR38,$AW38,$BB38,$BG38,$BL38,$BQ38,$BV38,$CA38,$CF38),1)</f>
        <v>4</v>
      </c>
      <c r="T130" s="3">
        <f>RANK(T38,($J38,$O38,$T38,$Y38,$AD38,$AI38,$AN38,$AS38,$AX38,$BC38,$BH38,$BM38,$BR38,$BW38,$CB38,$CG38),1)</f>
        <v>3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2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H130" s="3"/>
      <c r="CI130" s="3"/>
      <c r="CJ130" s="3"/>
      <c r="CK130" s="3"/>
      <c r="CL130" s="3"/>
      <c r="CM130" s="3"/>
      <c r="CN130" s="3"/>
      <c r="CO130" s="3"/>
      <c r="CP130" s="3"/>
      <c r="CQ130" s="3"/>
    </row>
    <row r="131" spans="1:95" s="3" customFormat="1" hidden="1" x14ac:dyDescent="0.25">
      <c r="A131" s="3">
        <f t="shared" si="487"/>
        <v>36</v>
      </c>
      <c r="B131" s="3" t="str">
        <f t="shared" si="487"/>
        <v>Sipht</v>
      </c>
      <c r="C131" s="3">
        <f t="shared" si="487"/>
        <v>6</v>
      </c>
      <c r="F131" s="3">
        <f>RANK(F39,($F39,$K39,$P39,$U39,$Z39,$AE39,$AJ39,$AO39,$AT39,$AY39,$BD39,$BI39,$BN39,$BS39,$BX39,$CC39),0)</f>
        <v>1</v>
      </c>
      <c r="G131" s="3">
        <f>RANK(G39,($G39,$L39,$Q39,$V39,$AA39,$AF39,$AK39,$AP39,$AU39,$AZ39,$BE39,$BJ39,$BO39,$BT39,$BY39,$CD39),1)</f>
        <v>3</v>
      </c>
      <c r="H131" s="3">
        <f>RANK(H39,($H39,$M39,$R39,$W39,$AB39,$AG39,$AL39,$AQ39,$AV39,$BA39,$BF39,$BK39,$BP39,$BU39,$BZ39,$CE39),1)</f>
        <v>2</v>
      </c>
      <c r="I131" s="3">
        <f>RANK(I39,($I39,$N39,$S39,$X39,$AC39,$AH39,$AM39,$AR39,$AW39,$BB39,$BG39,$BL39,$BQ39,$BV39,$CA39,$CF39),1)</f>
        <v>1</v>
      </c>
      <c r="J131" s="3">
        <f>RANK(J39,($J39,$O39,$T39,$Y39,$AD39,$AI39,$AN39,$AS39,$AX39,$BC39,$BH39,$BM39,$BR39,$BW39,$CB39,$CG39),1)</f>
        <v>1</v>
      </c>
      <c r="K131" s="3">
        <f>RANK(K39,($F39,$K39,$P39,$U39,$Z39,$AE39,$AJ39,$AO39,$AT39,$AY39,$BD39,$BI39,$BN39,$BS39,$BX39,$CC39),0)</f>
        <v>1</v>
      </c>
      <c r="L131" s="3">
        <f>RANK(L39,($G39,$L39,$Q39,$V39,$AA39,$AF39,$AK39,$AP39,$AU39,$AZ39,$BE39,$BJ39,$BO39,$BT39,$BY39,$CD39),1)</f>
        <v>2</v>
      </c>
      <c r="M131" s="3">
        <f>RANK(M39,($H39,$M39,$R39,$W39,$AB39,$AG39,$AL39,$AQ39,$AV39,$BA39,$BF39,$BK39,$BP39,$BU39,$BZ39,$CE39),1)</f>
        <v>1</v>
      </c>
      <c r="N131" s="3">
        <f>RANK(N39,($I39,$N39,$S39,$X39,$AC39,$AH39,$AM39,$AR39,$AW39,$BB39,$BG39,$BL39,$BQ39,$BV39,$CA39,$CF39),1)</f>
        <v>3</v>
      </c>
      <c r="O131" s="3">
        <f>RANK(O39,($J39,$O39,$T39,$Y39,$AD39,$AI39,$AN39,$AS39,$AX39,$BC39,$BH39,$BM39,$BR39,$BW39,$CB39,$CG39),1)</f>
        <v>4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1</v>
      </c>
      <c r="R131" s="3">
        <f>RANK(R39,($H39,$M39,$R39,$W39,$AB39,$AG39,$AL39,$AQ39,$AV39,$BA39,$BF39,$BK39,$BP39,$BU39,$BZ39,$CE39),1)</f>
        <v>4</v>
      </c>
      <c r="S131" s="3">
        <f>RANK(S39,($I39,$N39,$S39,$X39,$AC39,$AH39,$AM39,$AR39,$AW39,$BB39,$BG39,$BL39,$BQ39,$BV39,$CA39,$CF39),1)</f>
        <v>4</v>
      </c>
      <c r="T131" s="3">
        <f>RANK(T39,($J39,$O39,$T39,$Y39,$AD39,$AI39,$AN39,$AS39,$AX39,$BC39,$BH39,$BM39,$BR39,$BW39,$CB39,$CG39),1)</f>
        <v>3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3</v>
      </c>
      <c r="W131" s="3">
        <f>RANK(W39,($H39,$M39,$R39,$W39,$AB39,$AG39,$AL39,$AQ39,$AV39,$BA39,$BF39,$BK39,$BP39,$BU39,$BZ39,$CE39),1)</f>
        <v>2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</row>
    <row r="132" spans="1:95" s="3" customFormat="1" hidden="1" x14ac:dyDescent="0.25">
      <c r="A132" s="3">
        <f t="shared" si="487"/>
        <v>37</v>
      </c>
      <c r="B132" s="3" t="str">
        <f t="shared" si="487"/>
        <v>Sipht</v>
      </c>
      <c r="C132" s="3">
        <f t="shared" si="487"/>
        <v>7</v>
      </c>
      <c r="F132" s="3">
        <f>RANK(F40,($F40,$K40,$P40,$U40,$Z40,$AE40,$AJ40,$AO40,$AT40,$AY40,$BD40,$BI40,$BN40,$BS40,$BX40,$CC40),0)</f>
        <v>1</v>
      </c>
      <c r="G132" s="3">
        <f>RANK(G40,($G40,$L40,$Q40,$V40,$AA40,$AF40,$AK40,$AP40,$AU40,$AZ40,$BE40,$BJ40,$BO40,$BT40,$BY40,$CD40),1)</f>
        <v>1</v>
      </c>
      <c r="H132" s="3">
        <f>RANK(H40,($H40,$M40,$R40,$W40,$AB40,$AG40,$AL40,$AQ40,$AV40,$BA40,$BF40,$BK40,$BP40,$BU40,$BZ40,$CE40),1)</f>
        <v>1</v>
      </c>
      <c r="I132" s="3">
        <f>RANK(I40,($I40,$N40,$S40,$X40,$AC40,$AH40,$AM40,$AR40,$AW40,$BB40,$BG40,$BL40,$BQ40,$BV40,$CA40,$CF40),1)</f>
        <v>1</v>
      </c>
      <c r="J132" s="3">
        <f>RANK(J40,($J40,$O40,$T40,$Y40,$AD40,$AI40,$AN40,$AS40,$AX40,$BC40,$BH40,$BM40,$BR40,$BW40,$CB40,$CG40),1)</f>
        <v>1</v>
      </c>
      <c r="K132" s="3">
        <f>RANK(K40,($F40,$K40,$P40,$U40,$Z40,$AE40,$AJ40,$AO40,$AT40,$AY40,$BD40,$BI40,$BN40,$BS40,$BX40,$CC40),0)</f>
        <v>1</v>
      </c>
      <c r="L132" s="3">
        <f>RANK(L40,($G40,$L40,$Q40,$V40,$AA40,$AF40,$AK40,$AP40,$AU40,$AZ40,$BE40,$BJ40,$BO40,$BT40,$BY40,$CD40),1)</f>
        <v>1</v>
      </c>
      <c r="M132" s="3">
        <f>RANK(M40,($H40,$M40,$R40,$W40,$AB40,$AG40,$AL40,$AQ40,$AV40,$BA40,$BF40,$BK40,$BP40,$BU40,$BZ40,$CE40),1)</f>
        <v>3</v>
      </c>
      <c r="N132" s="3">
        <f>RANK(N40,($I40,$N40,$S40,$X40,$AC40,$AH40,$AM40,$AR40,$AW40,$BB40,$BG40,$BL40,$BQ40,$BV40,$CA40,$CF40),1)</f>
        <v>3</v>
      </c>
      <c r="O132" s="3">
        <f>RANK(O40,($J40,$O40,$T40,$Y40,$AD40,$AI40,$AN40,$AS40,$AX40,$BC40,$BH40,$BM40,$BR40,$BW40,$CB40,$CG40),1)</f>
        <v>4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4</v>
      </c>
      <c r="R132" s="3">
        <f>RANK(R40,($H40,$M40,$R40,$W40,$AB40,$AG40,$AL40,$AQ40,$AV40,$BA40,$BF40,$BK40,$BP40,$BU40,$BZ40,$CE40),1)</f>
        <v>4</v>
      </c>
      <c r="S132" s="3">
        <f>RANK(S40,($I40,$N40,$S40,$X40,$AC40,$AH40,$AM40,$AR40,$AW40,$BB40,$BG40,$BL40,$BQ40,$BV40,$CA40,$CF40),1)</f>
        <v>4</v>
      </c>
      <c r="T132" s="3">
        <f>RANK(T40,($J40,$O40,$T40,$Y40,$AD40,$AI40,$AN40,$AS40,$AX40,$BC40,$BH40,$BM40,$BR40,$BW40,$CB40,$CG40),1)</f>
        <v>3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</row>
    <row r="133" spans="1:95" s="3" customFormat="1" hidden="1" x14ac:dyDescent="0.25">
      <c r="A133" s="3">
        <f t="shared" si="487"/>
        <v>38</v>
      </c>
      <c r="B133" s="3" t="str">
        <f t="shared" si="487"/>
        <v>Sipht</v>
      </c>
      <c r="C133" s="3">
        <f t="shared" si="487"/>
        <v>8</v>
      </c>
      <c r="F133" s="3">
        <f>RANK(F41,($F41,$K41,$P41,$U41,$Z41,$AE41,$AJ41,$AO41,$AT41,$AY41,$BD41,$BI41,$BN41,$BS41,$BX41,$CC41),0)</f>
        <v>1</v>
      </c>
      <c r="G133" s="3">
        <f>RANK(G41,($G41,$L41,$Q41,$V41,$AA41,$AF41,$AK41,$AP41,$AU41,$AZ41,$BE41,$BJ41,$BO41,$BT41,$BY41,$CD41),1)</f>
        <v>1</v>
      </c>
      <c r="H133" s="3">
        <f>RANK(H41,($H41,$M41,$R41,$W41,$AB41,$AG41,$AL41,$AQ41,$AV41,$BA41,$BF41,$BK41,$BP41,$BU41,$BZ41,$CE41),1)</f>
        <v>1</v>
      </c>
      <c r="I133" s="3">
        <f>RANK(I41,($I41,$N41,$S41,$X41,$AC41,$AH41,$AM41,$AR41,$AW41,$BB41,$BG41,$BL41,$BQ41,$BV41,$CA41,$CF41),1)</f>
        <v>1</v>
      </c>
      <c r="J133" s="3">
        <f>RANK(J41,($J41,$O41,$T41,$Y41,$AD41,$AI41,$AN41,$AS41,$AX41,$BC41,$BH41,$BM41,$BR41,$BW41,$CB41,$CG41),1)</f>
        <v>2</v>
      </c>
      <c r="K133" s="3">
        <f>RANK(K41,($F41,$K41,$P41,$U41,$Z41,$AE41,$AJ41,$AO41,$AT41,$AY41,$BD41,$BI41,$BN41,$BS41,$BX41,$CC41),0)</f>
        <v>1</v>
      </c>
      <c r="L133" s="3">
        <f>RANK(L41,($G41,$L41,$Q41,$V41,$AA41,$AF41,$AK41,$AP41,$AU41,$AZ41,$BE41,$BJ41,$BO41,$BT41,$BY41,$CD41),1)</f>
        <v>3</v>
      </c>
      <c r="M133" s="3">
        <f>RANK(M41,($H41,$M41,$R41,$W41,$AB41,$AG41,$AL41,$AQ41,$AV41,$BA41,$BF41,$BK41,$BP41,$BU41,$BZ41,$CE41),1)</f>
        <v>3</v>
      </c>
      <c r="N133" s="3">
        <f>RANK(N41,($I41,$N41,$S41,$X41,$AC41,$AH41,$AM41,$AR41,$AW41,$BB41,$BG41,$BL41,$BQ41,$BV41,$CA41,$CF41),1)</f>
        <v>3</v>
      </c>
      <c r="O133" s="3">
        <f>RANK(O41,($J41,$O41,$T41,$Y41,$AD41,$AI41,$AN41,$AS41,$AX41,$BC41,$BH41,$BM41,$BR41,$BW41,$CB41,$CG41),1)</f>
        <v>4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4</v>
      </c>
      <c r="R133" s="3">
        <f>RANK(R41,($H41,$M41,$R41,$W41,$AB41,$AG41,$AL41,$AQ41,$AV41,$BA41,$BF41,$BK41,$BP41,$BU41,$BZ41,$CE41),1)</f>
        <v>4</v>
      </c>
      <c r="S133" s="3">
        <f>RANK(S41,($I41,$N41,$S41,$X41,$AC41,$AH41,$AM41,$AR41,$AW41,$BB41,$BG41,$BL41,$BQ41,$BV41,$CA41,$CF41),1)</f>
        <v>4</v>
      </c>
      <c r="T133" s="3">
        <f>RANK(T41,($J41,$O41,$T41,$Y41,$AD41,$AI41,$AN41,$AS41,$AX41,$BC41,$BH41,$BM41,$BR41,$BW41,$CB41,$CG41),1)</f>
        <v>3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1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</row>
    <row r="134" spans="1:95" s="3" customFormat="1" hidden="1" x14ac:dyDescent="0.25">
      <c r="A134" s="3">
        <f t="shared" si="487"/>
        <v>39</v>
      </c>
      <c r="B134" s="3" t="str">
        <f t="shared" si="487"/>
        <v>Sipht</v>
      </c>
      <c r="C134" s="3">
        <f t="shared" si="487"/>
        <v>9</v>
      </c>
      <c r="F134" s="3">
        <f>RANK(F42,($F42,$K42,$P42,$U42,$Z42,$AE42,$AJ42,$AO42,$AT42,$AY42,$BD42,$BI42,$BN42,$BS42,$BX42,$CC42),0)</f>
        <v>1</v>
      </c>
      <c r="G134" s="3">
        <f>RANK(G42,($G42,$L42,$Q42,$V42,$AA42,$AF42,$AK42,$AP42,$AU42,$AZ42,$BE42,$BJ42,$BO42,$BT42,$BY42,$CD42),1)</f>
        <v>1</v>
      </c>
      <c r="H134" s="3">
        <f>RANK(H42,($H42,$M42,$R42,$W42,$AB42,$AG42,$AL42,$AQ42,$AV42,$BA42,$BF42,$BK42,$BP42,$BU42,$BZ42,$CE42),1)</f>
        <v>1</v>
      </c>
      <c r="I134" s="3">
        <f>RANK(I42,($I42,$N42,$S42,$X42,$AC42,$AH42,$AM42,$AR42,$AW42,$BB42,$BG42,$BL42,$BQ42,$BV42,$CA42,$CF42),1)</f>
        <v>1</v>
      </c>
      <c r="J134" s="3">
        <f>RANK(J42,($J42,$O42,$T42,$Y42,$AD42,$AI42,$AN42,$AS42,$AX42,$BC42,$BH42,$BM42,$BR42,$BW42,$CB42,$CG42),1)</f>
        <v>1</v>
      </c>
      <c r="K134" s="3">
        <f>RANK(K42,($F42,$K42,$P42,$U42,$Z42,$AE42,$AJ42,$AO42,$AT42,$AY42,$BD42,$BI42,$BN42,$BS42,$BX42,$CC42),0)</f>
        <v>1</v>
      </c>
      <c r="L134" s="3">
        <f>RANK(L42,($G42,$L42,$Q42,$V42,$AA42,$AF42,$AK42,$AP42,$AU42,$AZ42,$BE42,$BJ42,$BO42,$BT42,$BY42,$CD42),1)</f>
        <v>3</v>
      </c>
      <c r="M134" s="3">
        <f>RANK(M42,($H42,$M42,$R42,$W42,$AB42,$AG42,$AL42,$AQ42,$AV42,$BA42,$BF42,$BK42,$BP42,$BU42,$BZ42,$CE42),1)</f>
        <v>3</v>
      </c>
      <c r="N134" s="3">
        <f>RANK(N42,($I42,$N42,$S42,$X42,$AC42,$AH42,$AM42,$AR42,$AW42,$BB42,$BG42,$BL42,$BQ42,$BV42,$CA42,$CF42),1)</f>
        <v>3</v>
      </c>
      <c r="O134" s="3">
        <f>RANK(O42,($J42,$O42,$T42,$Y42,$AD42,$AI42,$AN42,$AS42,$AX42,$BC42,$BH42,$BM42,$BR42,$BW42,$CB42,$CG42),1)</f>
        <v>4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4</v>
      </c>
      <c r="R134" s="3">
        <f>RANK(R42,($H42,$M42,$R42,$W42,$AB42,$AG42,$AL42,$AQ42,$AV42,$BA42,$BF42,$BK42,$BP42,$BU42,$BZ42,$CE42),1)</f>
        <v>4</v>
      </c>
      <c r="S134" s="3">
        <f>RANK(S42,($I42,$N42,$S42,$X42,$AC42,$AH42,$AM42,$AR42,$AW42,$BB42,$BG42,$BL42,$BQ42,$BV42,$CA42,$CF42),1)</f>
        <v>4</v>
      </c>
      <c r="T134" s="3">
        <f>RANK(T42,($J42,$O42,$T42,$Y42,$AD42,$AI42,$AN42,$AS42,$AX42,$BC42,$BH42,$BM42,$BR42,$BW42,$CB42,$CG42),1)</f>
        <v>3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</row>
    <row r="135" spans="1:95" s="3" customFormat="1" ht="15.75" hidden="1" thickBot="1" x14ac:dyDescent="0.3">
      <c r="A135" s="3">
        <f t="shared" si="487"/>
        <v>40</v>
      </c>
      <c r="B135" s="3" t="str">
        <f t="shared" si="487"/>
        <v>Sipht</v>
      </c>
      <c r="C135" s="3">
        <f t="shared" si="487"/>
        <v>10</v>
      </c>
      <c r="F135" s="3">
        <f>RANK(F43,($F43,$K43,$P43,$U43,$Z43,$AE43,$AJ43,$AO43,$AT43,$AY43,$BD43,$BI43,$BN43,$BS43,$BX43,$CC43),0)</f>
        <v>1</v>
      </c>
      <c r="G135" s="3">
        <f>RANK(G43,($G43,$L43,$Q43,$V43,$AA43,$AF43,$AK43,$AP43,$AU43,$AZ43,$BE43,$BJ43,$BO43,$BT43,$BY43,$CD43),1)</f>
        <v>1</v>
      </c>
      <c r="H135" s="3">
        <f>RANK(H43,($H43,$M43,$R43,$W43,$AB43,$AG43,$AL43,$AQ43,$AV43,$BA43,$BF43,$BK43,$BP43,$BU43,$BZ43,$CE43),1)</f>
        <v>1</v>
      </c>
      <c r="I135" s="3">
        <f>RANK(I43,($I43,$N43,$S43,$X43,$AC43,$AH43,$AM43,$AR43,$AW43,$BB43,$BG43,$BL43,$BQ43,$BV43,$CA43,$CF43),1)</f>
        <v>1</v>
      </c>
      <c r="J135" s="3">
        <f>RANK(J43,($J43,$O43,$T43,$Y43,$AD43,$AI43,$AN43,$AS43,$AX43,$BC43,$BH43,$BM43,$BR43,$BW43,$CB43,$CG43),1)</f>
        <v>2</v>
      </c>
      <c r="K135" s="3">
        <f>RANK(K43,($F43,$K43,$P43,$U43,$Z43,$AE43,$AJ43,$AO43,$AT43,$AY43,$BD43,$BI43,$BN43,$BS43,$BX43,$CC43),0)</f>
        <v>1</v>
      </c>
      <c r="L135" s="3">
        <f>RANK(L43,($G43,$L43,$Q43,$V43,$AA43,$AF43,$AK43,$AP43,$AU43,$AZ43,$BE43,$BJ43,$BO43,$BT43,$BY43,$CD43),1)</f>
        <v>1</v>
      </c>
      <c r="M135" s="3">
        <f>RANK(M43,($H43,$M43,$R43,$W43,$AB43,$AG43,$AL43,$AQ43,$AV43,$BA43,$BF43,$BK43,$BP43,$BU43,$BZ43,$CE43),1)</f>
        <v>3</v>
      </c>
      <c r="N135" s="3">
        <f>RANK(N43,($I43,$N43,$S43,$X43,$AC43,$AH43,$AM43,$AR43,$AW43,$BB43,$BG43,$BL43,$BQ43,$BV43,$CA43,$CF43),1)</f>
        <v>3</v>
      </c>
      <c r="O135" s="3">
        <f>RANK(O43,($J43,$O43,$T43,$Y43,$AD43,$AI43,$AN43,$AS43,$AX43,$BC43,$BH43,$BM43,$BR43,$BW43,$CB43,$CG43),1)</f>
        <v>4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4</v>
      </c>
      <c r="R135" s="3">
        <f>RANK(R43,($H43,$M43,$R43,$W43,$AB43,$AG43,$AL43,$AQ43,$AV43,$BA43,$BF43,$BK43,$BP43,$BU43,$BZ43,$CE43),1)</f>
        <v>4</v>
      </c>
      <c r="S135" s="3">
        <f>RANK(S43,($I43,$N43,$S43,$X43,$AC43,$AH43,$AM43,$AR43,$AW43,$BB43,$BG43,$BL43,$BQ43,$BV43,$CA43,$CF43),1)</f>
        <v>4</v>
      </c>
      <c r="T135" s="3">
        <f>RANK(T43,($J43,$O43,$T43,$Y43,$AD43,$AI43,$AN43,$AS43,$AX43,$BC43,$BH43,$BM43,$BR43,$BW43,$CB43,$CG43),1)</f>
        <v>3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1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</row>
    <row r="136" spans="1:95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G136" s="224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5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G137" s="224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5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G138" s="224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5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G139" s="224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5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G140" s="224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5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G141" s="224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5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G142" s="224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5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G143" s="224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5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G144" s="224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G145" s="224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G146" s="224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G147" s="224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G148" s="224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G149" s="224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G150" s="224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G151" s="224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G152" s="224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G153" s="224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G154" s="224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G155" s="224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G156" s="224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G157" s="224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G158" s="224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G159" s="224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G160" s="224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G161" s="224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G162" s="224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G163" s="224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G164" s="224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G165" s="224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G166" s="224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G167" s="224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G168" s="224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G169" s="224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G170" s="224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G171" s="224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G172" s="224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G173" s="224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G174" s="224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G175" s="224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G176" s="224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G177" s="224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G178" s="224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G179" s="224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G180" s="224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G181" s="224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G182" s="224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G183" s="224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G184" s="224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G185" s="224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G186" s="224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G187" s="224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G188" s="224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G189" s="224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G190" s="224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G191" s="224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G192" s="224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G193" s="224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G194" s="224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G195" s="224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G196" s="224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G197" s="224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G198" s="224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G199" s="224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G200" s="224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G201" s="224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G202" s="224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G203" s="224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G204" s="224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G205" s="224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G206" s="224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G207" s="224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G208" s="224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G209" s="224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G210" s="224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G211" s="224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G212" s="224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G213" s="224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G214" s="224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G215" s="224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G216" s="224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G217" s="224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G218" s="224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G219" s="224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G220" s="224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G221" s="224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G222" s="224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G223" s="224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G224" s="224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G225" s="224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G226" s="224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G227" s="224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G228" s="224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G229" s="224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G230" s="224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G231" s="224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G232" s="224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G233" s="224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G234" s="224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G235" s="224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G236" s="224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G237" s="224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G238" s="224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G239" s="224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G240" s="224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G241" s="224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G242" s="224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G243" s="224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G244" s="224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G245" s="224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G246" s="224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G247" s="224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G248" s="224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G249" s="224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G250" s="224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G251" s="224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G252" s="224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G253" s="224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G254" s="224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G255" s="224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G256" s="224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G257" s="224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G258" s="224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G259" s="224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G260" s="224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G261" s="224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G262" s="224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G263" s="224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G264" s="224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G265" s="224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G266" s="224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G267" s="224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G268" s="224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G269" s="224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G270" s="224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G271" s="224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G272" s="224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G273" s="224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G274" s="224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G275" s="224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G276" s="224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G277" s="224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G278" s="224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G279" s="224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G280" s="224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G281" s="224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G282" s="224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G283" s="224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G284" s="224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G285" s="224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G286" s="224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G287" s="224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G288" s="224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G289" s="224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G290" s="224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G291" s="224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G292" s="224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G293" s="224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G294" s="224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G295" s="224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G296" s="224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G297" s="224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G298" s="224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G299" s="224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G300" s="224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G301" s="224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G302" s="224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G303" s="224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G304" s="224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G305" s="224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G306" s="224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G307" s="224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G308" s="224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G309" s="224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G310" s="224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G311" s="224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G312" s="224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G313" s="224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G314" s="224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G315" s="224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G316" s="224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87" priority="22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86" priority="23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85" priority="24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84" priority="21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83" priority="20">
      <formula>I4=MIN($I4,$N4,$S4,$X4,$AC4,$AH4,$AM4,$AR4,$AW4,$BB4,$BG4,$BL4,$BQ4,$BV4,$CA4,$CF4)</formula>
    </cfRule>
  </conditionalFormatting>
  <conditionalFormatting sqref="L52">
    <cfRule type="expression" dxfId="82" priority="19">
      <formula>L52=MIN($J52,$O52,$T52,$Y52,$AD52,$AI52,$AN52,$AS52,$AX52,$BC52,$BH52,$BM52,$BR52,$BW52,$CB52,$CG52)</formula>
    </cfRule>
  </conditionalFormatting>
  <conditionalFormatting sqref="Q52">
    <cfRule type="expression" dxfId="81" priority="18">
      <formula>Q52=MIN($J52,$O52,$T52,$Y52,$AD52,$AI52,$AN52,$AS52,$AX52,$BC52,$BH52,$BM52,$BR52,$BW52,$CB52,$CG52)</formula>
    </cfRule>
  </conditionalFormatting>
  <conditionalFormatting sqref="V52">
    <cfRule type="expression" dxfId="80" priority="17">
      <formula>V52=MIN($J52,$O52,$T52,$Y52,$AD52,$AI52,$AN52,$AS52,$AX52,$BC52,$BH52,$BM52,$BR52,$BW52,$CB52,$CG52)</formula>
    </cfRule>
  </conditionalFormatting>
  <conditionalFormatting sqref="AA52">
    <cfRule type="expression" dxfId="79" priority="16">
      <formula>AA52=MIN($J52,$O52,$T52,$Y52,$AD52,$AI52,$AN52,$AS52,$AX52,$BC52,$BH52,$BM52,$BR52,$BW52,$CB52,$CG52)</formula>
    </cfRule>
  </conditionalFormatting>
  <conditionalFormatting sqref="AF52">
    <cfRule type="expression" dxfId="78" priority="15">
      <formula>AF52=MIN($J52,$O52,$T52,$Y52,$AD52,$AI52,$AN52,$AS52,$AX52,$BC52,$BH52,$BM52,$BR52,$BW52,$CB52,$CG52)</formula>
    </cfRule>
  </conditionalFormatting>
  <conditionalFormatting sqref="AK52">
    <cfRule type="expression" dxfId="77" priority="14">
      <formula>AK52=MIN($J52,$O52,$T52,$Y52,$AD52,$AI52,$AN52,$AS52,$AX52,$BC52,$BH52,$BM52,$BR52,$BW52,$CB52,$CG52)</formula>
    </cfRule>
  </conditionalFormatting>
  <conditionalFormatting sqref="AP52">
    <cfRule type="expression" dxfId="76" priority="13">
      <formula>AP52=MIN($J52,$O52,$T52,$Y52,$AD52,$AI52,$AN52,$AS52,$AX52,$BC52,$BH52,$BM52,$BR52,$BW52,$CB52,$CG52)</formula>
    </cfRule>
  </conditionalFormatting>
  <conditionalFormatting sqref="AU52">
    <cfRule type="expression" dxfId="75" priority="12">
      <formula>AU52=MIN($J52,$O52,$T52,$Y52,$AD52,$AI52,$AN52,$AS52,$AX52,$BC52,$BH52,$BM52,$BR52,$BW52,$CB52,$CG52)</formula>
    </cfRule>
  </conditionalFormatting>
  <conditionalFormatting sqref="AZ52">
    <cfRule type="expression" dxfId="74" priority="11">
      <formula>AZ52=MIN($J52,$O52,$T52,$Y52,$AD52,$AI52,$AN52,$AS52,$AX52,$BC52,$BH52,$BM52,$BR52,$BW52,$CB52,$CG52)</formula>
    </cfRule>
  </conditionalFormatting>
  <conditionalFormatting sqref="BE52">
    <cfRule type="expression" dxfId="73" priority="10">
      <formula>BE52=MIN($J52,$O52,$T52,$Y52,$AD52,$AI52,$AN52,$AS52,$AX52,$BC52,$BH52,$BM52,$BR52,$BW52,$CB52,$CG52)</formula>
    </cfRule>
  </conditionalFormatting>
  <conditionalFormatting sqref="BJ52">
    <cfRule type="expression" dxfId="72" priority="9">
      <formula>BJ52=MIN($J52,$O52,$T52,$Y52,$AD52,$AI52,$AN52,$AS52,$AX52,$BC52,$BH52,$BM52,$BR52,$BW52,$CB52,$CG52)</formula>
    </cfRule>
  </conditionalFormatting>
  <conditionalFormatting sqref="BO52">
    <cfRule type="expression" dxfId="71" priority="8">
      <formula>BO52=MIN($J52,$O52,$T52,$Y52,$AD52,$AI52,$AN52,$AS52,$AX52,$BC52,$BH52,$BM52,$BR52,$BW52,$CB52,$CG52)</formula>
    </cfRule>
  </conditionalFormatting>
  <conditionalFormatting sqref="BT52">
    <cfRule type="expression" dxfId="70" priority="7">
      <formula>BT52=MIN($J52,$O52,$T52,$Y52,$AD52,$AI52,$AN52,$AS52,$AX52,$BC52,$BH52,$BM52,$BR52,$BW52,$CB52,$CG52)</formula>
    </cfRule>
  </conditionalFormatting>
  <conditionalFormatting sqref="BY52">
    <cfRule type="expression" dxfId="69" priority="6">
      <formula>BY52=MIN($J52,$O52,$T52,$Y52,$AD52,$AI52,$AN52,$AS52,$AX52,$BC52,$BH52,$BM52,$BR52,$BW52,$CB52,$CG52)</formula>
    </cfRule>
  </conditionalFormatting>
  <conditionalFormatting sqref="CD52">
    <cfRule type="expression" dxfId="68" priority="5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F2833-E80A-47DB-8B74-1288CE329BF3}">
  <dimension ref="A1:CN316"/>
  <sheetViews>
    <sheetView topLeftCell="A136" zoomScale="85" zoomScaleNormal="85" workbookViewId="0">
      <selection activeCell="E4" sqref="E4:E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6"/>
      <c r="Q1" s="336"/>
      <c r="R1" s="336"/>
      <c r="S1" s="336"/>
      <c r="T1" s="336"/>
      <c r="U1" s="337"/>
      <c r="V1" s="337"/>
      <c r="W1" s="337"/>
      <c r="X1" s="337"/>
      <c r="Y1" s="337"/>
      <c r="Z1" s="336"/>
      <c r="AA1" s="336"/>
      <c r="AB1" s="336"/>
      <c r="AC1" s="336"/>
      <c r="AD1" s="336"/>
      <c r="AE1" s="337"/>
      <c r="AF1" s="337"/>
      <c r="AG1" s="337"/>
      <c r="AH1" s="337"/>
      <c r="AI1" s="337"/>
      <c r="AJ1" s="337"/>
      <c r="AK1" s="337"/>
      <c r="AL1" s="337"/>
      <c r="AM1" s="337"/>
      <c r="AN1" s="337"/>
      <c r="AO1" s="336"/>
      <c r="AP1" s="336"/>
      <c r="AQ1" s="336"/>
      <c r="AR1" s="336"/>
      <c r="AS1" s="336"/>
      <c r="AT1" s="337"/>
      <c r="AU1" s="337"/>
      <c r="AV1" s="337"/>
      <c r="AW1" s="337"/>
      <c r="AX1" s="337"/>
      <c r="AY1" s="336"/>
      <c r="AZ1" s="336"/>
      <c r="BA1" s="336"/>
      <c r="BB1" s="336"/>
      <c r="BC1" s="336"/>
      <c r="BD1" s="337"/>
      <c r="BE1" s="337"/>
      <c r="BF1" s="337"/>
      <c r="BG1" s="337"/>
      <c r="BH1" s="337"/>
      <c r="BI1" s="338"/>
      <c r="BJ1" s="338"/>
      <c r="BK1" s="338"/>
      <c r="BL1" s="338"/>
      <c r="BM1" s="338"/>
      <c r="BN1" s="336"/>
      <c r="BO1" s="336"/>
      <c r="BP1" s="336"/>
      <c r="BQ1" s="336"/>
      <c r="BR1" s="336"/>
      <c r="BS1" s="337"/>
      <c r="BT1" s="337"/>
      <c r="BU1" s="337"/>
      <c r="BV1" s="337"/>
      <c r="BW1" s="337"/>
      <c r="BX1" s="338"/>
      <c r="BY1" s="338"/>
      <c r="BZ1" s="338"/>
      <c r="CA1" s="338"/>
      <c r="CB1" s="338"/>
      <c r="CC1" s="336"/>
      <c r="CD1" s="336"/>
      <c r="CE1" s="336"/>
      <c r="CF1" s="336"/>
      <c r="CG1" s="336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>GRP-HEFT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>PSO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f>'100 tasks'!E4</f>
        <v>22.581080146936269</v>
      </c>
      <c r="F4" s="98">
        <f>IF(ISBLANK('100 tasks'!F4),"NAN",'100 tasks'!F4)</f>
        <v>1</v>
      </c>
      <c r="G4" s="101">
        <f>IF(ISBLANK('100 tasks'!G4),"NAN",IF('100 tasks'!$CM4-'100 tasks'!$CK4=0,0,ROUNDDOWN((ROUNDDOWN('100 tasks'!G4,6)-'100 tasks'!$CK4)/('100 tasks'!$CM4-'100 tasks'!$CK4),6)))</f>
        <v>0</v>
      </c>
      <c r="H4" s="221">
        <f>IF(ISBLANK('100 tasks'!H4),"NAN",IF('100 tasks'!$CM4-'100 tasks'!$CK4=0,0,ROUNDDOWN((ROUNDDOWN('100 tasks'!H4,6)-'100 tasks'!$CK4)/('100 tasks'!$CM4-'100 tasks'!$CK4),6)))</f>
        <v>0</v>
      </c>
      <c r="I4" s="101">
        <f>IF(ISBLANK('100 tasks'!I4),"NAN",IF('100 tasks'!$CM4-'100 tasks'!$CK4=0,0,ROUNDDOWN((ROUNDDOWN('100 tasks'!I4,6)-'100 tasks'!$CK4)/('100 tasks'!$CM4-'100 tasks'!$CK4),6)))</f>
        <v>0</v>
      </c>
      <c r="J4" s="183">
        <f>IF(ISBLANK('100 tasks'!J4),"NAN",'100 tasks'!J4)</f>
        <v>4.3333E-4</v>
      </c>
      <c r="K4" s="98">
        <f>IF(ISBLANK('100 tasks'!K4),"NAN",'100 tasks'!K4)</f>
        <v>1</v>
      </c>
      <c r="L4" s="101">
        <f>IF(ISBLANK('100 tasks'!L4),"NAN",IF('100 tasks'!$CM4-'100 tasks'!$CK4=0,0,ROUNDDOWN((ROUNDDOWN('100 tasks'!L4,6)-'100 tasks'!$CK4)/('100 tasks'!$CM4-'100 tasks'!$CK4),6)))</f>
        <v>0</v>
      </c>
      <c r="M4" s="221">
        <f>IF(ISBLANK('100 tasks'!M4),"NAN",IF('100 tasks'!$CM4-'100 tasks'!$CK4=0,0,ROUNDDOWN((ROUNDDOWN('100 tasks'!M4,6)-'100 tasks'!$CK4)/('100 tasks'!$CM4-'100 tasks'!$CK4),6)))</f>
        <v>0</v>
      </c>
      <c r="N4" s="101">
        <f>IF(ISBLANK('100 tasks'!N4),"NAN",IF('100 tasks'!$CM4-'100 tasks'!$CK4=0,0,ROUNDDOWN((ROUNDDOWN('100 tasks'!N4,6)-'100 tasks'!$CK4)/('100 tasks'!$CM4-'100 tasks'!$CK4),6)))</f>
        <v>0</v>
      </c>
      <c r="O4" s="183">
        <f>IF(ISBLANK('100 tasks'!O4),"NAN",'100 tasks'!O4)</f>
        <v>0.39860000000000001</v>
      </c>
      <c r="P4" s="98">
        <f>IF(ISBLANK('100 tasks'!P4),"NAN",'100 tasks'!P4)</f>
        <v>1</v>
      </c>
      <c r="Q4" s="101">
        <f>IF(ISBLANK('100 tasks'!Q4),"NAN",IF('100 tasks'!$CM4-'100 tasks'!$CK4=0,0,ROUNDDOWN((ROUNDDOWN('100 tasks'!Q4,6)-'100 tasks'!$CK4)/('100 tasks'!$CM4-'100 tasks'!$CK4),6)))</f>
        <v>0</v>
      </c>
      <c r="R4" s="221">
        <f>IF(ISBLANK('100 tasks'!R4),"NAN",IF('100 tasks'!$CM4-'100 tasks'!$CK4=0,0,ROUNDDOWN((ROUNDDOWN('100 tasks'!R4,6)-'100 tasks'!$CK4)/('100 tasks'!$CM4-'100 tasks'!$CK4),6)))</f>
        <v>0</v>
      </c>
      <c r="S4" s="101">
        <f>IF(ISBLANK('100 tasks'!S4),"NAN",IF('100 tasks'!$CM4-'100 tasks'!$CK4=0,0,ROUNDDOWN((ROUNDDOWN('100 tasks'!S4,6)-'100 tasks'!$CK4)/('100 tasks'!$CM4-'100 tasks'!$CK4),6)))</f>
        <v>0</v>
      </c>
      <c r="T4" s="183">
        <f>IF(ISBLANK('100 tasks'!T4),"NAN",'100 tasks'!T4)</f>
        <v>0.34956667000000002</v>
      </c>
      <c r="U4" s="98">
        <f>IF(ISBLANK('100 tasks'!U4),"NAN",'100 tasks'!U4)</f>
        <v>1</v>
      </c>
      <c r="V4" s="101">
        <f>IF(ISBLANK('100 tasks'!V4),"NAN",IF('100 tasks'!$CM4-'100 tasks'!$CK4=0,0,ROUNDDOWN((ROUNDDOWN('100 tasks'!V4,6)-'100 tasks'!$CK4)/('100 tasks'!$CM4-'100 tasks'!$CK4),6)))</f>
        <v>0</v>
      </c>
      <c r="W4" s="221">
        <f>IF(ISBLANK('100 tasks'!W4),"NAN",IF('100 tasks'!$CM4-'100 tasks'!$CK4=0,0,ROUNDDOWN((ROUNDDOWN('100 tasks'!W4,6)-'100 tasks'!$CK4)/('100 tasks'!$CM4-'100 tasks'!$CK4),6)))</f>
        <v>0</v>
      </c>
      <c r="X4" s="101">
        <f>IF(ISBLANK('100 tasks'!X4),"NAN",IF('100 tasks'!$CM4-'100 tasks'!$CK4=0,0,ROUNDDOWN((ROUNDDOWN('100 tasks'!X4,6)-'100 tasks'!$CK4)/('100 tasks'!$CM4-'100 tasks'!$CK4),6)))</f>
        <v>0</v>
      </c>
      <c r="Y4" s="183">
        <f>IF(ISBLANK('100 tasks'!Y4),"NAN",'100 tasks'!Y4)</f>
        <v>5.0000000000000001E-3</v>
      </c>
      <c r="Z4" s="98" t="str">
        <f>IF(ISBLANK('100 tasks'!Z4),"NAN",'100 tasks'!Z4)</f>
        <v>NAN</v>
      </c>
      <c r="AA4" s="101" t="str">
        <f>IF(ISBLANK('100 tasks'!AA4),"NAN",IF('100 tasks'!$CM4-'100 tasks'!$CK4=0,0,ROUNDDOWN((ROUNDDOWN('100 tasks'!AA4,6)-'100 tasks'!$CK4)/('100 tasks'!$CM4-'100 tasks'!$CK4),6)))</f>
        <v>NAN</v>
      </c>
      <c r="AB4" s="221" t="str">
        <f>IF(ISBLANK('100 tasks'!AB4),"NAN",IF('100 tasks'!$CM4-'100 tasks'!$CK4=0,0,ROUNDDOWN((ROUNDDOWN('100 tasks'!AB4,6)-'100 tasks'!$CK4)/('100 tasks'!$CM4-'100 tasks'!$CK4),6)))</f>
        <v>NAN</v>
      </c>
      <c r="AC4" s="101" t="str">
        <f>IF(ISBLANK('100 tasks'!AC4),"NAN",IF('100 tasks'!$CM4-'100 tasks'!$CK4=0,0,ROUNDDOWN((ROUNDDOWN('100 tasks'!AC4,6)-'100 tasks'!$CK4)/('100 tasks'!$CM4-'100 tasks'!$CK4),6)))</f>
        <v>NAN</v>
      </c>
      <c r="AD4" s="183" t="str">
        <f>IF(ISBLANK('100 tasks'!AD4),"NAN",'100 tasks'!AD4)</f>
        <v>NAN</v>
      </c>
      <c r="AE4" s="98" t="str">
        <f>IF(ISBLANK('100 tasks'!AE4),"NAN",'100 tasks'!AE4)</f>
        <v>NAN</v>
      </c>
      <c r="AF4" s="101" t="str">
        <f>IF(ISBLANK('100 tasks'!AF4),"NAN",IF('100 tasks'!$CM4-'100 tasks'!$CK4=0,0,ROUNDDOWN((ROUNDDOWN('100 tasks'!AF4,6)-'100 tasks'!$CK4)/('100 tasks'!$CM4-'100 tasks'!$CK4),6)))</f>
        <v>NAN</v>
      </c>
      <c r="AG4" s="221" t="str">
        <f>IF(ISBLANK('100 tasks'!AG4),"NAN",IF('100 tasks'!$CM4-'100 tasks'!$CK4=0,0,ROUNDDOWN((ROUNDDOWN('100 tasks'!AG4,6)-'100 tasks'!$CK4)/('100 tasks'!$CM4-'100 tasks'!$CK4),6)))</f>
        <v>NAN</v>
      </c>
      <c r="AH4" s="101" t="str">
        <f>IF(ISBLANK('100 tasks'!AH4),"NAN",IF('100 tasks'!$CM4-'100 tasks'!$CK4=0,0,ROUNDDOWN((ROUNDDOWN('100 tasks'!AH4,6)-'100 tasks'!$CK4)/('100 tasks'!$CM4-'100 tasks'!$CK4),6)))</f>
        <v>NAN</v>
      </c>
      <c r="AI4" s="183" t="str">
        <f>IF(ISBLANK('100 tasks'!AI4),"NAN",'100 tasks'!AI4)</f>
        <v>NAN</v>
      </c>
      <c r="AJ4" s="98" t="str">
        <f>IF(ISBLANK('100 tasks'!AJ4),"NAN",'100 tasks'!AJ4)</f>
        <v>NAN</v>
      </c>
      <c r="AK4" s="101" t="str">
        <f>IF(ISBLANK('100 tasks'!AK4),"NAN",IF('100 tasks'!$CM4-'100 tasks'!$CK4=0,0,ROUNDDOWN((ROUNDDOWN('100 tasks'!AK4,6)-'100 tasks'!$CK4)/('100 tasks'!$CM4-'100 tasks'!$CK4),6)))</f>
        <v>NAN</v>
      </c>
      <c r="AL4" s="221" t="str">
        <f>IF(ISBLANK('100 tasks'!AL4),"NAN",IF('100 tasks'!$CM4-'100 tasks'!$CK4=0,0,ROUNDDOWN((ROUNDDOWN('100 tasks'!AL4,6)-'100 tasks'!$CK4)/('100 tasks'!$CM4-'100 tasks'!$CK4),6)))</f>
        <v>NAN</v>
      </c>
      <c r="AM4" s="101" t="str">
        <f>IF(ISBLANK('100 tasks'!AM4),"NAN",IF('100 tasks'!$CM4-'100 tasks'!$CK4=0,0,ROUNDDOWN((ROUNDDOWN('100 tasks'!AM4,6)-'100 tasks'!$CK4)/('100 tasks'!$CM4-'100 tasks'!$CK4),6)))</f>
        <v>NAN</v>
      </c>
      <c r="AN4" s="183" t="str">
        <f>IF(ISBLANK('100 tasks'!AN4),"NAN",'100 tasks'!AN4)</f>
        <v>NAN</v>
      </c>
      <c r="AO4" s="98" t="str">
        <f>IF(ISBLANK('100 tasks'!AO4),"NAN",'100 tasks'!AO4)</f>
        <v>NAN</v>
      </c>
      <c r="AP4" s="101" t="str">
        <f>IF(ISBLANK('100 tasks'!AP4),"NAN",IF('100 tasks'!$CM4-'100 tasks'!$CK4=0,0,ROUNDDOWN((ROUNDDOWN('100 tasks'!AP4,6)-'100 tasks'!$CK4)/('100 tasks'!$CM4-'100 tasks'!$CK4),6)))</f>
        <v>NAN</v>
      </c>
      <c r="AQ4" s="221" t="str">
        <f>IF(ISBLANK('100 tasks'!AQ4),"NAN",IF('100 tasks'!$CM4-'100 tasks'!$CK4=0,0,ROUNDDOWN((ROUNDDOWN('100 tasks'!AQ4,6)-'100 tasks'!$CK4)/('100 tasks'!$CM4-'100 tasks'!$CK4),6)))</f>
        <v>NAN</v>
      </c>
      <c r="AR4" s="101" t="str">
        <f>IF(ISBLANK('100 tasks'!AR4),"NAN",IF('100 tasks'!$CM4-'100 tasks'!$CK4=0,0,ROUNDDOWN((ROUNDDOWN('100 tasks'!AR4,6)-'100 tasks'!$CK4)/('100 tasks'!$CM4-'100 tasks'!$CK4),6)))</f>
        <v>NAN</v>
      </c>
      <c r="AS4" s="183" t="str">
        <f>IF(ISBLANK('100 tasks'!AS4),"NAN",'100 tasks'!AS4)</f>
        <v>NAN</v>
      </c>
      <c r="AT4" s="98" t="str">
        <f>IF(ISBLANK('100 tasks'!AT4),"NAN",'100 tasks'!AT4)</f>
        <v>NAN</v>
      </c>
      <c r="AU4" s="101" t="str">
        <f>IF(ISBLANK('100 tasks'!AU4),"NAN",IF('100 tasks'!$CM4-'100 tasks'!$CK4=0,0,ROUNDDOWN((ROUNDDOWN('100 tasks'!AU4,6)-'100 tasks'!$CK4)/('100 tasks'!$CM4-'100 tasks'!$CK4),6)))</f>
        <v>NAN</v>
      </c>
      <c r="AV4" s="221" t="str">
        <f>IF(ISBLANK('100 tasks'!AV4),"NAN",IF('100 tasks'!$CM4-'100 tasks'!$CK4=0,0,ROUNDDOWN((ROUNDDOWN('100 tasks'!AV4,6)-'100 tasks'!$CK4)/('100 tasks'!$CM4-'100 tasks'!$CK4),6)))</f>
        <v>NAN</v>
      </c>
      <c r="AW4" s="101" t="str">
        <f>IF(ISBLANK('100 tasks'!AW4),"NAN",IF('100 tasks'!$CM4-'100 tasks'!$CK4=0,0,ROUNDDOWN((ROUNDDOWN('100 tasks'!AW4,6)-'100 tasks'!$CK4)/('100 tasks'!$CM4-'100 tasks'!$CK4),6)))</f>
        <v>NAN</v>
      </c>
      <c r="AX4" s="183" t="str">
        <f>IF(ISBLANK('100 tasks'!AX4),"NAN",'100 tasks'!AX4)</f>
        <v>NAN</v>
      </c>
      <c r="AY4" s="98" t="str">
        <f>IF(ISBLANK('100 tasks'!AY4),"NAN",'100 tasks'!AY4)</f>
        <v>NAN</v>
      </c>
      <c r="AZ4" s="101" t="str">
        <f>IF(ISBLANK('100 tasks'!AZ4),"NAN",IF('100 tasks'!$CM4-'100 tasks'!$CK4=0,0,ROUNDDOWN((ROUNDDOWN('100 tasks'!AZ4,6)-'100 tasks'!$CK4)/('100 tasks'!$CM4-'100 tasks'!$CK4),6)))</f>
        <v>NAN</v>
      </c>
      <c r="BA4" s="221" t="str">
        <f>IF(ISBLANK('100 tasks'!BA4),"NAN",IF('100 tasks'!$CM4-'100 tasks'!$CK4=0,0,ROUNDDOWN((ROUNDDOWN('100 tasks'!BA4,6)-'100 tasks'!$CK4)/('100 tasks'!$CM4-'100 tasks'!$CK4),6)))</f>
        <v>NAN</v>
      </c>
      <c r="BB4" s="101" t="str">
        <f>IF(ISBLANK('100 tasks'!BB4),"NAN",IF('100 tasks'!$CM4-'100 tasks'!$CK4=0,0,ROUNDDOWN((ROUNDDOWN('100 tasks'!BB4,6)-'100 tasks'!$CK4)/('100 tasks'!$CM4-'100 tasks'!$CK4),6)))</f>
        <v>NAN</v>
      </c>
      <c r="BC4" s="183" t="str">
        <f>IF(ISBLANK('100 tasks'!BC4),"NAN",'100 tasks'!BC4)</f>
        <v>NAN</v>
      </c>
      <c r="BD4" s="98" t="str">
        <f>IF(ISBLANK('100 tasks'!BD4),"NAN",'100 tasks'!BD4)</f>
        <v>NAN</v>
      </c>
      <c r="BE4" s="101" t="str">
        <f>IF(ISBLANK('100 tasks'!BE4),"NAN",IF('100 tasks'!$CM4-'100 tasks'!$CK4=0,0,ROUNDDOWN((ROUNDDOWN('100 tasks'!BE4,6)-'100 tasks'!$CK4)/('100 tasks'!$CM4-'100 tasks'!$CK4),6)))</f>
        <v>NAN</v>
      </c>
      <c r="BF4" s="221" t="str">
        <f>IF(ISBLANK('100 tasks'!BF4),"NAN",IF('100 tasks'!$CM4-'100 tasks'!$CK4=0,0,ROUNDDOWN((ROUNDDOWN('100 tasks'!BF4,6)-'100 tasks'!$CK4)/('100 tasks'!$CM4-'100 tasks'!$CK4),6)))</f>
        <v>NAN</v>
      </c>
      <c r="BG4" s="101" t="str">
        <f>IF(ISBLANK('100 tasks'!BG4),"NAN",IF('100 tasks'!$CM4-'100 tasks'!$CK4=0,0,ROUNDDOWN((ROUNDDOWN('100 tasks'!BG4,6)-'100 tasks'!$CK4)/('100 tasks'!$CM4-'100 tasks'!$CK4),6)))</f>
        <v>NAN</v>
      </c>
      <c r="BH4" s="183" t="str">
        <f>IF(ISBLANK('100 tasks'!BH4),"NAN",'100 tasks'!BH4)</f>
        <v>NAN</v>
      </c>
      <c r="BI4" s="98" t="str">
        <f>IF(ISBLANK('100 tasks'!BI4),"NAN",'100 tasks'!BI4)</f>
        <v>NAN</v>
      </c>
      <c r="BJ4" s="101" t="str">
        <f>IF(ISBLANK('100 tasks'!BJ4),"NAN",IF('100 tasks'!$CM4-'100 tasks'!$CK4=0,0,ROUNDDOWN((ROUNDDOWN('100 tasks'!BJ4,6)-'100 tasks'!$CK4)/('100 tasks'!$CM4-'100 tasks'!$CK4),6)))</f>
        <v>NAN</v>
      </c>
      <c r="BK4" s="221" t="str">
        <f>IF(ISBLANK('100 tasks'!BK4),"NAN",IF('100 tasks'!$CM4-'100 tasks'!$CK4=0,0,ROUNDDOWN((ROUNDDOWN('100 tasks'!BK4,6)-'100 tasks'!$CK4)/('100 tasks'!$CM4-'100 tasks'!$CK4),6)))</f>
        <v>NAN</v>
      </c>
      <c r="BL4" s="101" t="str">
        <f>IF(ISBLANK('100 tasks'!BL4),"NAN",IF('100 tasks'!$CM4-'100 tasks'!$CK4=0,0,ROUNDDOWN((ROUNDDOWN('100 tasks'!BL4,6)-'100 tasks'!$CK4)/('100 tasks'!$CM4-'100 tasks'!$CK4),6)))</f>
        <v>NAN</v>
      </c>
      <c r="BM4" s="183" t="str">
        <f>IF(ISBLANK('100 tasks'!BM4),"NAN",'100 tasks'!BM4)</f>
        <v>NAN</v>
      </c>
      <c r="BN4" s="98" t="str">
        <f>IF(ISBLANK('100 tasks'!BN4),"NAN",'100 tasks'!BN4)</f>
        <v>NAN</v>
      </c>
      <c r="BO4" s="101" t="str">
        <f>IF(ISBLANK('100 tasks'!BO4),"NAN",IF('100 tasks'!$CM4-'100 tasks'!$CK4=0,0,ROUNDDOWN((ROUNDDOWN('100 tasks'!BO4,6)-'100 tasks'!$CK4)/('100 tasks'!$CM4-'100 tasks'!$CK4),6)))</f>
        <v>NAN</v>
      </c>
      <c r="BP4" s="221" t="str">
        <f>IF(ISBLANK('100 tasks'!BP4),"NAN",IF('100 tasks'!$CM4-'100 tasks'!$CK4=0,0,ROUNDDOWN((ROUNDDOWN('100 tasks'!BP4,6)-'100 tasks'!$CK4)/('100 tasks'!$CM4-'100 tasks'!$CK4),6)))</f>
        <v>NAN</v>
      </c>
      <c r="BQ4" s="101" t="str">
        <f>IF(ISBLANK('100 tasks'!BQ4),"NAN",IF('100 tasks'!$CM4-'100 tasks'!$CK4=0,0,ROUNDDOWN((ROUNDDOWN('100 tasks'!BQ4,6)-'100 tasks'!$CK4)/('100 tasks'!$CM4-'100 tasks'!$CK4),6)))</f>
        <v>NAN</v>
      </c>
      <c r="BR4" s="183" t="str">
        <f>IF(ISBLANK('100 tasks'!BR4),"NAN",'100 tasks'!BR4)</f>
        <v>NAN</v>
      </c>
      <c r="BS4" s="98" t="str">
        <f>IF(ISBLANK('100 tasks'!BS4),"NAN",'100 tasks'!BS4)</f>
        <v>NAN</v>
      </c>
      <c r="BT4" s="101" t="str">
        <f>IF(ISBLANK('100 tasks'!BT4),"NAN",IF('100 tasks'!$CM4-'100 tasks'!$CK4=0,0,ROUNDDOWN((ROUNDDOWN('100 tasks'!BT4,6)-'100 tasks'!$CK4)/('100 tasks'!$CM4-'100 tasks'!$CK4),6)))</f>
        <v>NAN</v>
      </c>
      <c r="BU4" s="221" t="str">
        <f>IF(ISBLANK('100 tasks'!BU4),"NAN",IF('100 tasks'!$CM4-'100 tasks'!$CK4=0,0,ROUNDDOWN((ROUNDDOWN('100 tasks'!BU4,6)-'100 tasks'!$CK4)/('100 tasks'!$CM4-'100 tasks'!$CK4),6)))</f>
        <v>NAN</v>
      </c>
      <c r="BV4" s="101" t="str">
        <f>IF(ISBLANK('100 tasks'!BV4),"NAN",IF('100 tasks'!$CM4-'100 tasks'!$CK4=0,0,ROUNDDOWN((ROUNDDOWN('100 tasks'!BV4,6)-'100 tasks'!$CK4)/('100 tasks'!$CM4-'100 tasks'!$CK4),6)))</f>
        <v>NAN</v>
      </c>
      <c r="BW4" s="183" t="str">
        <f>IF(ISBLANK('100 tasks'!BW4),"NAN",'100 tasks'!BW4)</f>
        <v>NAN</v>
      </c>
      <c r="BX4" s="98" t="str">
        <f>IF(ISBLANK('100 tasks'!BX4),"NAN",'100 tasks'!BX4)</f>
        <v>NAN</v>
      </c>
      <c r="BY4" s="101" t="str">
        <f>IF(ISBLANK('100 tasks'!BY4),"NAN",IF('100 tasks'!$CM4-'100 tasks'!$CK4=0,0,ROUNDDOWN((ROUNDDOWN('100 tasks'!BY4,6)-'100 tasks'!$CK4)/('100 tasks'!$CM4-'100 tasks'!$CK4),6)))</f>
        <v>NAN</v>
      </c>
      <c r="BZ4" s="221" t="str">
        <f>IF(ISBLANK('100 tasks'!BZ4),"NAN",IF('100 tasks'!$CM4-'100 tasks'!$CK4=0,0,ROUNDDOWN((ROUNDDOWN('100 tasks'!BZ4,6)-'100 tasks'!$CK4)/('100 tasks'!$CM4-'100 tasks'!$CK4),6)))</f>
        <v>NAN</v>
      </c>
      <c r="CA4" s="101" t="str">
        <f>IF(ISBLANK('100 tasks'!CA4),"NAN",IF('100 tasks'!$CM4-'100 tasks'!$CK4=0,0,ROUNDDOWN((ROUNDDOWN('100 tasks'!CA4,6)-'100 tasks'!$CK4)/('100 tasks'!$CM4-'100 tasks'!$CK4),6)))</f>
        <v>NAN</v>
      </c>
      <c r="CB4" s="183" t="str">
        <f>IF(ISBLANK('100 tasks'!CB4),"NAN",'100 tasks'!CB4)</f>
        <v>NAN</v>
      </c>
      <c r="CC4" s="98" t="str">
        <f>IF(ISBLANK('100 tasks'!CC4),"NAN",'100 tasks'!CC4)</f>
        <v>NAN</v>
      </c>
      <c r="CD4" s="101" t="str">
        <f>IF(ISBLANK('100 tasks'!CD4),"NAN",IF('100 tasks'!$CM4-'100 tasks'!$CK4=0,0,ROUNDDOWN((ROUNDDOWN('100 tasks'!CD4,6)-'100 tasks'!$CK4)/('100 tasks'!$CM4-'100 tasks'!$CK4),6)))</f>
        <v>NAN</v>
      </c>
      <c r="CE4" s="221" t="str">
        <f>IF(ISBLANK('100 tasks'!CE4),"NAN",IF('100 tasks'!$CM4-'100 tasks'!$CK4=0,0,ROUNDDOWN((ROUNDDOWN('100 tasks'!CE4,6)-'100 tasks'!$CK4)/('100 tasks'!$CM4-'100 tasks'!$CK4),6)))</f>
        <v>NAN</v>
      </c>
      <c r="CF4" s="101" t="str">
        <f>IF(ISBLANK('100 tasks'!CF4),"NAN",IF('100 tasks'!$CM4-'100 tasks'!$CK4=0,0,ROUNDDOWN((ROUNDDOWN('100 tasks'!CF4,6)-'100 tasks'!$CK4)/('100 tasks'!$CM4-'100 tasks'!$CK4),6)))</f>
        <v>NAN</v>
      </c>
      <c r="CG4" s="183" t="str">
        <f>IF(ISBLANK('100 tasks'!CG4),"NAN",'100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4.3333E-4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f>'100 tasks'!E5</f>
        <v>22.581080146936269</v>
      </c>
      <c r="F5" s="98">
        <f>IF(ISBLANK('100 tasks'!F5),"NAN",'100 tasks'!F5)</f>
        <v>1</v>
      </c>
      <c r="G5" s="101">
        <f>IF(ISBLANK('100 tasks'!G5),"NAN",IF('100 tasks'!$CM5-'100 tasks'!$CK5=0,0,ROUNDDOWN((ROUNDDOWN('100 tasks'!G5,6)-'100 tasks'!$CK5)/('100 tasks'!$CM5-'100 tasks'!$CK5),6)))</f>
        <v>0</v>
      </c>
      <c r="H5" s="221">
        <f>IF(ISBLANK('100 tasks'!H5),"NAN",IF('100 tasks'!$CM5-'100 tasks'!$CK5=0,0,ROUNDDOWN((ROUNDDOWN('100 tasks'!H5,6)-'100 tasks'!$CK5)/('100 tasks'!$CM5-'100 tasks'!$CK5),6)))</f>
        <v>0</v>
      </c>
      <c r="I5" s="101">
        <f>IF(ISBLANK('100 tasks'!I5),"NAN",IF('100 tasks'!$CM5-'100 tasks'!$CK5=0,0,ROUNDDOWN((ROUNDDOWN('100 tasks'!I5,6)-'100 tasks'!$CK5)/('100 tasks'!$CM5-'100 tasks'!$CK5),6)))</f>
        <v>0</v>
      </c>
      <c r="J5" s="183">
        <f>IF(ISBLANK('100 tasks'!J5),"NAN",'100 tasks'!J5)</f>
        <v>3.3333000000000001E-4</v>
      </c>
      <c r="K5" s="98">
        <f>IF(ISBLANK('100 tasks'!K5),"NAN",'100 tasks'!K5)</f>
        <v>1</v>
      </c>
      <c r="L5" s="101">
        <f>IF(ISBLANK('100 tasks'!L5),"NAN",IF('100 tasks'!$CM5-'100 tasks'!$CK5=0,0,ROUNDDOWN((ROUNDDOWN('100 tasks'!L5,6)-'100 tasks'!$CK5)/('100 tasks'!$CM5-'100 tasks'!$CK5),6)))</f>
        <v>0</v>
      </c>
      <c r="M5" s="221">
        <f>IF(ISBLANK('100 tasks'!M5),"NAN",IF('100 tasks'!$CM5-'100 tasks'!$CK5=0,0,ROUNDDOWN((ROUNDDOWN('100 tasks'!M5,6)-'100 tasks'!$CK5)/('100 tasks'!$CM5-'100 tasks'!$CK5),6)))</f>
        <v>0</v>
      </c>
      <c r="N5" s="101">
        <f>IF(ISBLANK('100 tasks'!N5),"NAN",IF('100 tasks'!$CM5-'100 tasks'!$CK5=0,0,ROUNDDOWN((ROUNDDOWN('100 tasks'!N5,6)-'100 tasks'!$CK5)/('100 tasks'!$CM5-'100 tasks'!$CK5),6)))</f>
        <v>0</v>
      </c>
      <c r="O5" s="183">
        <f>IF(ISBLANK('100 tasks'!O5),"NAN",'100 tasks'!O5)</f>
        <v>0.40793332999999998</v>
      </c>
      <c r="P5" s="98">
        <f>IF(ISBLANK('100 tasks'!P5),"NAN",'100 tasks'!P5)</f>
        <v>1</v>
      </c>
      <c r="Q5" s="101">
        <f>IF(ISBLANK('100 tasks'!Q5),"NAN",IF('100 tasks'!$CM5-'100 tasks'!$CK5=0,0,ROUNDDOWN((ROUNDDOWN('100 tasks'!Q5,6)-'100 tasks'!$CK5)/('100 tasks'!$CM5-'100 tasks'!$CK5),6)))</f>
        <v>0</v>
      </c>
      <c r="R5" s="221">
        <f>IF(ISBLANK('100 tasks'!R5),"NAN",IF('100 tasks'!$CM5-'100 tasks'!$CK5=0,0,ROUNDDOWN((ROUNDDOWN('100 tasks'!R5,6)-'100 tasks'!$CK5)/('100 tasks'!$CM5-'100 tasks'!$CK5),6)))</f>
        <v>0</v>
      </c>
      <c r="S5" s="101">
        <f>IF(ISBLANK('100 tasks'!S5),"NAN",IF('100 tasks'!$CM5-'100 tasks'!$CK5=0,0,ROUNDDOWN((ROUNDDOWN('100 tasks'!S5,6)-'100 tasks'!$CK5)/('100 tasks'!$CM5-'100 tasks'!$CK5),6)))</f>
        <v>0</v>
      </c>
      <c r="T5" s="183">
        <f>IF(ISBLANK('100 tasks'!T5),"NAN",'100 tasks'!T5)</f>
        <v>0.35326667</v>
      </c>
      <c r="U5" s="98">
        <f>IF(ISBLANK('100 tasks'!U5),"NAN",'100 tasks'!U5)</f>
        <v>1</v>
      </c>
      <c r="V5" s="101">
        <f>IF(ISBLANK('100 tasks'!V5),"NAN",IF('100 tasks'!$CM5-'100 tasks'!$CK5=0,0,ROUNDDOWN((ROUNDDOWN('100 tasks'!V5,6)-'100 tasks'!$CK5)/('100 tasks'!$CM5-'100 tasks'!$CK5),6)))</f>
        <v>0</v>
      </c>
      <c r="W5" s="221">
        <f>IF(ISBLANK('100 tasks'!W5),"NAN",IF('100 tasks'!$CM5-'100 tasks'!$CK5=0,0,ROUNDDOWN((ROUNDDOWN('100 tasks'!W5,6)-'100 tasks'!$CK5)/('100 tasks'!$CM5-'100 tasks'!$CK5),6)))</f>
        <v>0</v>
      </c>
      <c r="X5" s="101">
        <f>IF(ISBLANK('100 tasks'!X5),"NAN",IF('100 tasks'!$CM5-'100 tasks'!$CK5=0,0,ROUNDDOWN((ROUNDDOWN('100 tasks'!X5,6)-'100 tasks'!$CK5)/('100 tasks'!$CM5-'100 tasks'!$CK5),6)))</f>
        <v>0</v>
      </c>
      <c r="Y5" s="183">
        <f>IF(ISBLANK('100 tasks'!Y5),"NAN",'100 tasks'!Y5)</f>
        <v>2E-3</v>
      </c>
      <c r="Z5" s="98" t="str">
        <f>IF(ISBLANK('100 tasks'!Z5),"NAN",'100 tasks'!Z5)</f>
        <v>NAN</v>
      </c>
      <c r="AA5" s="101" t="str">
        <f>IF(ISBLANK('100 tasks'!AA5),"NAN",IF('100 tasks'!$CM5-'100 tasks'!$CK5=0,0,ROUNDDOWN((ROUNDDOWN('100 tasks'!AA5,6)-'100 tasks'!$CK5)/('100 tasks'!$CM5-'100 tasks'!$CK5),6)))</f>
        <v>NAN</v>
      </c>
      <c r="AB5" s="221" t="str">
        <f>IF(ISBLANK('100 tasks'!AB5),"NAN",IF('100 tasks'!$CM5-'100 tasks'!$CK5=0,0,ROUNDDOWN((ROUNDDOWN('100 tasks'!AB5,6)-'100 tasks'!$CK5)/('100 tasks'!$CM5-'100 tasks'!$CK5),6)))</f>
        <v>NAN</v>
      </c>
      <c r="AC5" s="101" t="str">
        <f>IF(ISBLANK('100 tasks'!AC5),"NAN",IF('100 tasks'!$CM5-'100 tasks'!$CK5=0,0,ROUNDDOWN((ROUNDDOWN('100 tasks'!AC5,6)-'100 tasks'!$CK5)/('100 tasks'!$CM5-'100 tasks'!$CK5),6)))</f>
        <v>NAN</v>
      </c>
      <c r="AD5" s="183" t="str">
        <f>IF(ISBLANK('100 tasks'!AD5),"NAN",'100 tasks'!AD5)</f>
        <v>NAN</v>
      </c>
      <c r="AE5" s="98" t="str">
        <f>IF(ISBLANK('100 tasks'!AE5),"NAN",'100 tasks'!AE5)</f>
        <v>NAN</v>
      </c>
      <c r="AF5" s="101" t="str">
        <f>IF(ISBLANK('100 tasks'!AF5),"NAN",IF('100 tasks'!$CM5-'100 tasks'!$CK5=0,0,ROUNDDOWN((ROUNDDOWN('100 tasks'!AF5,6)-'100 tasks'!$CK5)/('100 tasks'!$CM5-'100 tasks'!$CK5),6)))</f>
        <v>NAN</v>
      </c>
      <c r="AG5" s="221" t="str">
        <f>IF(ISBLANK('100 tasks'!AG5),"NAN",IF('100 tasks'!$CM5-'100 tasks'!$CK5=0,0,ROUNDDOWN((ROUNDDOWN('100 tasks'!AG5,6)-'100 tasks'!$CK5)/('100 tasks'!$CM5-'100 tasks'!$CK5),6)))</f>
        <v>NAN</v>
      </c>
      <c r="AH5" s="101" t="str">
        <f>IF(ISBLANK('100 tasks'!AH5),"NAN",IF('100 tasks'!$CM5-'100 tasks'!$CK5=0,0,ROUNDDOWN((ROUNDDOWN('100 tasks'!AH5,6)-'100 tasks'!$CK5)/('100 tasks'!$CM5-'100 tasks'!$CK5),6)))</f>
        <v>NAN</v>
      </c>
      <c r="AI5" s="183" t="str">
        <f>IF(ISBLANK('100 tasks'!AI5),"NAN",'100 tasks'!AI5)</f>
        <v>NAN</v>
      </c>
      <c r="AJ5" s="98" t="str">
        <f>IF(ISBLANK('100 tasks'!AJ5),"NAN",'100 tasks'!AJ5)</f>
        <v>NAN</v>
      </c>
      <c r="AK5" s="101" t="str">
        <f>IF(ISBLANK('100 tasks'!AK5),"NAN",IF('100 tasks'!$CM5-'100 tasks'!$CK5=0,0,ROUNDDOWN((ROUNDDOWN('100 tasks'!AK5,6)-'100 tasks'!$CK5)/('100 tasks'!$CM5-'100 tasks'!$CK5),6)))</f>
        <v>NAN</v>
      </c>
      <c r="AL5" s="221" t="str">
        <f>IF(ISBLANK('100 tasks'!AL5),"NAN",IF('100 tasks'!$CM5-'100 tasks'!$CK5=0,0,ROUNDDOWN((ROUNDDOWN('100 tasks'!AL5,6)-'100 tasks'!$CK5)/('100 tasks'!$CM5-'100 tasks'!$CK5),6)))</f>
        <v>NAN</v>
      </c>
      <c r="AM5" s="101" t="str">
        <f>IF(ISBLANK('100 tasks'!AM5),"NAN",IF('100 tasks'!$CM5-'100 tasks'!$CK5=0,0,ROUNDDOWN((ROUNDDOWN('100 tasks'!AM5,6)-'100 tasks'!$CK5)/('100 tasks'!$CM5-'100 tasks'!$CK5),6)))</f>
        <v>NAN</v>
      </c>
      <c r="AN5" s="183" t="str">
        <f>IF(ISBLANK('100 tasks'!AN5),"NAN",'100 tasks'!AN5)</f>
        <v>NAN</v>
      </c>
      <c r="AO5" s="98" t="str">
        <f>IF(ISBLANK('100 tasks'!AO5),"NAN",'100 tasks'!AO5)</f>
        <v>NAN</v>
      </c>
      <c r="AP5" s="101" t="str">
        <f>IF(ISBLANK('100 tasks'!AP5),"NAN",IF('100 tasks'!$CM5-'100 tasks'!$CK5=0,0,ROUNDDOWN((ROUNDDOWN('100 tasks'!AP5,6)-'100 tasks'!$CK5)/('100 tasks'!$CM5-'100 tasks'!$CK5),6)))</f>
        <v>NAN</v>
      </c>
      <c r="AQ5" s="221" t="str">
        <f>IF(ISBLANK('100 tasks'!AQ5),"NAN",IF('100 tasks'!$CM5-'100 tasks'!$CK5=0,0,ROUNDDOWN((ROUNDDOWN('100 tasks'!AQ5,6)-'100 tasks'!$CK5)/('100 tasks'!$CM5-'100 tasks'!$CK5),6)))</f>
        <v>NAN</v>
      </c>
      <c r="AR5" s="101" t="str">
        <f>IF(ISBLANK('100 tasks'!AR5),"NAN",IF('100 tasks'!$CM5-'100 tasks'!$CK5=0,0,ROUNDDOWN((ROUNDDOWN('100 tasks'!AR5,6)-'100 tasks'!$CK5)/('100 tasks'!$CM5-'100 tasks'!$CK5),6)))</f>
        <v>NAN</v>
      </c>
      <c r="AS5" s="183" t="str">
        <f>IF(ISBLANK('100 tasks'!AS5),"NAN",'100 tasks'!AS5)</f>
        <v>NAN</v>
      </c>
      <c r="AT5" s="98" t="str">
        <f>IF(ISBLANK('100 tasks'!AT5),"NAN",'100 tasks'!AT5)</f>
        <v>NAN</v>
      </c>
      <c r="AU5" s="101" t="str">
        <f>IF(ISBLANK('100 tasks'!AU5),"NAN",IF('100 tasks'!$CM5-'100 tasks'!$CK5=0,0,ROUNDDOWN((ROUNDDOWN('100 tasks'!AU5,6)-'100 tasks'!$CK5)/('100 tasks'!$CM5-'100 tasks'!$CK5),6)))</f>
        <v>NAN</v>
      </c>
      <c r="AV5" s="221" t="str">
        <f>IF(ISBLANK('100 tasks'!AV5),"NAN",IF('100 tasks'!$CM5-'100 tasks'!$CK5=0,0,ROUNDDOWN((ROUNDDOWN('100 tasks'!AV5,6)-'100 tasks'!$CK5)/('100 tasks'!$CM5-'100 tasks'!$CK5),6)))</f>
        <v>NAN</v>
      </c>
      <c r="AW5" s="101" t="str">
        <f>IF(ISBLANK('100 tasks'!AW5),"NAN",IF('100 tasks'!$CM5-'100 tasks'!$CK5=0,0,ROUNDDOWN((ROUNDDOWN('100 tasks'!AW5,6)-'100 tasks'!$CK5)/('100 tasks'!$CM5-'100 tasks'!$CK5),6)))</f>
        <v>NAN</v>
      </c>
      <c r="AX5" s="183" t="str">
        <f>IF(ISBLANK('100 tasks'!AX5),"NAN",'100 tasks'!AX5)</f>
        <v>NAN</v>
      </c>
      <c r="AY5" s="98" t="str">
        <f>IF(ISBLANK('100 tasks'!AY5),"NAN",'100 tasks'!AY5)</f>
        <v>NAN</v>
      </c>
      <c r="AZ5" s="101" t="str">
        <f>IF(ISBLANK('100 tasks'!AZ5),"NAN",IF('100 tasks'!$CM5-'100 tasks'!$CK5=0,0,ROUNDDOWN((ROUNDDOWN('100 tasks'!AZ5,6)-'100 tasks'!$CK5)/('100 tasks'!$CM5-'100 tasks'!$CK5),6)))</f>
        <v>NAN</v>
      </c>
      <c r="BA5" s="221" t="str">
        <f>IF(ISBLANK('100 tasks'!BA5),"NAN",IF('100 tasks'!$CM5-'100 tasks'!$CK5=0,0,ROUNDDOWN((ROUNDDOWN('100 tasks'!BA5,6)-'100 tasks'!$CK5)/('100 tasks'!$CM5-'100 tasks'!$CK5),6)))</f>
        <v>NAN</v>
      </c>
      <c r="BB5" s="101" t="str">
        <f>IF(ISBLANK('100 tasks'!BB5),"NAN",IF('100 tasks'!$CM5-'100 tasks'!$CK5=0,0,ROUNDDOWN((ROUNDDOWN('100 tasks'!BB5,6)-'100 tasks'!$CK5)/('100 tasks'!$CM5-'100 tasks'!$CK5),6)))</f>
        <v>NAN</v>
      </c>
      <c r="BC5" s="183" t="str">
        <f>IF(ISBLANK('100 tasks'!BC5),"NAN",'100 tasks'!BC5)</f>
        <v>NAN</v>
      </c>
      <c r="BD5" s="98" t="str">
        <f>IF(ISBLANK('100 tasks'!BD5),"NAN",'100 tasks'!BD5)</f>
        <v>NAN</v>
      </c>
      <c r="BE5" s="101" t="str">
        <f>IF(ISBLANK('100 tasks'!BE5),"NAN",IF('100 tasks'!$CM5-'100 tasks'!$CK5=0,0,ROUNDDOWN((ROUNDDOWN('100 tasks'!BE5,6)-'100 tasks'!$CK5)/('100 tasks'!$CM5-'100 tasks'!$CK5),6)))</f>
        <v>NAN</v>
      </c>
      <c r="BF5" s="221" t="str">
        <f>IF(ISBLANK('100 tasks'!BF5),"NAN",IF('100 tasks'!$CM5-'100 tasks'!$CK5=0,0,ROUNDDOWN((ROUNDDOWN('100 tasks'!BF5,6)-'100 tasks'!$CK5)/('100 tasks'!$CM5-'100 tasks'!$CK5),6)))</f>
        <v>NAN</v>
      </c>
      <c r="BG5" s="101" t="str">
        <f>IF(ISBLANK('100 tasks'!BG5),"NAN",IF('100 tasks'!$CM5-'100 tasks'!$CK5=0,0,ROUNDDOWN((ROUNDDOWN('100 tasks'!BG5,6)-'100 tasks'!$CK5)/('100 tasks'!$CM5-'100 tasks'!$CK5),6)))</f>
        <v>NAN</v>
      </c>
      <c r="BH5" s="183" t="str">
        <f>IF(ISBLANK('100 tasks'!BH5),"NAN",'100 tasks'!BH5)</f>
        <v>NAN</v>
      </c>
      <c r="BI5" s="98" t="str">
        <f>IF(ISBLANK('100 tasks'!BI5),"NAN",'100 tasks'!BI5)</f>
        <v>NAN</v>
      </c>
      <c r="BJ5" s="101" t="str">
        <f>IF(ISBLANK('100 tasks'!BJ5),"NAN",IF('100 tasks'!$CM5-'100 tasks'!$CK5=0,0,ROUNDDOWN((ROUNDDOWN('100 tasks'!BJ5,6)-'100 tasks'!$CK5)/('100 tasks'!$CM5-'100 tasks'!$CK5),6)))</f>
        <v>NAN</v>
      </c>
      <c r="BK5" s="221" t="str">
        <f>IF(ISBLANK('100 tasks'!BK5),"NAN",IF('100 tasks'!$CM5-'100 tasks'!$CK5=0,0,ROUNDDOWN((ROUNDDOWN('100 tasks'!BK5,6)-'100 tasks'!$CK5)/('100 tasks'!$CM5-'100 tasks'!$CK5),6)))</f>
        <v>NAN</v>
      </c>
      <c r="BL5" s="101" t="str">
        <f>IF(ISBLANK('100 tasks'!BL5),"NAN",IF('100 tasks'!$CM5-'100 tasks'!$CK5=0,0,ROUNDDOWN((ROUNDDOWN('100 tasks'!BL5,6)-'100 tasks'!$CK5)/('100 tasks'!$CM5-'100 tasks'!$CK5),6)))</f>
        <v>NAN</v>
      </c>
      <c r="BM5" s="183" t="str">
        <f>IF(ISBLANK('100 tasks'!BM5),"NAN",'100 tasks'!BM5)</f>
        <v>NAN</v>
      </c>
      <c r="BN5" s="98" t="str">
        <f>IF(ISBLANK('100 tasks'!BN5),"NAN",'100 tasks'!BN5)</f>
        <v>NAN</v>
      </c>
      <c r="BO5" s="101" t="str">
        <f>IF(ISBLANK('100 tasks'!BO5),"NAN",IF('100 tasks'!$CM5-'100 tasks'!$CK5=0,0,ROUNDDOWN((ROUNDDOWN('100 tasks'!BO5,6)-'100 tasks'!$CK5)/('100 tasks'!$CM5-'100 tasks'!$CK5),6)))</f>
        <v>NAN</v>
      </c>
      <c r="BP5" s="221" t="str">
        <f>IF(ISBLANK('100 tasks'!BP5),"NAN",IF('100 tasks'!$CM5-'100 tasks'!$CK5=0,0,ROUNDDOWN((ROUNDDOWN('100 tasks'!BP5,6)-'100 tasks'!$CK5)/('100 tasks'!$CM5-'100 tasks'!$CK5),6)))</f>
        <v>NAN</v>
      </c>
      <c r="BQ5" s="101" t="str">
        <f>IF(ISBLANK('100 tasks'!BQ5),"NAN",IF('100 tasks'!$CM5-'100 tasks'!$CK5=0,0,ROUNDDOWN((ROUNDDOWN('100 tasks'!BQ5,6)-'100 tasks'!$CK5)/('100 tasks'!$CM5-'100 tasks'!$CK5),6)))</f>
        <v>NAN</v>
      </c>
      <c r="BR5" s="183" t="str">
        <f>IF(ISBLANK('100 tasks'!BR5),"NAN",'100 tasks'!BR5)</f>
        <v>NAN</v>
      </c>
      <c r="BS5" s="98" t="str">
        <f>IF(ISBLANK('100 tasks'!BS5),"NAN",'100 tasks'!BS5)</f>
        <v>NAN</v>
      </c>
      <c r="BT5" s="101" t="str">
        <f>IF(ISBLANK('100 tasks'!BT5),"NAN",IF('100 tasks'!$CM5-'100 tasks'!$CK5=0,0,ROUNDDOWN((ROUNDDOWN('100 tasks'!BT5,6)-'100 tasks'!$CK5)/('100 tasks'!$CM5-'100 tasks'!$CK5),6)))</f>
        <v>NAN</v>
      </c>
      <c r="BU5" s="221" t="str">
        <f>IF(ISBLANK('100 tasks'!BU5),"NAN",IF('100 tasks'!$CM5-'100 tasks'!$CK5=0,0,ROUNDDOWN((ROUNDDOWN('100 tasks'!BU5,6)-'100 tasks'!$CK5)/('100 tasks'!$CM5-'100 tasks'!$CK5),6)))</f>
        <v>NAN</v>
      </c>
      <c r="BV5" s="101" t="str">
        <f>IF(ISBLANK('100 tasks'!BV5),"NAN",IF('100 tasks'!$CM5-'100 tasks'!$CK5=0,0,ROUNDDOWN((ROUNDDOWN('100 tasks'!BV5,6)-'100 tasks'!$CK5)/('100 tasks'!$CM5-'100 tasks'!$CK5),6)))</f>
        <v>NAN</v>
      </c>
      <c r="BW5" s="183" t="str">
        <f>IF(ISBLANK('100 tasks'!BW5),"NAN",'100 tasks'!BW5)</f>
        <v>NAN</v>
      </c>
      <c r="BX5" s="98" t="str">
        <f>IF(ISBLANK('100 tasks'!BX5),"NAN",'100 tasks'!BX5)</f>
        <v>NAN</v>
      </c>
      <c r="BY5" s="101" t="str">
        <f>IF(ISBLANK('100 tasks'!BY5),"NAN",IF('100 tasks'!$CM5-'100 tasks'!$CK5=0,0,ROUNDDOWN((ROUNDDOWN('100 tasks'!BY5,6)-'100 tasks'!$CK5)/('100 tasks'!$CM5-'100 tasks'!$CK5),6)))</f>
        <v>NAN</v>
      </c>
      <c r="BZ5" s="221" t="str">
        <f>IF(ISBLANK('100 tasks'!BZ5),"NAN",IF('100 tasks'!$CM5-'100 tasks'!$CK5=0,0,ROUNDDOWN((ROUNDDOWN('100 tasks'!BZ5,6)-'100 tasks'!$CK5)/('100 tasks'!$CM5-'100 tasks'!$CK5),6)))</f>
        <v>NAN</v>
      </c>
      <c r="CA5" s="101" t="str">
        <f>IF(ISBLANK('100 tasks'!CA5),"NAN",IF('100 tasks'!$CM5-'100 tasks'!$CK5=0,0,ROUNDDOWN((ROUNDDOWN('100 tasks'!CA5,6)-'100 tasks'!$CK5)/('100 tasks'!$CM5-'100 tasks'!$CK5),6)))</f>
        <v>NAN</v>
      </c>
      <c r="CB5" s="183" t="str">
        <f>IF(ISBLANK('100 tasks'!CB5),"NAN",'100 tasks'!CB5)</f>
        <v>NAN</v>
      </c>
      <c r="CC5" s="98" t="str">
        <f>IF(ISBLANK('100 tasks'!CC5),"NAN",'100 tasks'!CC5)</f>
        <v>NAN</v>
      </c>
      <c r="CD5" s="101" t="str">
        <f>IF(ISBLANK('100 tasks'!CD5),"NAN",IF('100 tasks'!$CM5-'100 tasks'!$CK5=0,0,ROUNDDOWN((ROUNDDOWN('100 tasks'!CD5,6)-'100 tasks'!$CK5)/('100 tasks'!$CM5-'100 tasks'!$CK5),6)))</f>
        <v>NAN</v>
      </c>
      <c r="CE5" s="221" t="str">
        <f>IF(ISBLANK('100 tasks'!CE5),"NAN",IF('100 tasks'!$CM5-'100 tasks'!$CK5=0,0,ROUNDDOWN((ROUNDDOWN('100 tasks'!CE5,6)-'100 tasks'!$CK5)/('100 tasks'!$CM5-'100 tasks'!$CK5),6)))</f>
        <v>NAN</v>
      </c>
      <c r="CF5" s="101" t="str">
        <f>IF(ISBLANK('100 tasks'!CF5),"NAN",IF('100 tasks'!$CM5-'100 tasks'!$CK5=0,0,ROUNDDOWN((ROUNDDOWN('100 tasks'!CF5,6)-'100 tasks'!$CK5)/('100 tasks'!$CM5-'100 tasks'!$CK5),6)))</f>
        <v>NAN</v>
      </c>
      <c r="CG5" s="183" t="str">
        <f>IF(ISBLANK('100 tasks'!CG5),"NAN",'100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3.3333000000000001E-4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f>'100 tasks'!E6</f>
        <v>22.581080146936269</v>
      </c>
      <c r="F6" s="98">
        <f>IF(ISBLANK('100 tasks'!F6),"NAN",'100 tasks'!F6)</f>
        <v>1</v>
      </c>
      <c r="G6" s="101">
        <f>IF(ISBLANK('100 tasks'!G6),"NAN",IF('100 tasks'!$CM6-'100 tasks'!$CK6=0,0,ROUNDDOWN((ROUNDDOWN('100 tasks'!G6,6)-'100 tasks'!$CK6)/('100 tasks'!$CM6-'100 tasks'!$CK6),6)))</f>
        <v>1</v>
      </c>
      <c r="H6" s="221">
        <f>IF(ISBLANK('100 tasks'!H6),"NAN",IF('100 tasks'!$CM6-'100 tasks'!$CK6=0,0,ROUNDDOWN((ROUNDDOWN('100 tasks'!H6,6)-'100 tasks'!$CK6)/('100 tasks'!$CM6-'100 tasks'!$CK6),6)))</f>
        <v>1</v>
      </c>
      <c r="I6" s="101">
        <f>IF(ISBLANK('100 tasks'!I6),"NAN",IF('100 tasks'!$CM6-'100 tasks'!$CK6=0,0,ROUNDDOWN((ROUNDDOWN('100 tasks'!I6,6)-'100 tasks'!$CK6)/('100 tasks'!$CM6-'100 tasks'!$CK6),6)))</f>
        <v>1</v>
      </c>
      <c r="J6" s="183">
        <f>IF(ISBLANK('100 tasks'!J6),"NAN",'100 tasks'!J6)</f>
        <v>2.9999999999999997E-4</v>
      </c>
      <c r="K6" s="98">
        <f>IF(ISBLANK('100 tasks'!K6),"NAN",'100 tasks'!K6)</f>
        <v>1</v>
      </c>
      <c r="L6" s="101">
        <f>IF(ISBLANK('100 tasks'!L6),"NAN",IF('100 tasks'!$CM6-'100 tasks'!$CK6=0,0,ROUNDDOWN((ROUNDDOWN('100 tasks'!L6,6)-'100 tasks'!$CK6)/('100 tasks'!$CM6-'100 tasks'!$CK6),6)))</f>
        <v>0</v>
      </c>
      <c r="M6" s="221">
        <f>IF(ISBLANK('100 tasks'!M6),"NAN",IF('100 tasks'!$CM6-'100 tasks'!$CK6=0,0,ROUNDDOWN((ROUNDDOWN('100 tasks'!M6,6)-'100 tasks'!$CK6)/('100 tasks'!$CM6-'100 tasks'!$CK6),6)))</f>
        <v>0.329482</v>
      </c>
      <c r="N6" s="101">
        <f>IF(ISBLANK('100 tasks'!N6),"NAN",IF('100 tasks'!$CM6-'100 tasks'!$CK6=0,0,ROUNDDOWN((ROUNDDOWN('100 tasks'!N6,6)-'100 tasks'!$CK6)/('100 tasks'!$CM6-'100 tasks'!$CK6),6)))</f>
        <v>1</v>
      </c>
      <c r="O6" s="183">
        <f>IF(ISBLANK('100 tasks'!O6),"NAN",'100 tasks'!O6)</f>
        <v>0.34589999999999999</v>
      </c>
      <c r="P6" s="98">
        <f>IF(ISBLANK('100 tasks'!P6),"NAN",'100 tasks'!P6)</f>
        <v>1</v>
      </c>
      <c r="Q6" s="101">
        <f>IF(ISBLANK('100 tasks'!Q6),"NAN",IF('100 tasks'!$CM6-'100 tasks'!$CK6=0,0,ROUNDDOWN((ROUNDDOWN('100 tasks'!Q6,6)-'100 tasks'!$CK6)/('100 tasks'!$CM6-'100 tasks'!$CK6),6)))</f>
        <v>0</v>
      </c>
      <c r="R6" s="221">
        <f>IF(ISBLANK('100 tasks'!R6),"NAN",IF('100 tasks'!$CM6-'100 tasks'!$CK6=0,0,ROUNDDOWN((ROUNDDOWN('100 tasks'!R6,6)-'100 tasks'!$CK6)/('100 tasks'!$CM6-'100 tasks'!$CK6),6)))</f>
        <v>2.9482000000000001E-2</v>
      </c>
      <c r="S6" s="101">
        <f>IF(ISBLANK('100 tasks'!S6),"NAN",IF('100 tasks'!$CM6-'100 tasks'!$CK6=0,0,ROUNDDOWN((ROUNDDOWN('100 tasks'!S6,6)-'100 tasks'!$CK6)/('100 tasks'!$CM6-'100 tasks'!$CK6),6)))</f>
        <v>0.35298800000000002</v>
      </c>
      <c r="T6" s="183">
        <f>IF(ISBLANK('100 tasks'!T6),"NAN",'100 tasks'!T6)</f>
        <v>0.1832</v>
      </c>
      <c r="U6" s="98">
        <f>IF(ISBLANK('100 tasks'!U6),"NAN",'100 tasks'!U6)</f>
        <v>1</v>
      </c>
      <c r="V6" s="101">
        <f>IF(ISBLANK('100 tasks'!V6),"NAN",IF('100 tasks'!$CM6-'100 tasks'!$CK6=0,0,ROUNDDOWN((ROUNDDOWN('100 tasks'!V6,6)-'100 tasks'!$CK6)/('100 tasks'!$CM6-'100 tasks'!$CK6),6)))</f>
        <v>1</v>
      </c>
      <c r="W6" s="221">
        <f>IF(ISBLANK('100 tasks'!W6),"NAN",IF('100 tasks'!$CM6-'100 tasks'!$CK6=0,0,ROUNDDOWN((ROUNDDOWN('100 tasks'!W6,6)-'100 tasks'!$CK6)/('100 tasks'!$CM6-'100 tasks'!$CK6),6)))</f>
        <v>1</v>
      </c>
      <c r="X6" s="101">
        <f>IF(ISBLANK('100 tasks'!X6),"NAN",IF('100 tasks'!$CM6-'100 tasks'!$CK6=0,0,ROUNDDOWN((ROUNDDOWN('100 tasks'!X6,6)-'100 tasks'!$CK6)/('100 tasks'!$CM6-'100 tasks'!$CK6),6)))</f>
        <v>1</v>
      </c>
      <c r="Y6" s="183">
        <f>IF(ISBLANK('100 tasks'!Y6),"NAN",'100 tasks'!Y6)</f>
        <v>1E-3</v>
      </c>
      <c r="Z6" s="98" t="str">
        <f>IF(ISBLANK('100 tasks'!Z6),"NAN",'100 tasks'!Z6)</f>
        <v>NAN</v>
      </c>
      <c r="AA6" s="101" t="str">
        <f>IF(ISBLANK('100 tasks'!AA6),"NAN",IF('100 tasks'!$CM6-'100 tasks'!$CK6=0,0,ROUNDDOWN((ROUNDDOWN('100 tasks'!AA6,6)-'100 tasks'!$CK6)/('100 tasks'!$CM6-'100 tasks'!$CK6),6)))</f>
        <v>NAN</v>
      </c>
      <c r="AB6" s="221" t="str">
        <f>IF(ISBLANK('100 tasks'!AB6),"NAN",IF('100 tasks'!$CM6-'100 tasks'!$CK6=0,0,ROUNDDOWN((ROUNDDOWN('100 tasks'!AB6,6)-'100 tasks'!$CK6)/('100 tasks'!$CM6-'100 tasks'!$CK6),6)))</f>
        <v>NAN</v>
      </c>
      <c r="AC6" s="101" t="str">
        <f>IF(ISBLANK('100 tasks'!AC6),"NAN",IF('100 tasks'!$CM6-'100 tasks'!$CK6=0,0,ROUNDDOWN((ROUNDDOWN('100 tasks'!AC6,6)-'100 tasks'!$CK6)/('100 tasks'!$CM6-'100 tasks'!$CK6),6)))</f>
        <v>NAN</v>
      </c>
      <c r="AD6" s="183" t="str">
        <f>IF(ISBLANK('100 tasks'!AD6),"NAN",'100 tasks'!AD6)</f>
        <v>NAN</v>
      </c>
      <c r="AE6" s="98" t="str">
        <f>IF(ISBLANK('100 tasks'!AE6),"NAN",'100 tasks'!AE6)</f>
        <v>NAN</v>
      </c>
      <c r="AF6" s="101" t="str">
        <f>IF(ISBLANK('100 tasks'!AF6),"NAN",IF('100 tasks'!$CM6-'100 tasks'!$CK6=0,0,ROUNDDOWN((ROUNDDOWN('100 tasks'!AF6,6)-'100 tasks'!$CK6)/('100 tasks'!$CM6-'100 tasks'!$CK6),6)))</f>
        <v>NAN</v>
      </c>
      <c r="AG6" s="221" t="str">
        <f>IF(ISBLANK('100 tasks'!AG6),"NAN",IF('100 tasks'!$CM6-'100 tasks'!$CK6=0,0,ROUNDDOWN((ROUNDDOWN('100 tasks'!AG6,6)-'100 tasks'!$CK6)/('100 tasks'!$CM6-'100 tasks'!$CK6),6)))</f>
        <v>NAN</v>
      </c>
      <c r="AH6" s="101" t="str">
        <f>IF(ISBLANK('100 tasks'!AH6),"NAN",IF('100 tasks'!$CM6-'100 tasks'!$CK6=0,0,ROUNDDOWN((ROUNDDOWN('100 tasks'!AH6,6)-'100 tasks'!$CK6)/('100 tasks'!$CM6-'100 tasks'!$CK6),6)))</f>
        <v>NAN</v>
      </c>
      <c r="AI6" s="183" t="str">
        <f>IF(ISBLANK('100 tasks'!AI6),"NAN",'100 tasks'!AI6)</f>
        <v>NAN</v>
      </c>
      <c r="AJ6" s="98" t="str">
        <f>IF(ISBLANK('100 tasks'!AJ6),"NAN",'100 tasks'!AJ6)</f>
        <v>NAN</v>
      </c>
      <c r="AK6" s="101" t="str">
        <f>IF(ISBLANK('100 tasks'!AK6),"NAN",IF('100 tasks'!$CM6-'100 tasks'!$CK6=0,0,ROUNDDOWN((ROUNDDOWN('100 tasks'!AK6,6)-'100 tasks'!$CK6)/('100 tasks'!$CM6-'100 tasks'!$CK6),6)))</f>
        <v>NAN</v>
      </c>
      <c r="AL6" s="221" t="str">
        <f>IF(ISBLANK('100 tasks'!AL6),"NAN",IF('100 tasks'!$CM6-'100 tasks'!$CK6=0,0,ROUNDDOWN((ROUNDDOWN('100 tasks'!AL6,6)-'100 tasks'!$CK6)/('100 tasks'!$CM6-'100 tasks'!$CK6),6)))</f>
        <v>NAN</v>
      </c>
      <c r="AM6" s="101" t="str">
        <f>IF(ISBLANK('100 tasks'!AM6),"NAN",IF('100 tasks'!$CM6-'100 tasks'!$CK6=0,0,ROUNDDOWN((ROUNDDOWN('100 tasks'!AM6,6)-'100 tasks'!$CK6)/('100 tasks'!$CM6-'100 tasks'!$CK6),6)))</f>
        <v>NAN</v>
      </c>
      <c r="AN6" s="183" t="str">
        <f>IF(ISBLANK('100 tasks'!AN6),"NAN",'100 tasks'!AN6)</f>
        <v>NAN</v>
      </c>
      <c r="AO6" s="98" t="str">
        <f>IF(ISBLANK('100 tasks'!AO6),"NAN",'100 tasks'!AO6)</f>
        <v>NAN</v>
      </c>
      <c r="AP6" s="101" t="str">
        <f>IF(ISBLANK('100 tasks'!AP6),"NAN",IF('100 tasks'!$CM6-'100 tasks'!$CK6=0,0,ROUNDDOWN((ROUNDDOWN('100 tasks'!AP6,6)-'100 tasks'!$CK6)/('100 tasks'!$CM6-'100 tasks'!$CK6),6)))</f>
        <v>NAN</v>
      </c>
      <c r="AQ6" s="221" t="str">
        <f>IF(ISBLANK('100 tasks'!AQ6),"NAN",IF('100 tasks'!$CM6-'100 tasks'!$CK6=0,0,ROUNDDOWN((ROUNDDOWN('100 tasks'!AQ6,6)-'100 tasks'!$CK6)/('100 tasks'!$CM6-'100 tasks'!$CK6),6)))</f>
        <v>NAN</v>
      </c>
      <c r="AR6" s="101" t="str">
        <f>IF(ISBLANK('100 tasks'!AR6),"NAN",IF('100 tasks'!$CM6-'100 tasks'!$CK6=0,0,ROUNDDOWN((ROUNDDOWN('100 tasks'!AR6,6)-'100 tasks'!$CK6)/('100 tasks'!$CM6-'100 tasks'!$CK6),6)))</f>
        <v>NAN</v>
      </c>
      <c r="AS6" s="183" t="str">
        <f>IF(ISBLANK('100 tasks'!AS6),"NAN",'100 tasks'!AS6)</f>
        <v>NAN</v>
      </c>
      <c r="AT6" s="98" t="str">
        <f>IF(ISBLANK('100 tasks'!AT6),"NAN",'100 tasks'!AT6)</f>
        <v>NAN</v>
      </c>
      <c r="AU6" s="101" t="str">
        <f>IF(ISBLANK('100 tasks'!AU6),"NAN",IF('100 tasks'!$CM6-'100 tasks'!$CK6=0,0,ROUNDDOWN((ROUNDDOWN('100 tasks'!AU6,6)-'100 tasks'!$CK6)/('100 tasks'!$CM6-'100 tasks'!$CK6),6)))</f>
        <v>NAN</v>
      </c>
      <c r="AV6" s="221" t="str">
        <f>IF(ISBLANK('100 tasks'!AV6),"NAN",IF('100 tasks'!$CM6-'100 tasks'!$CK6=0,0,ROUNDDOWN((ROUNDDOWN('100 tasks'!AV6,6)-'100 tasks'!$CK6)/('100 tasks'!$CM6-'100 tasks'!$CK6),6)))</f>
        <v>NAN</v>
      </c>
      <c r="AW6" s="101" t="str">
        <f>IF(ISBLANK('100 tasks'!AW6),"NAN",IF('100 tasks'!$CM6-'100 tasks'!$CK6=0,0,ROUNDDOWN((ROUNDDOWN('100 tasks'!AW6,6)-'100 tasks'!$CK6)/('100 tasks'!$CM6-'100 tasks'!$CK6),6)))</f>
        <v>NAN</v>
      </c>
      <c r="AX6" s="183" t="str">
        <f>IF(ISBLANK('100 tasks'!AX6),"NAN",'100 tasks'!AX6)</f>
        <v>NAN</v>
      </c>
      <c r="AY6" s="98" t="str">
        <f>IF(ISBLANK('100 tasks'!AY6),"NAN",'100 tasks'!AY6)</f>
        <v>NAN</v>
      </c>
      <c r="AZ6" s="101" t="str">
        <f>IF(ISBLANK('100 tasks'!AZ6),"NAN",IF('100 tasks'!$CM6-'100 tasks'!$CK6=0,0,ROUNDDOWN((ROUNDDOWN('100 tasks'!AZ6,6)-'100 tasks'!$CK6)/('100 tasks'!$CM6-'100 tasks'!$CK6),6)))</f>
        <v>NAN</v>
      </c>
      <c r="BA6" s="221" t="str">
        <f>IF(ISBLANK('100 tasks'!BA6),"NAN",IF('100 tasks'!$CM6-'100 tasks'!$CK6=0,0,ROUNDDOWN((ROUNDDOWN('100 tasks'!BA6,6)-'100 tasks'!$CK6)/('100 tasks'!$CM6-'100 tasks'!$CK6),6)))</f>
        <v>NAN</v>
      </c>
      <c r="BB6" s="101" t="str">
        <f>IF(ISBLANK('100 tasks'!BB6),"NAN",IF('100 tasks'!$CM6-'100 tasks'!$CK6=0,0,ROUNDDOWN((ROUNDDOWN('100 tasks'!BB6,6)-'100 tasks'!$CK6)/('100 tasks'!$CM6-'100 tasks'!$CK6),6)))</f>
        <v>NAN</v>
      </c>
      <c r="BC6" s="183" t="str">
        <f>IF(ISBLANK('100 tasks'!BC6),"NAN",'100 tasks'!BC6)</f>
        <v>NAN</v>
      </c>
      <c r="BD6" s="98" t="str">
        <f>IF(ISBLANK('100 tasks'!BD6),"NAN",'100 tasks'!BD6)</f>
        <v>NAN</v>
      </c>
      <c r="BE6" s="101" t="str">
        <f>IF(ISBLANK('100 tasks'!BE6),"NAN",IF('100 tasks'!$CM6-'100 tasks'!$CK6=0,0,ROUNDDOWN((ROUNDDOWN('100 tasks'!BE6,6)-'100 tasks'!$CK6)/('100 tasks'!$CM6-'100 tasks'!$CK6),6)))</f>
        <v>NAN</v>
      </c>
      <c r="BF6" s="221" t="str">
        <f>IF(ISBLANK('100 tasks'!BF6),"NAN",IF('100 tasks'!$CM6-'100 tasks'!$CK6=0,0,ROUNDDOWN((ROUNDDOWN('100 tasks'!BF6,6)-'100 tasks'!$CK6)/('100 tasks'!$CM6-'100 tasks'!$CK6),6)))</f>
        <v>NAN</v>
      </c>
      <c r="BG6" s="101" t="str">
        <f>IF(ISBLANK('100 tasks'!BG6),"NAN",IF('100 tasks'!$CM6-'100 tasks'!$CK6=0,0,ROUNDDOWN((ROUNDDOWN('100 tasks'!BG6,6)-'100 tasks'!$CK6)/('100 tasks'!$CM6-'100 tasks'!$CK6),6)))</f>
        <v>NAN</v>
      </c>
      <c r="BH6" s="183" t="str">
        <f>IF(ISBLANK('100 tasks'!BH6),"NAN",'100 tasks'!BH6)</f>
        <v>NAN</v>
      </c>
      <c r="BI6" s="98" t="str">
        <f>IF(ISBLANK('100 tasks'!BI6),"NAN",'100 tasks'!BI6)</f>
        <v>NAN</v>
      </c>
      <c r="BJ6" s="101" t="str">
        <f>IF(ISBLANK('100 tasks'!BJ6),"NAN",IF('100 tasks'!$CM6-'100 tasks'!$CK6=0,0,ROUNDDOWN((ROUNDDOWN('100 tasks'!BJ6,6)-'100 tasks'!$CK6)/('100 tasks'!$CM6-'100 tasks'!$CK6),6)))</f>
        <v>NAN</v>
      </c>
      <c r="BK6" s="221" t="str">
        <f>IF(ISBLANK('100 tasks'!BK6),"NAN",IF('100 tasks'!$CM6-'100 tasks'!$CK6=0,0,ROUNDDOWN((ROUNDDOWN('100 tasks'!BK6,6)-'100 tasks'!$CK6)/('100 tasks'!$CM6-'100 tasks'!$CK6),6)))</f>
        <v>NAN</v>
      </c>
      <c r="BL6" s="101" t="str">
        <f>IF(ISBLANK('100 tasks'!BL6),"NAN",IF('100 tasks'!$CM6-'100 tasks'!$CK6=0,0,ROUNDDOWN((ROUNDDOWN('100 tasks'!BL6,6)-'100 tasks'!$CK6)/('100 tasks'!$CM6-'100 tasks'!$CK6),6)))</f>
        <v>NAN</v>
      </c>
      <c r="BM6" s="183" t="str">
        <f>IF(ISBLANK('100 tasks'!BM6),"NAN",'100 tasks'!BM6)</f>
        <v>NAN</v>
      </c>
      <c r="BN6" s="98" t="str">
        <f>IF(ISBLANK('100 tasks'!BN6),"NAN",'100 tasks'!BN6)</f>
        <v>NAN</v>
      </c>
      <c r="BO6" s="101" t="str">
        <f>IF(ISBLANK('100 tasks'!BO6),"NAN",IF('100 tasks'!$CM6-'100 tasks'!$CK6=0,0,ROUNDDOWN((ROUNDDOWN('100 tasks'!BO6,6)-'100 tasks'!$CK6)/('100 tasks'!$CM6-'100 tasks'!$CK6),6)))</f>
        <v>NAN</v>
      </c>
      <c r="BP6" s="221" t="str">
        <f>IF(ISBLANK('100 tasks'!BP6),"NAN",IF('100 tasks'!$CM6-'100 tasks'!$CK6=0,0,ROUNDDOWN((ROUNDDOWN('100 tasks'!BP6,6)-'100 tasks'!$CK6)/('100 tasks'!$CM6-'100 tasks'!$CK6),6)))</f>
        <v>NAN</v>
      </c>
      <c r="BQ6" s="101" t="str">
        <f>IF(ISBLANK('100 tasks'!BQ6),"NAN",IF('100 tasks'!$CM6-'100 tasks'!$CK6=0,0,ROUNDDOWN((ROUNDDOWN('100 tasks'!BQ6,6)-'100 tasks'!$CK6)/('100 tasks'!$CM6-'100 tasks'!$CK6),6)))</f>
        <v>NAN</v>
      </c>
      <c r="BR6" s="183" t="str">
        <f>IF(ISBLANK('100 tasks'!BR6),"NAN",'100 tasks'!BR6)</f>
        <v>NAN</v>
      </c>
      <c r="BS6" s="98" t="str">
        <f>IF(ISBLANK('100 tasks'!BS6),"NAN",'100 tasks'!BS6)</f>
        <v>NAN</v>
      </c>
      <c r="BT6" s="101" t="str">
        <f>IF(ISBLANK('100 tasks'!BT6),"NAN",IF('100 tasks'!$CM6-'100 tasks'!$CK6=0,0,ROUNDDOWN((ROUNDDOWN('100 tasks'!BT6,6)-'100 tasks'!$CK6)/('100 tasks'!$CM6-'100 tasks'!$CK6),6)))</f>
        <v>NAN</v>
      </c>
      <c r="BU6" s="221" t="str">
        <f>IF(ISBLANK('100 tasks'!BU6),"NAN",IF('100 tasks'!$CM6-'100 tasks'!$CK6=0,0,ROUNDDOWN((ROUNDDOWN('100 tasks'!BU6,6)-'100 tasks'!$CK6)/('100 tasks'!$CM6-'100 tasks'!$CK6),6)))</f>
        <v>NAN</v>
      </c>
      <c r="BV6" s="101" t="str">
        <f>IF(ISBLANK('100 tasks'!BV6),"NAN",IF('100 tasks'!$CM6-'100 tasks'!$CK6=0,0,ROUNDDOWN((ROUNDDOWN('100 tasks'!BV6,6)-'100 tasks'!$CK6)/('100 tasks'!$CM6-'100 tasks'!$CK6),6)))</f>
        <v>NAN</v>
      </c>
      <c r="BW6" s="183" t="str">
        <f>IF(ISBLANK('100 tasks'!BW6),"NAN",'100 tasks'!BW6)</f>
        <v>NAN</v>
      </c>
      <c r="BX6" s="98" t="str">
        <f>IF(ISBLANK('100 tasks'!BX6),"NAN",'100 tasks'!BX6)</f>
        <v>NAN</v>
      </c>
      <c r="BY6" s="101" t="str">
        <f>IF(ISBLANK('100 tasks'!BY6),"NAN",IF('100 tasks'!$CM6-'100 tasks'!$CK6=0,0,ROUNDDOWN((ROUNDDOWN('100 tasks'!BY6,6)-'100 tasks'!$CK6)/('100 tasks'!$CM6-'100 tasks'!$CK6),6)))</f>
        <v>NAN</v>
      </c>
      <c r="BZ6" s="221" t="str">
        <f>IF(ISBLANK('100 tasks'!BZ6),"NAN",IF('100 tasks'!$CM6-'100 tasks'!$CK6=0,0,ROUNDDOWN((ROUNDDOWN('100 tasks'!BZ6,6)-'100 tasks'!$CK6)/('100 tasks'!$CM6-'100 tasks'!$CK6),6)))</f>
        <v>NAN</v>
      </c>
      <c r="CA6" s="101" t="str">
        <f>IF(ISBLANK('100 tasks'!CA6),"NAN",IF('100 tasks'!$CM6-'100 tasks'!$CK6=0,0,ROUNDDOWN((ROUNDDOWN('100 tasks'!CA6,6)-'100 tasks'!$CK6)/('100 tasks'!$CM6-'100 tasks'!$CK6),6)))</f>
        <v>NAN</v>
      </c>
      <c r="CB6" s="183" t="str">
        <f>IF(ISBLANK('100 tasks'!CB6),"NAN",'100 tasks'!CB6)</f>
        <v>NAN</v>
      </c>
      <c r="CC6" s="98" t="str">
        <f>IF(ISBLANK('100 tasks'!CC6),"NAN",'100 tasks'!CC6)</f>
        <v>NAN</v>
      </c>
      <c r="CD6" s="101" t="str">
        <f>IF(ISBLANK('100 tasks'!CD6),"NAN",IF('100 tasks'!$CM6-'100 tasks'!$CK6=0,0,ROUNDDOWN((ROUNDDOWN('100 tasks'!CD6,6)-'100 tasks'!$CK6)/('100 tasks'!$CM6-'100 tasks'!$CK6),6)))</f>
        <v>NAN</v>
      </c>
      <c r="CE6" s="221" t="str">
        <f>IF(ISBLANK('100 tasks'!CE6),"NAN",IF('100 tasks'!$CM6-'100 tasks'!$CK6=0,0,ROUNDDOWN((ROUNDDOWN('100 tasks'!CE6,6)-'100 tasks'!$CK6)/('100 tasks'!$CM6-'100 tasks'!$CK6),6)))</f>
        <v>NAN</v>
      </c>
      <c r="CF6" s="101" t="str">
        <f>IF(ISBLANK('100 tasks'!CF6),"NAN",IF('100 tasks'!$CM6-'100 tasks'!$CK6=0,0,ROUNDDOWN((ROUNDDOWN('100 tasks'!CF6,6)-'100 tasks'!$CK6)/('100 tasks'!$CM6-'100 tasks'!$CK6),6)))</f>
        <v>NAN</v>
      </c>
      <c r="CG6" s="183" t="str">
        <f>IF(ISBLANK('100 tasks'!CG6),"NAN",'100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2.9482000000000001E-2</v>
      </c>
      <c r="CM6" s="94">
        <f t="shared" si="3"/>
        <v>1</v>
      </c>
      <c r="CN6" s="83">
        <f t="shared" si="4"/>
        <v>2.9999999999999997E-4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f>'100 tasks'!E7</f>
        <v>22.581080146936269</v>
      </c>
      <c r="F7" s="98">
        <f>IF(ISBLANK('100 tasks'!F7),"NAN",'100 tasks'!F7)</f>
        <v>1</v>
      </c>
      <c r="G7" s="101">
        <f>IF(ISBLANK('100 tasks'!G7),"NAN",IF('100 tasks'!$CM7-'100 tasks'!$CK7=0,0,ROUNDDOWN((ROUNDDOWN('100 tasks'!G7,6)-'100 tasks'!$CK7)/('100 tasks'!$CM7-'100 tasks'!$CK7),6)))</f>
        <v>0</v>
      </c>
      <c r="H7" s="221">
        <f>IF(ISBLANK('100 tasks'!H7),"NAN",IF('100 tasks'!$CM7-'100 tasks'!$CK7=0,0,ROUNDDOWN((ROUNDDOWN('100 tasks'!H7,6)-'100 tasks'!$CK7)/('100 tasks'!$CM7-'100 tasks'!$CK7),6)))</f>
        <v>0</v>
      </c>
      <c r="I7" s="101">
        <f>IF(ISBLANK('100 tasks'!I7),"NAN",IF('100 tasks'!$CM7-'100 tasks'!$CK7=0,0,ROUNDDOWN((ROUNDDOWN('100 tasks'!I7,6)-'100 tasks'!$CK7)/('100 tasks'!$CM7-'100 tasks'!$CK7),6)))</f>
        <v>0</v>
      </c>
      <c r="J7" s="183">
        <f>IF(ISBLANK('100 tasks'!J7),"NAN",'100 tasks'!J7)</f>
        <v>4.0000000000000002E-4</v>
      </c>
      <c r="K7" s="98">
        <f>IF(ISBLANK('100 tasks'!K7),"NAN",'100 tasks'!K7)</f>
        <v>1</v>
      </c>
      <c r="L7" s="101">
        <f>IF(ISBLANK('100 tasks'!L7),"NAN",IF('100 tasks'!$CM7-'100 tasks'!$CK7=0,0,ROUNDDOWN((ROUNDDOWN('100 tasks'!L7,6)-'100 tasks'!$CK7)/('100 tasks'!$CM7-'100 tasks'!$CK7),6)))</f>
        <v>0</v>
      </c>
      <c r="M7" s="221">
        <f>IF(ISBLANK('100 tasks'!M7),"NAN",IF('100 tasks'!$CM7-'100 tasks'!$CK7=0,0,ROUNDDOWN((ROUNDDOWN('100 tasks'!M7,6)-'100 tasks'!$CK7)/('100 tasks'!$CM7-'100 tasks'!$CK7),6)))</f>
        <v>0</v>
      </c>
      <c r="N7" s="101">
        <f>IF(ISBLANK('100 tasks'!N7),"NAN",IF('100 tasks'!$CM7-'100 tasks'!$CK7=0,0,ROUNDDOWN((ROUNDDOWN('100 tasks'!N7,6)-'100 tasks'!$CK7)/('100 tasks'!$CM7-'100 tasks'!$CK7),6)))</f>
        <v>0</v>
      </c>
      <c r="O7" s="183">
        <f>IF(ISBLANK('100 tasks'!O7),"NAN",'100 tasks'!O7)</f>
        <v>0.40600000000000003</v>
      </c>
      <c r="P7" s="98">
        <f>IF(ISBLANK('100 tasks'!P7),"NAN",'100 tasks'!P7)</f>
        <v>1</v>
      </c>
      <c r="Q7" s="101">
        <f>IF(ISBLANK('100 tasks'!Q7),"NAN",IF('100 tasks'!$CM7-'100 tasks'!$CK7=0,0,ROUNDDOWN((ROUNDDOWN('100 tasks'!Q7,6)-'100 tasks'!$CK7)/('100 tasks'!$CM7-'100 tasks'!$CK7),6)))</f>
        <v>0</v>
      </c>
      <c r="R7" s="221">
        <f>IF(ISBLANK('100 tasks'!R7),"NAN",IF('100 tasks'!$CM7-'100 tasks'!$CK7=0,0,ROUNDDOWN((ROUNDDOWN('100 tasks'!R7,6)-'100 tasks'!$CK7)/('100 tasks'!$CM7-'100 tasks'!$CK7),6)))</f>
        <v>0</v>
      </c>
      <c r="S7" s="101">
        <f>IF(ISBLANK('100 tasks'!S7),"NAN",IF('100 tasks'!$CM7-'100 tasks'!$CK7=0,0,ROUNDDOWN((ROUNDDOWN('100 tasks'!S7,6)-'100 tasks'!$CK7)/('100 tasks'!$CM7-'100 tasks'!$CK7),6)))</f>
        <v>0</v>
      </c>
      <c r="T7" s="183">
        <f>IF(ISBLANK('100 tasks'!T7),"NAN",'100 tasks'!T7)</f>
        <v>0.36096666999999999</v>
      </c>
      <c r="U7" s="98">
        <f>IF(ISBLANK('100 tasks'!U7),"NAN",'100 tasks'!U7)</f>
        <v>1</v>
      </c>
      <c r="V7" s="101">
        <f>IF(ISBLANK('100 tasks'!V7),"NAN",IF('100 tasks'!$CM7-'100 tasks'!$CK7=0,0,ROUNDDOWN((ROUNDDOWN('100 tasks'!V7,6)-'100 tasks'!$CK7)/('100 tasks'!$CM7-'100 tasks'!$CK7),6)))</f>
        <v>0</v>
      </c>
      <c r="W7" s="221">
        <f>IF(ISBLANK('100 tasks'!W7),"NAN",IF('100 tasks'!$CM7-'100 tasks'!$CK7=0,0,ROUNDDOWN((ROUNDDOWN('100 tasks'!W7,6)-'100 tasks'!$CK7)/('100 tasks'!$CM7-'100 tasks'!$CK7),6)))</f>
        <v>0</v>
      </c>
      <c r="X7" s="101">
        <f>IF(ISBLANK('100 tasks'!X7),"NAN",IF('100 tasks'!$CM7-'100 tasks'!$CK7=0,0,ROUNDDOWN((ROUNDDOWN('100 tasks'!X7,6)-'100 tasks'!$CK7)/('100 tasks'!$CM7-'100 tasks'!$CK7),6)))</f>
        <v>0</v>
      </c>
      <c r="Y7" s="183">
        <f>IF(ISBLANK('100 tasks'!Y7),"NAN",'100 tasks'!Y7)</f>
        <v>1E-3</v>
      </c>
      <c r="Z7" s="98" t="str">
        <f>IF(ISBLANK('100 tasks'!Z7),"NAN",'100 tasks'!Z7)</f>
        <v>NAN</v>
      </c>
      <c r="AA7" s="101" t="str">
        <f>IF(ISBLANK('100 tasks'!AA7),"NAN",IF('100 tasks'!$CM7-'100 tasks'!$CK7=0,0,ROUNDDOWN((ROUNDDOWN('100 tasks'!AA7,6)-'100 tasks'!$CK7)/('100 tasks'!$CM7-'100 tasks'!$CK7),6)))</f>
        <v>NAN</v>
      </c>
      <c r="AB7" s="221" t="str">
        <f>IF(ISBLANK('100 tasks'!AB7),"NAN",IF('100 tasks'!$CM7-'100 tasks'!$CK7=0,0,ROUNDDOWN((ROUNDDOWN('100 tasks'!AB7,6)-'100 tasks'!$CK7)/('100 tasks'!$CM7-'100 tasks'!$CK7),6)))</f>
        <v>NAN</v>
      </c>
      <c r="AC7" s="101" t="str">
        <f>IF(ISBLANK('100 tasks'!AC7),"NAN",IF('100 tasks'!$CM7-'100 tasks'!$CK7=0,0,ROUNDDOWN((ROUNDDOWN('100 tasks'!AC7,6)-'100 tasks'!$CK7)/('100 tasks'!$CM7-'100 tasks'!$CK7),6)))</f>
        <v>NAN</v>
      </c>
      <c r="AD7" s="183" t="str">
        <f>IF(ISBLANK('100 tasks'!AD7),"NAN",'100 tasks'!AD7)</f>
        <v>NAN</v>
      </c>
      <c r="AE7" s="98" t="str">
        <f>IF(ISBLANK('100 tasks'!AE7),"NAN",'100 tasks'!AE7)</f>
        <v>NAN</v>
      </c>
      <c r="AF7" s="101" t="str">
        <f>IF(ISBLANK('100 tasks'!AF7),"NAN",IF('100 tasks'!$CM7-'100 tasks'!$CK7=0,0,ROUNDDOWN((ROUNDDOWN('100 tasks'!AF7,6)-'100 tasks'!$CK7)/('100 tasks'!$CM7-'100 tasks'!$CK7),6)))</f>
        <v>NAN</v>
      </c>
      <c r="AG7" s="221" t="str">
        <f>IF(ISBLANK('100 tasks'!AG7),"NAN",IF('100 tasks'!$CM7-'100 tasks'!$CK7=0,0,ROUNDDOWN((ROUNDDOWN('100 tasks'!AG7,6)-'100 tasks'!$CK7)/('100 tasks'!$CM7-'100 tasks'!$CK7),6)))</f>
        <v>NAN</v>
      </c>
      <c r="AH7" s="101" t="str">
        <f>IF(ISBLANK('100 tasks'!AH7),"NAN",IF('100 tasks'!$CM7-'100 tasks'!$CK7=0,0,ROUNDDOWN((ROUNDDOWN('100 tasks'!AH7,6)-'100 tasks'!$CK7)/('100 tasks'!$CM7-'100 tasks'!$CK7),6)))</f>
        <v>NAN</v>
      </c>
      <c r="AI7" s="183" t="str">
        <f>IF(ISBLANK('100 tasks'!AI7),"NAN",'100 tasks'!AI7)</f>
        <v>NAN</v>
      </c>
      <c r="AJ7" s="98" t="str">
        <f>IF(ISBLANK('100 tasks'!AJ7),"NAN",'100 tasks'!AJ7)</f>
        <v>NAN</v>
      </c>
      <c r="AK7" s="101" t="str">
        <f>IF(ISBLANK('100 tasks'!AK7),"NAN",IF('100 tasks'!$CM7-'100 tasks'!$CK7=0,0,ROUNDDOWN((ROUNDDOWN('100 tasks'!AK7,6)-'100 tasks'!$CK7)/('100 tasks'!$CM7-'100 tasks'!$CK7),6)))</f>
        <v>NAN</v>
      </c>
      <c r="AL7" s="221" t="str">
        <f>IF(ISBLANK('100 tasks'!AL7),"NAN",IF('100 tasks'!$CM7-'100 tasks'!$CK7=0,0,ROUNDDOWN((ROUNDDOWN('100 tasks'!AL7,6)-'100 tasks'!$CK7)/('100 tasks'!$CM7-'100 tasks'!$CK7),6)))</f>
        <v>NAN</v>
      </c>
      <c r="AM7" s="101" t="str">
        <f>IF(ISBLANK('100 tasks'!AM7),"NAN",IF('100 tasks'!$CM7-'100 tasks'!$CK7=0,0,ROUNDDOWN((ROUNDDOWN('100 tasks'!AM7,6)-'100 tasks'!$CK7)/('100 tasks'!$CM7-'100 tasks'!$CK7),6)))</f>
        <v>NAN</v>
      </c>
      <c r="AN7" s="183" t="str">
        <f>IF(ISBLANK('100 tasks'!AN7),"NAN",'100 tasks'!AN7)</f>
        <v>NAN</v>
      </c>
      <c r="AO7" s="98" t="str">
        <f>IF(ISBLANK('100 tasks'!AO7),"NAN",'100 tasks'!AO7)</f>
        <v>NAN</v>
      </c>
      <c r="AP7" s="101" t="str">
        <f>IF(ISBLANK('100 tasks'!AP7),"NAN",IF('100 tasks'!$CM7-'100 tasks'!$CK7=0,0,ROUNDDOWN((ROUNDDOWN('100 tasks'!AP7,6)-'100 tasks'!$CK7)/('100 tasks'!$CM7-'100 tasks'!$CK7),6)))</f>
        <v>NAN</v>
      </c>
      <c r="AQ7" s="221" t="str">
        <f>IF(ISBLANK('100 tasks'!AQ7),"NAN",IF('100 tasks'!$CM7-'100 tasks'!$CK7=0,0,ROUNDDOWN((ROUNDDOWN('100 tasks'!AQ7,6)-'100 tasks'!$CK7)/('100 tasks'!$CM7-'100 tasks'!$CK7),6)))</f>
        <v>NAN</v>
      </c>
      <c r="AR7" s="101" t="str">
        <f>IF(ISBLANK('100 tasks'!AR7),"NAN",IF('100 tasks'!$CM7-'100 tasks'!$CK7=0,0,ROUNDDOWN((ROUNDDOWN('100 tasks'!AR7,6)-'100 tasks'!$CK7)/('100 tasks'!$CM7-'100 tasks'!$CK7),6)))</f>
        <v>NAN</v>
      </c>
      <c r="AS7" s="183" t="str">
        <f>IF(ISBLANK('100 tasks'!AS7),"NAN",'100 tasks'!AS7)</f>
        <v>NAN</v>
      </c>
      <c r="AT7" s="98" t="str">
        <f>IF(ISBLANK('100 tasks'!AT7),"NAN",'100 tasks'!AT7)</f>
        <v>NAN</v>
      </c>
      <c r="AU7" s="101" t="str">
        <f>IF(ISBLANK('100 tasks'!AU7),"NAN",IF('100 tasks'!$CM7-'100 tasks'!$CK7=0,0,ROUNDDOWN((ROUNDDOWN('100 tasks'!AU7,6)-'100 tasks'!$CK7)/('100 tasks'!$CM7-'100 tasks'!$CK7),6)))</f>
        <v>NAN</v>
      </c>
      <c r="AV7" s="221" t="str">
        <f>IF(ISBLANK('100 tasks'!AV7),"NAN",IF('100 tasks'!$CM7-'100 tasks'!$CK7=0,0,ROUNDDOWN((ROUNDDOWN('100 tasks'!AV7,6)-'100 tasks'!$CK7)/('100 tasks'!$CM7-'100 tasks'!$CK7),6)))</f>
        <v>NAN</v>
      </c>
      <c r="AW7" s="101" t="str">
        <f>IF(ISBLANK('100 tasks'!AW7),"NAN",IF('100 tasks'!$CM7-'100 tasks'!$CK7=0,0,ROUNDDOWN((ROUNDDOWN('100 tasks'!AW7,6)-'100 tasks'!$CK7)/('100 tasks'!$CM7-'100 tasks'!$CK7),6)))</f>
        <v>NAN</v>
      </c>
      <c r="AX7" s="183" t="str">
        <f>IF(ISBLANK('100 tasks'!AX7),"NAN",'100 tasks'!AX7)</f>
        <v>NAN</v>
      </c>
      <c r="AY7" s="98" t="str">
        <f>IF(ISBLANK('100 tasks'!AY7),"NAN",'100 tasks'!AY7)</f>
        <v>NAN</v>
      </c>
      <c r="AZ7" s="101" t="str">
        <f>IF(ISBLANK('100 tasks'!AZ7),"NAN",IF('100 tasks'!$CM7-'100 tasks'!$CK7=0,0,ROUNDDOWN((ROUNDDOWN('100 tasks'!AZ7,6)-'100 tasks'!$CK7)/('100 tasks'!$CM7-'100 tasks'!$CK7),6)))</f>
        <v>NAN</v>
      </c>
      <c r="BA7" s="221" t="str">
        <f>IF(ISBLANK('100 tasks'!BA7),"NAN",IF('100 tasks'!$CM7-'100 tasks'!$CK7=0,0,ROUNDDOWN((ROUNDDOWN('100 tasks'!BA7,6)-'100 tasks'!$CK7)/('100 tasks'!$CM7-'100 tasks'!$CK7),6)))</f>
        <v>NAN</v>
      </c>
      <c r="BB7" s="101" t="str">
        <f>IF(ISBLANK('100 tasks'!BB7),"NAN",IF('100 tasks'!$CM7-'100 tasks'!$CK7=0,0,ROUNDDOWN((ROUNDDOWN('100 tasks'!BB7,6)-'100 tasks'!$CK7)/('100 tasks'!$CM7-'100 tasks'!$CK7),6)))</f>
        <v>NAN</v>
      </c>
      <c r="BC7" s="183" t="str">
        <f>IF(ISBLANK('100 tasks'!BC7),"NAN",'100 tasks'!BC7)</f>
        <v>NAN</v>
      </c>
      <c r="BD7" s="98" t="str">
        <f>IF(ISBLANK('100 tasks'!BD7),"NAN",'100 tasks'!BD7)</f>
        <v>NAN</v>
      </c>
      <c r="BE7" s="101" t="str">
        <f>IF(ISBLANK('100 tasks'!BE7),"NAN",IF('100 tasks'!$CM7-'100 tasks'!$CK7=0,0,ROUNDDOWN((ROUNDDOWN('100 tasks'!BE7,6)-'100 tasks'!$CK7)/('100 tasks'!$CM7-'100 tasks'!$CK7),6)))</f>
        <v>NAN</v>
      </c>
      <c r="BF7" s="221" t="str">
        <f>IF(ISBLANK('100 tasks'!BF7),"NAN",IF('100 tasks'!$CM7-'100 tasks'!$CK7=0,0,ROUNDDOWN((ROUNDDOWN('100 tasks'!BF7,6)-'100 tasks'!$CK7)/('100 tasks'!$CM7-'100 tasks'!$CK7),6)))</f>
        <v>NAN</v>
      </c>
      <c r="BG7" s="101" t="str">
        <f>IF(ISBLANK('100 tasks'!BG7),"NAN",IF('100 tasks'!$CM7-'100 tasks'!$CK7=0,0,ROUNDDOWN((ROUNDDOWN('100 tasks'!BG7,6)-'100 tasks'!$CK7)/('100 tasks'!$CM7-'100 tasks'!$CK7),6)))</f>
        <v>NAN</v>
      </c>
      <c r="BH7" s="183" t="str">
        <f>IF(ISBLANK('100 tasks'!BH7),"NAN",'100 tasks'!BH7)</f>
        <v>NAN</v>
      </c>
      <c r="BI7" s="98" t="str">
        <f>IF(ISBLANK('100 tasks'!BI7),"NAN",'100 tasks'!BI7)</f>
        <v>NAN</v>
      </c>
      <c r="BJ7" s="101" t="str">
        <f>IF(ISBLANK('100 tasks'!BJ7),"NAN",IF('100 tasks'!$CM7-'100 tasks'!$CK7=0,0,ROUNDDOWN((ROUNDDOWN('100 tasks'!BJ7,6)-'100 tasks'!$CK7)/('100 tasks'!$CM7-'100 tasks'!$CK7),6)))</f>
        <v>NAN</v>
      </c>
      <c r="BK7" s="221" t="str">
        <f>IF(ISBLANK('100 tasks'!BK7),"NAN",IF('100 tasks'!$CM7-'100 tasks'!$CK7=0,0,ROUNDDOWN((ROUNDDOWN('100 tasks'!BK7,6)-'100 tasks'!$CK7)/('100 tasks'!$CM7-'100 tasks'!$CK7),6)))</f>
        <v>NAN</v>
      </c>
      <c r="BL7" s="101" t="str">
        <f>IF(ISBLANK('100 tasks'!BL7),"NAN",IF('100 tasks'!$CM7-'100 tasks'!$CK7=0,0,ROUNDDOWN((ROUNDDOWN('100 tasks'!BL7,6)-'100 tasks'!$CK7)/('100 tasks'!$CM7-'100 tasks'!$CK7),6)))</f>
        <v>NAN</v>
      </c>
      <c r="BM7" s="183" t="str">
        <f>IF(ISBLANK('100 tasks'!BM7),"NAN",'100 tasks'!BM7)</f>
        <v>NAN</v>
      </c>
      <c r="BN7" s="98" t="str">
        <f>IF(ISBLANK('100 tasks'!BN7),"NAN",'100 tasks'!BN7)</f>
        <v>NAN</v>
      </c>
      <c r="BO7" s="101" t="str">
        <f>IF(ISBLANK('100 tasks'!BO7),"NAN",IF('100 tasks'!$CM7-'100 tasks'!$CK7=0,0,ROUNDDOWN((ROUNDDOWN('100 tasks'!BO7,6)-'100 tasks'!$CK7)/('100 tasks'!$CM7-'100 tasks'!$CK7),6)))</f>
        <v>NAN</v>
      </c>
      <c r="BP7" s="221" t="str">
        <f>IF(ISBLANK('100 tasks'!BP7),"NAN",IF('100 tasks'!$CM7-'100 tasks'!$CK7=0,0,ROUNDDOWN((ROUNDDOWN('100 tasks'!BP7,6)-'100 tasks'!$CK7)/('100 tasks'!$CM7-'100 tasks'!$CK7),6)))</f>
        <v>NAN</v>
      </c>
      <c r="BQ7" s="101" t="str">
        <f>IF(ISBLANK('100 tasks'!BQ7),"NAN",IF('100 tasks'!$CM7-'100 tasks'!$CK7=0,0,ROUNDDOWN((ROUNDDOWN('100 tasks'!BQ7,6)-'100 tasks'!$CK7)/('100 tasks'!$CM7-'100 tasks'!$CK7),6)))</f>
        <v>NAN</v>
      </c>
      <c r="BR7" s="183" t="str">
        <f>IF(ISBLANK('100 tasks'!BR7),"NAN",'100 tasks'!BR7)</f>
        <v>NAN</v>
      </c>
      <c r="BS7" s="98" t="str">
        <f>IF(ISBLANK('100 tasks'!BS7),"NAN",'100 tasks'!BS7)</f>
        <v>NAN</v>
      </c>
      <c r="BT7" s="101" t="str">
        <f>IF(ISBLANK('100 tasks'!BT7),"NAN",IF('100 tasks'!$CM7-'100 tasks'!$CK7=0,0,ROUNDDOWN((ROUNDDOWN('100 tasks'!BT7,6)-'100 tasks'!$CK7)/('100 tasks'!$CM7-'100 tasks'!$CK7),6)))</f>
        <v>NAN</v>
      </c>
      <c r="BU7" s="221" t="str">
        <f>IF(ISBLANK('100 tasks'!BU7),"NAN",IF('100 tasks'!$CM7-'100 tasks'!$CK7=0,0,ROUNDDOWN((ROUNDDOWN('100 tasks'!BU7,6)-'100 tasks'!$CK7)/('100 tasks'!$CM7-'100 tasks'!$CK7),6)))</f>
        <v>NAN</v>
      </c>
      <c r="BV7" s="101" t="str">
        <f>IF(ISBLANK('100 tasks'!BV7),"NAN",IF('100 tasks'!$CM7-'100 tasks'!$CK7=0,0,ROUNDDOWN((ROUNDDOWN('100 tasks'!BV7,6)-'100 tasks'!$CK7)/('100 tasks'!$CM7-'100 tasks'!$CK7),6)))</f>
        <v>NAN</v>
      </c>
      <c r="BW7" s="183" t="str">
        <f>IF(ISBLANK('100 tasks'!BW7),"NAN",'100 tasks'!BW7)</f>
        <v>NAN</v>
      </c>
      <c r="BX7" s="98" t="str">
        <f>IF(ISBLANK('100 tasks'!BX7),"NAN",'100 tasks'!BX7)</f>
        <v>NAN</v>
      </c>
      <c r="BY7" s="101" t="str">
        <f>IF(ISBLANK('100 tasks'!BY7),"NAN",IF('100 tasks'!$CM7-'100 tasks'!$CK7=0,0,ROUNDDOWN((ROUNDDOWN('100 tasks'!BY7,6)-'100 tasks'!$CK7)/('100 tasks'!$CM7-'100 tasks'!$CK7),6)))</f>
        <v>NAN</v>
      </c>
      <c r="BZ7" s="221" t="str">
        <f>IF(ISBLANK('100 tasks'!BZ7),"NAN",IF('100 tasks'!$CM7-'100 tasks'!$CK7=0,0,ROUNDDOWN((ROUNDDOWN('100 tasks'!BZ7,6)-'100 tasks'!$CK7)/('100 tasks'!$CM7-'100 tasks'!$CK7),6)))</f>
        <v>NAN</v>
      </c>
      <c r="CA7" s="101" t="str">
        <f>IF(ISBLANK('100 tasks'!CA7),"NAN",IF('100 tasks'!$CM7-'100 tasks'!$CK7=0,0,ROUNDDOWN((ROUNDDOWN('100 tasks'!CA7,6)-'100 tasks'!$CK7)/('100 tasks'!$CM7-'100 tasks'!$CK7),6)))</f>
        <v>NAN</v>
      </c>
      <c r="CB7" s="183" t="str">
        <f>IF(ISBLANK('100 tasks'!CB7),"NAN",'100 tasks'!CB7)</f>
        <v>NAN</v>
      </c>
      <c r="CC7" s="98" t="str">
        <f>IF(ISBLANK('100 tasks'!CC7),"NAN",'100 tasks'!CC7)</f>
        <v>NAN</v>
      </c>
      <c r="CD7" s="101" t="str">
        <f>IF(ISBLANK('100 tasks'!CD7),"NAN",IF('100 tasks'!$CM7-'100 tasks'!$CK7=0,0,ROUNDDOWN((ROUNDDOWN('100 tasks'!CD7,6)-'100 tasks'!$CK7)/('100 tasks'!$CM7-'100 tasks'!$CK7),6)))</f>
        <v>NAN</v>
      </c>
      <c r="CE7" s="221" t="str">
        <f>IF(ISBLANK('100 tasks'!CE7),"NAN",IF('100 tasks'!$CM7-'100 tasks'!$CK7=0,0,ROUNDDOWN((ROUNDDOWN('100 tasks'!CE7,6)-'100 tasks'!$CK7)/('100 tasks'!$CM7-'100 tasks'!$CK7),6)))</f>
        <v>NAN</v>
      </c>
      <c r="CF7" s="101" t="str">
        <f>IF(ISBLANK('100 tasks'!CF7),"NAN",IF('100 tasks'!$CM7-'100 tasks'!$CK7=0,0,ROUNDDOWN((ROUNDDOWN('100 tasks'!CF7,6)-'100 tasks'!$CK7)/('100 tasks'!$CM7-'100 tasks'!$CK7),6)))</f>
        <v>NAN</v>
      </c>
      <c r="CG7" s="183" t="str">
        <f>IF(ISBLANK('100 tasks'!CG7),"NAN",'100 tasks'!CG7)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4.0000000000000002E-4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f>'100 tasks'!E8</f>
        <v>22.581080146936269</v>
      </c>
      <c r="F8" s="98">
        <f>IF(ISBLANK('100 tasks'!F8),"NAN",'100 tasks'!F8)</f>
        <v>1</v>
      </c>
      <c r="G8" s="101">
        <f>IF(ISBLANK('100 tasks'!G8),"NAN",IF('100 tasks'!$CM8-'100 tasks'!$CK8=0,0,ROUNDDOWN((ROUNDDOWN('100 tasks'!G8,6)-'100 tasks'!$CK8)/('100 tasks'!$CM8-'100 tasks'!$CK8),6)))</f>
        <v>3.1531999999999998E-2</v>
      </c>
      <c r="H8" s="221">
        <f>IF(ISBLANK('100 tasks'!H8),"NAN",IF('100 tasks'!$CM8-'100 tasks'!$CK8=0,0,ROUNDDOWN((ROUNDDOWN('100 tasks'!H8,6)-'100 tasks'!$CK8)/('100 tasks'!$CM8-'100 tasks'!$CK8),6)))</f>
        <v>3.1531999999999998E-2</v>
      </c>
      <c r="I8" s="101">
        <f>IF(ISBLANK('100 tasks'!I8),"NAN",IF('100 tasks'!$CM8-'100 tasks'!$CK8=0,0,ROUNDDOWN((ROUNDDOWN('100 tasks'!I8,6)-'100 tasks'!$CK8)/('100 tasks'!$CM8-'100 tasks'!$CK8),6)))</f>
        <v>3.1531999999999998E-2</v>
      </c>
      <c r="J8" s="183">
        <f>IF(ISBLANK('100 tasks'!J8),"NAN",'100 tasks'!J8)</f>
        <v>5.6667000000000002E-4</v>
      </c>
      <c r="K8" s="98">
        <f>IF(ISBLANK('100 tasks'!K8),"NAN",'100 tasks'!K8)</f>
        <v>1</v>
      </c>
      <c r="L8" s="101">
        <f>IF(ISBLANK('100 tasks'!L8),"NAN",IF('100 tasks'!$CM8-'100 tasks'!$CK8=0,0,ROUNDDOWN((ROUNDDOWN('100 tasks'!L8,6)-'100 tasks'!$CK8)/('100 tasks'!$CM8-'100 tasks'!$CK8),6)))</f>
        <v>0</v>
      </c>
      <c r="M8" s="221">
        <f>IF(ISBLANK('100 tasks'!M8),"NAN",IF('100 tasks'!$CM8-'100 tasks'!$CK8=0,0,ROUNDDOWN((ROUNDDOWN('100 tasks'!M8,6)-'100 tasks'!$CK8)/('100 tasks'!$CM8-'100 tasks'!$CK8),6)))</f>
        <v>4.0229999999999997E-3</v>
      </c>
      <c r="N8" s="101">
        <f>IF(ISBLANK('100 tasks'!N8),"NAN",IF('100 tasks'!$CM8-'100 tasks'!$CK8=0,0,ROUNDDOWN((ROUNDDOWN('100 tasks'!N8,6)-'100 tasks'!$CK8)/('100 tasks'!$CM8-'100 tasks'!$CK8),6)))</f>
        <v>1.3410999999999999E-2</v>
      </c>
      <c r="O8" s="183">
        <f>IF(ISBLANK('100 tasks'!O8),"NAN",'100 tasks'!O8)</f>
        <v>0.33216667</v>
      </c>
      <c r="P8" s="98">
        <f>IF(ISBLANK('100 tasks'!P8),"NAN",'100 tasks'!P8)</f>
        <v>1</v>
      </c>
      <c r="Q8" s="101">
        <f>IF(ISBLANK('100 tasks'!Q8),"NAN",IF('100 tasks'!$CM8-'100 tasks'!$CK8=0,0,ROUNDDOWN((ROUNDDOWN('100 tasks'!Q8,6)-'100 tasks'!$CK8)/('100 tasks'!$CM8-'100 tasks'!$CK8),6)))</f>
        <v>7.5989999999999999E-3</v>
      </c>
      <c r="R8" s="221">
        <f>IF(ISBLANK('100 tasks'!R8),"NAN",IF('100 tasks'!$CM8-'100 tasks'!$CK8=0,0,ROUNDDOWN((ROUNDDOWN('100 tasks'!R8,6)-'100 tasks'!$CK8)/('100 tasks'!$CM8-'100 tasks'!$CK8),6)))</f>
        <v>0.18268000000000001</v>
      </c>
      <c r="S8" s="101">
        <f>IF(ISBLANK('100 tasks'!S8),"NAN",IF('100 tasks'!$CM8-'100 tasks'!$CK8=0,0,ROUNDDOWN((ROUNDDOWN('100 tasks'!S8,6)-'100 tasks'!$CK8)/('100 tasks'!$CM8-'100 tasks'!$CK8),6)))</f>
        <v>1</v>
      </c>
      <c r="T8" s="183">
        <f>IF(ISBLANK('100 tasks'!T8),"NAN",'100 tasks'!T8)</f>
        <v>0.17673332999999999</v>
      </c>
      <c r="U8" s="98">
        <f>IF(ISBLANK('100 tasks'!U8),"NAN",'100 tasks'!U8)</f>
        <v>1</v>
      </c>
      <c r="V8" s="101">
        <f>IF(ISBLANK('100 tasks'!V8),"NAN",IF('100 tasks'!$CM8-'100 tasks'!$CK8=0,0,ROUNDDOWN((ROUNDDOWN('100 tasks'!V8,6)-'100 tasks'!$CK8)/('100 tasks'!$CM8-'100 tasks'!$CK8),6)))</f>
        <v>3.1531999999999998E-2</v>
      </c>
      <c r="W8" s="221">
        <f>IF(ISBLANK('100 tasks'!W8),"NAN",IF('100 tasks'!$CM8-'100 tasks'!$CK8=0,0,ROUNDDOWN((ROUNDDOWN('100 tasks'!W8,6)-'100 tasks'!$CK8)/('100 tasks'!$CM8-'100 tasks'!$CK8),6)))</f>
        <v>3.1531999999999998E-2</v>
      </c>
      <c r="X8" s="101">
        <f>IF(ISBLANK('100 tasks'!X8),"NAN",IF('100 tasks'!$CM8-'100 tasks'!$CK8=0,0,ROUNDDOWN((ROUNDDOWN('100 tasks'!X8,6)-'100 tasks'!$CK8)/('100 tasks'!$CM8-'100 tasks'!$CK8),6)))</f>
        <v>3.1531999999999998E-2</v>
      </c>
      <c r="Y8" s="183">
        <f>IF(ISBLANK('100 tasks'!Y8),"NAN",'100 tasks'!Y8)</f>
        <v>2E-3</v>
      </c>
      <c r="Z8" s="98" t="str">
        <f>IF(ISBLANK('100 tasks'!Z8),"NAN",'100 tasks'!Z8)</f>
        <v>NAN</v>
      </c>
      <c r="AA8" s="101" t="str">
        <f>IF(ISBLANK('100 tasks'!AA8),"NAN",IF('100 tasks'!$CM8-'100 tasks'!$CK8=0,0,ROUNDDOWN((ROUNDDOWN('100 tasks'!AA8,6)-'100 tasks'!$CK8)/('100 tasks'!$CM8-'100 tasks'!$CK8),6)))</f>
        <v>NAN</v>
      </c>
      <c r="AB8" s="221" t="str">
        <f>IF(ISBLANK('100 tasks'!AB8),"NAN",IF('100 tasks'!$CM8-'100 tasks'!$CK8=0,0,ROUNDDOWN((ROUNDDOWN('100 tasks'!AB8,6)-'100 tasks'!$CK8)/('100 tasks'!$CM8-'100 tasks'!$CK8),6)))</f>
        <v>NAN</v>
      </c>
      <c r="AC8" s="101" t="str">
        <f>IF(ISBLANK('100 tasks'!AC8),"NAN",IF('100 tasks'!$CM8-'100 tasks'!$CK8=0,0,ROUNDDOWN((ROUNDDOWN('100 tasks'!AC8,6)-'100 tasks'!$CK8)/('100 tasks'!$CM8-'100 tasks'!$CK8),6)))</f>
        <v>NAN</v>
      </c>
      <c r="AD8" s="183" t="str">
        <f>IF(ISBLANK('100 tasks'!AD8),"NAN",'100 tasks'!AD8)</f>
        <v>NAN</v>
      </c>
      <c r="AE8" s="98" t="str">
        <f>IF(ISBLANK('100 tasks'!AE8),"NAN",'100 tasks'!AE8)</f>
        <v>NAN</v>
      </c>
      <c r="AF8" s="101" t="str">
        <f>IF(ISBLANK('100 tasks'!AF8),"NAN",IF('100 tasks'!$CM8-'100 tasks'!$CK8=0,0,ROUNDDOWN((ROUNDDOWN('100 tasks'!AF8,6)-'100 tasks'!$CK8)/('100 tasks'!$CM8-'100 tasks'!$CK8),6)))</f>
        <v>NAN</v>
      </c>
      <c r="AG8" s="221" t="str">
        <f>IF(ISBLANK('100 tasks'!AG8),"NAN",IF('100 tasks'!$CM8-'100 tasks'!$CK8=0,0,ROUNDDOWN((ROUNDDOWN('100 tasks'!AG8,6)-'100 tasks'!$CK8)/('100 tasks'!$CM8-'100 tasks'!$CK8),6)))</f>
        <v>NAN</v>
      </c>
      <c r="AH8" s="101" t="str">
        <f>IF(ISBLANK('100 tasks'!AH8),"NAN",IF('100 tasks'!$CM8-'100 tasks'!$CK8=0,0,ROUNDDOWN((ROUNDDOWN('100 tasks'!AH8,6)-'100 tasks'!$CK8)/('100 tasks'!$CM8-'100 tasks'!$CK8),6)))</f>
        <v>NAN</v>
      </c>
      <c r="AI8" s="183" t="str">
        <f>IF(ISBLANK('100 tasks'!AI8),"NAN",'100 tasks'!AI8)</f>
        <v>NAN</v>
      </c>
      <c r="AJ8" s="98" t="str">
        <f>IF(ISBLANK('100 tasks'!AJ8),"NAN",'100 tasks'!AJ8)</f>
        <v>NAN</v>
      </c>
      <c r="AK8" s="101" t="str">
        <f>IF(ISBLANK('100 tasks'!AK8),"NAN",IF('100 tasks'!$CM8-'100 tasks'!$CK8=0,0,ROUNDDOWN((ROUNDDOWN('100 tasks'!AK8,6)-'100 tasks'!$CK8)/('100 tasks'!$CM8-'100 tasks'!$CK8),6)))</f>
        <v>NAN</v>
      </c>
      <c r="AL8" s="221" t="str">
        <f>IF(ISBLANK('100 tasks'!AL8),"NAN",IF('100 tasks'!$CM8-'100 tasks'!$CK8=0,0,ROUNDDOWN((ROUNDDOWN('100 tasks'!AL8,6)-'100 tasks'!$CK8)/('100 tasks'!$CM8-'100 tasks'!$CK8),6)))</f>
        <v>NAN</v>
      </c>
      <c r="AM8" s="101" t="str">
        <f>IF(ISBLANK('100 tasks'!AM8),"NAN",IF('100 tasks'!$CM8-'100 tasks'!$CK8=0,0,ROUNDDOWN((ROUNDDOWN('100 tasks'!AM8,6)-'100 tasks'!$CK8)/('100 tasks'!$CM8-'100 tasks'!$CK8),6)))</f>
        <v>NAN</v>
      </c>
      <c r="AN8" s="183" t="str">
        <f>IF(ISBLANK('100 tasks'!AN8),"NAN",'100 tasks'!AN8)</f>
        <v>NAN</v>
      </c>
      <c r="AO8" s="98" t="str">
        <f>IF(ISBLANK('100 tasks'!AO8),"NAN",'100 tasks'!AO8)</f>
        <v>NAN</v>
      </c>
      <c r="AP8" s="101" t="str">
        <f>IF(ISBLANK('100 tasks'!AP8),"NAN",IF('100 tasks'!$CM8-'100 tasks'!$CK8=0,0,ROUNDDOWN((ROUNDDOWN('100 tasks'!AP8,6)-'100 tasks'!$CK8)/('100 tasks'!$CM8-'100 tasks'!$CK8),6)))</f>
        <v>NAN</v>
      </c>
      <c r="AQ8" s="221" t="str">
        <f>IF(ISBLANK('100 tasks'!AQ8),"NAN",IF('100 tasks'!$CM8-'100 tasks'!$CK8=0,0,ROUNDDOWN((ROUNDDOWN('100 tasks'!AQ8,6)-'100 tasks'!$CK8)/('100 tasks'!$CM8-'100 tasks'!$CK8),6)))</f>
        <v>NAN</v>
      </c>
      <c r="AR8" s="101" t="str">
        <f>IF(ISBLANK('100 tasks'!AR8),"NAN",IF('100 tasks'!$CM8-'100 tasks'!$CK8=0,0,ROUNDDOWN((ROUNDDOWN('100 tasks'!AR8,6)-'100 tasks'!$CK8)/('100 tasks'!$CM8-'100 tasks'!$CK8),6)))</f>
        <v>NAN</v>
      </c>
      <c r="AS8" s="183" t="str">
        <f>IF(ISBLANK('100 tasks'!AS8),"NAN",'100 tasks'!AS8)</f>
        <v>NAN</v>
      </c>
      <c r="AT8" s="98" t="str">
        <f>IF(ISBLANK('100 tasks'!AT8),"NAN",'100 tasks'!AT8)</f>
        <v>NAN</v>
      </c>
      <c r="AU8" s="101" t="str">
        <f>IF(ISBLANK('100 tasks'!AU8),"NAN",IF('100 tasks'!$CM8-'100 tasks'!$CK8=0,0,ROUNDDOWN((ROUNDDOWN('100 tasks'!AU8,6)-'100 tasks'!$CK8)/('100 tasks'!$CM8-'100 tasks'!$CK8),6)))</f>
        <v>NAN</v>
      </c>
      <c r="AV8" s="221" t="str">
        <f>IF(ISBLANK('100 tasks'!AV8),"NAN",IF('100 tasks'!$CM8-'100 tasks'!$CK8=0,0,ROUNDDOWN((ROUNDDOWN('100 tasks'!AV8,6)-'100 tasks'!$CK8)/('100 tasks'!$CM8-'100 tasks'!$CK8),6)))</f>
        <v>NAN</v>
      </c>
      <c r="AW8" s="101" t="str">
        <f>IF(ISBLANK('100 tasks'!AW8),"NAN",IF('100 tasks'!$CM8-'100 tasks'!$CK8=0,0,ROUNDDOWN((ROUNDDOWN('100 tasks'!AW8,6)-'100 tasks'!$CK8)/('100 tasks'!$CM8-'100 tasks'!$CK8),6)))</f>
        <v>NAN</v>
      </c>
      <c r="AX8" s="183" t="str">
        <f>IF(ISBLANK('100 tasks'!AX8),"NAN",'100 tasks'!AX8)</f>
        <v>NAN</v>
      </c>
      <c r="AY8" s="98" t="str">
        <f>IF(ISBLANK('100 tasks'!AY8),"NAN",'100 tasks'!AY8)</f>
        <v>NAN</v>
      </c>
      <c r="AZ8" s="101" t="str">
        <f>IF(ISBLANK('100 tasks'!AZ8),"NAN",IF('100 tasks'!$CM8-'100 tasks'!$CK8=0,0,ROUNDDOWN((ROUNDDOWN('100 tasks'!AZ8,6)-'100 tasks'!$CK8)/('100 tasks'!$CM8-'100 tasks'!$CK8),6)))</f>
        <v>NAN</v>
      </c>
      <c r="BA8" s="221" t="str">
        <f>IF(ISBLANK('100 tasks'!BA8),"NAN",IF('100 tasks'!$CM8-'100 tasks'!$CK8=0,0,ROUNDDOWN((ROUNDDOWN('100 tasks'!BA8,6)-'100 tasks'!$CK8)/('100 tasks'!$CM8-'100 tasks'!$CK8),6)))</f>
        <v>NAN</v>
      </c>
      <c r="BB8" s="101" t="str">
        <f>IF(ISBLANK('100 tasks'!BB8),"NAN",IF('100 tasks'!$CM8-'100 tasks'!$CK8=0,0,ROUNDDOWN((ROUNDDOWN('100 tasks'!BB8,6)-'100 tasks'!$CK8)/('100 tasks'!$CM8-'100 tasks'!$CK8),6)))</f>
        <v>NAN</v>
      </c>
      <c r="BC8" s="183" t="str">
        <f>IF(ISBLANK('100 tasks'!BC8),"NAN",'100 tasks'!BC8)</f>
        <v>NAN</v>
      </c>
      <c r="BD8" s="98" t="str">
        <f>IF(ISBLANK('100 tasks'!BD8),"NAN",'100 tasks'!BD8)</f>
        <v>NAN</v>
      </c>
      <c r="BE8" s="101" t="str">
        <f>IF(ISBLANK('100 tasks'!BE8),"NAN",IF('100 tasks'!$CM8-'100 tasks'!$CK8=0,0,ROUNDDOWN((ROUNDDOWN('100 tasks'!BE8,6)-'100 tasks'!$CK8)/('100 tasks'!$CM8-'100 tasks'!$CK8),6)))</f>
        <v>NAN</v>
      </c>
      <c r="BF8" s="221" t="str">
        <f>IF(ISBLANK('100 tasks'!BF8),"NAN",IF('100 tasks'!$CM8-'100 tasks'!$CK8=0,0,ROUNDDOWN((ROUNDDOWN('100 tasks'!BF8,6)-'100 tasks'!$CK8)/('100 tasks'!$CM8-'100 tasks'!$CK8),6)))</f>
        <v>NAN</v>
      </c>
      <c r="BG8" s="101" t="str">
        <f>IF(ISBLANK('100 tasks'!BG8),"NAN",IF('100 tasks'!$CM8-'100 tasks'!$CK8=0,0,ROUNDDOWN((ROUNDDOWN('100 tasks'!BG8,6)-'100 tasks'!$CK8)/('100 tasks'!$CM8-'100 tasks'!$CK8),6)))</f>
        <v>NAN</v>
      </c>
      <c r="BH8" s="183" t="str">
        <f>IF(ISBLANK('100 tasks'!BH8),"NAN",'100 tasks'!BH8)</f>
        <v>NAN</v>
      </c>
      <c r="BI8" s="98" t="str">
        <f>IF(ISBLANK('100 tasks'!BI8),"NAN",'100 tasks'!BI8)</f>
        <v>NAN</v>
      </c>
      <c r="BJ8" s="101" t="str">
        <f>IF(ISBLANK('100 tasks'!BJ8),"NAN",IF('100 tasks'!$CM8-'100 tasks'!$CK8=0,0,ROUNDDOWN((ROUNDDOWN('100 tasks'!BJ8,6)-'100 tasks'!$CK8)/('100 tasks'!$CM8-'100 tasks'!$CK8),6)))</f>
        <v>NAN</v>
      </c>
      <c r="BK8" s="221" t="str">
        <f>IF(ISBLANK('100 tasks'!BK8),"NAN",IF('100 tasks'!$CM8-'100 tasks'!$CK8=0,0,ROUNDDOWN((ROUNDDOWN('100 tasks'!BK8,6)-'100 tasks'!$CK8)/('100 tasks'!$CM8-'100 tasks'!$CK8),6)))</f>
        <v>NAN</v>
      </c>
      <c r="BL8" s="101" t="str">
        <f>IF(ISBLANK('100 tasks'!BL8),"NAN",IF('100 tasks'!$CM8-'100 tasks'!$CK8=0,0,ROUNDDOWN((ROUNDDOWN('100 tasks'!BL8,6)-'100 tasks'!$CK8)/('100 tasks'!$CM8-'100 tasks'!$CK8),6)))</f>
        <v>NAN</v>
      </c>
      <c r="BM8" s="183" t="str">
        <f>IF(ISBLANK('100 tasks'!BM8),"NAN",'100 tasks'!BM8)</f>
        <v>NAN</v>
      </c>
      <c r="BN8" s="98" t="str">
        <f>IF(ISBLANK('100 tasks'!BN8),"NAN",'100 tasks'!BN8)</f>
        <v>NAN</v>
      </c>
      <c r="BO8" s="101" t="str">
        <f>IF(ISBLANK('100 tasks'!BO8),"NAN",IF('100 tasks'!$CM8-'100 tasks'!$CK8=0,0,ROUNDDOWN((ROUNDDOWN('100 tasks'!BO8,6)-'100 tasks'!$CK8)/('100 tasks'!$CM8-'100 tasks'!$CK8),6)))</f>
        <v>NAN</v>
      </c>
      <c r="BP8" s="221" t="str">
        <f>IF(ISBLANK('100 tasks'!BP8),"NAN",IF('100 tasks'!$CM8-'100 tasks'!$CK8=0,0,ROUNDDOWN((ROUNDDOWN('100 tasks'!BP8,6)-'100 tasks'!$CK8)/('100 tasks'!$CM8-'100 tasks'!$CK8),6)))</f>
        <v>NAN</v>
      </c>
      <c r="BQ8" s="101" t="str">
        <f>IF(ISBLANK('100 tasks'!BQ8),"NAN",IF('100 tasks'!$CM8-'100 tasks'!$CK8=0,0,ROUNDDOWN((ROUNDDOWN('100 tasks'!BQ8,6)-'100 tasks'!$CK8)/('100 tasks'!$CM8-'100 tasks'!$CK8),6)))</f>
        <v>NAN</v>
      </c>
      <c r="BR8" s="183" t="str">
        <f>IF(ISBLANK('100 tasks'!BR8),"NAN",'100 tasks'!BR8)</f>
        <v>NAN</v>
      </c>
      <c r="BS8" s="98" t="str">
        <f>IF(ISBLANK('100 tasks'!BS8),"NAN",'100 tasks'!BS8)</f>
        <v>NAN</v>
      </c>
      <c r="BT8" s="101" t="str">
        <f>IF(ISBLANK('100 tasks'!BT8),"NAN",IF('100 tasks'!$CM8-'100 tasks'!$CK8=0,0,ROUNDDOWN((ROUNDDOWN('100 tasks'!BT8,6)-'100 tasks'!$CK8)/('100 tasks'!$CM8-'100 tasks'!$CK8),6)))</f>
        <v>NAN</v>
      </c>
      <c r="BU8" s="221" t="str">
        <f>IF(ISBLANK('100 tasks'!BU8),"NAN",IF('100 tasks'!$CM8-'100 tasks'!$CK8=0,0,ROUNDDOWN((ROUNDDOWN('100 tasks'!BU8,6)-'100 tasks'!$CK8)/('100 tasks'!$CM8-'100 tasks'!$CK8),6)))</f>
        <v>NAN</v>
      </c>
      <c r="BV8" s="101" t="str">
        <f>IF(ISBLANK('100 tasks'!BV8),"NAN",IF('100 tasks'!$CM8-'100 tasks'!$CK8=0,0,ROUNDDOWN((ROUNDDOWN('100 tasks'!BV8,6)-'100 tasks'!$CK8)/('100 tasks'!$CM8-'100 tasks'!$CK8),6)))</f>
        <v>NAN</v>
      </c>
      <c r="BW8" s="183" t="str">
        <f>IF(ISBLANK('100 tasks'!BW8),"NAN",'100 tasks'!BW8)</f>
        <v>NAN</v>
      </c>
      <c r="BX8" s="98" t="str">
        <f>IF(ISBLANK('100 tasks'!BX8),"NAN",'100 tasks'!BX8)</f>
        <v>NAN</v>
      </c>
      <c r="BY8" s="101" t="str">
        <f>IF(ISBLANK('100 tasks'!BY8),"NAN",IF('100 tasks'!$CM8-'100 tasks'!$CK8=0,0,ROUNDDOWN((ROUNDDOWN('100 tasks'!BY8,6)-'100 tasks'!$CK8)/('100 tasks'!$CM8-'100 tasks'!$CK8),6)))</f>
        <v>NAN</v>
      </c>
      <c r="BZ8" s="221" t="str">
        <f>IF(ISBLANK('100 tasks'!BZ8),"NAN",IF('100 tasks'!$CM8-'100 tasks'!$CK8=0,0,ROUNDDOWN((ROUNDDOWN('100 tasks'!BZ8,6)-'100 tasks'!$CK8)/('100 tasks'!$CM8-'100 tasks'!$CK8),6)))</f>
        <v>NAN</v>
      </c>
      <c r="CA8" s="101" t="str">
        <f>IF(ISBLANK('100 tasks'!CA8),"NAN",IF('100 tasks'!$CM8-'100 tasks'!$CK8=0,0,ROUNDDOWN((ROUNDDOWN('100 tasks'!CA8,6)-'100 tasks'!$CK8)/('100 tasks'!$CM8-'100 tasks'!$CK8),6)))</f>
        <v>NAN</v>
      </c>
      <c r="CB8" s="183" t="str">
        <f>IF(ISBLANK('100 tasks'!CB8),"NAN",'100 tasks'!CB8)</f>
        <v>NAN</v>
      </c>
      <c r="CC8" s="98" t="str">
        <f>IF(ISBLANK('100 tasks'!CC8),"NAN",'100 tasks'!CC8)</f>
        <v>NAN</v>
      </c>
      <c r="CD8" s="101" t="str">
        <f>IF(ISBLANK('100 tasks'!CD8),"NAN",IF('100 tasks'!$CM8-'100 tasks'!$CK8=0,0,ROUNDDOWN((ROUNDDOWN('100 tasks'!CD8,6)-'100 tasks'!$CK8)/('100 tasks'!$CM8-'100 tasks'!$CK8),6)))</f>
        <v>NAN</v>
      </c>
      <c r="CE8" s="221" t="str">
        <f>IF(ISBLANK('100 tasks'!CE8),"NAN",IF('100 tasks'!$CM8-'100 tasks'!$CK8=0,0,ROUNDDOWN((ROUNDDOWN('100 tasks'!CE8,6)-'100 tasks'!$CK8)/('100 tasks'!$CM8-'100 tasks'!$CK8),6)))</f>
        <v>NAN</v>
      </c>
      <c r="CF8" s="101" t="str">
        <f>IF(ISBLANK('100 tasks'!CF8),"NAN",IF('100 tasks'!$CM8-'100 tasks'!$CK8=0,0,ROUNDDOWN((ROUNDDOWN('100 tasks'!CF8,6)-'100 tasks'!$CK8)/('100 tasks'!$CM8-'100 tasks'!$CK8),6)))</f>
        <v>NAN</v>
      </c>
      <c r="CG8" s="183" t="str">
        <f>IF(ISBLANK('100 tasks'!CG8),"NAN",'100 tasks'!CG8)</f>
        <v>NAN</v>
      </c>
      <c r="CH8" s="82"/>
      <c r="CJ8" s="218">
        <f t="shared" si="0"/>
        <v>1</v>
      </c>
      <c r="CK8" s="94">
        <f t="shared" si="1"/>
        <v>0</v>
      </c>
      <c r="CL8" s="94">
        <f t="shared" si="2"/>
        <v>4.0229999999999997E-3</v>
      </c>
      <c r="CM8" s="94">
        <f t="shared" si="3"/>
        <v>1</v>
      </c>
      <c r="CN8" s="83">
        <f t="shared" si="4"/>
        <v>5.6667000000000002E-4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f>'100 tasks'!E9</f>
        <v>22.581080146936269</v>
      </c>
      <c r="F9" s="98">
        <f>IF(ISBLANK('100 tasks'!F9),"NAN",'100 tasks'!F9)</f>
        <v>1</v>
      </c>
      <c r="G9" s="101">
        <f>IF(ISBLANK('100 tasks'!G9),"NAN",IF('100 tasks'!$CM9-'100 tasks'!$CK9=0,0,ROUNDDOWN((ROUNDDOWN('100 tasks'!G9,6)-'100 tasks'!$CK9)/('100 tasks'!$CM9-'100 tasks'!$CK9),6)))</f>
        <v>9.1039999999999992E-3</v>
      </c>
      <c r="H9" s="221">
        <f>IF(ISBLANK('100 tasks'!H9),"NAN",IF('100 tasks'!$CM9-'100 tasks'!$CK9=0,0,ROUNDDOWN((ROUNDDOWN('100 tasks'!H9,6)-'100 tasks'!$CK9)/('100 tasks'!$CM9-'100 tasks'!$CK9),6)))</f>
        <v>9.1039999999999992E-3</v>
      </c>
      <c r="I9" s="101">
        <f>IF(ISBLANK('100 tasks'!I9),"NAN",IF('100 tasks'!$CM9-'100 tasks'!$CK9=0,0,ROUNDDOWN((ROUNDDOWN('100 tasks'!I9,6)-'100 tasks'!$CK9)/('100 tasks'!$CM9-'100 tasks'!$CK9),6)))</f>
        <v>9.1039999999999992E-3</v>
      </c>
      <c r="J9" s="183">
        <f>IF(ISBLANK('100 tasks'!J9),"NAN",'100 tasks'!J9)</f>
        <v>3.6666999999999998E-4</v>
      </c>
      <c r="K9" s="98">
        <f>IF(ISBLANK('100 tasks'!K9),"NAN",'100 tasks'!K9)</f>
        <v>1</v>
      </c>
      <c r="L9" s="101">
        <f>IF(ISBLANK('100 tasks'!L9),"NAN",IF('100 tasks'!$CM9-'100 tasks'!$CK9=0,0,ROUNDDOWN((ROUNDDOWN('100 tasks'!L9,6)-'100 tasks'!$CK9)/('100 tasks'!$CM9-'100 tasks'!$CK9),6)))</f>
        <v>2.23E-4</v>
      </c>
      <c r="M9" s="221">
        <f>IF(ISBLANK('100 tasks'!M9),"NAN",IF('100 tasks'!$CM9-'100 tasks'!$CK9=0,0,ROUNDDOWN((ROUNDDOWN('100 tasks'!M9,6)-'100 tasks'!$CK9)/('100 tasks'!$CM9-'100 tasks'!$CK9),6)))</f>
        <v>5.2571E-2</v>
      </c>
      <c r="N9" s="101">
        <f>IF(ISBLANK('100 tasks'!N9),"NAN",IF('100 tasks'!$CM9-'100 tasks'!$CK9=0,0,ROUNDDOWN((ROUNDDOWN('100 tasks'!N9,6)-'100 tasks'!$CK9)/('100 tasks'!$CM9-'100 tasks'!$CK9),6)))</f>
        <v>1</v>
      </c>
      <c r="O9" s="183">
        <f>IF(ISBLANK('100 tasks'!O9),"NAN",'100 tasks'!O9)</f>
        <v>0.29649999999999999</v>
      </c>
      <c r="P9" s="98">
        <f>IF(ISBLANK('100 tasks'!P9),"NAN",'100 tasks'!P9)</f>
        <v>1</v>
      </c>
      <c r="Q9" s="101">
        <f>IF(ISBLANK('100 tasks'!Q9),"NAN",IF('100 tasks'!$CM9-'100 tasks'!$CK9=0,0,ROUNDDOWN((ROUNDDOWN('100 tasks'!Q9,6)-'100 tasks'!$CK9)/('100 tasks'!$CM9-'100 tasks'!$CK9),6)))</f>
        <v>0</v>
      </c>
      <c r="R9" s="221">
        <f>IF(ISBLANK('100 tasks'!R9),"NAN",IF('100 tasks'!$CM9-'100 tasks'!$CK9=0,0,ROUNDDOWN((ROUNDDOWN('100 tasks'!R9,6)-'100 tasks'!$CK9)/('100 tasks'!$CM9-'100 tasks'!$CK9),6)))</f>
        <v>3.0040000000000002E-3</v>
      </c>
      <c r="S9" s="101">
        <f>IF(ISBLANK('100 tasks'!S9),"NAN",IF('100 tasks'!$CM9-'100 tasks'!$CK9=0,0,ROUNDDOWN((ROUNDDOWN('100 tasks'!S9,6)-'100 tasks'!$CK9)/('100 tasks'!$CM9-'100 tasks'!$CK9),6)))</f>
        <v>7.4999999999999997E-3</v>
      </c>
      <c r="T9" s="183">
        <f>IF(ISBLANK('100 tasks'!T9),"NAN",'100 tasks'!T9)</f>
        <v>0.15323333</v>
      </c>
      <c r="U9" s="98">
        <f>IF(ISBLANK('100 tasks'!U9),"NAN",'100 tasks'!U9)</f>
        <v>1</v>
      </c>
      <c r="V9" s="101">
        <f>IF(ISBLANK('100 tasks'!V9),"NAN",IF('100 tasks'!$CM9-'100 tasks'!$CK9=0,0,ROUNDDOWN((ROUNDDOWN('100 tasks'!V9,6)-'100 tasks'!$CK9)/('100 tasks'!$CM9-'100 tasks'!$CK9),6)))</f>
        <v>9.1039999999999992E-3</v>
      </c>
      <c r="W9" s="221">
        <f>IF(ISBLANK('100 tasks'!W9),"NAN",IF('100 tasks'!$CM9-'100 tasks'!$CK9=0,0,ROUNDDOWN((ROUNDDOWN('100 tasks'!W9,6)-'100 tasks'!$CK9)/('100 tasks'!$CM9-'100 tasks'!$CK9),6)))</f>
        <v>9.1039999999999992E-3</v>
      </c>
      <c r="X9" s="101">
        <f>IF(ISBLANK('100 tasks'!X9),"NAN",IF('100 tasks'!$CM9-'100 tasks'!$CK9=0,0,ROUNDDOWN((ROUNDDOWN('100 tasks'!X9,6)-'100 tasks'!$CK9)/('100 tasks'!$CM9-'100 tasks'!$CK9),6)))</f>
        <v>9.1039999999999992E-3</v>
      </c>
      <c r="Y9" s="183">
        <f>IF(ISBLANK('100 tasks'!Y9),"NAN",'100 tasks'!Y9)</f>
        <v>2E-3</v>
      </c>
      <c r="Z9" s="98" t="str">
        <f>IF(ISBLANK('100 tasks'!Z9),"NAN",'100 tasks'!Z9)</f>
        <v>NAN</v>
      </c>
      <c r="AA9" s="101" t="str">
        <f>IF(ISBLANK('100 tasks'!AA9),"NAN",IF('100 tasks'!$CM9-'100 tasks'!$CK9=0,0,ROUNDDOWN((ROUNDDOWN('100 tasks'!AA9,6)-'100 tasks'!$CK9)/('100 tasks'!$CM9-'100 tasks'!$CK9),6)))</f>
        <v>NAN</v>
      </c>
      <c r="AB9" s="221" t="str">
        <f>IF(ISBLANK('100 tasks'!AB9),"NAN",IF('100 tasks'!$CM9-'100 tasks'!$CK9=0,0,ROUNDDOWN((ROUNDDOWN('100 tasks'!AB9,6)-'100 tasks'!$CK9)/('100 tasks'!$CM9-'100 tasks'!$CK9),6)))</f>
        <v>NAN</v>
      </c>
      <c r="AC9" s="101" t="str">
        <f>IF(ISBLANK('100 tasks'!AC9),"NAN",IF('100 tasks'!$CM9-'100 tasks'!$CK9=0,0,ROUNDDOWN((ROUNDDOWN('100 tasks'!AC9,6)-'100 tasks'!$CK9)/('100 tasks'!$CM9-'100 tasks'!$CK9),6)))</f>
        <v>NAN</v>
      </c>
      <c r="AD9" s="183" t="str">
        <f>IF(ISBLANK('100 tasks'!AD9),"NAN",'100 tasks'!AD9)</f>
        <v>NAN</v>
      </c>
      <c r="AE9" s="98" t="str">
        <f>IF(ISBLANK('100 tasks'!AE9),"NAN",'100 tasks'!AE9)</f>
        <v>NAN</v>
      </c>
      <c r="AF9" s="101" t="str">
        <f>IF(ISBLANK('100 tasks'!AF9),"NAN",IF('100 tasks'!$CM9-'100 tasks'!$CK9=0,0,ROUNDDOWN((ROUNDDOWN('100 tasks'!AF9,6)-'100 tasks'!$CK9)/('100 tasks'!$CM9-'100 tasks'!$CK9),6)))</f>
        <v>NAN</v>
      </c>
      <c r="AG9" s="221" t="str">
        <f>IF(ISBLANK('100 tasks'!AG9),"NAN",IF('100 tasks'!$CM9-'100 tasks'!$CK9=0,0,ROUNDDOWN((ROUNDDOWN('100 tasks'!AG9,6)-'100 tasks'!$CK9)/('100 tasks'!$CM9-'100 tasks'!$CK9),6)))</f>
        <v>NAN</v>
      </c>
      <c r="AH9" s="101" t="str">
        <f>IF(ISBLANK('100 tasks'!AH9),"NAN",IF('100 tasks'!$CM9-'100 tasks'!$CK9=0,0,ROUNDDOWN((ROUNDDOWN('100 tasks'!AH9,6)-'100 tasks'!$CK9)/('100 tasks'!$CM9-'100 tasks'!$CK9),6)))</f>
        <v>NAN</v>
      </c>
      <c r="AI9" s="183" t="str">
        <f>IF(ISBLANK('100 tasks'!AI9),"NAN",'100 tasks'!AI9)</f>
        <v>NAN</v>
      </c>
      <c r="AJ9" s="98" t="str">
        <f>IF(ISBLANK('100 tasks'!AJ9),"NAN",'100 tasks'!AJ9)</f>
        <v>NAN</v>
      </c>
      <c r="AK9" s="101" t="str">
        <f>IF(ISBLANK('100 tasks'!AK9),"NAN",IF('100 tasks'!$CM9-'100 tasks'!$CK9=0,0,ROUNDDOWN((ROUNDDOWN('100 tasks'!AK9,6)-'100 tasks'!$CK9)/('100 tasks'!$CM9-'100 tasks'!$CK9),6)))</f>
        <v>NAN</v>
      </c>
      <c r="AL9" s="221" t="str">
        <f>IF(ISBLANK('100 tasks'!AL9),"NAN",IF('100 tasks'!$CM9-'100 tasks'!$CK9=0,0,ROUNDDOWN((ROUNDDOWN('100 tasks'!AL9,6)-'100 tasks'!$CK9)/('100 tasks'!$CM9-'100 tasks'!$CK9),6)))</f>
        <v>NAN</v>
      </c>
      <c r="AM9" s="101" t="str">
        <f>IF(ISBLANK('100 tasks'!AM9),"NAN",IF('100 tasks'!$CM9-'100 tasks'!$CK9=0,0,ROUNDDOWN((ROUNDDOWN('100 tasks'!AM9,6)-'100 tasks'!$CK9)/('100 tasks'!$CM9-'100 tasks'!$CK9),6)))</f>
        <v>NAN</v>
      </c>
      <c r="AN9" s="183" t="str">
        <f>IF(ISBLANK('100 tasks'!AN9),"NAN",'100 tasks'!AN9)</f>
        <v>NAN</v>
      </c>
      <c r="AO9" s="98" t="str">
        <f>IF(ISBLANK('100 tasks'!AO9),"NAN",'100 tasks'!AO9)</f>
        <v>NAN</v>
      </c>
      <c r="AP9" s="101" t="str">
        <f>IF(ISBLANK('100 tasks'!AP9),"NAN",IF('100 tasks'!$CM9-'100 tasks'!$CK9=0,0,ROUNDDOWN((ROUNDDOWN('100 tasks'!AP9,6)-'100 tasks'!$CK9)/('100 tasks'!$CM9-'100 tasks'!$CK9),6)))</f>
        <v>NAN</v>
      </c>
      <c r="AQ9" s="221" t="str">
        <f>IF(ISBLANK('100 tasks'!AQ9),"NAN",IF('100 tasks'!$CM9-'100 tasks'!$CK9=0,0,ROUNDDOWN((ROUNDDOWN('100 tasks'!AQ9,6)-'100 tasks'!$CK9)/('100 tasks'!$CM9-'100 tasks'!$CK9),6)))</f>
        <v>NAN</v>
      </c>
      <c r="AR9" s="101" t="str">
        <f>IF(ISBLANK('100 tasks'!AR9),"NAN",IF('100 tasks'!$CM9-'100 tasks'!$CK9=0,0,ROUNDDOWN((ROUNDDOWN('100 tasks'!AR9,6)-'100 tasks'!$CK9)/('100 tasks'!$CM9-'100 tasks'!$CK9),6)))</f>
        <v>NAN</v>
      </c>
      <c r="AS9" s="183" t="str">
        <f>IF(ISBLANK('100 tasks'!AS9),"NAN",'100 tasks'!AS9)</f>
        <v>NAN</v>
      </c>
      <c r="AT9" s="98" t="str">
        <f>IF(ISBLANK('100 tasks'!AT9),"NAN",'100 tasks'!AT9)</f>
        <v>NAN</v>
      </c>
      <c r="AU9" s="101" t="str">
        <f>IF(ISBLANK('100 tasks'!AU9),"NAN",IF('100 tasks'!$CM9-'100 tasks'!$CK9=0,0,ROUNDDOWN((ROUNDDOWN('100 tasks'!AU9,6)-'100 tasks'!$CK9)/('100 tasks'!$CM9-'100 tasks'!$CK9),6)))</f>
        <v>NAN</v>
      </c>
      <c r="AV9" s="221" t="str">
        <f>IF(ISBLANK('100 tasks'!AV9),"NAN",IF('100 tasks'!$CM9-'100 tasks'!$CK9=0,0,ROUNDDOWN((ROUNDDOWN('100 tasks'!AV9,6)-'100 tasks'!$CK9)/('100 tasks'!$CM9-'100 tasks'!$CK9),6)))</f>
        <v>NAN</v>
      </c>
      <c r="AW9" s="101" t="str">
        <f>IF(ISBLANK('100 tasks'!AW9),"NAN",IF('100 tasks'!$CM9-'100 tasks'!$CK9=0,0,ROUNDDOWN((ROUNDDOWN('100 tasks'!AW9,6)-'100 tasks'!$CK9)/('100 tasks'!$CM9-'100 tasks'!$CK9),6)))</f>
        <v>NAN</v>
      </c>
      <c r="AX9" s="183" t="str">
        <f>IF(ISBLANK('100 tasks'!AX9),"NAN",'100 tasks'!AX9)</f>
        <v>NAN</v>
      </c>
      <c r="AY9" s="98" t="str">
        <f>IF(ISBLANK('100 tasks'!AY9),"NAN",'100 tasks'!AY9)</f>
        <v>NAN</v>
      </c>
      <c r="AZ9" s="101" t="str">
        <f>IF(ISBLANK('100 tasks'!AZ9),"NAN",IF('100 tasks'!$CM9-'100 tasks'!$CK9=0,0,ROUNDDOWN((ROUNDDOWN('100 tasks'!AZ9,6)-'100 tasks'!$CK9)/('100 tasks'!$CM9-'100 tasks'!$CK9),6)))</f>
        <v>NAN</v>
      </c>
      <c r="BA9" s="221" t="str">
        <f>IF(ISBLANK('100 tasks'!BA9),"NAN",IF('100 tasks'!$CM9-'100 tasks'!$CK9=0,0,ROUNDDOWN((ROUNDDOWN('100 tasks'!BA9,6)-'100 tasks'!$CK9)/('100 tasks'!$CM9-'100 tasks'!$CK9),6)))</f>
        <v>NAN</v>
      </c>
      <c r="BB9" s="101" t="str">
        <f>IF(ISBLANK('100 tasks'!BB9),"NAN",IF('100 tasks'!$CM9-'100 tasks'!$CK9=0,0,ROUNDDOWN((ROUNDDOWN('100 tasks'!BB9,6)-'100 tasks'!$CK9)/('100 tasks'!$CM9-'100 tasks'!$CK9),6)))</f>
        <v>NAN</v>
      </c>
      <c r="BC9" s="183" t="str">
        <f>IF(ISBLANK('100 tasks'!BC9),"NAN",'100 tasks'!BC9)</f>
        <v>NAN</v>
      </c>
      <c r="BD9" s="98" t="str">
        <f>IF(ISBLANK('100 tasks'!BD9),"NAN",'100 tasks'!BD9)</f>
        <v>NAN</v>
      </c>
      <c r="BE9" s="101" t="str">
        <f>IF(ISBLANK('100 tasks'!BE9),"NAN",IF('100 tasks'!$CM9-'100 tasks'!$CK9=0,0,ROUNDDOWN((ROUNDDOWN('100 tasks'!BE9,6)-'100 tasks'!$CK9)/('100 tasks'!$CM9-'100 tasks'!$CK9),6)))</f>
        <v>NAN</v>
      </c>
      <c r="BF9" s="221" t="str">
        <f>IF(ISBLANK('100 tasks'!BF9),"NAN",IF('100 tasks'!$CM9-'100 tasks'!$CK9=0,0,ROUNDDOWN((ROUNDDOWN('100 tasks'!BF9,6)-'100 tasks'!$CK9)/('100 tasks'!$CM9-'100 tasks'!$CK9),6)))</f>
        <v>NAN</v>
      </c>
      <c r="BG9" s="101" t="str">
        <f>IF(ISBLANK('100 tasks'!BG9),"NAN",IF('100 tasks'!$CM9-'100 tasks'!$CK9=0,0,ROUNDDOWN((ROUNDDOWN('100 tasks'!BG9,6)-'100 tasks'!$CK9)/('100 tasks'!$CM9-'100 tasks'!$CK9),6)))</f>
        <v>NAN</v>
      </c>
      <c r="BH9" s="183" t="str">
        <f>IF(ISBLANK('100 tasks'!BH9),"NAN",'100 tasks'!BH9)</f>
        <v>NAN</v>
      </c>
      <c r="BI9" s="98" t="str">
        <f>IF(ISBLANK('100 tasks'!BI9),"NAN",'100 tasks'!BI9)</f>
        <v>NAN</v>
      </c>
      <c r="BJ9" s="101" t="str">
        <f>IF(ISBLANK('100 tasks'!BJ9),"NAN",IF('100 tasks'!$CM9-'100 tasks'!$CK9=0,0,ROUNDDOWN((ROUNDDOWN('100 tasks'!BJ9,6)-'100 tasks'!$CK9)/('100 tasks'!$CM9-'100 tasks'!$CK9),6)))</f>
        <v>NAN</v>
      </c>
      <c r="BK9" s="221" t="str">
        <f>IF(ISBLANK('100 tasks'!BK9),"NAN",IF('100 tasks'!$CM9-'100 tasks'!$CK9=0,0,ROUNDDOWN((ROUNDDOWN('100 tasks'!BK9,6)-'100 tasks'!$CK9)/('100 tasks'!$CM9-'100 tasks'!$CK9),6)))</f>
        <v>NAN</v>
      </c>
      <c r="BL9" s="101" t="str">
        <f>IF(ISBLANK('100 tasks'!BL9),"NAN",IF('100 tasks'!$CM9-'100 tasks'!$CK9=0,0,ROUNDDOWN((ROUNDDOWN('100 tasks'!BL9,6)-'100 tasks'!$CK9)/('100 tasks'!$CM9-'100 tasks'!$CK9),6)))</f>
        <v>NAN</v>
      </c>
      <c r="BM9" s="183" t="str">
        <f>IF(ISBLANK('100 tasks'!BM9),"NAN",'100 tasks'!BM9)</f>
        <v>NAN</v>
      </c>
      <c r="BN9" s="98" t="str">
        <f>IF(ISBLANK('100 tasks'!BN9),"NAN",'100 tasks'!BN9)</f>
        <v>NAN</v>
      </c>
      <c r="BO9" s="101" t="str">
        <f>IF(ISBLANK('100 tasks'!BO9),"NAN",IF('100 tasks'!$CM9-'100 tasks'!$CK9=0,0,ROUNDDOWN((ROUNDDOWN('100 tasks'!BO9,6)-'100 tasks'!$CK9)/('100 tasks'!$CM9-'100 tasks'!$CK9),6)))</f>
        <v>NAN</v>
      </c>
      <c r="BP9" s="221" t="str">
        <f>IF(ISBLANK('100 tasks'!BP9),"NAN",IF('100 tasks'!$CM9-'100 tasks'!$CK9=0,0,ROUNDDOWN((ROUNDDOWN('100 tasks'!BP9,6)-'100 tasks'!$CK9)/('100 tasks'!$CM9-'100 tasks'!$CK9),6)))</f>
        <v>NAN</v>
      </c>
      <c r="BQ9" s="101" t="str">
        <f>IF(ISBLANK('100 tasks'!BQ9),"NAN",IF('100 tasks'!$CM9-'100 tasks'!$CK9=0,0,ROUNDDOWN((ROUNDDOWN('100 tasks'!BQ9,6)-'100 tasks'!$CK9)/('100 tasks'!$CM9-'100 tasks'!$CK9),6)))</f>
        <v>NAN</v>
      </c>
      <c r="BR9" s="183" t="str">
        <f>IF(ISBLANK('100 tasks'!BR9),"NAN",'100 tasks'!BR9)</f>
        <v>NAN</v>
      </c>
      <c r="BS9" s="98" t="str">
        <f>IF(ISBLANK('100 tasks'!BS9),"NAN",'100 tasks'!BS9)</f>
        <v>NAN</v>
      </c>
      <c r="BT9" s="101" t="str">
        <f>IF(ISBLANK('100 tasks'!BT9),"NAN",IF('100 tasks'!$CM9-'100 tasks'!$CK9=0,0,ROUNDDOWN((ROUNDDOWN('100 tasks'!BT9,6)-'100 tasks'!$CK9)/('100 tasks'!$CM9-'100 tasks'!$CK9),6)))</f>
        <v>NAN</v>
      </c>
      <c r="BU9" s="221" t="str">
        <f>IF(ISBLANK('100 tasks'!BU9),"NAN",IF('100 tasks'!$CM9-'100 tasks'!$CK9=0,0,ROUNDDOWN((ROUNDDOWN('100 tasks'!BU9,6)-'100 tasks'!$CK9)/('100 tasks'!$CM9-'100 tasks'!$CK9),6)))</f>
        <v>NAN</v>
      </c>
      <c r="BV9" s="101" t="str">
        <f>IF(ISBLANK('100 tasks'!BV9),"NAN",IF('100 tasks'!$CM9-'100 tasks'!$CK9=0,0,ROUNDDOWN((ROUNDDOWN('100 tasks'!BV9,6)-'100 tasks'!$CK9)/('100 tasks'!$CM9-'100 tasks'!$CK9),6)))</f>
        <v>NAN</v>
      </c>
      <c r="BW9" s="183" t="str">
        <f>IF(ISBLANK('100 tasks'!BW9),"NAN",'100 tasks'!BW9)</f>
        <v>NAN</v>
      </c>
      <c r="BX9" s="98" t="str">
        <f>IF(ISBLANK('100 tasks'!BX9),"NAN",'100 tasks'!BX9)</f>
        <v>NAN</v>
      </c>
      <c r="BY9" s="101" t="str">
        <f>IF(ISBLANK('100 tasks'!BY9),"NAN",IF('100 tasks'!$CM9-'100 tasks'!$CK9=0,0,ROUNDDOWN((ROUNDDOWN('100 tasks'!BY9,6)-'100 tasks'!$CK9)/('100 tasks'!$CM9-'100 tasks'!$CK9),6)))</f>
        <v>NAN</v>
      </c>
      <c r="BZ9" s="221" t="str">
        <f>IF(ISBLANK('100 tasks'!BZ9),"NAN",IF('100 tasks'!$CM9-'100 tasks'!$CK9=0,0,ROUNDDOWN((ROUNDDOWN('100 tasks'!BZ9,6)-'100 tasks'!$CK9)/('100 tasks'!$CM9-'100 tasks'!$CK9),6)))</f>
        <v>NAN</v>
      </c>
      <c r="CA9" s="101" t="str">
        <f>IF(ISBLANK('100 tasks'!CA9),"NAN",IF('100 tasks'!$CM9-'100 tasks'!$CK9=0,0,ROUNDDOWN((ROUNDDOWN('100 tasks'!CA9,6)-'100 tasks'!$CK9)/('100 tasks'!$CM9-'100 tasks'!$CK9),6)))</f>
        <v>NAN</v>
      </c>
      <c r="CB9" s="183" t="str">
        <f>IF(ISBLANK('100 tasks'!CB9),"NAN",'100 tasks'!CB9)</f>
        <v>NAN</v>
      </c>
      <c r="CC9" s="98" t="str">
        <f>IF(ISBLANK('100 tasks'!CC9),"NAN",'100 tasks'!CC9)</f>
        <v>NAN</v>
      </c>
      <c r="CD9" s="101" t="str">
        <f>IF(ISBLANK('100 tasks'!CD9),"NAN",IF('100 tasks'!$CM9-'100 tasks'!$CK9=0,0,ROUNDDOWN((ROUNDDOWN('100 tasks'!CD9,6)-'100 tasks'!$CK9)/('100 tasks'!$CM9-'100 tasks'!$CK9),6)))</f>
        <v>NAN</v>
      </c>
      <c r="CE9" s="221" t="str">
        <f>IF(ISBLANK('100 tasks'!CE9),"NAN",IF('100 tasks'!$CM9-'100 tasks'!$CK9=0,0,ROUNDDOWN((ROUNDDOWN('100 tasks'!CE9,6)-'100 tasks'!$CK9)/('100 tasks'!$CM9-'100 tasks'!$CK9),6)))</f>
        <v>NAN</v>
      </c>
      <c r="CF9" s="101" t="str">
        <f>IF(ISBLANK('100 tasks'!CF9),"NAN",IF('100 tasks'!$CM9-'100 tasks'!$CK9=0,0,ROUNDDOWN((ROUNDDOWN('100 tasks'!CF9,6)-'100 tasks'!$CK9)/('100 tasks'!$CM9-'100 tasks'!$CK9),6)))</f>
        <v>NAN</v>
      </c>
      <c r="CG9" s="183" t="str">
        <f>IF(ISBLANK('100 tasks'!CG9),"NAN",'100 tasks'!CG9)</f>
        <v>NAN</v>
      </c>
      <c r="CH9" s="82"/>
      <c r="CJ9" s="218">
        <f t="shared" si="0"/>
        <v>1</v>
      </c>
      <c r="CK9" s="94">
        <f t="shared" si="1"/>
        <v>0</v>
      </c>
      <c r="CL9" s="94">
        <f t="shared" si="2"/>
        <v>3.0040000000000002E-3</v>
      </c>
      <c r="CM9" s="94">
        <f t="shared" si="3"/>
        <v>1</v>
      </c>
      <c r="CN9" s="83">
        <f t="shared" si="4"/>
        <v>3.6666999999999998E-4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f>'100 tasks'!E10</f>
        <v>22.581080146936269</v>
      </c>
      <c r="F10" s="98">
        <f>IF(ISBLANK('100 tasks'!F10),"NAN",'100 tasks'!F10)</f>
        <v>1</v>
      </c>
      <c r="G10" s="101">
        <f>IF(ISBLANK('100 tasks'!G10),"NAN",IF('100 tasks'!$CM10-'100 tasks'!$CK10=0,0,ROUNDDOWN((ROUNDDOWN('100 tasks'!G10,6)-'100 tasks'!$CK10)/('100 tasks'!$CM10-'100 tasks'!$CK10),6)))</f>
        <v>0</v>
      </c>
      <c r="H10" s="221">
        <f>IF(ISBLANK('100 tasks'!H10),"NAN",IF('100 tasks'!$CM10-'100 tasks'!$CK10=0,0,ROUNDDOWN((ROUNDDOWN('100 tasks'!H10,6)-'100 tasks'!$CK10)/('100 tasks'!$CM10-'100 tasks'!$CK10),6)))</f>
        <v>0</v>
      </c>
      <c r="I10" s="101">
        <f>IF(ISBLANK('100 tasks'!I10),"NAN",IF('100 tasks'!$CM10-'100 tasks'!$CK10=0,0,ROUNDDOWN((ROUNDDOWN('100 tasks'!I10,6)-'100 tasks'!$CK10)/('100 tasks'!$CM10-'100 tasks'!$CK10),6)))</f>
        <v>0</v>
      </c>
      <c r="J10" s="183">
        <f>IF(ISBLANK('100 tasks'!J10),"NAN",'100 tasks'!J10)</f>
        <v>3.6666999999999998E-4</v>
      </c>
      <c r="K10" s="98">
        <f>IF(ISBLANK('100 tasks'!K10),"NAN",'100 tasks'!K10)</f>
        <v>1</v>
      </c>
      <c r="L10" s="101">
        <f>IF(ISBLANK('100 tasks'!L10),"NAN",IF('100 tasks'!$CM10-'100 tasks'!$CK10=0,0,ROUNDDOWN((ROUNDDOWN('100 tasks'!L10,6)-'100 tasks'!$CK10)/('100 tasks'!$CM10-'100 tasks'!$CK10),6)))</f>
        <v>0</v>
      </c>
      <c r="M10" s="221">
        <f>IF(ISBLANK('100 tasks'!M10),"NAN",IF('100 tasks'!$CM10-'100 tasks'!$CK10=0,0,ROUNDDOWN((ROUNDDOWN('100 tasks'!M10,6)-'100 tasks'!$CK10)/('100 tasks'!$CM10-'100 tasks'!$CK10),6)))</f>
        <v>0</v>
      </c>
      <c r="N10" s="101">
        <f>IF(ISBLANK('100 tasks'!N10),"NAN",IF('100 tasks'!$CM10-'100 tasks'!$CK10=0,0,ROUNDDOWN((ROUNDDOWN('100 tasks'!N10,6)-'100 tasks'!$CK10)/('100 tasks'!$CM10-'100 tasks'!$CK10),6)))</f>
        <v>0</v>
      </c>
      <c r="O10" s="183">
        <f>IF(ISBLANK('100 tasks'!O10),"NAN",'100 tasks'!O10)</f>
        <v>0.40566667000000001</v>
      </c>
      <c r="P10" s="98">
        <f>IF(ISBLANK('100 tasks'!P10),"NAN",'100 tasks'!P10)</f>
        <v>1</v>
      </c>
      <c r="Q10" s="101">
        <f>IF(ISBLANK('100 tasks'!Q10),"NAN",IF('100 tasks'!$CM10-'100 tasks'!$CK10=0,0,ROUNDDOWN((ROUNDDOWN('100 tasks'!Q10,6)-'100 tasks'!$CK10)/('100 tasks'!$CM10-'100 tasks'!$CK10),6)))</f>
        <v>0</v>
      </c>
      <c r="R10" s="221">
        <f>IF(ISBLANK('100 tasks'!R10),"NAN",IF('100 tasks'!$CM10-'100 tasks'!$CK10=0,0,ROUNDDOWN((ROUNDDOWN('100 tasks'!R10,6)-'100 tasks'!$CK10)/('100 tasks'!$CM10-'100 tasks'!$CK10),6)))</f>
        <v>0</v>
      </c>
      <c r="S10" s="101">
        <f>IF(ISBLANK('100 tasks'!S10),"NAN",IF('100 tasks'!$CM10-'100 tasks'!$CK10=0,0,ROUNDDOWN((ROUNDDOWN('100 tasks'!S10,6)-'100 tasks'!$CK10)/('100 tasks'!$CM10-'100 tasks'!$CK10),6)))</f>
        <v>0</v>
      </c>
      <c r="T10" s="183">
        <f>IF(ISBLANK('100 tasks'!T10),"NAN",'100 tasks'!T10)</f>
        <v>0.37869999999999998</v>
      </c>
      <c r="U10" s="98">
        <f>IF(ISBLANK('100 tasks'!U10),"NAN",'100 tasks'!U10)</f>
        <v>1</v>
      </c>
      <c r="V10" s="101">
        <f>IF(ISBLANK('100 tasks'!V10),"NAN",IF('100 tasks'!$CM10-'100 tasks'!$CK10=0,0,ROUNDDOWN((ROUNDDOWN('100 tasks'!V10,6)-'100 tasks'!$CK10)/('100 tasks'!$CM10-'100 tasks'!$CK10),6)))</f>
        <v>0</v>
      </c>
      <c r="W10" s="221">
        <f>IF(ISBLANK('100 tasks'!W10),"NAN",IF('100 tasks'!$CM10-'100 tasks'!$CK10=0,0,ROUNDDOWN((ROUNDDOWN('100 tasks'!W10,6)-'100 tasks'!$CK10)/('100 tasks'!$CM10-'100 tasks'!$CK10),6)))</f>
        <v>0</v>
      </c>
      <c r="X10" s="101">
        <f>IF(ISBLANK('100 tasks'!X10),"NAN",IF('100 tasks'!$CM10-'100 tasks'!$CK10=0,0,ROUNDDOWN((ROUNDDOWN('100 tasks'!X10,6)-'100 tasks'!$CK10)/('100 tasks'!$CM10-'100 tasks'!$CK10),6)))</f>
        <v>0</v>
      </c>
      <c r="Y10" s="183">
        <f>IF(ISBLANK('100 tasks'!Y10),"NAN",'100 tasks'!Y10)</f>
        <v>1E-3</v>
      </c>
      <c r="Z10" s="98" t="str">
        <f>IF(ISBLANK('100 tasks'!Z10),"NAN",'100 tasks'!Z10)</f>
        <v>NAN</v>
      </c>
      <c r="AA10" s="101" t="str">
        <f>IF(ISBLANK('100 tasks'!AA10),"NAN",IF('100 tasks'!$CM10-'100 tasks'!$CK10=0,0,ROUNDDOWN((ROUNDDOWN('100 tasks'!AA10,6)-'100 tasks'!$CK10)/('100 tasks'!$CM10-'100 tasks'!$CK10),6)))</f>
        <v>NAN</v>
      </c>
      <c r="AB10" s="221" t="str">
        <f>IF(ISBLANK('100 tasks'!AB10),"NAN",IF('100 tasks'!$CM10-'100 tasks'!$CK10=0,0,ROUNDDOWN((ROUNDDOWN('100 tasks'!AB10,6)-'100 tasks'!$CK10)/('100 tasks'!$CM10-'100 tasks'!$CK10),6)))</f>
        <v>NAN</v>
      </c>
      <c r="AC10" s="101" t="str">
        <f>IF(ISBLANK('100 tasks'!AC10),"NAN",IF('100 tasks'!$CM10-'100 tasks'!$CK10=0,0,ROUNDDOWN((ROUNDDOWN('100 tasks'!AC10,6)-'100 tasks'!$CK10)/('100 tasks'!$CM10-'100 tasks'!$CK10),6)))</f>
        <v>NAN</v>
      </c>
      <c r="AD10" s="183" t="str">
        <f>IF(ISBLANK('100 tasks'!AD10),"NAN",'100 tasks'!AD10)</f>
        <v>NAN</v>
      </c>
      <c r="AE10" s="98" t="str">
        <f>IF(ISBLANK('100 tasks'!AE10),"NAN",'100 tasks'!AE10)</f>
        <v>NAN</v>
      </c>
      <c r="AF10" s="101" t="str">
        <f>IF(ISBLANK('100 tasks'!AF10),"NAN",IF('100 tasks'!$CM10-'100 tasks'!$CK10=0,0,ROUNDDOWN((ROUNDDOWN('100 tasks'!AF10,6)-'100 tasks'!$CK10)/('100 tasks'!$CM10-'100 tasks'!$CK10),6)))</f>
        <v>NAN</v>
      </c>
      <c r="AG10" s="221" t="str">
        <f>IF(ISBLANK('100 tasks'!AG10),"NAN",IF('100 tasks'!$CM10-'100 tasks'!$CK10=0,0,ROUNDDOWN((ROUNDDOWN('100 tasks'!AG10,6)-'100 tasks'!$CK10)/('100 tasks'!$CM10-'100 tasks'!$CK10),6)))</f>
        <v>NAN</v>
      </c>
      <c r="AH10" s="101" t="str">
        <f>IF(ISBLANK('100 tasks'!AH10),"NAN",IF('100 tasks'!$CM10-'100 tasks'!$CK10=0,0,ROUNDDOWN((ROUNDDOWN('100 tasks'!AH10,6)-'100 tasks'!$CK10)/('100 tasks'!$CM10-'100 tasks'!$CK10),6)))</f>
        <v>NAN</v>
      </c>
      <c r="AI10" s="183" t="str">
        <f>IF(ISBLANK('100 tasks'!AI10),"NAN",'100 tasks'!AI10)</f>
        <v>NAN</v>
      </c>
      <c r="AJ10" s="98" t="str">
        <f>IF(ISBLANK('100 tasks'!AJ10),"NAN",'100 tasks'!AJ10)</f>
        <v>NAN</v>
      </c>
      <c r="AK10" s="101" t="str">
        <f>IF(ISBLANK('100 tasks'!AK10),"NAN",IF('100 tasks'!$CM10-'100 tasks'!$CK10=0,0,ROUNDDOWN((ROUNDDOWN('100 tasks'!AK10,6)-'100 tasks'!$CK10)/('100 tasks'!$CM10-'100 tasks'!$CK10),6)))</f>
        <v>NAN</v>
      </c>
      <c r="AL10" s="221" t="str">
        <f>IF(ISBLANK('100 tasks'!AL10),"NAN",IF('100 tasks'!$CM10-'100 tasks'!$CK10=0,0,ROUNDDOWN((ROUNDDOWN('100 tasks'!AL10,6)-'100 tasks'!$CK10)/('100 tasks'!$CM10-'100 tasks'!$CK10),6)))</f>
        <v>NAN</v>
      </c>
      <c r="AM10" s="101" t="str">
        <f>IF(ISBLANK('100 tasks'!AM10),"NAN",IF('100 tasks'!$CM10-'100 tasks'!$CK10=0,0,ROUNDDOWN((ROUNDDOWN('100 tasks'!AM10,6)-'100 tasks'!$CK10)/('100 tasks'!$CM10-'100 tasks'!$CK10),6)))</f>
        <v>NAN</v>
      </c>
      <c r="AN10" s="183" t="str">
        <f>IF(ISBLANK('100 tasks'!AN10),"NAN",'100 tasks'!AN10)</f>
        <v>NAN</v>
      </c>
      <c r="AO10" s="98" t="str">
        <f>IF(ISBLANK('100 tasks'!AO10),"NAN",'100 tasks'!AO10)</f>
        <v>NAN</v>
      </c>
      <c r="AP10" s="101" t="str">
        <f>IF(ISBLANK('100 tasks'!AP10),"NAN",IF('100 tasks'!$CM10-'100 tasks'!$CK10=0,0,ROUNDDOWN((ROUNDDOWN('100 tasks'!AP10,6)-'100 tasks'!$CK10)/('100 tasks'!$CM10-'100 tasks'!$CK10),6)))</f>
        <v>NAN</v>
      </c>
      <c r="AQ10" s="221" t="str">
        <f>IF(ISBLANK('100 tasks'!AQ10),"NAN",IF('100 tasks'!$CM10-'100 tasks'!$CK10=0,0,ROUNDDOWN((ROUNDDOWN('100 tasks'!AQ10,6)-'100 tasks'!$CK10)/('100 tasks'!$CM10-'100 tasks'!$CK10),6)))</f>
        <v>NAN</v>
      </c>
      <c r="AR10" s="101" t="str">
        <f>IF(ISBLANK('100 tasks'!AR10),"NAN",IF('100 tasks'!$CM10-'100 tasks'!$CK10=0,0,ROUNDDOWN((ROUNDDOWN('100 tasks'!AR10,6)-'100 tasks'!$CK10)/('100 tasks'!$CM10-'100 tasks'!$CK10),6)))</f>
        <v>NAN</v>
      </c>
      <c r="AS10" s="183" t="str">
        <f>IF(ISBLANK('100 tasks'!AS10),"NAN",'100 tasks'!AS10)</f>
        <v>NAN</v>
      </c>
      <c r="AT10" s="98" t="str">
        <f>IF(ISBLANK('100 tasks'!AT10),"NAN",'100 tasks'!AT10)</f>
        <v>NAN</v>
      </c>
      <c r="AU10" s="101" t="str">
        <f>IF(ISBLANK('100 tasks'!AU10),"NAN",IF('100 tasks'!$CM10-'100 tasks'!$CK10=0,0,ROUNDDOWN((ROUNDDOWN('100 tasks'!AU10,6)-'100 tasks'!$CK10)/('100 tasks'!$CM10-'100 tasks'!$CK10),6)))</f>
        <v>NAN</v>
      </c>
      <c r="AV10" s="221" t="str">
        <f>IF(ISBLANK('100 tasks'!AV10),"NAN",IF('100 tasks'!$CM10-'100 tasks'!$CK10=0,0,ROUNDDOWN((ROUNDDOWN('100 tasks'!AV10,6)-'100 tasks'!$CK10)/('100 tasks'!$CM10-'100 tasks'!$CK10),6)))</f>
        <v>NAN</v>
      </c>
      <c r="AW10" s="101" t="str">
        <f>IF(ISBLANK('100 tasks'!AW10),"NAN",IF('100 tasks'!$CM10-'100 tasks'!$CK10=0,0,ROUNDDOWN((ROUNDDOWN('100 tasks'!AW10,6)-'100 tasks'!$CK10)/('100 tasks'!$CM10-'100 tasks'!$CK10),6)))</f>
        <v>NAN</v>
      </c>
      <c r="AX10" s="183" t="str">
        <f>IF(ISBLANK('100 tasks'!AX10),"NAN",'100 tasks'!AX10)</f>
        <v>NAN</v>
      </c>
      <c r="AY10" s="98" t="str">
        <f>IF(ISBLANK('100 tasks'!AY10),"NAN",'100 tasks'!AY10)</f>
        <v>NAN</v>
      </c>
      <c r="AZ10" s="101" t="str">
        <f>IF(ISBLANK('100 tasks'!AZ10),"NAN",IF('100 tasks'!$CM10-'100 tasks'!$CK10=0,0,ROUNDDOWN((ROUNDDOWN('100 tasks'!AZ10,6)-'100 tasks'!$CK10)/('100 tasks'!$CM10-'100 tasks'!$CK10),6)))</f>
        <v>NAN</v>
      </c>
      <c r="BA10" s="221" t="str">
        <f>IF(ISBLANK('100 tasks'!BA10),"NAN",IF('100 tasks'!$CM10-'100 tasks'!$CK10=0,0,ROUNDDOWN((ROUNDDOWN('100 tasks'!BA10,6)-'100 tasks'!$CK10)/('100 tasks'!$CM10-'100 tasks'!$CK10),6)))</f>
        <v>NAN</v>
      </c>
      <c r="BB10" s="101" t="str">
        <f>IF(ISBLANK('100 tasks'!BB10),"NAN",IF('100 tasks'!$CM10-'100 tasks'!$CK10=0,0,ROUNDDOWN((ROUNDDOWN('100 tasks'!BB10,6)-'100 tasks'!$CK10)/('100 tasks'!$CM10-'100 tasks'!$CK10),6)))</f>
        <v>NAN</v>
      </c>
      <c r="BC10" s="183" t="str">
        <f>IF(ISBLANK('100 tasks'!BC10),"NAN",'100 tasks'!BC10)</f>
        <v>NAN</v>
      </c>
      <c r="BD10" s="98" t="str">
        <f>IF(ISBLANK('100 tasks'!BD10),"NAN",'100 tasks'!BD10)</f>
        <v>NAN</v>
      </c>
      <c r="BE10" s="101" t="str">
        <f>IF(ISBLANK('100 tasks'!BE10),"NAN",IF('100 tasks'!$CM10-'100 tasks'!$CK10=0,0,ROUNDDOWN((ROUNDDOWN('100 tasks'!BE10,6)-'100 tasks'!$CK10)/('100 tasks'!$CM10-'100 tasks'!$CK10),6)))</f>
        <v>NAN</v>
      </c>
      <c r="BF10" s="221" t="str">
        <f>IF(ISBLANK('100 tasks'!BF10),"NAN",IF('100 tasks'!$CM10-'100 tasks'!$CK10=0,0,ROUNDDOWN((ROUNDDOWN('100 tasks'!BF10,6)-'100 tasks'!$CK10)/('100 tasks'!$CM10-'100 tasks'!$CK10),6)))</f>
        <v>NAN</v>
      </c>
      <c r="BG10" s="101" t="str">
        <f>IF(ISBLANK('100 tasks'!BG10),"NAN",IF('100 tasks'!$CM10-'100 tasks'!$CK10=0,0,ROUNDDOWN((ROUNDDOWN('100 tasks'!BG10,6)-'100 tasks'!$CK10)/('100 tasks'!$CM10-'100 tasks'!$CK10),6)))</f>
        <v>NAN</v>
      </c>
      <c r="BH10" s="183" t="str">
        <f>IF(ISBLANK('100 tasks'!BH10),"NAN",'100 tasks'!BH10)</f>
        <v>NAN</v>
      </c>
      <c r="BI10" s="98" t="str">
        <f>IF(ISBLANK('100 tasks'!BI10),"NAN",'100 tasks'!BI10)</f>
        <v>NAN</v>
      </c>
      <c r="BJ10" s="101" t="str">
        <f>IF(ISBLANK('100 tasks'!BJ10),"NAN",IF('100 tasks'!$CM10-'100 tasks'!$CK10=0,0,ROUNDDOWN((ROUNDDOWN('100 tasks'!BJ10,6)-'100 tasks'!$CK10)/('100 tasks'!$CM10-'100 tasks'!$CK10),6)))</f>
        <v>NAN</v>
      </c>
      <c r="BK10" s="221" t="str">
        <f>IF(ISBLANK('100 tasks'!BK10),"NAN",IF('100 tasks'!$CM10-'100 tasks'!$CK10=0,0,ROUNDDOWN((ROUNDDOWN('100 tasks'!BK10,6)-'100 tasks'!$CK10)/('100 tasks'!$CM10-'100 tasks'!$CK10),6)))</f>
        <v>NAN</v>
      </c>
      <c r="BL10" s="101" t="str">
        <f>IF(ISBLANK('100 tasks'!BL10),"NAN",IF('100 tasks'!$CM10-'100 tasks'!$CK10=0,0,ROUNDDOWN((ROUNDDOWN('100 tasks'!BL10,6)-'100 tasks'!$CK10)/('100 tasks'!$CM10-'100 tasks'!$CK10),6)))</f>
        <v>NAN</v>
      </c>
      <c r="BM10" s="183" t="str">
        <f>IF(ISBLANK('100 tasks'!BM10),"NAN",'100 tasks'!BM10)</f>
        <v>NAN</v>
      </c>
      <c r="BN10" s="98" t="str">
        <f>IF(ISBLANK('100 tasks'!BN10),"NAN",'100 tasks'!BN10)</f>
        <v>NAN</v>
      </c>
      <c r="BO10" s="101" t="str">
        <f>IF(ISBLANK('100 tasks'!BO10),"NAN",IF('100 tasks'!$CM10-'100 tasks'!$CK10=0,0,ROUNDDOWN((ROUNDDOWN('100 tasks'!BO10,6)-'100 tasks'!$CK10)/('100 tasks'!$CM10-'100 tasks'!$CK10),6)))</f>
        <v>NAN</v>
      </c>
      <c r="BP10" s="221" t="str">
        <f>IF(ISBLANK('100 tasks'!BP10),"NAN",IF('100 tasks'!$CM10-'100 tasks'!$CK10=0,0,ROUNDDOWN((ROUNDDOWN('100 tasks'!BP10,6)-'100 tasks'!$CK10)/('100 tasks'!$CM10-'100 tasks'!$CK10),6)))</f>
        <v>NAN</v>
      </c>
      <c r="BQ10" s="101" t="str">
        <f>IF(ISBLANK('100 tasks'!BQ10),"NAN",IF('100 tasks'!$CM10-'100 tasks'!$CK10=0,0,ROUNDDOWN((ROUNDDOWN('100 tasks'!BQ10,6)-'100 tasks'!$CK10)/('100 tasks'!$CM10-'100 tasks'!$CK10),6)))</f>
        <v>NAN</v>
      </c>
      <c r="BR10" s="183" t="str">
        <f>IF(ISBLANK('100 tasks'!BR10),"NAN",'100 tasks'!BR10)</f>
        <v>NAN</v>
      </c>
      <c r="BS10" s="98" t="str">
        <f>IF(ISBLANK('100 tasks'!BS10),"NAN",'100 tasks'!BS10)</f>
        <v>NAN</v>
      </c>
      <c r="BT10" s="101" t="str">
        <f>IF(ISBLANK('100 tasks'!BT10),"NAN",IF('100 tasks'!$CM10-'100 tasks'!$CK10=0,0,ROUNDDOWN((ROUNDDOWN('100 tasks'!BT10,6)-'100 tasks'!$CK10)/('100 tasks'!$CM10-'100 tasks'!$CK10),6)))</f>
        <v>NAN</v>
      </c>
      <c r="BU10" s="221" t="str">
        <f>IF(ISBLANK('100 tasks'!BU10),"NAN",IF('100 tasks'!$CM10-'100 tasks'!$CK10=0,0,ROUNDDOWN((ROUNDDOWN('100 tasks'!BU10,6)-'100 tasks'!$CK10)/('100 tasks'!$CM10-'100 tasks'!$CK10),6)))</f>
        <v>NAN</v>
      </c>
      <c r="BV10" s="101" t="str">
        <f>IF(ISBLANK('100 tasks'!BV10),"NAN",IF('100 tasks'!$CM10-'100 tasks'!$CK10=0,0,ROUNDDOWN((ROUNDDOWN('100 tasks'!BV10,6)-'100 tasks'!$CK10)/('100 tasks'!$CM10-'100 tasks'!$CK10),6)))</f>
        <v>NAN</v>
      </c>
      <c r="BW10" s="183" t="str">
        <f>IF(ISBLANK('100 tasks'!BW10),"NAN",'100 tasks'!BW10)</f>
        <v>NAN</v>
      </c>
      <c r="BX10" s="98" t="str">
        <f>IF(ISBLANK('100 tasks'!BX10),"NAN",'100 tasks'!BX10)</f>
        <v>NAN</v>
      </c>
      <c r="BY10" s="101" t="str">
        <f>IF(ISBLANK('100 tasks'!BY10),"NAN",IF('100 tasks'!$CM10-'100 tasks'!$CK10=0,0,ROUNDDOWN((ROUNDDOWN('100 tasks'!BY10,6)-'100 tasks'!$CK10)/('100 tasks'!$CM10-'100 tasks'!$CK10),6)))</f>
        <v>NAN</v>
      </c>
      <c r="BZ10" s="221" t="str">
        <f>IF(ISBLANK('100 tasks'!BZ10),"NAN",IF('100 tasks'!$CM10-'100 tasks'!$CK10=0,0,ROUNDDOWN((ROUNDDOWN('100 tasks'!BZ10,6)-'100 tasks'!$CK10)/('100 tasks'!$CM10-'100 tasks'!$CK10),6)))</f>
        <v>NAN</v>
      </c>
      <c r="CA10" s="101" t="str">
        <f>IF(ISBLANK('100 tasks'!CA10),"NAN",IF('100 tasks'!$CM10-'100 tasks'!$CK10=0,0,ROUNDDOWN((ROUNDDOWN('100 tasks'!CA10,6)-'100 tasks'!$CK10)/('100 tasks'!$CM10-'100 tasks'!$CK10),6)))</f>
        <v>NAN</v>
      </c>
      <c r="CB10" s="183" t="str">
        <f>IF(ISBLANK('100 tasks'!CB10),"NAN",'100 tasks'!CB10)</f>
        <v>NAN</v>
      </c>
      <c r="CC10" s="98" t="str">
        <f>IF(ISBLANK('100 tasks'!CC10),"NAN",'100 tasks'!CC10)</f>
        <v>NAN</v>
      </c>
      <c r="CD10" s="101" t="str">
        <f>IF(ISBLANK('100 tasks'!CD10),"NAN",IF('100 tasks'!$CM10-'100 tasks'!$CK10=0,0,ROUNDDOWN((ROUNDDOWN('100 tasks'!CD10,6)-'100 tasks'!$CK10)/('100 tasks'!$CM10-'100 tasks'!$CK10),6)))</f>
        <v>NAN</v>
      </c>
      <c r="CE10" s="221" t="str">
        <f>IF(ISBLANK('100 tasks'!CE10),"NAN",IF('100 tasks'!$CM10-'100 tasks'!$CK10=0,0,ROUNDDOWN((ROUNDDOWN('100 tasks'!CE10,6)-'100 tasks'!$CK10)/('100 tasks'!$CM10-'100 tasks'!$CK10),6)))</f>
        <v>NAN</v>
      </c>
      <c r="CF10" s="101" t="str">
        <f>IF(ISBLANK('100 tasks'!CF10),"NAN",IF('100 tasks'!$CM10-'100 tasks'!$CK10=0,0,ROUNDDOWN((ROUNDDOWN('100 tasks'!CF10,6)-'100 tasks'!$CK10)/('100 tasks'!$CM10-'100 tasks'!$CK10),6)))</f>
        <v>NAN</v>
      </c>
      <c r="CG10" s="183" t="str">
        <f>IF(ISBLANK('100 tasks'!CG10),"NAN",'100 tasks'!CG10)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3.6666999999999998E-4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f>'100 tasks'!E11</f>
        <v>22.581080146936269</v>
      </c>
      <c r="F11" s="98">
        <f>IF(ISBLANK('100 tasks'!F11),"NAN",'100 tasks'!F11)</f>
        <v>1</v>
      </c>
      <c r="G11" s="101">
        <f>IF(ISBLANK('100 tasks'!G11),"NAN",IF('100 tasks'!$CM11-'100 tasks'!$CK11=0,0,ROUNDDOWN((ROUNDDOWN('100 tasks'!G11,6)-'100 tasks'!$CK11)/('100 tasks'!$CM11-'100 tasks'!$CK11),6)))</f>
        <v>1.8154E-2</v>
      </c>
      <c r="H11" s="221">
        <f>IF(ISBLANK('100 tasks'!H11),"NAN",IF('100 tasks'!$CM11-'100 tasks'!$CK11=0,0,ROUNDDOWN((ROUNDDOWN('100 tasks'!H11,6)-'100 tasks'!$CK11)/('100 tasks'!$CM11-'100 tasks'!$CK11),6)))</f>
        <v>1.8154E-2</v>
      </c>
      <c r="I11" s="101">
        <f>IF(ISBLANK('100 tasks'!I11),"NAN",IF('100 tasks'!$CM11-'100 tasks'!$CK11=0,0,ROUNDDOWN((ROUNDDOWN('100 tasks'!I11,6)-'100 tasks'!$CK11)/('100 tasks'!$CM11-'100 tasks'!$CK11),6)))</f>
        <v>1.8154E-2</v>
      </c>
      <c r="J11" s="183">
        <f>IF(ISBLANK('100 tasks'!J11),"NAN",'100 tasks'!J11)</f>
        <v>5.0000000000000001E-4</v>
      </c>
      <c r="K11" s="98">
        <f>IF(ISBLANK('100 tasks'!K11),"NAN",'100 tasks'!K11)</f>
        <v>1</v>
      </c>
      <c r="L11" s="101">
        <f>IF(ISBLANK('100 tasks'!L11),"NAN",IF('100 tasks'!$CM11-'100 tasks'!$CK11=0,0,ROUNDDOWN((ROUNDDOWN('100 tasks'!L11,6)-'100 tasks'!$CK11)/('100 tasks'!$CM11-'100 tasks'!$CK11),6)))</f>
        <v>0</v>
      </c>
      <c r="M11" s="221">
        <f>IF(ISBLANK('100 tasks'!M11),"NAN",IF('100 tasks'!$CM11-'100 tasks'!$CK11=0,0,ROUNDDOWN((ROUNDDOWN('100 tasks'!M11,6)-'100 tasks'!$CK11)/('100 tasks'!$CM11-'100 tasks'!$CK11),6)))</f>
        <v>1.7049999999999999E-3</v>
      </c>
      <c r="N11" s="101">
        <f>IF(ISBLANK('100 tasks'!N11),"NAN",IF('100 tasks'!$CM11-'100 tasks'!$CK11=0,0,ROUNDDOWN((ROUNDDOWN('100 tasks'!N11,6)-'100 tasks'!$CK11)/('100 tasks'!$CM11-'100 tasks'!$CK11),6)))</f>
        <v>4.2979999999999997E-3</v>
      </c>
      <c r="O11" s="183">
        <f>IF(ISBLANK('100 tasks'!O11),"NAN",'100 tasks'!O11)</f>
        <v>0.35356667000000003</v>
      </c>
      <c r="P11" s="98">
        <f>IF(ISBLANK('100 tasks'!P11),"NAN",'100 tasks'!P11)</f>
        <v>1</v>
      </c>
      <c r="Q11" s="101">
        <f>IF(ISBLANK('100 tasks'!Q11),"NAN",IF('100 tasks'!$CM11-'100 tasks'!$CK11=0,0,ROUNDDOWN((ROUNDDOWN('100 tasks'!Q11,6)-'100 tasks'!$CK11)/('100 tasks'!$CM11-'100 tasks'!$CK11),6)))</f>
        <v>2.8180000000000002E-3</v>
      </c>
      <c r="R11" s="221">
        <f>IF(ISBLANK('100 tasks'!R11),"NAN",IF('100 tasks'!$CM11-'100 tasks'!$CK11=0,0,ROUNDDOWN((ROUNDDOWN('100 tasks'!R11,6)-'100 tasks'!$CK11)/('100 tasks'!$CM11-'100 tasks'!$CK11),6)))</f>
        <v>0.13084699999999999</v>
      </c>
      <c r="S11" s="101">
        <f>IF(ISBLANK('100 tasks'!S11),"NAN",IF('100 tasks'!$CM11-'100 tasks'!$CK11=0,0,ROUNDDOWN((ROUNDDOWN('100 tasks'!S11,6)-'100 tasks'!$CK11)/('100 tasks'!$CM11-'100 tasks'!$CK11),6)))</f>
        <v>1</v>
      </c>
      <c r="T11" s="183">
        <f>IF(ISBLANK('100 tasks'!T11),"NAN",'100 tasks'!T11)</f>
        <v>0.18113333000000001</v>
      </c>
      <c r="U11" s="98">
        <f>IF(ISBLANK('100 tasks'!U11),"NAN",'100 tasks'!U11)</f>
        <v>1</v>
      </c>
      <c r="V11" s="101">
        <f>IF(ISBLANK('100 tasks'!V11),"NAN",IF('100 tasks'!$CM11-'100 tasks'!$CK11=0,0,ROUNDDOWN((ROUNDDOWN('100 tasks'!V11,6)-'100 tasks'!$CK11)/('100 tasks'!$CM11-'100 tasks'!$CK11),6)))</f>
        <v>1.2907999999999999E-2</v>
      </c>
      <c r="W11" s="221">
        <f>IF(ISBLANK('100 tasks'!W11),"NAN",IF('100 tasks'!$CM11-'100 tasks'!$CK11=0,0,ROUNDDOWN((ROUNDDOWN('100 tasks'!W11,6)-'100 tasks'!$CK11)/('100 tasks'!$CM11-'100 tasks'!$CK11),6)))</f>
        <v>1.2907999999999999E-2</v>
      </c>
      <c r="X11" s="101">
        <f>IF(ISBLANK('100 tasks'!X11),"NAN",IF('100 tasks'!$CM11-'100 tasks'!$CK11=0,0,ROUNDDOWN((ROUNDDOWN('100 tasks'!X11,6)-'100 tasks'!$CK11)/('100 tasks'!$CM11-'100 tasks'!$CK11),6)))</f>
        <v>1.2907999999999999E-2</v>
      </c>
      <c r="Y11" s="183">
        <f>IF(ISBLANK('100 tasks'!Y11),"NAN",'100 tasks'!Y11)</f>
        <v>1E-3</v>
      </c>
      <c r="Z11" s="98" t="str">
        <f>IF(ISBLANK('100 tasks'!Z11),"NAN",'100 tasks'!Z11)</f>
        <v>NAN</v>
      </c>
      <c r="AA11" s="101" t="str">
        <f>IF(ISBLANK('100 tasks'!AA11),"NAN",IF('100 tasks'!$CM11-'100 tasks'!$CK11=0,0,ROUNDDOWN((ROUNDDOWN('100 tasks'!AA11,6)-'100 tasks'!$CK11)/('100 tasks'!$CM11-'100 tasks'!$CK11),6)))</f>
        <v>NAN</v>
      </c>
      <c r="AB11" s="221" t="str">
        <f>IF(ISBLANK('100 tasks'!AB11),"NAN",IF('100 tasks'!$CM11-'100 tasks'!$CK11=0,0,ROUNDDOWN((ROUNDDOWN('100 tasks'!AB11,6)-'100 tasks'!$CK11)/('100 tasks'!$CM11-'100 tasks'!$CK11),6)))</f>
        <v>NAN</v>
      </c>
      <c r="AC11" s="101" t="str">
        <f>IF(ISBLANK('100 tasks'!AC11),"NAN",IF('100 tasks'!$CM11-'100 tasks'!$CK11=0,0,ROUNDDOWN((ROUNDDOWN('100 tasks'!AC11,6)-'100 tasks'!$CK11)/('100 tasks'!$CM11-'100 tasks'!$CK11),6)))</f>
        <v>NAN</v>
      </c>
      <c r="AD11" s="183" t="str">
        <f>IF(ISBLANK('100 tasks'!AD11),"NAN",'100 tasks'!AD11)</f>
        <v>NAN</v>
      </c>
      <c r="AE11" s="98" t="str">
        <f>IF(ISBLANK('100 tasks'!AE11),"NAN",'100 tasks'!AE11)</f>
        <v>NAN</v>
      </c>
      <c r="AF11" s="101" t="str">
        <f>IF(ISBLANK('100 tasks'!AF11),"NAN",IF('100 tasks'!$CM11-'100 tasks'!$CK11=0,0,ROUNDDOWN((ROUNDDOWN('100 tasks'!AF11,6)-'100 tasks'!$CK11)/('100 tasks'!$CM11-'100 tasks'!$CK11),6)))</f>
        <v>NAN</v>
      </c>
      <c r="AG11" s="221" t="str">
        <f>IF(ISBLANK('100 tasks'!AG11),"NAN",IF('100 tasks'!$CM11-'100 tasks'!$CK11=0,0,ROUNDDOWN((ROUNDDOWN('100 tasks'!AG11,6)-'100 tasks'!$CK11)/('100 tasks'!$CM11-'100 tasks'!$CK11),6)))</f>
        <v>NAN</v>
      </c>
      <c r="AH11" s="101" t="str">
        <f>IF(ISBLANK('100 tasks'!AH11),"NAN",IF('100 tasks'!$CM11-'100 tasks'!$CK11=0,0,ROUNDDOWN((ROUNDDOWN('100 tasks'!AH11,6)-'100 tasks'!$CK11)/('100 tasks'!$CM11-'100 tasks'!$CK11),6)))</f>
        <v>NAN</v>
      </c>
      <c r="AI11" s="183" t="str">
        <f>IF(ISBLANK('100 tasks'!AI11),"NAN",'100 tasks'!AI11)</f>
        <v>NAN</v>
      </c>
      <c r="AJ11" s="98" t="str">
        <f>IF(ISBLANK('100 tasks'!AJ11),"NAN",'100 tasks'!AJ11)</f>
        <v>NAN</v>
      </c>
      <c r="AK11" s="101" t="str">
        <f>IF(ISBLANK('100 tasks'!AK11),"NAN",IF('100 tasks'!$CM11-'100 tasks'!$CK11=0,0,ROUNDDOWN((ROUNDDOWN('100 tasks'!AK11,6)-'100 tasks'!$CK11)/('100 tasks'!$CM11-'100 tasks'!$CK11),6)))</f>
        <v>NAN</v>
      </c>
      <c r="AL11" s="221" t="str">
        <f>IF(ISBLANK('100 tasks'!AL11),"NAN",IF('100 tasks'!$CM11-'100 tasks'!$CK11=0,0,ROUNDDOWN((ROUNDDOWN('100 tasks'!AL11,6)-'100 tasks'!$CK11)/('100 tasks'!$CM11-'100 tasks'!$CK11),6)))</f>
        <v>NAN</v>
      </c>
      <c r="AM11" s="101" t="str">
        <f>IF(ISBLANK('100 tasks'!AM11),"NAN",IF('100 tasks'!$CM11-'100 tasks'!$CK11=0,0,ROUNDDOWN((ROUNDDOWN('100 tasks'!AM11,6)-'100 tasks'!$CK11)/('100 tasks'!$CM11-'100 tasks'!$CK11),6)))</f>
        <v>NAN</v>
      </c>
      <c r="AN11" s="183" t="str">
        <f>IF(ISBLANK('100 tasks'!AN11),"NAN",'100 tasks'!AN11)</f>
        <v>NAN</v>
      </c>
      <c r="AO11" s="98" t="str">
        <f>IF(ISBLANK('100 tasks'!AO11),"NAN",'100 tasks'!AO11)</f>
        <v>NAN</v>
      </c>
      <c r="AP11" s="101" t="str">
        <f>IF(ISBLANK('100 tasks'!AP11),"NAN",IF('100 tasks'!$CM11-'100 tasks'!$CK11=0,0,ROUNDDOWN((ROUNDDOWN('100 tasks'!AP11,6)-'100 tasks'!$CK11)/('100 tasks'!$CM11-'100 tasks'!$CK11),6)))</f>
        <v>NAN</v>
      </c>
      <c r="AQ11" s="221" t="str">
        <f>IF(ISBLANK('100 tasks'!AQ11),"NAN",IF('100 tasks'!$CM11-'100 tasks'!$CK11=0,0,ROUNDDOWN((ROUNDDOWN('100 tasks'!AQ11,6)-'100 tasks'!$CK11)/('100 tasks'!$CM11-'100 tasks'!$CK11),6)))</f>
        <v>NAN</v>
      </c>
      <c r="AR11" s="101" t="str">
        <f>IF(ISBLANK('100 tasks'!AR11),"NAN",IF('100 tasks'!$CM11-'100 tasks'!$CK11=0,0,ROUNDDOWN((ROUNDDOWN('100 tasks'!AR11,6)-'100 tasks'!$CK11)/('100 tasks'!$CM11-'100 tasks'!$CK11),6)))</f>
        <v>NAN</v>
      </c>
      <c r="AS11" s="183" t="str">
        <f>IF(ISBLANK('100 tasks'!AS11),"NAN",'100 tasks'!AS11)</f>
        <v>NAN</v>
      </c>
      <c r="AT11" s="98" t="str">
        <f>IF(ISBLANK('100 tasks'!AT11),"NAN",'100 tasks'!AT11)</f>
        <v>NAN</v>
      </c>
      <c r="AU11" s="101" t="str">
        <f>IF(ISBLANK('100 tasks'!AU11),"NAN",IF('100 tasks'!$CM11-'100 tasks'!$CK11=0,0,ROUNDDOWN((ROUNDDOWN('100 tasks'!AU11,6)-'100 tasks'!$CK11)/('100 tasks'!$CM11-'100 tasks'!$CK11),6)))</f>
        <v>NAN</v>
      </c>
      <c r="AV11" s="221" t="str">
        <f>IF(ISBLANK('100 tasks'!AV11),"NAN",IF('100 tasks'!$CM11-'100 tasks'!$CK11=0,0,ROUNDDOWN((ROUNDDOWN('100 tasks'!AV11,6)-'100 tasks'!$CK11)/('100 tasks'!$CM11-'100 tasks'!$CK11),6)))</f>
        <v>NAN</v>
      </c>
      <c r="AW11" s="101" t="str">
        <f>IF(ISBLANK('100 tasks'!AW11),"NAN",IF('100 tasks'!$CM11-'100 tasks'!$CK11=0,0,ROUNDDOWN((ROUNDDOWN('100 tasks'!AW11,6)-'100 tasks'!$CK11)/('100 tasks'!$CM11-'100 tasks'!$CK11),6)))</f>
        <v>NAN</v>
      </c>
      <c r="AX11" s="183" t="str">
        <f>IF(ISBLANK('100 tasks'!AX11),"NAN",'100 tasks'!AX11)</f>
        <v>NAN</v>
      </c>
      <c r="AY11" s="98" t="str">
        <f>IF(ISBLANK('100 tasks'!AY11),"NAN",'100 tasks'!AY11)</f>
        <v>NAN</v>
      </c>
      <c r="AZ11" s="101" t="str">
        <f>IF(ISBLANK('100 tasks'!AZ11),"NAN",IF('100 tasks'!$CM11-'100 tasks'!$CK11=0,0,ROUNDDOWN((ROUNDDOWN('100 tasks'!AZ11,6)-'100 tasks'!$CK11)/('100 tasks'!$CM11-'100 tasks'!$CK11),6)))</f>
        <v>NAN</v>
      </c>
      <c r="BA11" s="221" t="str">
        <f>IF(ISBLANK('100 tasks'!BA11),"NAN",IF('100 tasks'!$CM11-'100 tasks'!$CK11=0,0,ROUNDDOWN((ROUNDDOWN('100 tasks'!BA11,6)-'100 tasks'!$CK11)/('100 tasks'!$CM11-'100 tasks'!$CK11),6)))</f>
        <v>NAN</v>
      </c>
      <c r="BB11" s="101" t="str">
        <f>IF(ISBLANK('100 tasks'!BB11),"NAN",IF('100 tasks'!$CM11-'100 tasks'!$CK11=0,0,ROUNDDOWN((ROUNDDOWN('100 tasks'!BB11,6)-'100 tasks'!$CK11)/('100 tasks'!$CM11-'100 tasks'!$CK11),6)))</f>
        <v>NAN</v>
      </c>
      <c r="BC11" s="183" t="str">
        <f>IF(ISBLANK('100 tasks'!BC11),"NAN",'100 tasks'!BC11)</f>
        <v>NAN</v>
      </c>
      <c r="BD11" s="98" t="str">
        <f>IF(ISBLANK('100 tasks'!BD11),"NAN",'100 tasks'!BD11)</f>
        <v>NAN</v>
      </c>
      <c r="BE11" s="101" t="str">
        <f>IF(ISBLANK('100 tasks'!BE11),"NAN",IF('100 tasks'!$CM11-'100 tasks'!$CK11=0,0,ROUNDDOWN((ROUNDDOWN('100 tasks'!BE11,6)-'100 tasks'!$CK11)/('100 tasks'!$CM11-'100 tasks'!$CK11),6)))</f>
        <v>NAN</v>
      </c>
      <c r="BF11" s="221" t="str">
        <f>IF(ISBLANK('100 tasks'!BF11),"NAN",IF('100 tasks'!$CM11-'100 tasks'!$CK11=0,0,ROUNDDOWN((ROUNDDOWN('100 tasks'!BF11,6)-'100 tasks'!$CK11)/('100 tasks'!$CM11-'100 tasks'!$CK11),6)))</f>
        <v>NAN</v>
      </c>
      <c r="BG11" s="101" t="str">
        <f>IF(ISBLANK('100 tasks'!BG11),"NAN",IF('100 tasks'!$CM11-'100 tasks'!$CK11=0,0,ROUNDDOWN((ROUNDDOWN('100 tasks'!BG11,6)-'100 tasks'!$CK11)/('100 tasks'!$CM11-'100 tasks'!$CK11),6)))</f>
        <v>NAN</v>
      </c>
      <c r="BH11" s="183" t="str">
        <f>IF(ISBLANK('100 tasks'!BH11),"NAN",'100 tasks'!BH11)</f>
        <v>NAN</v>
      </c>
      <c r="BI11" s="98" t="str">
        <f>IF(ISBLANK('100 tasks'!BI11),"NAN",'100 tasks'!BI11)</f>
        <v>NAN</v>
      </c>
      <c r="BJ11" s="101" t="str">
        <f>IF(ISBLANK('100 tasks'!BJ11),"NAN",IF('100 tasks'!$CM11-'100 tasks'!$CK11=0,0,ROUNDDOWN((ROUNDDOWN('100 tasks'!BJ11,6)-'100 tasks'!$CK11)/('100 tasks'!$CM11-'100 tasks'!$CK11),6)))</f>
        <v>NAN</v>
      </c>
      <c r="BK11" s="221" t="str">
        <f>IF(ISBLANK('100 tasks'!BK11),"NAN",IF('100 tasks'!$CM11-'100 tasks'!$CK11=0,0,ROUNDDOWN((ROUNDDOWN('100 tasks'!BK11,6)-'100 tasks'!$CK11)/('100 tasks'!$CM11-'100 tasks'!$CK11),6)))</f>
        <v>NAN</v>
      </c>
      <c r="BL11" s="101" t="str">
        <f>IF(ISBLANK('100 tasks'!BL11),"NAN",IF('100 tasks'!$CM11-'100 tasks'!$CK11=0,0,ROUNDDOWN((ROUNDDOWN('100 tasks'!BL11,6)-'100 tasks'!$CK11)/('100 tasks'!$CM11-'100 tasks'!$CK11),6)))</f>
        <v>NAN</v>
      </c>
      <c r="BM11" s="183" t="str">
        <f>IF(ISBLANK('100 tasks'!BM11),"NAN",'100 tasks'!BM11)</f>
        <v>NAN</v>
      </c>
      <c r="BN11" s="98" t="str">
        <f>IF(ISBLANK('100 tasks'!BN11),"NAN",'100 tasks'!BN11)</f>
        <v>NAN</v>
      </c>
      <c r="BO11" s="101" t="str">
        <f>IF(ISBLANK('100 tasks'!BO11),"NAN",IF('100 tasks'!$CM11-'100 tasks'!$CK11=0,0,ROUNDDOWN((ROUNDDOWN('100 tasks'!BO11,6)-'100 tasks'!$CK11)/('100 tasks'!$CM11-'100 tasks'!$CK11),6)))</f>
        <v>NAN</v>
      </c>
      <c r="BP11" s="221" t="str">
        <f>IF(ISBLANK('100 tasks'!BP11),"NAN",IF('100 tasks'!$CM11-'100 tasks'!$CK11=0,0,ROUNDDOWN((ROUNDDOWN('100 tasks'!BP11,6)-'100 tasks'!$CK11)/('100 tasks'!$CM11-'100 tasks'!$CK11),6)))</f>
        <v>NAN</v>
      </c>
      <c r="BQ11" s="101" t="str">
        <f>IF(ISBLANK('100 tasks'!BQ11),"NAN",IF('100 tasks'!$CM11-'100 tasks'!$CK11=0,0,ROUNDDOWN((ROUNDDOWN('100 tasks'!BQ11,6)-'100 tasks'!$CK11)/('100 tasks'!$CM11-'100 tasks'!$CK11),6)))</f>
        <v>NAN</v>
      </c>
      <c r="BR11" s="183" t="str">
        <f>IF(ISBLANK('100 tasks'!BR11),"NAN",'100 tasks'!BR11)</f>
        <v>NAN</v>
      </c>
      <c r="BS11" s="98" t="str">
        <f>IF(ISBLANK('100 tasks'!BS11),"NAN",'100 tasks'!BS11)</f>
        <v>NAN</v>
      </c>
      <c r="BT11" s="101" t="str">
        <f>IF(ISBLANK('100 tasks'!BT11),"NAN",IF('100 tasks'!$CM11-'100 tasks'!$CK11=0,0,ROUNDDOWN((ROUNDDOWN('100 tasks'!BT11,6)-'100 tasks'!$CK11)/('100 tasks'!$CM11-'100 tasks'!$CK11),6)))</f>
        <v>NAN</v>
      </c>
      <c r="BU11" s="221" t="str">
        <f>IF(ISBLANK('100 tasks'!BU11),"NAN",IF('100 tasks'!$CM11-'100 tasks'!$CK11=0,0,ROUNDDOWN((ROUNDDOWN('100 tasks'!BU11,6)-'100 tasks'!$CK11)/('100 tasks'!$CM11-'100 tasks'!$CK11),6)))</f>
        <v>NAN</v>
      </c>
      <c r="BV11" s="101" t="str">
        <f>IF(ISBLANK('100 tasks'!BV11),"NAN",IF('100 tasks'!$CM11-'100 tasks'!$CK11=0,0,ROUNDDOWN((ROUNDDOWN('100 tasks'!BV11,6)-'100 tasks'!$CK11)/('100 tasks'!$CM11-'100 tasks'!$CK11),6)))</f>
        <v>NAN</v>
      </c>
      <c r="BW11" s="183" t="str">
        <f>IF(ISBLANK('100 tasks'!BW11),"NAN",'100 tasks'!BW11)</f>
        <v>NAN</v>
      </c>
      <c r="BX11" s="98" t="str">
        <f>IF(ISBLANK('100 tasks'!BX11),"NAN",'100 tasks'!BX11)</f>
        <v>NAN</v>
      </c>
      <c r="BY11" s="101" t="str">
        <f>IF(ISBLANK('100 tasks'!BY11),"NAN",IF('100 tasks'!$CM11-'100 tasks'!$CK11=0,0,ROUNDDOWN((ROUNDDOWN('100 tasks'!BY11,6)-'100 tasks'!$CK11)/('100 tasks'!$CM11-'100 tasks'!$CK11),6)))</f>
        <v>NAN</v>
      </c>
      <c r="BZ11" s="221" t="str">
        <f>IF(ISBLANK('100 tasks'!BZ11),"NAN",IF('100 tasks'!$CM11-'100 tasks'!$CK11=0,0,ROUNDDOWN((ROUNDDOWN('100 tasks'!BZ11,6)-'100 tasks'!$CK11)/('100 tasks'!$CM11-'100 tasks'!$CK11),6)))</f>
        <v>NAN</v>
      </c>
      <c r="CA11" s="101" t="str">
        <f>IF(ISBLANK('100 tasks'!CA11),"NAN",IF('100 tasks'!$CM11-'100 tasks'!$CK11=0,0,ROUNDDOWN((ROUNDDOWN('100 tasks'!CA11,6)-'100 tasks'!$CK11)/('100 tasks'!$CM11-'100 tasks'!$CK11),6)))</f>
        <v>NAN</v>
      </c>
      <c r="CB11" s="183" t="str">
        <f>IF(ISBLANK('100 tasks'!CB11),"NAN",'100 tasks'!CB11)</f>
        <v>NAN</v>
      </c>
      <c r="CC11" s="98" t="str">
        <f>IF(ISBLANK('100 tasks'!CC11),"NAN",'100 tasks'!CC11)</f>
        <v>NAN</v>
      </c>
      <c r="CD11" s="101" t="str">
        <f>IF(ISBLANK('100 tasks'!CD11),"NAN",IF('100 tasks'!$CM11-'100 tasks'!$CK11=0,0,ROUNDDOWN((ROUNDDOWN('100 tasks'!CD11,6)-'100 tasks'!$CK11)/('100 tasks'!$CM11-'100 tasks'!$CK11),6)))</f>
        <v>NAN</v>
      </c>
      <c r="CE11" s="221" t="str">
        <f>IF(ISBLANK('100 tasks'!CE11),"NAN",IF('100 tasks'!$CM11-'100 tasks'!$CK11=0,0,ROUNDDOWN((ROUNDDOWN('100 tasks'!CE11,6)-'100 tasks'!$CK11)/('100 tasks'!$CM11-'100 tasks'!$CK11),6)))</f>
        <v>NAN</v>
      </c>
      <c r="CF11" s="101" t="str">
        <f>IF(ISBLANK('100 tasks'!CF11),"NAN",IF('100 tasks'!$CM11-'100 tasks'!$CK11=0,0,ROUNDDOWN((ROUNDDOWN('100 tasks'!CF11,6)-'100 tasks'!$CK11)/('100 tasks'!$CM11-'100 tasks'!$CK11),6)))</f>
        <v>NAN</v>
      </c>
      <c r="CG11" s="183" t="str">
        <f>IF(ISBLANK('100 tasks'!CG11),"NAN",'100 tasks'!CG11)</f>
        <v>NAN</v>
      </c>
      <c r="CH11" s="82"/>
      <c r="CJ11" s="218">
        <f t="shared" si="0"/>
        <v>1</v>
      </c>
      <c r="CK11" s="94">
        <f t="shared" si="1"/>
        <v>0</v>
      </c>
      <c r="CL11" s="94">
        <f t="shared" si="2"/>
        <v>1.7049999999999999E-3</v>
      </c>
      <c r="CM11" s="94">
        <f t="shared" si="3"/>
        <v>1</v>
      </c>
      <c r="CN11" s="83">
        <f t="shared" si="4"/>
        <v>5.0000000000000001E-4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f>'100 tasks'!E12</f>
        <v>22.581080146936269</v>
      </c>
      <c r="F12" s="98">
        <f>IF(ISBLANK('100 tasks'!F12),"NAN",'100 tasks'!F12)</f>
        <v>1</v>
      </c>
      <c r="G12" s="101">
        <f>IF(ISBLANK('100 tasks'!G12),"NAN",IF('100 tasks'!$CM12-'100 tasks'!$CK12=0,0,ROUNDDOWN((ROUNDDOWN('100 tasks'!G12,6)-'100 tasks'!$CK12)/('100 tasks'!$CM12-'100 tasks'!$CK12),6)))</f>
        <v>2.0142E-2</v>
      </c>
      <c r="H12" s="221">
        <f>IF(ISBLANK('100 tasks'!H12),"NAN",IF('100 tasks'!$CM12-'100 tasks'!$CK12=0,0,ROUNDDOWN((ROUNDDOWN('100 tasks'!H12,6)-'100 tasks'!$CK12)/('100 tasks'!$CM12-'100 tasks'!$CK12),6)))</f>
        <v>2.0142E-2</v>
      </c>
      <c r="I12" s="101">
        <f>IF(ISBLANK('100 tasks'!I12),"NAN",IF('100 tasks'!$CM12-'100 tasks'!$CK12=0,0,ROUNDDOWN((ROUNDDOWN('100 tasks'!I12,6)-'100 tasks'!$CK12)/('100 tasks'!$CM12-'100 tasks'!$CK12),6)))</f>
        <v>2.0142E-2</v>
      </c>
      <c r="J12" s="183">
        <f>IF(ISBLANK('100 tasks'!J12),"NAN",'100 tasks'!J12)</f>
        <v>3.6666999999999998E-4</v>
      </c>
      <c r="K12" s="98">
        <f>IF(ISBLANK('100 tasks'!K12),"NAN",'100 tasks'!K12)</f>
        <v>1</v>
      </c>
      <c r="L12" s="101">
        <f>IF(ISBLANK('100 tasks'!L12),"NAN",IF('100 tasks'!$CM12-'100 tasks'!$CK12=0,0,ROUNDDOWN((ROUNDDOWN('100 tasks'!L12,6)-'100 tasks'!$CK12)/('100 tasks'!$CM12-'100 tasks'!$CK12),6)))</f>
        <v>0</v>
      </c>
      <c r="M12" s="221">
        <f>IF(ISBLANK('100 tasks'!M12),"NAN",IF('100 tasks'!$CM12-'100 tasks'!$CK12=0,0,ROUNDDOWN((ROUNDDOWN('100 tasks'!M12,6)-'100 tasks'!$CK12)/('100 tasks'!$CM12-'100 tasks'!$CK12),6)))</f>
        <v>0.27133200000000002</v>
      </c>
      <c r="N12" s="101">
        <f>IF(ISBLANK('100 tasks'!N12),"NAN",IF('100 tasks'!$CM12-'100 tasks'!$CK12=0,0,ROUNDDOWN((ROUNDDOWN('100 tasks'!N12,6)-'100 tasks'!$CK12)/('100 tasks'!$CM12-'100 tasks'!$CK12),6)))</f>
        <v>0.67446399999999995</v>
      </c>
      <c r="O12" s="183">
        <f>IF(ISBLANK('100 tasks'!O12),"NAN",'100 tasks'!O12)</f>
        <v>0.30753332999999999</v>
      </c>
      <c r="P12" s="98">
        <f>IF(ISBLANK('100 tasks'!P12),"NAN",'100 tasks'!P12)</f>
        <v>1</v>
      </c>
      <c r="Q12" s="101">
        <f>IF(ISBLANK('100 tasks'!Q12),"NAN",IF('100 tasks'!$CM12-'100 tasks'!$CK12=0,0,ROUNDDOWN((ROUNDDOWN('100 tasks'!Q12,6)-'100 tasks'!$CK12)/('100 tasks'!$CM12-'100 tasks'!$CK12),6)))</f>
        <v>0.19806599999999999</v>
      </c>
      <c r="R12" s="221">
        <f>IF(ISBLANK('100 tasks'!R12),"NAN",IF('100 tasks'!$CM12-'100 tasks'!$CK12=0,0,ROUNDDOWN((ROUNDDOWN('100 tasks'!R12,6)-'100 tasks'!$CK12)/('100 tasks'!$CM12-'100 tasks'!$CK12),6)))</f>
        <v>0.477246</v>
      </c>
      <c r="S12" s="101">
        <f>IF(ISBLANK('100 tasks'!S12),"NAN",IF('100 tasks'!$CM12-'100 tasks'!$CK12=0,0,ROUNDDOWN((ROUNDDOWN('100 tasks'!S12,6)-'100 tasks'!$CK12)/('100 tasks'!$CM12-'100 tasks'!$CK12),6)))</f>
        <v>1</v>
      </c>
      <c r="T12" s="183">
        <f>IF(ISBLANK('100 tasks'!T12),"NAN",'100 tasks'!T12)</f>
        <v>0.16039999999999999</v>
      </c>
      <c r="U12" s="98">
        <f>IF(ISBLANK('100 tasks'!U12),"NAN",'100 tasks'!U12)</f>
        <v>1</v>
      </c>
      <c r="V12" s="101">
        <f>IF(ISBLANK('100 tasks'!V12),"NAN",IF('100 tasks'!$CM12-'100 tasks'!$CK12=0,0,ROUNDDOWN((ROUNDDOWN('100 tasks'!V12,6)-'100 tasks'!$CK12)/('100 tasks'!$CM12-'100 tasks'!$CK12),6)))</f>
        <v>1.2437999999999999E-2</v>
      </c>
      <c r="W12" s="221">
        <f>IF(ISBLANK('100 tasks'!W12),"NAN",IF('100 tasks'!$CM12-'100 tasks'!$CK12=0,0,ROUNDDOWN((ROUNDDOWN('100 tasks'!W12,6)-'100 tasks'!$CK12)/('100 tasks'!$CM12-'100 tasks'!$CK12),6)))</f>
        <v>1.2437999999999999E-2</v>
      </c>
      <c r="X12" s="101">
        <f>IF(ISBLANK('100 tasks'!X12),"NAN",IF('100 tasks'!$CM12-'100 tasks'!$CK12=0,0,ROUNDDOWN((ROUNDDOWN('100 tasks'!X12,6)-'100 tasks'!$CK12)/('100 tasks'!$CM12-'100 tasks'!$CK12),6)))</f>
        <v>1.2437999999999999E-2</v>
      </c>
      <c r="Y12" s="183">
        <f>IF(ISBLANK('100 tasks'!Y12),"NAN",'100 tasks'!Y12)</f>
        <v>1E-3</v>
      </c>
      <c r="Z12" s="98" t="str">
        <f>IF(ISBLANK('100 tasks'!Z12),"NAN",'100 tasks'!Z12)</f>
        <v>NAN</v>
      </c>
      <c r="AA12" s="101" t="str">
        <f>IF(ISBLANK('100 tasks'!AA12),"NAN",IF('100 tasks'!$CM12-'100 tasks'!$CK12=0,0,ROUNDDOWN((ROUNDDOWN('100 tasks'!AA12,6)-'100 tasks'!$CK12)/('100 tasks'!$CM12-'100 tasks'!$CK12),6)))</f>
        <v>NAN</v>
      </c>
      <c r="AB12" s="221" t="str">
        <f>IF(ISBLANK('100 tasks'!AB12),"NAN",IF('100 tasks'!$CM12-'100 tasks'!$CK12=0,0,ROUNDDOWN((ROUNDDOWN('100 tasks'!AB12,6)-'100 tasks'!$CK12)/('100 tasks'!$CM12-'100 tasks'!$CK12),6)))</f>
        <v>NAN</v>
      </c>
      <c r="AC12" s="101" t="str">
        <f>IF(ISBLANK('100 tasks'!AC12),"NAN",IF('100 tasks'!$CM12-'100 tasks'!$CK12=0,0,ROUNDDOWN((ROUNDDOWN('100 tasks'!AC12,6)-'100 tasks'!$CK12)/('100 tasks'!$CM12-'100 tasks'!$CK12),6)))</f>
        <v>NAN</v>
      </c>
      <c r="AD12" s="183" t="str">
        <f>IF(ISBLANK('100 tasks'!AD12),"NAN",'100 tasks'!AD12)</f>
        <v>NAN</v>
      </c>
      <c r="AE12" s="98" t="str">
        <f>IF(ISBLANK('100 tasks'!AE12),"NAN",'100 tasks'!AE12)</f>
        <v>NAN</v>
      </c>
      <c r="AF12" s="101" t="str">
        <f>IF(ISBLANK('100 tasks'!AF12),"NAN",IF('100 tasks'!$CM12-'100 tasks'!$CK12=0,0,ROUNDDOWN((ROUNDDOWN('100 tasks'!AF12,6)-'100 tasks'!$CK12)/('100 tasks'!$CM12-'100 tasks'!$CK12),6)))</f>
        <v>NAN</v>
      </c>
      <c r="AG12" s="221" t="str">
        <f>IF(ISBLANK('100 tasks'!AG12),"NAN",IF('100 tasks'!$CM12-'100 tasks'!$CK12=0,0,ROUNDDOWN((ROUNDDOWN('100 tasks'!AG12,6)-'100 tasks'!$CK12)/('100 tasks'!$CM12-'100 tasks'!$CK12),6)))</f>
        <v>NAN</v>
      </c>
      <c r="AH12" s="101" t="str">
        <f>IF(ISBLANK('100 tasks'!AH12),"NAN",IF('100 tasks'!$CM12-'100 tasks'!$CK12=0,0,ROUNDDOWN((ROUNDDOWN('100 tasks'!AH12,6)-'100 tasks'!$CK12)/('100 tasks'!$CM12-'100 tasks'!$CK12),6)))</f>
        <v>NAN</v>
      </c>
      <c r="AI12" s="183" t="str">
        <f>IF(ISBLANK('100 tasks'!AI12),"NAN",'100 tasks'!AI12)</f>
        <v>NAN</v>
      </c>
      <c r="AJ12" s="98" t="str">
        <f>IF(ISBLANK('100 tasks'!AJ12),"NAN",'100 tasks'!AJ12)</f>
        <v>NAN</v>
      </c>
      <c r="AK12" s="101" t="str">
        <f>IF(ISBLANK('100 tasks'!AK12),"NAN",IF('100 tasks'!$CM12-'100 tasks'!$CK12=0,0,ROUNDDOWN((ROUNDDOWN('100 tasks'!AK12,6)-'100 tasks'!$CK12)/('100 tasks'!$CM12-'100 tasks'!$CK12),6)))</f>
        <v>NAN</v>
      </c>
      <c r="AL12" s="221" t="str">
        <f>IF(ISBLANK('100 tasks'!AL12),"NAN",IF('100 tasks'!$CM12-'100 tasks'!$CK12=0,0,ROUNDDOWN((ROUNDDOWN('100 tasks'!AL12,6)-'100 tasks'!$CK12)/('100 tasks'!$CM12-'100 tasks'!$CK12),6)))</f>
        <v>NAN</v>
      </c>
      <c r="AM12" s="101" t="str">
        <f>IF(ISBLANK('100 tasks'!AM12),"NAN",IF('100 tasks'!$CM12-'100 tasks'!$CK12=0,0,ROUNDDOWN((ROUNDDOWN('100 tasks'!AM12,6)-'100 tasks'!$CK12)/('100 tasks'!$CM12-'100 tasks'!$CK12),6)))</f>
        <v>NAN</v>
      </c>
      <c r="AN12" s="183" t="str">
        <f>IF(ISBLANK('100 tasks'!AN12),"NAN",'100 tasks'!AN12)</f>
        <v>NAN</v>
      </c>
      <c r="AO12" s="98" t="str">
        <f>IF(ISBLANK('100 tasks'!AO12),"NAN",'100 tasks'!AO12)</f>
        <v>NAN</v>
      </c>
      <c r="AP12" s="101" t="str">
        <f>IF(ISBLANK('100 tasks'!AP12),"NAN",IF('100 tasks'!$CM12-'100 tasks'!$CK12=0,0,ROUNDDOWN((ROUNDDOWN('100 tasks'!AP12,6)-'100 tasks'!$CK12)/('100 tasks'!$CM12-'100 tasks'!$CK12),6)))</f>
        <v>NAN</v>
      </c>
      <c r="AQ12" s="221" t="str">
        <f>IF(ISBLANK('100 tasks'!AQ12),"NAN",IF('100 tasks'!$CM12-'100 tasks'!$CK12=0,0,ROUNDDOWN((ROUNDDOWN('100 tasks'!AQ12,6)-'100 tasks'!$CK12)/('100 tasks'!$CM12-'100 tasks'!$CK12),6)))</f>
        <v>NAN</v>
      </c>
      <c r="AR12" s="101" t="str">
        <f>IF(ISBLANK('100 tasks'!AR12),"NAN",IF('100 tasks'!$CM12-'100 tasks'!$CK12=0,0,ROUNDDOWN((ROUNDDOWN('100 tasks'!AR12,6)-'100 tasks'!$CK12)/('100 tasks'!$CM12-'100 tasks'!$CK12),6)))</f>
        <v>NAN</v>
      </c>
      <c r="AS12" s="183" t="str">
        <f>IF(ISBLANK('100 tasks'!AS12),"NAN",'100 tasks'!AS12)</f>
        <v>NAN</v>
      </c>
      <c r="AT12" s="98" t="str">
        <f>IF(ISBLANK('100 tasks'!AT12),"NAN",'100 tasks'!AT12)</f>
        <v>NAN</v>
      </c>
      <c r="AU12" s="101" t="str">
        <f>IF(ISBLANK('100 tasks'!AU12),"NAN",IF('100 tasks'!$CM12-'100 tasks'!$CK12=0,0,ROUNDDOWN((ROUNDDOWN('100 tasks'!AU12,6)-'100 tasks'!$CK12)/('100 tasks'!$CM12-'100 tasks'!$CK12),6)))</f>
        <v>NAN</v>
      </c>
      <c r="AV12" s="221" t="str">
        <f>IF(ISBLANK('100 tasks'!AV12),"NAN",IF('100 tasks'!$CM12-'100 tasks'!$CK12=0,0,ROUNDDOWN((ROUNDDOWN('100 tasks'!AV12,6)-'100 tasks'!$CK12)/('100 tasks'!$CM12-'100 tasks'!$CK12),6)))</f>
        <v>NAN</v>
      </c>
      <c r="AW12" s="101" t="str">
        <f>IF(ISBLANK('100 tasks'!AW12),"NAN",IF('100 tasks'!$CM12-'100 tasks'!$CK12=0,0,ROUNDDOWN((ROUNDDOWN('100 tasks'!AW12,6)-'100 tasks'!$CK12)/('100 tasks'!$CM12-'100 tasks'!$CK12),6)))</f>
        <v>NAN</v>
      </c>
      <c r="AX12" s="183" t="str">
        <f>IF(ISBLANK('100 tasks'!AX12),"NAN",'100 tasks'!AX12)</f>
        <v>NAN</v>
      </c>
      <c r="AY12" s="98" t="str">
        <f>IF(ISBLANK('100 tasks'!AY12),"NAN",'100 tasks'!AY12)</f>
        <v>NAN</v>
      </c>
      <c r="AZ12" s="101" t="str">
        <f>IF(ISBLANK('100 tasks'!AZ12),"NAN",IF('100 tasks'!$CM12-'100 tasks'!$CK12=0,0,ROUNDDOWN((ROUNDDOWN('100 tasks'!AZ12,6)-'100 tasks'!$CK12)/('100 tasks'!$CM12-'100 tasks'!$CK12),6)))</f>
        <v>NAN</v>
      </c>
      <c r="BA12" s="221" t="str">
        <f>IF(ISBLANK('100 tasks'!BA12),"NAN",IF('100 tasks'!$CM12-'100 tasks'!$CK12=0,0,ROUNDDOWN((ROUNDDOWN('100 tasks'!BA12,6)-'100 tasks'!$CK12)/('100 tasks'!$CM12-'100 tasks'!$CK12),6)))</f>
        <v>NAN</v>
      </c>
      <c r="BB12" s="101" t="str">
        <f>IF(ISBLANK('100 tasks'!BB12),"NAN",IF('100 tasks'!$CM12-'100 tasks'!$CK12=0,0,ROUNDDOWN((ROUNDDOWN('100 tasks'!BB12,6)-'100 tasks'!$CK12)/('100 tasks'!$CM12-'100 tasks'!$CK12),6)))</f>
        <v>NAN</v>
      </c>
      <c r="BC12" s="183" t="str">
        <f>IF(ISBLANK('100 tasks'!BC12),"NAN",'100 tasks'!BC12)</f>
        <v>NAN</v>
      </c>
      <c r="BD12" s="98" t="str">
        <f>IF(ISBLANK('100 tasks'!BD12),"NAN",'100 tasks'!BD12)</f>
        <v>NAN</v>
      </c>
      <c r="BE12" s="101" t="str">
        <f>IF(ISBLANK('100 tasks'!BE12),"NAN",IF('100 tasks'!$CM12-'100 tasks'!$CK12=0,0,ROUNDDOWN((ROUNDDOWN('100 tasks'!BE12,6)-'100 tasks'!$CK12)/('100 tasks'!$CM12-'100 tasks'!$CK12),6)))</f>
        <v>NAN</v>
      </c>
      <c r="BF12" s="221" t="str">
        <f>IF(ISBLANK('100 tasks'!BF12),"NAN",IF('100 tasks'!$CM12-'100 tasks'!$CK12=0,0,ROUNDDOWN((ROUNDDOWN('100 tasks'!BF12,6)-'100 tasks'!$CK12)/('100 tasks'!$CM12-'100 tasks'!$CK12),6)))</f>
        <v>NAN</v>
      </c>
      <c r="BG12" s="101" t="str">
        <f>IF(ISBLANK('100 tasks'!BG12),"NAN",IF('100 tasks'!$CM12-'100 tasks'!$CK12=0,0,ROUNDDOWN((ROUNDDOWN('100 tasks'!BG12,6)-'100 tasks'!$CK12)/('100 tasks'!$CM12-'100 tasks'!$CK12),6)))</f>
        <v>NAN</v>
      </c>
      <c r="BH12" s="183" t="str">
        <f>IF(ISBLANK('100 tasks'!BH12),"NAN",'100 tasks'!BH12)</f>
        <v>NAN</v>
      </c>
      <c r="BI12" s="98" t="str">
        <f>IF(ISBLANK('100 tasks'!BI12),"NAN",'100 tasks'!BI12)</f>
        <v>NAN</v>
      </c>
      <c r="BJ12" s="101" t="str">
        <f>IF(ISBLANK('100 tasks'!BJ12),"NAN",IF('100 tasks'!$CM12-'100 tasks'!$CK12=0,0,ROUNDDOWN((ROUNDDOWN('100 tasks'!BJ12,6)-'100 tasks'!$CK12)/('100 tasks'!$CM12-'100 tasks'!$CK12),6)))</f>
        <v>NAN</v>
      </c>
      <c r="BK12" s="221" t="str">
        <f>IF(ISBLANK('100 tasks'!BK12),"NAN",IF('100 tasks'!$CM12-'100 tasks'!$CK12=0,0,ROUNDDOWN((ROUNDDOWN('100 tasks'!BK12,6)-'100 tasks'!$CK12)/('100 tasks'!$CM12-'100 tasks'!$CK12),6)))</f>
        <v>NAN</v>
      </c>
      <c r="BL12" s="101" t="str">
        <f>IF(ISBLANK('100 tasks'!BL12),"NAN",IF('100 tasks'!$CM12-'100 tasks'!$CK12=0,0,ROUNDDOWN((ROUNDDOWN('100 tasks'!BL12,6)-'100 tasks'!$CK12)/('100 tasks'!$CM12-'100 tasks'!$CK12),6)))</f>
        <v>NAN</v>
      </c>
      <c r="BM12" s="183" t="str">
        <f>IF(ISBLANK('100 tasks'!BM12),"NAN",'100 tasks'!BM12)</f>
        <v>NAN</v>
      </c>
      <c r="BN12" s="98" t="str">
        <f>IF(ISBLANK('100 tasks'!BN12),"NAN",'100 tasks'!BN12)</f>
        <v>NAN</v>
      </c>
      <c r="BO12" s="101" t="str">
        <f>IF(ISBLANK('100 tasks'!BO12),"NAN",IF('100 tasks'!$CM12-'100 tasks'!$CK12=0,0,ROUNDDOWN((ROUNDDOWN('100 tasks'!BO12,6)-'100 tasks'!$CK12)/('100 tasks'!$CM12-'100 tasks'!$CK12),6)))</f>
        <v>NAN</v>
      </c>
      <c r="BP12" s="221" t="str">
        <f>IF(ISBLANK('100 tasks'!BP12),"NAN",IF('100 tasks'!$CM12-'100 tasks'!$CK12=0,0,ROUNDDOWN((ROUNDDOWN('100 tasks'!BP12,6)-'100 tasks'!$CK12)/('100 tasks'!$CM12-'100 tasks'!$CK12),6)))</f>
        <v>NAN</v>
      </c>
      <c r="BQ12" s="101" t="str">
        <f>IF(ISBLANK('100 tasks'!BQ12),"NAN",IF('100 tasks'!$CM12-'100 tasks'!$CK12=0,0,ROUNDDOWN((ROUNDDOWN('100 tasks'!BQ12,6)-'100 tasks'!$CK12)/('100 tasks'!$CM12-'100 tasks'!$CK12),6)))</f>
        <v>NAN</v>
      </c>
      <c r="BR12" s="183" t="str">
        <f>IF(ISBLANK('100 tasks'!BR12),"NAN",'100 tasks'!BR12)</f>
        <v>NAN</v>
      </c>
      <c r="BS12" s="98" t="str">
        <f>IF(ISBLANK('100 tasks'!BS12),"NAN",'100 tasks'!BS12)</f>
        <v>NAN</v>
      </c>
      <c r="BT12" s="101" t="str">
        <f>IF(ISBLANK('100 tasks'!BT12),"NAN",IF('100 tasks'!$CM12-'100 tasks'!$CK12=0,0,ROUNDDOWN((ROUNDDOWN('100 tasks'!BT12,6)-'100 tasks'!$CK12)/('100 tasks'!$CM12-'100 tasks'!$CK12),6)))</f>
        <v>NAN</v>
      </c>
      <c r="BU12" s="221" t="str">
        <f>IF(ISBLANK('100 tasks'!BU12),"NAN",IF('100 tasks'!$CM12-'100 tasks'!$CK12=0,0,ROUNDDOWN((ROUNDDOWN('100 tasks'!BU12,6)-'100 tasks'!$CK12)/('100 tasks'!$CM12-'100 tasks'!$CK12),6)))</f>
        <v>NAN</v>
      </c>
      <c r="BV12" s="101" t="str">
        <f>IF(ISBLANK('100 tasks'!BV12),"NAN",IF('100 tasks'!$CM12-'100 tasks'!$CK12=0,0,ROUNDDOWN((ROUNDDOWN('100 tasks'!BV12,6)-'100 tasks'!$CK12)/('100 tasks'!$CM12-'100 tasks'!$CK12),6)))</f>
        <v>NAN</v>
      </c>
      <c r="BW12" s="183" t="str">
        <f>IF(ISBLANK('100 tasks'!BW12),"NAN",'100 tasks'!BW12)</f>
        <v>NAN</v>
      </c>
      <c r="BX12" s="98" t="str">
        <f>IF(ISBLANK('100 tasks'!BX12),"NAN",'100 tasks'!BX12)</f>
        <v>NAN</v>
      </c>
      <c r="BY12" s="101" t="str">
        <f>IF(ISBLANK('100 tasks'!BY12),"NAN",IF('100 tasks'!$CM12-'100 tasks'!$CK12=0,0,ROUNDDOWN((ROUNDDOWN('100 tasks'!BY12,6)-'100 tasks'!$CK12)/('100 tasks'!$CM12-'100 tasks'!$CK12),6)))</f>
        <v>NAN</v>
      </c>
      <c r="BZ12" s="221" t="str">
        <f>IF(ISBLANK('100 tasks'!BZ12),"NAN",IF('100 tasks'!$CM12-'100 tasks'!$CK12=0,0,ROUNDDOWN((ROUNDDOWN('100 tasks'!BZ12,6)-'100 tasks'!$CK12)/('100 tasks'!$CM12-'100 tasks'!$CK12),6)))</f>
        <v>NAN</v>
      </c>
      <c r="CA12" s="101" t="str">
        <f>IF(ISBLANK('100 tasks'!CA12),"NAN",IF('100 tasks'!$CM12-'100 tasks'!$CK12=0,0,ROUNDDOWN((ROUNDDOWN('100 tasks'!CA12,6)-'100 tasks'!$CK12)/('100 tasks'!$CM12-'100 tasks'!$CK12),6)))</f>
        <v>NAN</v>
      </c>
      <c r="CB12" s="183" t="str">
        <f>IF(ISBLANK('100 tasks'!CB12),"NAN",'100 tasks'!CB12)</f>
        <v>NAN</v>
      </c>
      <c r="CC12" s="98" t="str">
        <f>IF(ISBLANK('100 tasks'!CC12),"NAN",'100 tasks'!CC12)</f>
        <v>NAN</v>
      </c>
      <c r="CD12" s="101" t="str">
        <f>IF(ISBLANK('100 tasks'!CD12),"NAN",IF('100 tasks'!$CM12-'100 tasks'!$CK12=0,0,ROUNDDOWN((ROUNDDOWN('100 tasks'!CD12,6)-'100 tasks'!$CK12)/('100 tasks'!$CM12-'100 tasks'!$CK12),6)))</f>
        <v>NAN</v>
      </c>
      <c r="CE12" s="221" t="str">
        <f>IF(ISBLANK('100 tasks'!CE12),"NAN",IF('100 tasks'!$CM12-'100 tasks'!$CK12=0,0,ROUNDDOWN((ROUNDDOWN('100 tasks'!CE12,6)-'100 tasks'!$CK12)/('100 tasks'!$CM12-'100 tasks'!$CK12),6)))</f>
        <v>NAN</v>
      </c>
      <c r="CF12" s="101" t="str">
        <f>IF(ISBLANK('100 tasks'!CF12),"NAN",IF('100 tasks'!$CM12-'100 tasks'!$CK12=0,0,ROUNDDOWN((ROUNDDOWN('100 tasks'!CF12,6)-'100 tasks'!$CK12)/('100 tasks'!$CM12-'100 tasks'!$CK12),6)))</f>
        <v>NAN</v>
      </c>
      <c r="CG12" s="183" t="str">
        <f>IF(ISBLANK('100 tasks'!CG12),"NAN",'100 tasks'!CG12)</f>
        <v>NAN</v>
      </c>
      <c r="CH12" s="82"/>
      <c r="CI12" s="85"/>
      <c r="CJ12" s="218">
        <f t="shared" si="0"/>
        <v>1</v>
      </c>
      <c r="CK12" s="94">
        <f t="shared" si="1"/>
        <v>0</v>
      </c>
      <c r="CL12" s="94">
        <f t="shared" si="2"/>
        <v>1.2437999999999999E-2</v>
      </c>
      <c r="CM12" s="94">
        <f t="shared" si="3"/>
        <v>1</v>
      </c>
      <c r="CN12" s="83">
        <f t="shared" si="4"/>
        <v>3.6666999999999998E-4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f>'100 tasks'!E13</f>
        <v>22.581080146936269</v>
      </c>
      <c r="F13" s="98">
        <f>IF(ISBLANK('100 tasks'!F13),"NAN",'100 tasks'!F13)</f>
        <v>1</v>
      </c>
      <c r="G13" s="101">
        <f>IF(ISBLANK('100 tasks'!G13),"NAN",IF('100 tasks'!$CM13-'100 tasks'!$CK13=0,0,ROUNDDOWN((ROUNDDOWN('100 tasks'!G13,6)-'100 tasks'!$CK13)/('100 tasks'!$CM13-'100 tasks'!$CK13),6)))</f>
        <v>1.3034E-2</v>
      </c>
      <c r="H13" s="221">
        <f>IF(ISBLANK('100 tasks'!H13),"NAN",IF('100 tasks'!$CM13-'100 tasks'!$CK13=0,0,ROUNDDOWN((ROUNDDOWN('100 tasks'!H13,6)-'100 tasks'!$CK13)/('100 tasks'!$CM13-'100 tasks'!$CK13),6)))</f>
        <v>1.3034E-2</v>
      </c>
      <c r="I13" s="101">
        <f>IF(ISBLANK('100 tasks'!I13),"NAN",IF('100 tasks'!$CM13-'100 tasks'!$CK13=0,0,ROUNDDOWN((ROUNDDOWN('100 tasks'!I13,6)-'100 tasks'!$CK13)/('100 tasks'!$CM13-'100 tasks'!$CK13),6)))</f>
        <v>1.3034E-2</v>
      </c>
      <c r="J13" s="183">
        <f>IF(ISBLANK('100 tasks'!J13),"NAN",'100 tasks'!J13)</f>
        <v>2.0000000000000001E-4</v>
      </c>
      <c r="K13" s="98">
        <f>IF(ISBLANK('100 tasks'!K13),"NAN",'100 tasks'!K13)</f>
        <v>1</v>
      </c>
      <c r="L13" s="101">
        <f>IF(ISBLANK('100 tasks'!L13),"NAN",IF('100 tasks'!$CM13-'100 tasks'!$CK13=0,0,ROUNDDOWN((ROUNDDOWN('100 tasks'!L13,6)-'100 tasks'!$CK13)/('100 tasks'!$CM13-'100 tasks'!$CK13),6)))</f>
        <v>0</v>
      </c>
      <c r="M13" s="221">
        <f>IF(ISBLANK('100 tasks'!M13),"NAN",IF('100 tasks'!$CM13-'100 tasks'!$CK13=0,0,ROUNDDOWN((ROUNDDOWN('100 tasks'!M13,6)-'100 tasks'!$CK13)/('100 tasks'!$CM13-'100 tasks'!$CK13),6)))</f>
        <v>3.1740000000000002E-3</v>
      </c>
      <c r="N13" s="101">
        <f>IF(ISBLANK('100 tasks'!N13),"NAN",IF('100 tasks'!$CM13-'100 tasks'!$CK13=0,0,ROUNDDOWN((ROUNDDOWN('100 tasks'!N13,6)-'100 tasks'!$CK13)/('100 tasks'!$CM13-'100 tasks'!$CK13),6)))</f>
        <v>1.0715000000000001E-2</v>
      </c>
      <c r="O13" s="183">
        <f>IF(ISBLANK('100 tasks'!O13),"NAN",'100 tasks'!O13)</f>
        <v>0.32753333000000001</v>
      </c>
      <c r="P13" s="98">
        <f>IF(ISBLANK('100 tasks'!P13),"NAN",'100 tasks'!P13)</f>
        <v>1</v>
      </c>
      <c r="Q13" s="101">
        <f>IF(ISBLANK('100 tasks'!Q13),"NAN",IF('100 tasks'!$CM13-'100 tasks'!$CK13=0,0,ROUNDDOWN((ROUNDDOWN('100 tasks'!Q13,6)-'100 tasks'!$CK13)/('100 tasks'!$CM13-'100 tasks'!$CK13),6)))</f>
        <v>1.5299999999999999E-3</v>
      </c>
      <c r="R13" s="221">
        <f>IF(ISBLANK('100 tasks'!R13),"NAN",IF('100 tasks'!$CM13-'100 tasks'!$CK13=0,0,ROUNDDOWN((ROUNDDOWN('100 tasks'!R13,6)-'100 tasks'!$CK13)/('100 tasks'!$CM13-'100 tasks'!$CK13),6)))</f>
        <v>0.154386</v>
      </c>
      <c r="S13" s="101">
        <f>IF(ISBLANK('100 tasks'!S13),"NAN",IF('100 tasks'!$CM13-'100 tasks'!$CK13=0,0,ROUNDDOWN((ROUNDDOWN('100 tasks'!S13,6)-'100 tasks'!$CK13)/('100 tasks'!$CM13-'100 tasks'!$CK13),6)))</f>
        <v>1</v>
      </c>
      <c r="T13" s="183">
        <f>IF(ISBLANK('100 tasks'!T13),"NAN",'100 tasks'!T13)</f>
        <v>0.17613333</v>
      </c>
      <c r="U13" s="98">
        <f>IF(ISBLANK('100 tasks'!U13),"NAN",'100 tasks'!U13)</f>
        <v>1</v>
      </c>
      <c r="V13" s="101">
        <f>IF(ISBLANK('100 tasks'!V13),"NAN",IF('100 tasks'!$CM13-'100 tasks'!$CK13=0,0,ROUNDDOWN((ROUNDDOWN('100 tasks'!V13,6)-'100 tasks'!$CK13)/('100 tasks'!$CM13-'100 tasks'!$CK13),6)))</f>
        <v>1.3034E-2</v>
      </c>
      <c r="W13" s="221">
        <f>IF(ISBLANK('100 tasks'!W13),"NAN",IF('100 tasks'!$CM13-'100 tasks'!$CK13=0,0,ROUNDDOWN((ROUNDDOWN('100 tasks'!W13,6)-'100 tasks'!$CK13)/('100 tasks'!$CM13-'100 tasks'!$CK13),6)))</f>
        <v>1.3034E-2</v>
      </c>
      <c r="X13" s="101">
        <f>IF(ISBLANK('100 tasks'!X13),"NAN",IF('100 tasks'!$CM13-'100 tasks'!$CK13=0,0,ROUNDDOWN((ROUNDDOWN('100 tasks'!X13,6)-'100 tasks'!$CK13)/('100 tasks'!$CM13-'100 tasks'!$CK13),6)))</f>
        <v>1.3034E-2</v>
      </c>
      <c r="Y13" s="183">
        <f>IF(ISBLANK('100 tasks'!Y13),"NAN",'100 tasks'!Y13)</f>
        <v>1E-3</v>
      </c>
      <c r="Z13" s="98" t="str">
        <f>IF(ISBLANK('100 tasks'!Z13),"NAN",'100 tasks'!Z13)</f>
        <v>NAN</v>
      </c>
      <c r="AA13" s="101" t="str">
        <f>IF(ISBLANK('100 tasks'!AA13),"NAN",IF('100 tasks'!$CM13-'100 tasks'!$CK13=0,0,ROUNDDOWN((ROUNDDOWN('100 tasks'!AA13,6)-'100 tasks'!$CK13)/('100 tasks'!$CM13-'100 tasks'!$CK13),6)))</f>
        <v>NAN</v>
      </c>
      <c r="AB13" s="221" t="str">
        <f>IF(ISBLANK('100 tasks'!AB13),"NAN",IF('100 tasks'!$CM13-'100 tasks'!$CK13=0,0,ROUNDDOWN((ROUNDDOWN('100 tasks'!AB13,6)-'100 tasks'!$CK13)/('100 tasks'!$CM13-'100 tasks'!$CK13),6)))</f>
        <v>NAN</v>
      </c>
      <c r="AC13" s="101" t="str">
        <f>IF(ISBLANK('100 tasks'!AC13),"NAN",IF('100 tasks'!$CM13-'100 tasks'!$CK13=0,0,ROUNDDOWN((ROUNDDOWN('100 tasks'!AC13,6)-'100 tasks'!$CK13)/('100 tasks'!$CM13-'100 tasks'!$CK13),6)))</f>
        <v>NAN</v>
      </c>
      <c r="AD13" s="183" t="str">
        <f>IF(ISBLANK('100 tasks'!AD13),"NAN",'100 tasks'!AD13)</f>
        <v>NAN</v>
      </c>
      <c r="AE13" s="98" t="str">
        <f>IF(ISBLANK('100 tasks'!AE13),"NAN",'100 tasks'!AE13)</f>
        <v>NAN</v>
      </c>
      <c r="AF13" s="101" t="str">
        <f>IF(ISBLANK('100 tasks'!AF13),"NAN",IF('100 tasks'!$CM13-'100 tasks'!$CK13=0,0,ROUNDDOWN((ROUNDDOWN('100 tasks'!AF13,6)-'100 tasks'!$CK13)/('100 tasks'!$CM13-'100 tasks'!$CK13),6)))</f>
        <v>NAN</v>
      </c>
      <c r="AG13" s="221" t="str">
        <f>IF(ISBLANK('100 tasks'!AG13),"NAN",IF('100 tasks'!$CM13-'100 tasks'!$CK13=0,0,ROUNDDOWN((ROUNDDOWN('100 tasks'!AG13,6)-'100 tasks'!$CK13)/('100 tasks'!$CM13-'100 tasks'!$CK13),6)))</f>
        <v>NAN</v>
      </c>
      <c r="AH13" s="101" t="str">
        <f>IF(ISBLANK('100 tasks'!AH13),"NAN",IF('100 tasks'!$CM13-'100 tasks'!$CK13=0,0,ROUNDDOWN((ROUNDDOWN('100 tasks'!AH13,6)-'100 tasks'!$CK13)/('100 tasks'!$CM13-'100 tasks'!$CK13),6)))</f>
        <v>NAN</v>
      </c>
      <c r="AI13" s="183" t="str">
        <f>IF(ISBLANK('100 tasks'!AI13),"NAN",'100 tasks'!AI13)</f>
        <v>NAN</v>
      </c>
      <c r="AJ13" s="98" t="str">
        <f>IF(ISBLANK('100 tasks'!AJ13),"NAN",'100 tasks'!AJ13)</f>
        <v>NAN</v>
      </c>
      <c r="AK13" s="101" t="str">
        <f>IF(ISBLANK('100 tasks'!AK13),"NAN",IF('100 tasks'!$CM13-'100 tasks'!$CK13=0,0,ROUNDDOWN((ROUNDDOWN('100 tasks'!AK13,6)-'100 tasks'!$CK13)/('100 tasks'!$CM13-'100 tasks'!$CK13),6)))</f>
        <v>NAN</v>
      </c>
      <c r="AL13" s="221" t="str">
        <f>IF(ISBLANK('100 tasks'!AL13),"NAN",IF('100 tasks'!$CM13-'100 tasks'!$CK13=0,0,ROUNDDOWN((ROUNDDOWN('100 tasks'!AL13,6)-'100 tasks'!$CK13)/('100 tasks'!$CM13-'100 tasks'!$CK13),6)))</f>
        <v>NAN</v>
      </c>
      <c r="AM13" s="101" t="str">
        <f>IF(ISBLANK('100 tasks'!AM13),"NAN",IF('100 tasks'!$CM13-'100 tasks'!$CK13=0,0,ROUNDDOWN((ROUNDDOWN('100 tasks'!AM13,6)-'100 tasks'!$CK13)/('100 tasks'!$CM13-'100 tasks'!$CK13),6)))</f>
        <v>NAN</v>
      </c>
      <c r="AN13" s="183" t="str">
        <f>IF(ISBLANK('100 tasks'!AN13),"NAN",'100 tasks'!AN13)</f>
        <v>NAN</v>
      </c>
      <c r="AO13" s="98" t="str">
        <f>IF(ISBLANK('100 tasks'!AO13),"NAN",'100 tasks'!AO13)</f>
        <v>NAN</v>
      </c>
      <c r="AP13" s="101" t="str">
        <f>IF(ISBLANK('100 tasks'!AP13),"NAN",IF('100 tasks'!$CM13-'100 tasks'!$CK13=0,0,ROUNDDOWN((ROUNDDOWN('100 tasks'!AP13,6)-'100 tasks'!$CK13)/('100 tasks'!$CM13-'100 tasks'!$CK13),6)))</f>
        <v>NAN</v>
      </c>
      <c r="AQ13" s="221" t="str">
        <f>IF(ISBLANK('100 tasks'!AQ13),"NAN",IF('100 tasks'!$CM13-'100 tasks'!$CK13=0,0,ROUNDDOWN((ROUNDDOWN('100 tasks'!AQ13,6)-'100 tasks'!$CK13)/('100 tasks'!$CM13-'100 tasks'!$CK13),6)))</f>
        <v>NAN</v>
      </c>
      <c r="AR13" s="101" t="str">
        <f>IF(ISBLANK('100 tasks'!AR13),"NAN",IF('100 tasks'!$CM13-'100 tasks'!$CK13=0,0,ROUNDDOWN((ROUNDDOWN('100 tasks'!AR13,6)-'100 tasks'!$CK13)/('100 tasks'!$CM13-'100 tasks'!$CK13),6)))</f>
        <v>NAN</v>
      </c>
      <c r="AS13" s="183" t="str">
        <f>IF(ISBLANK('100 tasks'!AS13),"NAN",'100 tasks'!AS13)</f>
        <v>NAN</v>
      </c>
      <c r="AT13" s="98" t="str">
        <f>IF(ISBLANK('100 tasks'!AT13),"NAN",'100 tasks'!AT13)</f>
        <v>NAN</v>
      </c>
      <c r="AU13" s="101" t="str">
        <f>IF(ISBLANK('100 tasks'!AU13),"NAN",IF('100 tasks'!$CM13-'100 tasks'!$CK13=0,0,ROUNDDOWN((ROUNDDOWN('100 tasks'!AU13,6)-'100 tasks'!$CK13)/('100 tasks'!$CM13-'100 tasks'!$CK13),6)))</f>
        <v>NAN</v>
      </c>
      <c r="AV13" s="221" t="str">
        <f>IF(ISBLANK('100 tasks'!AV13),"NAN",IF('100 tasks'!$CM13-'100 tasks'!$CK13=0,0,ROUNDDOWN((ROUNDDOWN('100 tasks'!AV13,6)-'100 tasks'!$CK13)/('100 tasks'!$CM13-'100 tasks'!$CK13),6)))</f>
        <v>NAN</v>
      </c>
      <c r="AW13" s="101" t="str">
        <f>IF(ISBLANK('100 tasks'!AW13),"NAN",IF('100 tasks'!$CM13-'100 tasks'!$CK13=0,0,ROUNDDOWN((ROUNDDOWN('100 tasks'!AW13,6)-'100 tasks'!$CK13)/('100 tasks'!$CM13-'100 tasks'!$CK13),6)))</f>
        <v>NAN</v>
      </c>
      <c r="AX13" s="183" t="str">
        <f>IF(ISBLANK('100 tasks'!AX13),"NAN",'100 tasks'!AX13)</f>
        <v>NAN</v>
      </c>
      <c r="AY13" s="98" t="str">
        <f>IF(ISBLANK('100 tasks'!AY13),"NAN",'100 tasks'!AY13)</f>
        <v>NAN</v>
      </c>
      <c r="AZ13" s="101" t="str">
        <f>IF(ISBLANK('100 tasks'!AZ13),"NAN",IF('100 tasks'!$CM13-'100 tasks'!$CK13=0,0,ROUNDDOWN((ROUNDDOWN('100 tasks'!AZ13,6)-'100 tasks'!$CK13)/('100 tasks'!$CM13-'100 tasks'!$CK13),6)))</f>
        <v>NAN</v>
      </c>
      <c r="BA13" s="221" t="str">
        <f>IF(ISBLANK('100 tasks'!BA13),"NAN",IF('100 tasks'!$CM13-'100 tasks'!$CK13=0,0,ROUNDDOWN((ROUNDDOWN('100 tasks'!BA13,6)-'100 tasks'!$CK13)/('100 tasks'!$CM13-'100 tasks'!$CK13),6)))</f>
        <v>NAN</v>
      </c>
      <c r="BB13" s="101" t="str">
        <f>IF(ISBLANK('100 tasks'!BB13),"NAN",IF('100 tasks'!$CM13-'100 tasks'!$CK13=0,0,ROUNDDOWN((ROUNDDOWN('100 tasks'!BB13,6)-'100 tasks'!$CK13)/('100 tasks'!$CM13-'100 tasks'!$CK13),6)))</f>
        <v>NAN</v>
      </c>
      <c r="BC13" s="183" t="str">
        <f>IF(ISBLANK('100 tasks'!BC13),"NAN",'100 tasks'!BC13)</f>
        <v>NAN</v>
      </c>
      <c r="BD13" s="98" t="str">
        <f>IF(ISBLANK('100 tasks'!BD13),"NAN",'100 tasks'!BD13)</f>
        <v>NAN</v>
      </c>
      <c r="BE13" s="101" t="str">
        <f>IF(ISBLANK('100 tasks'!BE13),"NAN",IF('100 tasks'!$CM13-'100 tasks'!$CK13=0,0,ROUNDDOWN((ROUNDDOWN('100 tasks'!BE13,6)-'100 tasks'!$CK13)/('100 tasks'!$CM13-'100 tasks'!$CK13),6)))</f>
        <v>NAN</v>
      </c>
      <c r="BF13" s="221" t="str">
        <f>IF(ISBLANK('100 tasks'!BF13),"NAN",IF('100 tasks'!$CM13-'100 tasks'!$CK13=0,0,ROUNDDOWN((ROUNDDOWN('100 tasks'!BF13,6)-'100 tasks'!$CK13)/('100 tasks'!$CM13-'100 tasks'!$CK13),6)))</f>
        <v>NAN</v>
      </c>
      <c r="BG13" s="101" t="str">
        <f>IF(ISBLANK('100 tasks'!BG13),"NAN",IF('100 tasks'!$CM13-'100 tasks'!$CK13=0,0,ROUNDDOWN((ROUNDDOWN('100 tasks'!BG13,6)-'100 tasks'!$CK13)/('100 tasks'!$CM13-'100 tasks'!$CK13),6)))</f>
        <v>NAN</v>
      </c>
      <c r="BH13" s="183" t="str">
        <f>IF(ISBLANK('100 tasks'!BH13),"NAN",'100 tasks'!BH13)</f>
        <v>NAN</v>
      </c>
      <c r="BI13" s="98" t="str">
        <f>IF(ISBLANK('100 tasks'!BI13),"NAN",'100 tasks'!BI13)</f>
        <v>NAN</v>
      </c>
      <c r="BJ13" s="101" t="str">
        <f>IF(ISBLANK('100 tasks'!BJ13),"NAN",IF('100 tasks'!$CM13-'100 tasks'!$CK13=0,0,ROUNDDOWN((ROUNDDOWN('100 tasks'!BJ13,6)-'100 tasks'!$CK13)/('100 tasks'!$CM13-'100 tasks'!$CK13),6)))</f>
        <v>NAN</v>
      </c>
      <c r="BK13" s="221" t="str">
        <f>IF(ISBLANK('100 tasks'!BK13),"NAN",IF('100 tasks'!$CM13-'100 tasks'!$CK13=0,0,ROUNDDOWN((ROUNDDOWN('100 tasks'!BK13,6)-'100 tasks'!$CK13)/('100 tasks'!$CM13-'100 tasks'!$CK13),6)))</f>
        <v>NAN</v>
      </c>
      <c r="BL13" s="101" t="str">
        <f>IF(ISBLANK('100 tasks'!BL13),"NAN",IF('100 tasks'!$CM13-'100 tasks'!$CK13=0,0,ROUNDDOWN((ROUNDDOWN('100 tasks'!BL13,6)-'100 tasks'!$CK13)/('100 tasks'!$CM13-'100 tasks'!$CK13),6)))</f>
        <v>NAN</v>
      </c>
      <c r="BM13" s="183" t="str">
        <f>IF(ISBLANK('100 tasks'!BM13),"NAN",'100 tasks'!BM13)</f>
        <v>NAN</v>
      </c>
      <c r="BN13" s="98" t="str">
        <f>IF(ISBLANK('100 tasks'!BN13),"NAN",'100 tasks'!BN13)</f>
        <v>NAN</v>
      </c>
      <c r="BO13" s="101" t="str">
        <f>IF(ISBLANK('100 tasks'!BO13),"NAN",IF('100 tasks'!$CM13-'100 tasks'!$CK13=0,0,ROUNDDOWN((ROUNDDOWN('100 tasks'!BO13,6)-'100 tasks'!$CK13)/('100 tasks'!$CM13-'100 tasks'!$CK13),6)))</f>
        <v>NAN</v>
      </c>
      <c r="BP13" s="221" t="str">
        <f>IF(ISBLANK('100 tasks'!BP13),"NAN",IF('100 tasks'!$CM13-'100 tasks'!$CK13=0,0,ROUNDDOWN((ROUNDDOWN('100 tasks'!BP13,6)-'100 tasks'!$CK13)/('100 tasks'!$CM13-'100 tasks'!$CK13),6)))</f>
        <v>NAN</v>
      </c>
      <c r="BQ13" s="101" t="str">
        <f>IF(ISBLANK('100 tasks'!BQ13),"NAN",IF('100 tasks'!$CM13-'100 tasks'!$CK13=0,0,ROUNDDOWN((ROUNDDOWN('100 tasks'!BQ13,6)-'100 tasks'!$CK13)/('100 tasks'!$CM13-'100 tasks'!$CK13),6)))</f>
        <v>NAN</v>
      </c>
      <c r="BR13" s="183" t="str">
        <f>IF(ISBLANK('100 tasks'!BR13),"NAN",'100 tasks'!BR13)</f>
        <v>NAN</v>
      </c>
      <c r="BS13" s="98" t="str">
        <f>IF(ISBLANK('100 tasks'!BS13),"NAN",'100 tasks'!BS13)</f>
        <v>NAN</v>
      </c>
      <c r="BT13" s="101" t="str">
        <f>IF(ISBLANK('100 tasks'!BT13),"NAN",IF('100 tasks'!$CM13-'100 tasks'!$CK13=0,0,ROUNDDOWN((ROUNDDOWN('100 tasks'!BT13,6)-'100 tasks'!$CK13)/('100 tasks'!$CM13-'100 tasks'!$CK13),6)))</f>
        <v>NAN</v>
      </c>
      <c r="BU13" s="221" t="str">
        <f>IF(ISBLANK('100 tasks'!BU13),"NAN",IF('100 tasks'!$CM13-'100 tasks'!$CK13=0,0,ROUNDDOWN((ROUNDDOWN('100 tasks'!BU13,6)-'100 tasks'!$CK13)/('100 tasks'!$CM13-'100 tasks'!$CK13),6)))</f>
        <v>NAN</v>
      </c>
      <c r="BV13" s="101" t="str">
        <f>IF(ISBLANK('100 tasks'!BV13),"NAN",IF('100 tasks'!$CM13-'100 tasks'!$CK13=0,0,ROUNDDOWN((ROUNDDOWN('100 tasks'!BV13,6)-'100 tasks'!$CK13)/('100 tasks'!$CM13-'100 tasks'!$CK13),6)))</f>
        <v>NAN</v>
      </c>
      <c r="BW13" s="183" t="str">
        <f>IF(ISBLANK('100 tasks'!BW13),"NAN",'100 tasks'!BW13)</f>
        <v>NAN</v>
      </c>
      <c r="BX13" s="98" t="str">
        <f>IF(ISBLANK('100 tasks'!BX13),"NAN",'100 tasks'!BX13)</f>
        <v>NAN</v>
      </c>
      <c r="BY13" s="101" t="str">
        <f>IF(ISBLANK('100 tasks'!BY13),"NAN",IF('100 tasks'!$CM13-'100 tasks'!$CK13=0,0,ROUNDDOWN((ROUNDDOWN('100 tasks'!BY13,6)-'100 tasks'!$CK13)/('100 tasks'!$CM13-'100 tasks'!$CK13),6)))</f>
        <v>NAN</v>
      </c>
      <c r="BZ13" s="221" t="str">
        <f>IF(ISBLANK('100 tasks'!BZ13),"NAN",IF('100 tasks'!$CM13-'100 tasks'!$CK13=0,0,ROUNDDOWN((ROUNDDOWN('100 tasks'!BZ13,6)-'100 tasks'!$CK13)/('100 tasks'!$CM13-'100 tasks'!$CK13),6)))</f>
        <v>NAN</v>
      </c>
      <c r="CA13" s="101" t="str">
        <f>IF(ISBLANK('100 tasks'!CA13),"NAN",IF('100 tasks'!$CM13-'100 tasks'!$CK13=0,0,ROUNDDOWN((ROUNDDOWN('100 tasks'!CA13,6)-'100 tasks'!$CK13)/('100 tasks'!$CM13-'100 tasks'!$CK13),6)))</f>
        <v>NAN</v>
      </c>
      <c r="CB13" s="183" t="str">
        <f>IF(ISBLANK('100 tasks'!CB13),"NAN",'100 tasks'!CB13)</f>
        <v>NAN</v>
      </c>
      <c r="CC13" s="98" t="str">
        <f>IF(ISBLANK('100 tasks'!CC13),"NAN",'100 tasks'!CC13)</f>
        <v>NAN</v>
      </c>
      <c r="CD13" s="101" t="str">
        <f>IF(ISBLANK('100 tasks'!CD13),"NAN",IF('100 tasks'!$CM13-'100 tasks'!$CK13=0,0,ROUNDDOWN((ROUNDDOWN('100 tasks'!CD13,6)-'100 tasks'!$CK13)/('100 tasks'!$CM13-'100 tasks'!$CK13),6)))</f>
        <v>NAN</v>
      </c>
      <c r="CE13" s="221" t="str">
        <f>IF(ISBLANK('100 tasks'!CE13),"NAN",IF('100 tasks'!$CM13-'100 tasks'!$CK13=0,0,ROUNDDOWN((ROUNDDOWN('100 tasks'!CE13,6)-'100 tasks'!$CK13)/('100 tasks'!$CM13-'100 tasks'!$CK13),6)))</f>
        <v>NAN</v>
      </c>
      <c r="CF13" s="101" t="str">
        <f>IF(ISBLANK('100 tasks'!CF13),"NAN",IF('100 tasks'!$CM13-'100 tasks'!$CK13=0,0,ROUNDDOWN((ROUNDDOWN('100 tasks'!CF13,6)-'100 tasks'!$CK13)/('100 tasks'!$CM13-'100 tasks'!$CK13),6)))</f>
        <v>NAN</v>
      </c>
      <c r="CG13" s="183" t="str">
        <f>IF(ISBLANK('100 tasks'!CG13),"NAN",'100 tasks'!CG13)</f>
        <v>NAN</v>
      </c>
      <c r="CH13" s="82"/>
      <c r="CJ13" s="218">
        <f t="shared" si="0"/>
        <v>1</v>
      </c>
      <c r="CK13" s="94">
        <f t="shared" si="1"/>
        <v>0</v>
      </c>
      <c r="CL13" s="94">
        <f t="shared" si="2"/>
        <v>3.1740000000000002E-3</v>
      </c>
      <c r="CM13" s="94">
        <f t="shared" si="3"/>
        <v>1</v>
      </c>
      <c r="CN13" s="83">
        <f t="shared" si="4"/>
        <v>2.0000000000000001E-4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f>'100 tasks'!E14</f>
        <v>51.260000000000005</v>
      </c>
      <c r="F14" s="97">
        <f>IF(ISBLANK('100 tasks'!F14),"NAN",'100 tasks'!F14)</f>
        <v>1</v>
      </c>
      <c r="G14" s="99">
        <f>IF(ISBLANK('100 tasks'!G14),"NAN",IF('100 tasks'!$CM14-'100 tasks'!$CK14=0,0,ROUNDDOWN((ROUNDDOWN('100 tasks'!G14,6)-'100 tasks'!$CK14)/('100 tasks'!$CM14-'100 tasks'!$CK14),6)))</f>
        <v>7.8219999999999998E-2</v>
      </c>
      <c r="H14" s="222">
        <f>IF(ISBLANK('100 tasks'!H14),"NAN",IF('100 tasks'!$CM14-'100 tasks'!$CK14=0,0,ROUNDDOWN((ROUNDDOWN('100 tasks'!H14,6)-'100 tasks'!$CK14)/('100 tasks'!$CM14-'100 tasks'!$CK14),6)))</f>
        <v>7.8219999999999998E-2</v>
      </c>
      <c r="I14" s="99">
        <f>IF(ISBLANK('100 tasks'!I14),"NAN",IF('100 tasks'!$CM14-'100 tasks'!$CK14=0,0,ROUNDDOWN((ROUNDDOWN('100 tasks'!I14,6)-'100 tasks'!$CK14)/('100 tasks'!$CM14-'100 tasks'!$CK14),6)))</f>
        <v>7.8219999999999998E-2</v>
      </c>
      <c r="J14" s="184">
        <f>IF(ISBLANK('100 tasks'!J14),"NAN",'100 tasks'!J14)</f>
        <v>2.9999999999999997E-4</v>
      </c>
      <c r="K14" s="97">
        <f>IF(ISBLANK('100 tasks'!K14),"NAN",'100 tasks'!K14)</f>
        <v>1</v>
      </c>
      <c r="L14" s="99">
        <f>IF(ISBLANK('100 tasks'!L14),"NAN",IF('100 tasks'!$CM14-'100 tasks'!$CK14=0,0,ROUNDDOWN((ROUNDDOWN('100 tasks'!L14,6)-'100 tasks'!$CK14)/('100 tasks'!$CM14-'100 tasks'!$CK14),6)))</f>
        <v>0.225802</v>
      </c>
      <c r="M14" s="222">
        <f>IF(ISBLANK('100 tasks'!M14),"NAN",IF('100 tasks'!$CM14-'100 tasks'!$CK14=0,0,ROUNDDOWN((ROUNDDOWN('100 tasks'!M14,6)-'100 tasks'!$CK14)/('100 tasks'!$CM14-'100 tasks'!$CK14),6)))</f>
        <v>0.56130400000000003</v>
      </c>
      <c r="N14" s="99">
        <f>IF(ISBLANK('100 tasks'!N14),"NAN",IF('100 tasks'!$CM14-'100 tasks'!$CK14=0,0,ROUNDDOWN((ROUNDDOWN('100 tasks'!N14,6)-'100 tasks'!$CK14)/('100 tasks'!$CM14-'100 tasks'!$CK14),6)))</f>
        <v>1</v>
      </c>
      <c r="O14" s="184">
        <f>IF(ISBLANK('100 tasks'!O14),"NAN",'100 tasks'!O14)</f>
        <v>0.28796666999999998</v>
      </c>
      <c r="P14" s="97">
        <f>IF(ISBLANK('100 tasks'!P14),"NAN",'100 tasks'!P14)</f>
        <v>1</v>
      </c>
      <c r="Q14" s="99">
        <f>IF(ISBLANK('100 tasks'!Q14),"NAN",IF('100 tasks'!$CM14-'100 tasks'!$CK14=0,0,ROUNDDOWN((ROUNDDOWN('100 tasks'!Q14,6)-'100 tasks'!$CK14)/('100 tasks'!$CM14-'100 tasks'!$CK14),6)))</f>
        <v>1.8988999999999999E-2</v>
      </c>
      <c r="R14" s="222">
        <f>IF(ISBLANK('100 tasks'!R14),"NAN",IF('100 tasks'!$CM14-'100 tasks'!$CK14=0,0,ROUNDDOWN((ROUNDDOWN('100 tasks'!R14,6)-'100 tasks'!$CK14)/('100 tasks'!$CM14-'100 tasks'!$CK14),6)))</f>
        <v>0.107627</v>
      </c>
      <c r="S14" s="99">
        <f>IF(ISBLANK('100 tasks'!S14),"NAN",IF('100 tasks'!$CM14-'100 tasks'!$CK14=0,0,ROUNDDOWN((ROUNDDOWN('100 tasks'!S14,6)-'100 tasks'!$CK14)/('100 tasks'!$CM14-'100 tasks'!$CK14),6)))</f>
        <v>0.35115099999999999</v>
      </c>
      <c r="T14" s="184">
        <f>IF(ISBLANK('100 tasks'!T14),"NAN",'100 tasks'!T14)</f>
        <v>0.14726666999999999</v>
      </c>
      <c r="U14" s="97">
        <f>IF(ISBLANK('100 tasks'!U14),"NAN",'100 tasks'!U14)</f>
        <v>1</v>
      </c>
      <c r="V14" s="99">
        <f>IF(ISBLANK('100 tasks'!V14),"NAN",IF('100 tasks'!$CM14-'100 tasks'!$CK14=0,0,ROUNDDOWN((ROUNDDOWN('100 tasks'!V14,6)-'100 tasks'!$CK14)/('100 tasks'!$CM14-'100 tasks'!$CK14),6)))</f>
        <v>6.8386000000000002E-2</v>
      </c>
      <c r="W14" s="222">
        <f>IF(ISBLANK('100 tasks'!W14),"NAN",IF('100 tasks'!$CM14-'100 tasks'!$CK14=0,0,ROUNDDOWN((ROUNDDOWN('100 tasks'!W14,6)-'100 tasks'!$CK14)/('100 tasks'!$CM14-'100 tasks'!$CK14),6)))</f>
        <v>6.8386000000000002E-2</v>
      </c>
      <c r="X14" s="99">
        <f>IF(ISBLANK('100 tasks'!X14),"NAN",IF('100 tasks'!$CM14-'100 tasks'!$CK14=0,0,ROUNDDOWN((ROUNDDOWN('100 tasks'!X14,6)-'100 tasks'!$CK14)/('100 tasks'!$CM14-'100 tasks'!$CK14),6)))</f>
        <v>6.8386000000000002E-2</v>
      </c>
      <c r="Y14" s="184">
        <f>IF(ISBLANK('100 tasks'!Y14),"NAN",'100 tasks'!Y14)</f>
        <v>3.0000000000000001E-3</v>
      </c>
      <c r="Z14" s="97" t="str">
        <f>IF(ISBLANK('100 tasks'!Z14),"NAN",'100 tasks'!Z14)</f>
        <v>NAN</v>
      </c>
      <c r="AA14" s="99" t="str">
        <f>IF(ISBLANK('100 tasks'!AA14),"NAN",IF('100 tasks'!$CM14-'100 tasks'!$CK14=0,0,ROUNDDOWN((ROUNDDOWN('100 tasks'!AA14,6)-'100 tasks'!$CK14)/('100 tasks'!$CM14-'100 tasks'!$CK14),6)))</f>
        <v>NAN</v>
      </c>
      <c r="AB14" s="222" t="str">
        <f>IF(ISBLANK('100 tasks'!AB14),"NAN",IF('100 tasks'!$CM14-'100 tasks'!$CK14=0,0,ROUNDDOWN((ROUNDDOWN('100 tasks'!AB14,6)-'100 tasks'!$CK14)/('100 tasks'!$CM14-'100 tasks'!$CK14),6)))</f>
        <v>NAN</v>
      </c>
      <c r="AC14" s="99" t="str">
        <f>IF(ISBLANK('100 tasks'!AC14),"NAN",IF('100 tasks'!$CM14-'100 tasks'!$CK14=0,0,ROUNDDOWN((ROUNDDOWN('100 tasks'!AC14,6)-'100 tasks'!$CK14)/('100 tasks'!$CM14-'100 tasks'!$CK14),6)))</f>
        <v>NAN</v>
      </c>
      <c r="AD14" s="184" t="str">
        <f>IF(ISBLANK('100 tasks'!AD14),"NAN",'100 tasks'!AD14)</f>
        <v>NAN</v>
      </c>
      <c r="AE14" s="97" t="str">
        <f>IF(ISBLANK('100 tasks'!AE14),"NAN",'100 tasks'!AE14)</f>
        <v>NAN</v>
      </c>
      <c r="AF14" s="99" t="str">
        <f>IF(ISBLANK('100 tasks'!AF14),"NAN",IF('100 tasks'!$CM14-'100 tasks'!$CK14=0,0,ROUNDDOWN((ROUNDDOWN('100 tasks'!AF14,6)-'100 tasks'!$CK14)/('100 tasks'!$CM14-'100 tasks'!$CK14),6)))</f>
        <v>NAN</v>
      </c>
      <c r="AG14" s="222" t="str">
        <f>IF(ISBLANK('100 tasks'!AG14),"NAN",IF('100 tasks'!$CM14-'100 tasks'!$CK14=0,0,ROUNDDOWN((ROUNDDOWN('100 tasks'!AG14,6)-'100 tasks'!$CK14)/('100 tasks'!$CM14-'100 tasks'!$CK14),6)))</f>
        <v>NAN</v>
      </c>
      <c r="AH14" s="99" t="str">
        <f>IF(ISBLANK('100 tasks'!AH14),"NAN",IF('100 tasks'!$CM14-'100 tasks'!$CK14=0,0,ROUNDDOWN((ROUNDDOWN('100 tasks'!AH14,6)-'100 tasks'!$CK14)/('100 tasks'!$CM14-'100 tasks'!$CK14),6)))</f>
        <v>NAN</v>
      </c>
      <c r="AI14" s="184" t="str">
        <f>IF(ISBLANK('100 tasks'!AI14),"NAN",'100 tasks'!AI14)</f>
        <v>NAN</v>
      </c>
      <c r="AJ14" s="97" t="str">
        <f>IF(ISBLANK('100 tasks'!AJ14),"NAN",'100 tasks'!AJ14)</f>
        <v>NAN</v>
      </c>
      <c r="AK14" s="99" t="str">
        <f>IF(ISBLANK('100 tasks'!AK14),"NAN",IF('100 tasks'!$CM14-'100 tasks'!$CK14=0,0,ROUNDDOWN((ROUNDDOWN('100 tasks'!AK14,6)-'100 tasks'!$CK14)/('100 tasks'!$CM14-'100 tasks'!$CK14),6)))</f>
        <v>NAN</v>
      </c>
      <c r="AL14" s="222" t="str">
        <f>IF(ISBLANK('100 tasks'!AL14),"NAN",IF('100 tasks'!$CM14-'100 tasks'!$CK14=0,0,ROUNDDOWN((ROUNDDOWN('100 tasks'!AL14,6)-'100 tasks'!$CK14)/('100 tasks'!$CM14-'100 tasks'!$CK14),6)))</f>
        <v>NAN</v>
      </c>
      <c r="AM14" s="99" t="str">
        <f>IF(ISBLANK('100 tasks'!AM14),"NAN",IF('100 tasks'!$CM14-'100 tasks'!$CK14=0,0,ROUNDDOWN((ROUNDDOWN('100 tasks'!AM14,6)-'100 tasks'!$CK14)/('100 tasks'!$CM14-'100 tasks'!$CK14),6)))</f>
        <v>NAN</v>
      </c>
      <c r="AN14" s="184" t="str">
        <f>IF(ISBLANK('100 tasks'!AN14),"NAN",'100 tasks'!AN14)</f>
        <v>NAN</v>
      </c>
      <c r="AO14" s="97" t="str">
        <f>IF(ISBLANK('100 tasks'!AO14),"NAN",'100 tasks'!AO14)</f>
        <v>NAN</v>
      </c>
      <c r="AP14" s="99" t="str">
        <f>IF(ISBLANK('100 tasks'!AP14),"NAN",IF('100 tasks'!$CM14-'100 tasks'!$CK14=0,0,ROUNDDOWN((ROUNDDOWN('100 tasks'!AP14,6)-'100 tasks'!$CK14)/('100 tasks'!$CM14-'100 tasks'!$CK14),6)))</f>
        <v>NAN</v>
      </c>
      <c r="AQ14" s="222" t="str">
        <f>IF(ISBLANK('100 tasks'!AQ14),"NAN",IF('100 tasks'!$CM14-'100 tasks'!$CK14=0,0,ROUNDDOWN((ROUNDDOWN('100 tasks'!AQ14,6)-'100 tasks'!$CK14)/('100 tasks'!$CM14-'100 tasks'!$CK14),6)))</f>
        <v>NAN</v>
      </c>
      <c r="AR14" s="99" t="str">
        <f>IF(ISBLANK('100 tasks'!AR14),"NAN",IF('100 tasks'!$CM14-'100 tasks'!$CK14=0,0,ROUNDDOWN((ROUNDDOWN('100 tasks'!AR14,6)-'100 tasks'!$CK14)/('100 tasks'!$CM14-'100 tasks'!$CK14),6)))</f>
        <v>NAN</v>
      </c>
      <c r="AS14" s="184" t="str">
        <f>IF(ISBLANK('100 tasks'!AS14),"NAN",'100 tasks'!AS14)</f>
        <v>NAN</v>
      </c>
      <c r="AT14" s="97" t="str">
        <f>IF(ISBLANK('100 tasks'!AT14),"NAN",'100 tasks'!AT14)</f>
        <v>NAN</v>
      </c>
      <c r="AU14" s="99" t="str">
        <f>IF(ISBLANK('100 tasks'!AU14),"NAN",IF('100 tasks'!$CM14-'100 tasks'!$CK14=0,0,ROUNDDOWN((ROUNDDOWN('100 tasks'!AU14,6)-'100 tasks'!$CK14)/('100 tasks'!$CM14-'100 tasks'!$CK14),6)))</f>
        <v>NAN</v>
      </c>
      <c r="AV14" s="222" t="str">
        <f>IF(ISBLANK('100 tasks'!AV14),"NAN",IF('100 tasks'!$CM14-'100 tasks'!$CK14=0,0,ROUNDDOWN((ROUNDDOWN('100 tasks'!AV14,6)-'100 tasks'!$CK14)/('100 tasks'!$CM14-'100 tasks'!$CK14),6)))</f>
        <v>NAN</v>
      </c>
      <c r="AW14" s="99" t="str">
        <f>IF(ISBLANK('100 tasks'!AW14),"NAN",IF('100 tasks'!$CM14-'100 tasks'!$CK14=0,0,ROUNDDOWN((ROUNDDOWN('100 tasks'!AW14,6)-'100 tasks'!$CK14)/('100 tasks'!$CM14-'100 tasks'!$CK14),6)))</f>
        <v>NAN</v>
      </c>
      <c r="AX14" s="184" t="str">
        <f>IF(ISBLANK('100 tasks'!AX14),"NAN",'100 tasks'!AX14)</f>
        <v>NAN</v>
      </c>
      <c r="AY14" s="97" t="str">
        <f>IF(ISBLANK('100 tasks'!AY14),"NAN",'100 tasks'!AY14)</f>
        <v>NAN</v>
      </c>
      <c r="AZ14" s="99" t="str">
        <f>IF(ISBLANK('100 tasks'!AZ14),"NAN",IF('100 tasks'!$CM14-'100 tasks'!$CK14=0,0,ROUNDDOWN((ROUNDDOWN('100 tasks'!AZ14,6)-'100 tasks'!$CK14)/('100 tasks'!$CM14-'100 tasks'!$CK14),6)))</f>
        <v>NAN</v>
      </c>
      <c r="BA14" s="222" t="str">
        <f>IF(ISBLANK('100 tasks'!BA14),"NAN",IF('100 tasks'!$CM14-'100 tasks'!$CK14=0,0,ROUNDDOWN((ROUNDDOWN('100 tasks'!BA14,6)-'100 tasks'!$CK14)/('100 tasks'!$CM14-'100 tasks'!$CK14),6)))</f>
        <v>NAN</v>
      </c>
      <c r="BB14" s="99" t="str">
        <f>IF(ISBLANK('100 tasks'!BB14),"NAN",IF('100 tasks'!$CM14-'100 tasks'!$CK14=0,0,ROUNDDOWN((ROUNDDOWN('100 tasks'!BB14,6)-'100 tasks'!$CK14)/('100 tasks'!$CM14-'100 tasks'!$CK14),6)))</f>
        <v>NAN</v>
      </c>
      <c r="BC14" s="184" t="str">
        <f>IF(ISBLANK('100 tasks'!BC14),"NAN",'100 tasks'!BC14)</f>
        <v>NAN</v>
      </c>
      <c r="BD14" s="97" t="str">
        <f>IF(ISBLANK('100 tasks'!BD14),"NAN",'100 tasks'!BD14)</f>
        <v>NAN</v>
      </c>
      <c r="BE14" s="99" t="str">
        <f>IF(ISBLANK('100 tasks'!BE14),"NAN",IF('100 tasks'!$CM14-'100 tasks'!$CK14=0,0,ROUNDDOWN((ROUNDDOWN('100 tasks'!BE14,6)-'100 tasks'!$CK14)/('100 tasks'!$CM14-'100 tasks'!$CK14),6)))</f>
        <v>NAN</v>
      </c>
      <c r="BF14" s="222" t="str">
        <f>IF(ISBLANK('100 tasks'!BF14),"NAN",IF('100 tasks'!$CM14-'100 tasks'!$CK14=0,0,ROUNDDOWN((ROUNDDOWN('100 tasks'!BF14,6)-'100 tasks'!$CK14)/('100 tasks'!$CM14-'100 tasks'!$CK14),6)))</f>
        <v>NAN</v>
      </c>
      <c r="BG14" s="99" t="str">
        <f>IF(ISBLANK('100 tasks'!BG14),"NAN",IF('100 tasks'!$CM14-'100 tasks'!$CK14=0,0,ROUNDDOWN((ROUNDDOWN('100 tasks'!BG14,6)-'100 tasks'!$CK14)/('100 tasks'!$CM14-'100 tasks'!$CK14),6)))</f>
        <v>NAN</v>
      </c>
      <c r="BH14" s="184" t="str">
        <f>IF(ISBLANK('100 tasks'!BH14),"NAN",'100 tasks'!BH14)</f>
        <v>NAN</v>
      </c>
      <c r="BI14" s="97" t="str">
        <f>IF(ISBLANK('100 tasks'!BI14),"NAN",'100 tasks'!BI14)</f>
        <v>NAN</v>
      </c>
      <c r="BJ14" s="99" t="str">
        <f>IF(ISBLANK('100 tasks'!BJ14),"NAN",IF('100 tasks'!$CM14-'100 tasks'!$CK14=0,0,ROUNDDOWN((ROUNDDOWN('100 tasks'!BJ14,6)-'100 tasks'!$CK14)/('100 tasks'!$CM14-'100 tasks'!$CK14),6)))</f>
        <v>NAN</v>
      </c>
      <c r="BK14" s="222" t="str">
        <f>IF(ISBLANK('100 tasks'!BK14),"NAN",IF('100 tasks'!$CM14-'100 tasks'!$CK14=0,0,ROUNDDOWN((ROUNDDOWN('100 tasks'!BK14,6)-'100 tasks'!$CK14)/('100 tasks'!$CM14-'100 tasks'!$CK14),6)))</f>
        <v>NAN</v>
      </c>
      <c r="BL14" s="99" t="str">
        <f>IF(ISBLANK('100 tasks'!BL14),"NAN",IF('100 tasks'!$CM14-'100 tasks'!$CK14=0,0,ROUNDDOWN((ROUNDDOWN('100 tasks'!BL14,6)-'100 tasks'!$CK14)/('100 tasks'!$CM14-'100 tasks'!$CK14),6)))</f>
        <v>NAN</v>
      </c>
      <c r="BM14" s="184" t="str">
        <f>IF(ISBLANK('100 tasks'!BM14),"NAN",'100 tasks'!BM14)</f>
        <v>NAN</v>
      </c>
      <c r="BN14" s="97" t="str">
        <f>IF(ISBLANK('100 tasks'!BN14),"NAN",'100 tasks'!BN14)</f>
        <v>NAN</v>
      </c>
      <c r="BO14" s="99" t="str">
        <f>IF(ISBLANK('100 tasks'!BO14),"NAN",IF('100 tasks'!$CM14-'100 tasks'!$CK14=0,0,ROUNDDOWN((ROUNDDOWN('100 tasks'!BO14,6)-'100 tasks'!$CK14)/('100 tasks'!$CM14-'100 tasks'!$CK14),6)))</f>
        <v>NAN</v>
      </c>
      <c r="BP14" s="222" t="str">
        <f>IF(ISBLANK('100 tasks'!BP14),"NAN",IF('100 tasks'!$CM14-'100 tasks'!$CK14=0,0,ROUNDDOWN((ROUNDDOWN('100 tasks'!BP14,6)-'100 tasks'!$CK14)/('100 tasks'!$CM14-'100 tasks'!$CK14),6)))</f>
        <v>NAN</v>
      </c>
      <c r="BQ14" s="99" t="str">
        <f>IF(ISBLANK('100 tasks'!BQ14),"NAN",IF('100 tasks'!$CM14-'100 tasks'!$CK14=0,0,ROUNDDOWN((ROUNDDOWN('100 tasks'!BQ14,6)-'100 tasks'!$CK14)/('100 tasks'!$CM14-'100 tasks'!$CK14),6)))</f>
        <v>NAN</v>
      </c>
      <c r="BR14" s="184" t="str">
        <f>IF(ISBLANK('100 tasks'!BR14),"NAN",'100 tasks'!BR14)</f>
        <v>NAN</v>
      </c>
      <c r="BS14" s="97" t="str">
        <f>IF(ISBLANK('100 tasks'!BS14),"NAN",'100 tasks'!BS14)</f>
        <v>NAN</v>
      </c>
      <c r="BT14" s="99" t="str">
        <f>IF(ISBLANK('100 tasks'!BT14),"NAN",IF('100 tasks'!$CM14-'100 tasks'!$CK14=0,0,ROUNDDOWN((ROUNDDOWN('100 tasks'!BT14,6)-'100 tasks'!$CK14)/('100 tasks'!$CM14-'100 tasks'!$CK14),6)))</f>
        <v>NAN</v>
      </c>
      <c r="BU14" s="222" t="str">
        <f>IF(ISBLANK('100 tasks'!BU14),"NAN",IF('100 tasks'!$CM14-'100 tasks'!$CK14=0,0,ROUNDDOWN((ROUNDDOWN('100 tasks'!BU14,6)-'100 tasks'!$CK14)/('100 tasks'!$CM14-'100 tasks'!$CK14),6)))</f>
        <v>NAN</v>
      </c>
      <c r="BV14" s="99" t="str">
        <f>IF(ISBLANK('100 tasks'!BV14),"NAN",IF('100 tasks'!$CM14-'100 tasks'!$CK14=0,0,ROUNDDOWN((ROUNDDOWN('100 tasks'!BV14,6)-'100 tasks'!$CK14)/('100 tasks'!$CM14-'100 tasks'!$CK14),6)))</f>
        <v>NAN</v>
      </c>
      <c r="BW14" s="184" t="str">
        <f>IF(ISBLANK('100 tasks'!BW14),"NAN",'100 tasks'!BW14)</f>
        <v>NAN</v>
      </c>
      <c r="BX14" s="97" t="str">
        <f>IF(ISBLANK('100 tasks'!BX14),"NAN",'100 tasks'!BX14)</f>
        <v>NAN</v>
      </c>
      <c r="BY14" s="99" t="str">
        <f>IF(ISBLANK('100 tasks'!BY14),"NAN",IF('100 tasks'!$CM14-'100 tasks'!$CK14=0,0,ROUNDDOWN((ROUNDDOWN('100 tasks'!BY14,6)-'100 tasks'!$CK14)/('100 tasks'!$CM14-'100 tasks'!$CK14),6)))</f>
        <v>NAN</v>
      </c>
      <c r="BZ14" s="222" t="str">
        <f>IF(ISBLANK('100 tasks'!BZ14),"NAN",IF('100 tasks'!$CM14-'100 tasks'!$CK14=0,0,ROUNDDOWN((ROUNDDOWN('100 tasks'!BZ14,6)-'100 tasks'!$CK14)/('100 tasks'!$CM14-'100 tasks'!$CK14),6)))</f>
        <v>NAN</v>
      </c>
      <c r="CA14" s="99" t="str">
        <f>IF(ISBLANK('100 tasks'!CA14),"NAN",IF('100 tasks'!$CM14-'100 tasks'!$CK14=0,0,ROUNDDOWN((ROUNDDOWN('100 tasks'!CA14,6)-'100 tasks'!$CK14)/('100 tasks'!$CM14-'100 tasks'!$CK14),6)))</f>
        <v>NAN</v>
      </c>
      <c r="CB14" s="184" t="str">
        <f>IF(ISBLANK('100 tasks'!CB14),"NAN",'100 tasks'!CB14)</f>
        <v>NAN</v>
      </c>
      <c r="CC14" s="97" t="str">
        <f>IF(ISBLANK('100 tasks'!CC14),"NAN",'100 tasks'!CC14)</f>
        <v>NAN</v>
      </c>
      <c r="CD14" s="99" t="str">
        <f>IF(ISBLANK('100 tasks'!CD14),"NAN",IF('100 tasks'!$CM14-'100 tasks'!$CK14=0,0,ROUNDDOWN((ROUNDDOWN('100 tasks'!CD14,6)-'100 tasks'!$CK14)/('100 tasks'!$CM14-'100 tasks'!$CK14),6)))</f>
        <v>NAN</v>
      </c>
      <c r="CE14" s="222" t="str">
        <f>IF(ISBLANK('100 tasks'!CE14),"NAN",IF('100 tasks'!$CM14-'100 tasks'!$CK14=0,0,ROUNDDOWN((ROUNDDOWN('100 tasks'!CE14,6)-'100 tasks'!$CK14)/('100 tasks'!$CM14-'100 tasks'!$CK14),6)))</f>
        <v>NAN</v>
      </c>
      <c r="CF14" s="99" t="str">
        <f>IF(ISBLANK('100 tasks'!CF14),"NAN",IF('100 tasks'!$CM14-'100 tasks'!$CK14=0,0,ROUNDDOWN((ROUNDDOWN('100 tasks'!CF14,6)-'100 tasks'!$CK14)/('100 tasks'!$CM14-'100 tasks'!$CK14),6)))</f>
        <v>NAN</v>
      </c>
      <c r="CG14" s="184" t="str">
        <f>IF(ISBLANK('100 tasks'!CG14),"NAN",'100 tasks'!CG14)</f>
        <v>NAN</v>
      </c>
      <c r="CH14" s="82"/>
      <c r="CJ14" s="218">
        <f t="shared" si="0"/>
        <v>1</v>
      </c>
      <c r="CK14" s="94">
        <f t="shared" si="1"/>
        <v>1.8988999999999999E-2</v>
      </c>
      <c r="CL14" s="94">
        <f t="shared" si="2"/>
        <v>6.8386000000000002E-2</v>
      </c>
      <c r="CM14" s="94">
        <f t="shared" si="3"/>
        <v>1</v>
      </c>
      <c r="CN14" s="83">
        <f t="shared" si="4"/>
        <v>2.9999999999999997E-4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f>'100 tasks'!E15</f>
        <v>51.260000000000005</v>
      </c>
      <c r="F15" s="98">
        <f>IF(ISBLANK('100 tasks'!F15),"NAN",'100 tasks'!F15)</f>
        <v>1</v>
      </c>
      <c r="G15" s="101">
        <f>IF(ISBLANK('100 tasks'!G15),"NAN",IF('100 tasks'!$CM15-'100 tasks'!$CK15=0,0,ROUNDDOWN((ROUNDDOWN('100 tasks'!G15,6)-'100 tasks'!$CK15)/('100 tasks'!$CM15-'100 tasks'!$CK15),6)))</f>
        <v>5.6711999999999999E-2</v>
      </c>
      <c r="H15" s="221">
        <f>IF(ISBLANK('100 tasks'!H15),"NAN",IF('100 tasks'!$CM15-'100 tasks'!$CK15=0,0,ROUNDDOWN((ROUNDDOWN('100 tasks'!H15,6)-'100 tasks'!$CK15)/('100 tasks'!$CM15-'100 tasks'!$CK15),6)))</f>
        <v>5.6711999999999999E-2</v>
      </c>
      <c r="I15" s="101">
        <f>IF(ISBLANK('100 tasks'!I15),"NAN",IF('100 tasks'!$CM15-'100 tasks'!$CK15=0,0,ROUNDDOWN((ROUNDDOWN('100 tasks'!I15,6)-'100 tasks'!$CK15)/('100 tasks'!$CM15-'100 tasks'!$CK15),6)))</f>
        <v>5.6711999999999999E-2</v>
      </c>
      <c r="J15" s="183">
        <f>IF(ISBLANK('100 tasks'!J15),"NAN",'100 tasks'!J15)</f>
        <v>2.9999999999999997E-4</v>
      </c>
      <c r="K15" s="98">
        <f>IF(ISBLANK('100 tasks'!K15),"NAN",'100 tasks'!K15)</f>
        <v>1</v>
      </c>
      <c r="L15" s="101">
        <f>IF(ISBLANK('100 tasks'!L15),"NAN",IF('100 tasks'!$CM15-'100 tasks'!$CK15=0,0,ROUNDDOWN((ROUNDDOWN('100 tasks'!L15,6)-'100 tasks'!$CK15)/('100 tasks'!$CM15-'100 tasks'!$CK15),6)))</f>
        <v>0.21422099999999999</v>
      </c>
      <c r="M15" s="221">
        <f>IF(ISBLANK('100 tasks'!M15),"NAN",IF('100 tasks'!$CM15-'100 tasks'!$CK15=0,0,ROUNDDOWN((ROUNDDOWN('100 tasks'!M15,6)-'100 tasks'!$CK15)/('100 tasks'!$CM15-'100 tasks'!$CK15),6)))</f>
        <v>0.54448700000000005</v>
      </c>
      <c r="N15" s="101">
        <f>IF(ISBLANK('100 tasks'!N15),"NAN",IF('100 tasks'!$CM15-'100 tasks'!$CK15=0,0,ROUNDDOWN((ROUNDDOWN('100 tasks'!N15,6)-'100 tasks'!$CK15)/('100 tasks'!$CM15-'100 tasks'!$CK15),6)))</f>
        <v>1</v>
      </c>
      <c r="O15" s="183">
        <f>IF(ISBLANK('100 tasks'!O15),"NAN",'100 tasks'!O15)</f>
        <v>0.27936666999999998</v>
      </c>
      <c r="P15" s="98">
        <f>IF(ISBLANK('100 tasks'!P15),"NAN",'100 tasks'!P15)</f>
        <v>1</v>
      </c>
      <c r="Q15" s="101">
        <f>IF(ISBLANK('100 tasks'!Q15),"NAN",IF('100 tasks'!$CM15-'100 tasks'!$CK15=0,0,ROUNDDOWN((ROUNDDOWN('100 tasks'!Q15,6)-'100 tasks'!$CK15)/('100 tasks'!$CM15-'100 tasks'!$CK15),6)))</f>
        <v>3.7930999999999999E-2</v>
      </c>
      <c r="R15" s="221">
        <f>IF(ISBLANK('100 tasks'!R15),"NAN",IF('100 tasks'!$CM15-'100 tasks'!$CK15=0,0,ROUNDDOWN((ROUNDDOWN('100 tasks'!R15,6)-'100 tasks'!$CK15)/('100 tasks'!$CM15-'100 tasks'!$CK15),6)))</f>
        <v>0.217671</v>
      </c>
      <c r="S15" s="101">
        <f>IF(ISBLANK('100 tasks'!S15),"NAN",IF('100 tasks'!$CM15-'100 tasks'!$CK15=0,0,ROUNDDOWN((ROUNDDOWN('100 tasks'!S15,6)-'100 tasks'!$CK15)/('100 tasks'!$CM15-'100 tasks'!$CK15),6)))</f>
        <v>0.47715600000000002</v>
      </c>
      <c r="T15" s="183">
        <f>IF(ISBLANK('100 tasks'!T15),"NAN",'100 tasks'!T15)</f>
        <v>0.14660000000000001</v>
      </c>
      <c r="U15" s="98">
        <f>IF(ISBLANK('100 tasks'!U15),"NAN",'100 tasks'!U15)</f>
        <v>1</v>
      </c>
      <c r="V15" s="101">
        <f>IF(ISBLANK('100 tasks'!V15),"NAN",IF('100 tasks'!$CM15-'100 tasks'!$CK15=0,0,ROUNDDOWN((ROUNDDOWN('100 tasks'!V15,6)-'100 tasks'!$CK15)/('100 tasks'!$CM15-'100 tasks'!$CK15),6)))</f>
        <v>1.2002000000000001E-2</v>
      </c>
      <c r="W15" s="221">
        <f>IF(ISBLANK('100 tasks'!W15),"NAN",IF('100 tasks'!$CM15-'100 tasks'!$CK15=0,0,ROUNDDOWN((ROUNDDOWN('100 tasks'!W15,6)-'100 tasks'!$CK15)/('100 tasks'!$CM15-'100 tasks'!$CK15),6)))</f>
        <v>1.2002000000000001E-2</v>
      </c>
      <c r="X15" s="101">
        <f>IF(ISBLANK('100 tasks'!X15),"NAN",IF('100 tasks'!$CM15-'100 tasks'!$CK15=0,0,ROUNDDOWN((ROUNDDOWN('100 tasks'!X15,6)-'100 tasks'!$CK15)/('100 tasks'!$CM15-'100 tasks'!$CK15),6)))</f>
        <v>1.2002000000000001E-2</v>
      </c>
      <c r="Y15" s="183">
        <f>IF(ISBLANK('100 tasks'!Y15),"NAN",'100 tasks'!Y15)</f>
        <v>6.0000000000000001E-3</v>
      </c>
      <c r="Z15" s="98" t="str">
        <f>IF(ISBLANK('100 tasks'!Z15),"NAN",'100 tasks'!Z15)</f>
        <v>NAN</v>
      </c>
      <c r="AA15" s="101" t="str">
        <f>IF(ISBLANK('100 tasks'!AA15),"NAN",IF('100 tasks'!$CM15-'100 tasks'!$CK15=0,0,ROUNDDOWN((ROUNDDOWN('100 tasks'!AA15,6)-'100 tasks'!$CK15)/('100 tasks'!$CM15-'100 tasks'!$CK15),6)))</f>
        <v>NAN</v>
      </c>
      <c r="AB15" s="221" t="str">
        <f>IF(ISBLANK('100 tasks'!AB15),"NAN",IF('100 tasks'!$CM15-'100 tasks'!$CK15=0,0,ROUNDDOWN((ROUNDDOWN('100 tasks'!AB15,6)-'100 tasks'!$CK15)/('100 tasks'!$CM15-'100 tasks'!$CK15),6)))</f>
        <v>NAN</v>
      </c>
      <c r="AC15" s="101" t="str">
        <f>IF(ISBLANK('100 tasks'!AC15),"NAN",IF('100 tasks'!$CM15-'100 tasks'!$CK15=0,0,ROUNDDOWN((ROUNDDOWN('100 tasks'!AC15,6)-'100 tasks'!$CK15)/('100 tasks'!$CM15-'100 tasks'!$CK15),6)))</f>
        <v>NAN</v>
      </c>
      <c r="AD15" s="183" t="str">
        <f>IF(ISBLANK('100 tasks'!AD15),"NAN",'100 tasks'!AD15)</f>
        <v>NAN</v>
      </c>
      <c r="AE15" s="98" t="str">
        <f>IF(ISBLANK('100 tasks'!AE15),"NAN",'100 tasks'!AE15)</f>
        <v>NAN</v>
      </c>
      <c r="AF15" s="101" t="str">
        <f>IF(ISBLANK('100 tasks'!AF15),"NAN",IF('100 tasks'!$CM15-'100 tasks'!$CK15=0,0,ROUNDDOWN((ROUNDDOWN('100 tasks'!AF15,6)-'100 tasks'!$CK15)/('100 tasks'!$CM15-'100 tasks'!$CK15),6)))</f>
        <v>NAN</v>
      </c>
      <c r="AG15" s="221" t="str">
        <f>IF(ISBLANK('100 tasks'!AG15),"NAN",IF('100 tasks'!$CM15-'100 tasks'!$CK15=0,0,ROUNDDOWN((ROUNDDOWN('100 tasks'!AG15,6)-'100 tasks'!$CK15)/('100 tasks'!$CM15-'100 tasks'!$CK15),6)))</f>
        <v>NAN</v>
      </c>
      <c r="AH15" s="101" t="str">
        <f>IF(ISBLANK('100 tasks'!AH15),"NAN",IF('100 tasks'!$CM15-'100 tasks'!$CK15=0,0,ROUNDDOWN((ROUNDDOWN('100 tasks'!AH15,6)-'100 tasks'!$CK15)/('100 tasks'!$CM15-'100 tasks'!$CK15),6)))</f>
        <v>NAN</v>
      </c>
      <c r="AI15" s="183" t="str">
        <f>IF(ISBLANK('100 tasks'!AI15),"NAN",'100 tasks'!AI15)</f>
        <v>NAN</v>
      </c>
      <c r="AJ15" s="98" t="str">
        <f>IF(ISBLANK('100 tasks'!AJ15),"NAN",'100 tasks'!AJ15)</f>
        <v>NAN</v>
      </c>
      <c r="AK15" s="101" t="str">
        <f>IF(ISBLANK('100 tasks'!AK15),"NAN",IF('100 tasks'!$CM15-'100 tasks'!$CK15=0,0,ROUNDDOWN((ROUNDDOWN('100 tasks'!AK15,6)-'100 tasks'!$CK15)/('100 tasks'!$CM15-'100 tasks'!$CK15),6)))</f>
        <v>NAN</v>
      </c>
      <c r="AL15" s="221" t="str">
        <f>IF(ISBLANK('100 tasks'!AL15),"NAN",IF('100 tasks'!$CM15-'100 tasks'!$CK15=0,0,ROUNDDOWN((ROUNDDOWN('100 tasks'!AL15,6)-'100 tasks'!$CK15)/('100 tasks'!$CM15-'100 tasks'!$CK15),6)))</f>
        <v>NAN</v>
      </c>
      <c r="AM15" s="101" t="str">
        <f>IF(ISBLANK('100 tasks'!AM15),"NAN",IF('100 tasks'!$CM15-'100 tasks'!$CK15=0,0,ROUNDDOWN((ROUNDDOWN('100 tasks'!AM15,6)-'100 tasks'!$CK15)/('100 tasks'!$CM15-'100 tasks'!$CK15),6)))</f>
        <v>NAN</v>
      </c>
      <c r="AN15" s="183" t="str">
        <f>IF(ISBLANK('100 tasks'!AN15),"NAN",'100 tasks'!AN15)</f>
        <v>NAN</v>
      </c>
      <c r="AO15" s="98" t="str">
        <f>IF(ISBLANK('100 tasks'!AO15),"NAN",'100 tasks'!AO15)</f>
        <v>NAN</v>
      </c>
      <c r="AP15" s="101" t="str">
        <f>IF(ISBLANK('100 tasks'!AP15),"NAN",IF('100 tasks'!$CM15-'100 tasks'!$CK15=0,0,ROUNDDOWN((ROUNDDOWN('100 tasks'!AP15,6)-'100 tasks'!$CK15)/('100 tasks'!$CM15-'100 tasks'!$CK15),6)))</f>
        <v>NAN</v>
      </c>
      <c r="AQ15" s="221" t="str">
        <f>IF(ISBLANK('100 tasks'!AQ15),"NAN",IF('100 tasks'!$CM15-'100 tasks'!$CK15=0,0,ROUNDDOWN((ROUNDDOWN('100 tasks'!AQ15,6)-'100 tasks'!$CK15)/('100 tasks'!$CM15-'100 tasks'!$CK15),6)))</f>
        <v>NAN</v>
      </c>
      <c r="AR15" s="101" t="str">
        <f>IF(ISBLANK('100 tasks'!AR15),"NAN",IF('100 tasks'!$CM15-'100 tasks'!$CK15=0,0,ROUNDDOWN((ROUNDDOWN('100 tasks'!AR15,6)-'100 tasks'!$CK15)/('100 tasks'!$CM15-'100 tasks'!$CK15),6)))</f>
        <v>NAN</v>
      </c>
      <c r="AS15" s="183" t="str">
        <f>IF(ISBLANK('100 tasks'!AS15),"NAN",'100 tasks'!AS15)</f>
        <v>NAN</v>
      </c>
      <c r="AT15" s="98" t="str">
        <f>IF(ISBLANK('100 tasks'!AT15),"NAN",'100 tasks'!AT15)</f>
        <v>NAN</v>
      </c>
      <c r="AU15" s="101" t="str">
        <f>IF(ISBLANK('100 tasks'!AU15),"NAN",IF('100 tasks'!$CM15-'100 tasks'!$CK15=0,0,ROUNDDOWN((ROUNDDOWN('100 tasks'!AU15,6)-'100 tasks'!$CK15)/('100 tasks'!$CM15-'100 tasks'!$CK15),6)))</f>
        <v>NAN</v>
      </c>
      <c r="AV15" s="221" t="str">
        <f>IF(ISBLANK('100 tasks'!AV15),"NAN",IF('100 tasks'!$CM15-'100 tasks'!$CK15=0,0,ROUNDDOWN((ROUNDDOWN('100 tasks'!AV15,6)-'100 tasks'!$CK15)/('100 tasks'!$CM15-'100 tasks'!$CK15),6)))</f>
        <v>NAN</v>
      </c>
      <c r="AW15" s="101" t="str">
        <f>IF(ISBLANK('100 tasks'!AW15),"NAN",IF('100 tasks'!$CM15-'100 tasks'!$CK15=0,0,ROUNDDOWN((ROUNDDOWN('100 tasks'!AW15,6)-'100 tasks'!$CK15)/('100 tasks'!$CM15-'100 tasks'!$CK15),6)))</f>
        <v>NAN</v>
      </c>
      <c r="AX15" s="183" t="str">
        <f>IF(ISBLANK('100 tasks'!AX15),"NAN",'100 tasks'!AX15)</f>
        <v>NAN</v>
      </c>
      <c r="AY15" s="98" t="str">
        <f>IF(ISBLANK('100 tasks'!AY15),"NAN",'100 tasks'!AY15)</f>
        <v>NAN</v>
      </c>
      <c r="AZ15" s="101" t="str">
        <f>IF(ISBLANK('100 tasks'!AZ15),"NAN",IF('100 tasks'!$CM15-'100 tasks'!$CK15=0,0,ROUNDDOWN((ROUNDDOWN('100 tasks'!AZ15,6)-'100 tasks'!$CK15)/('100 tasks'!$CM15-'100 tasks'!$CK15),6)))</f>
        <v>NAN</v>
      </c>
      <c r="BA15" s="221" t="str">
        <f>IF(ISBLANK('100 tasks'!BA15),"NAN",IF('100 tasks'!$CM15-'100 tasks'!$CK15=0,0,ROUNDDOWN((ROUNDDOWN('100 tasks'!BA15,6)-'100 tasks'!$CK15)/('100 tasks'!$CM15-'100 tasks'!$CK15),6)))</f>
        <v>NAN</v>
      </c>
      <c r="BB15" s="101" t="str">
        <f>IF(ISBLANK('100 tasks'!BB15),"NAN",IF('100 tasks'!$CM15-'100 tasks'!$CK15=0,0,ROUNDDOWN((ROUNDDOWN('100 tasks'!BB15,6)-'100 tasks'!$CK15)/('100 tasks'!$CM15-'100 tasks'!$CK15),6)))</f>
        <v>NAN</v>
      </c>
      <c r="BC15" s="183" t="str">
        <f>IF(ISBLANK('100 tasks'!BC15),"NAN",'100 tasks'!BC15)</f>
        <v>NAN</v>
      </c>
      <c r="BD15" s="98" t="str">
        <f>IF(ISBLANK('100 tasks'!BD15),"NAN",'100 tasks'!BD15)</f>
        <v>NAN</v>
      </c>
      <c r="BE15" s="101" t="str">
        <f>IF(ISBLANK('100 tasks'!BE15),"NAN",IF('100 tasks'!$CM15-'100 tasks'!$CK15=0,0,ROUNDDOWN((ROUNDDOWN('100 tasks'!BE15,6)-'100 tasks'!$CK15)/('100 tasks'!$CM15-'100 tasks'!$CK15),6)))</f>
        <v>NAN</v>
      </c>
      <c r="BF15" s="221" t="str">
        <f>IF(ISBLANK('100 tasks'!BF15),"NAN",IF('100 tasks'!$CM15-'100 tasks'!$CK15=0,0,ROUNDDOWN((ROUNDDOWN('100 tasks'!BF15,6)-'100 tasks'!$CK15)/('100 tasks'!$CM15-'100 tasks'!$CK15),6)))</f>
        <v>NAN</v>
      </c>
      <c r="BG15" s="101" t="str">
        <f>IF(ISBLANK('100 tasks'!BG15),"NAN",IF('100 tasks'!$CM15-'100 tasks'!$CK15=0,0,ROUNDDOWN((ROUNDDOWN('100 tasks'!BG15,6)-'100 tasks'!$CK15)/('100 tasks'!$CM15-'100 tasks'!$CK15),6)))</f>
        <v>NAN</v>
      </c>
      <c r="BH15" s="183" t="str">
        <f>IF(ISBLANK('100 tasks'!BH15),"NAN",'100 tasks'!BH15)</f>
        <v>NAN</v>
      </c>
      <c r="BI15" s="98" t="str">
        <f>IF(ISBLANK('100 tasks'!BI15),"NAN",'100 tasks'!BI15)</f>
        <v>NAN</v>
      </c>
      <c r="BJ15" s="101" t="str">
        <f>IF(ISBLANK('100 tasks'!BJ15),"NAN",IF('100 tasks'!$CM15-'100 tasks'!$CK15=0,0,ROUNDDOWN((ROUNDDOWN('100 tasks'!BJ15,6)-'100 tasks'!$CK15)/('100 tasks'!$CM15-'100 tasks'!$CK15),6)))</f>
        <v>NAN</v>
      </c>
      <c r="BK15" s="221" t="str">
        <f>IF(ISBLANK('100 tasks'!BK15),"NAN",IF('100 tasks'!$CM15-'100 tasks'!$CK15=0,0,ROUNDDOWN((ROUNDDOWN('100 tasks'!BK15,6)-'100 tasks'!$CK15)/('100 tasks'!$CM15-'100 tasks'!$CK15),6)))</f>
        <v>NAN</v>
      </c>
      <c r="BL15" s="101" t="str">
        <f>IF(ISBLANK('100 tasks'!BL15),"NAN",IF('100 tasks'!$CM15-'100 tasks'!$CK15=0,0,ROUNDDOWN((ROUNDDOWN('100 tasks'!BL15,6)-'100 tasks'!$CK15)/('100 tasks'!$CM15-'100 tasks'!$CK15),6)))</f>
        <v>NAN</v>
      </c>
      <c r="BM15" s="183" t="str">
        <f>IF(ISBLANK('100 tasks'!BM15),"NAN",'100 tasks'!BM15)</f>
        <v>NAN</v>
      </c>
      <c r="BN15" s="98" t="str">
        <f>IF(ISBLANK('100 tasks'!BN15),"NAN",'100 tasks'!BN15)</f>
        <v>NAN</v>
      </c>
      <c r="BO15" s="101" t="str">
        <f>IF(ISBLANK('100 tasks'!BO15),"NAN",IF('100 tasks'!$CM15-'100 tasks'!$CK15=0,0,ROUNDDOWN((ROUNDDOWN('100 tasks'!BO15,6)-'100 tasks'!$CK15)/('100 tasks'!$CM15-'100 tasks'!$CK15),6)))</f>
        <v>NAN</v>
      </c>
      <c r="BP15" s="221" t="str">
        <f>IF(ISBLANK('100 tasks'!BP15),"NAN",IF('100 tasks'!$CM15-'100 tasks'!$CK15=0,0,ROUNDDOWN((ROUNDDOWN('100 tasks'!BP15,6)-'100 tasks'!$CK15)/('100 tasks'!$CM15-'100 tasks'!$CK15),6)))</f>
        <v>NAN</v>
      </c>
      <c r="BQ15" s="101" t="str">
        <f>IF(ISBLANK('100 tasks'!BQ15),"NAN",IF('100 tasks'!$CM15-'100 tasks'!$CK15=0,0,ROUNDDOWN((ROUNDDOWN('100 tasks'!BQ15,6)-'100 tasks'!$CK15)/('100 tasks'!$CM15-'100 tasks'!$CK15),6)))</f>
        <v>NAN</v>
      </c>
      <c r="BR15" s="183" t="str">
        <f>IF(ISBLANK('100 tasks'!BR15),"NAN",'100 tasks'!BR15)</f>
        <v>NAN</v>
      </c>
      <c r="BS15" s="98" t="str">
        <f>IF(ISBLANK('100 tasks'!BS15),"NAN",'100 tasks'!BS15)</f>
        <v>NAN</v>
      </c>
      <c r="BT15" s="101" t="str">
        <f>IF(ISBLANK('100 tasks'!BT15),"NAN",IF('100 tasks'!$CM15-'100 tasks'!$CK15=0,0,ROUNDDOWN((ROUNDDOWN('100 tasks'!BT15,6)-'100 tasks'!$CK15)/('100 tasks'!$CM15-'100 tasks'!$CK15),6)))</f>
        <v>NAN</v>
      </c>
      <c r="BU15" s="221" t="str">
        <f>IF(ISBLANK('100 tasks'!BU15),"NAN",IF('100 tasks'!$CM15-'100 tasks'!$CK15=0,0,ROUNDDOWN((ROUNDDOWN('100 tasks'!BU15,6)-'100 tasks'!$CK15)/('100 tasks'!$CM15-'100 tasks'!$CK15),6)))</f>
        <v>NAN</v>
      </c>
      <c r="BV15" s="101" t="str">
        <f>IF(ISBLANK('100 tasks'!BV15),"NAN",IF('100 tasks'!$CM15-'100 tasks'!$CK15=0,0,ROUNDDOWN((ROUNDDOWN('100 tasks'!BV15,6)-'100 tasks'!$CK15)/('100 tasks'!$CM15-'100 tasks'!$CK15),6)))</f>
        <v>NAN</v>
      </c>
      <c r="BW15" s="183" t="str">
        <f>IF(ISBLANK('100 tasks'!BW15),"NAN",'100 tasks'!BW15)</f>
        <v>NAN</v>
      </c>
      <c r="BX15" s="98" t="str">
        <f>IF(ISBLANK('100 tasks'!BX15),"NAN",'100 tasks'!BX15)</f>
        <v>NAN</v>
      </c>
      <c r="BY15" s="101" t="str">
        <f>IF(ISBLANK('100 tasks'!BY15),"NAN",IF('100 tasks'!$CM15-'100 tasks'!$CK15=0,0,ROUNDDOWN((ROUNDDOWN('100 tasks'!BY15,6)-'100 tasks'!$CK15)/('100 tasks'!$CM15-'100 tasks'!$CK15),6)))</f>
        <v>NAN</v>
      </c>
      <c r="BZ15" s="221" t="str">
        <f>IF(ISBLANK('100 tasks'!BZ15),"NAN",IF('100 tasks'!$CM15-'100 tasks'!$CK15=0,0,ROUNDDOWN((ROUNDDOWN('100 tasks'!BZ15,6)-'100 tasks'!$CK15)/('100 tasks'!$CM15-'100 tasks'!$CK15),6)))</f>
        <v>NAN</v>
      </c>
      <c r="CA15" s="101" t="str">
        <f>IF(ISBLANK('100 tasks'!CA15),"NAN",IF('100 tasks'!$CM15-'100 tasks'!$CK15=0,0,ROUNDDOWN((ROUNDDOWN('100 tasks'!CA15,6)-'100 tasks'!$CK15)/('100 tasks'!$CM15-'100 tasks'!$CK15),6)))</f>
        <v>NAN</v>
      </c>
      <c r="CB15" s="183" t="str">
        <f>IF(ISBLANK('100 tasks'!CB15),"NAN",'100 tasks'!CB15)</f>
        <v>NAN</v>
      </c>
      <c r="CC15" s="98" t="str">
        <f>IF(ISBLANK('100 tasks'!CC15),"NAN",'100 tasks'!CC15)</f>
        <v>NAN</v>
      </c>
      <c r="CD15" s="101" t="str">
        <f>IF(ISBLANK('100 tasks'!CD15),"NAN",IF('100 tasks'!$CM15-'100 tasks'!$CK15=0,0,ROUNDDOWN((ROUNDDOWN('100 tasks'!CD15,6)-'100 tasks'!$CK15)/('100 tasks'!$CM15-'100 tasks'!$CK15),6)))</f>
        <v>NAN</v>
      </c>
      <c r="CE15" s="221" t="str">
        <f>IF(ISBLANK('100 tasks'!CE15),"NAN",IF('100 tasks'!$CM15-'100 tasks'!$CK15=0,0,ROUNDDOWN((ROUNDDOWN('100 tasks'!CE15,6)-'100 tasks'!$CK15)/('100 tasks'!$CM15-'100 tasks'!$CK15),6)))</f>
        <v>NAN</v>
      </c>
      <c r="CF15" s="101" t="str">
        <f>IF(ISBLANK('100 tasks'!CF15),"NAN",IF('100 tasks'!$CM15-'100 tasks'!$CK15=0,0,ROUNDDOWN((ROUNDDOWN('100 tasks'!CF15,6)-'100 tasks'!$CK15)/('100 tasks'!$CM15-'100 tasks'!$CK15),6)))</f>
        <v>NAN</v>
      </c>
      <c r="CG15" s="183" t="str">
        <f>IF(ISBLANK('100 tasks'!CG15),"NAN",'100 tasks'!CG15)</f>
        <v>NAN</v>
      </c>
      <c r="CH15" s="82"/>
      <c r="CJ15" s="218">
        <f t="shared" si="0"/>
        <v>1</v>
      </c>
      <c r="CK15" s="94">
        <f t="shared" si="1"/>
        <v>1.2002000000000001E-2</v>
      </c>
      <c r="CL15" s="94">
        <f t="shared" si="2"/>
        <v>1.2002000000000001E-2</v>
      </c>
      <c r="CM15" s="94">
        <f t="shared" si="3"/>
        <v>1</v>
      </c>
      <c r="CN15" s="83">
        <f t="shared" si="4"/>
        <v>2.9999999999999997E-4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f>'100 tasks'!E16</f>
        <v>51.260000000000005</v>
      </c>
      <c r="F16" s="98">
        <f>IF(ISBLANK('100 tasks'!F16),"NAN",'100 tasks'!F16)</f>
        <v>1</v>
      </c>
      <c r="G16" s="101">
        <f>IF(ISBLANK('100 tasks'!G16),"NAN",IF('100 tasks'!$CM16-'100 tasks'!$CK16=0,0,ROUNDDOWN((ROUNDDOWN('100 tasks'!G16,6)-'100 tasks'!$CK16)/('100 tasks'!$CM16-'100 tasks'!$CK16),6)))</f>
        <v>0.14907400000000001</v>
      </c>
      <c r="H16" s="221">
        <f>IF(ISBLANK('100 tasks'!H16),"NAN",IF('100 tasks'!$CM16-'100 tasks'!$CK16=0,0,ROUNDDOWN((ROUNDDOWN('100 tasks'!H16,6)-'100 tasks'!$CK16)/('100 tasks'!$CM16-'100 tasks'!$CK16),6)))</f>
        <v>0.14907400000000001</v>
      </c>
      <c r="I16" s="101">
        <f>IF(ISBLANK('100 tasks'!I16),"NAN",IF('100 tasks'!$CM16-'100 tasks'!$CK16=0,0,ROUNDDOWN((ROUNDDOWN('100 tasks'!I16,6)-'100 tasks'!$CK16)/('100 tasks'!$CM16-'100 tasks'!$CK16),6)))</f>
        <v>0.14907400000000001</v>
      </c>
      <c r="J16" s="183">
        <f>IF(ISBLANK('100 tasks'!J16),"NAN",'100 tasks'!J16)</f>
        <v>2.9999999999999997E-4</v>
      </c>
      <c r="K16" s="98">
        <f>IF(ISBLANK('100 tasks'!K16),"NAN",'100 tasks'!K16)</f>
        <v>1</v>
      </c>
      <c r="L16" s="101">
        <f>IF(ISBLANK('100 tasks'!L16),"NAN",IF('100 tasks'!$CM16-'100 tasks'!$CK16=0,0,ROUNDDOWN((ROUNDDOWN('100 tasks'!L16,6)-'100 tasks'!$CK16)/('100 tasks'!$CM16-'100 tasks'!$CK16),6)))</f>
        <v>0.227661</v>
      </c>
      <c r="M16" s="221">
        <f>IF(ISBLANK('100 tasks'!M16),"NAN",IF('100 tasks'!$CM16-'100 tasks'!$CK16=0,0,ROUNDDOWN((ROUNDDOWN('100 tasks'!M16,6)-'100 tasks'!$CK16)/('100 tasks'!$CM16-'100 tasks'!$CK16),6)))</f>
        <v>0.56412099999999998</v>
      </c>
      <c r="N16" s="101">
        <f>IF(ISBLANK('100 tasks'!N16),"NAN",IF('100 tasks'!$CM16-'100 tasks'!$CK16=0,0,ROUNDDOWN((ROUNDDOWN('100 tasks'!N16,6)-'100 tasks'!$CK16)/('100 tasks'!$CM16-'100 tasks'!$CK16),6)))</f>
        <v>1</v>
      </c>
      <c r="O16" s="183">
        <f>IF(ISBLANK('100 tasks'!O16),"NAN",'100 tasks'!O16)</f>
        <v>0.28989999999999999</v>
      </c>
      <c r="P16" s="98">
        <f>IF(ISBLANK('100 tasks'!P16),"NAN",'100 tasks'!P16)</f>
        <v>1</v>
      </c>
      <c r="Q16" s="101">
        <f>IF(ISBLANK('100 tasks'!Q16),"NAN",IF('100 tasks'!$CM16-'100 tasks'!$CK16=0,0,ROUNDDOWN((ROUNDDOWN('100 tasks'!Q16,6)-'100 tasks'!$CK16)/('100 tasks'!$CM16-'100 tasks'!$CK16),6)))</f>
        <v>2.7174E-2</v>
      </c>
      <c r="R16" s="221">
        <f>IF(ISBLANK('100 tasks'!R16),"NAN",IF('100 tasks'!$CM16-'100 tasks'!$CK16=0,0,ROUNDDOWN((ROUNDDOWN('100 tasks'!R16,6)-'100 tasks'!$CK16)/('100 tasks'!$CM16-'100 tasks'!$CK16),6)))</f>
        <v>0.17027100000000001</v>
      </c>
      <c r="S16" s="101">
        <f>IF(ISBLANK('100 tasks'!S16),"NAN",IF('100 tasks'!$CM16-'100 tasks'!$CK16=0,0,ROUNDDOWN((ROUNDDOWN('100 tasks'!S16,6)-'100 tasks'!$CK16)/('100 tasks'!$CM16-'100 tasks'!$CK16),6)))</f>
        <v>0.46385500000000002</v>
      </c>
      <c r="T16" s="183">
        <f>IF(ISBLANK('100 tasks'!T16),"NAN",'100 tasks'!T16)</f>
        <v>0.15453333</v>
      </c>
      <c r="U16" s="98">
        <f>IF(ISBLANK('100 tasks'!U16),"NAN",'100 tasks'!U16)</f>
        <v>1</v>
      </c>
      <c r="V16" s="101">
        <f>IF(ISBLANK('100 tasks'!V16),"NAN",IF('100 tasks'!$CM16-'100 tasks'!$CK16=0,0,ROUNDDOWN((ROUNDDOWN('100 tasks'!V16,6)-'100 tasks'!$CK16)/('100 tasks'!$CM16-'100 tasks'!$CK16),6)))</f>
        <v>0</v>
      </c>
      <c r="W16" s="221">
        <f>IF(ISBLANK('100 tasks'!W16),"NAN",IF('100 tasks'!$CM16-'100 tasks'!$CK16=0,0,ROUNDDOWN((ROUNDDOWN('100 tasks'!W16,6)-'100 tasks'!$CK16)/('100 tasks'!$CM16-'100 tasks'!$CK16),6)))</f>
        <v>0</v>
      </c>
      <c r="X16" s="101">
        <f>IF(ISBLANK('100 tasks'!X16),"NAN",IF('100 tasks'!$CM16-'100 tasks'!$CK16=0,0,ROUNDDOWN((ROUNDDOWN('100 tasks'!X16,6)-'100 tasks'!$CK16)/('100 tasks'!$CM16-'100 tasks'!$CK16),6)))</f>
        <v>0</v>
      </c>
      <c r="Y16" s="183">
        <f>IF(ISBLANK('100 tasks'!Y16),"NAN",'100 tasks'!Y16)</f>
        <v>7.0000000000000001E-3</v>
      </c>
      <c r="Z16" s="98" t="str">
        <f>IF(ISBLANK('100 tasks'!Z16),"NAN",'100 tasks'!Z16)</f>
        <v>NAN</v>
      </c>
      <c r="AA16" s="101" t="str">
        <f>IF(ISBLANK('100 tasks'!AA16),"NAN",IF('100 tasks'!$CM16-'100 tasks'!$CK16=0,0,ROUNDDOWN((ROUNDDOWN('100 tasks'!AA16,6)-'100 tasks'!$CK16)/('100 tasks'!$CM16-'100 tasks'!$CK16),6)))</f>
        <v>NAN</v>
      </c>
      <c r="AB16" s="221" t="str">
        <f>IF(ISBLANK('100 tasks'!AB16),"NAN",IF('100 tasks'!$CM16-'100 tasks'!$CK16=0,0,ROUNDDOWN((ROUNDDOWN('100 tasks'!AB16,6)-'100 tasks'!$CK16)/('100 tasks'!$CM16-'100 tasks'!$CK16),6)))</f>
        <v>NAN</v>
      </c>
      <c r="AC16" s="101" t="str">
        <f>IF(ISBLANK('100 tasks'!AC16),"NAN",IF('100 tasks'!$CM16-'100 tasks'!$CK16=0,0,ROUNDDOWN((ROUNDDOWN('100 tasks'!AC16,6)-'100 tasks'!$CK16)/('100 tasks'!$CM16-'100 tasks'!$CK16),6)))</f>
        <v>NAN</v>
      </c>
      <c r="AD16" s="183" t="str">
        <f>IF(ISBLANK('100 tasks'!AD16),"NAN",'100 tasks'!AD16)</f>
        <v>NAN</v>
      </c>
      <c r="AE16" s="98" t="str">
        <f>IF(ISBLANK('100 tasks'!AE16),"NAN",'100 tasks'!AE16)</f>
        <v>NAN</v>
      </c>
      <c r="AF16" s="101" t="str">
        <f>IF(ISBLANK('100 tasks'!AF16),"NAN",IF('100 tasks'!$CM16-'100 tasks'!$CK16=0,0,ROUNDDOWN((ROUNDDOWN('100 tasks'!AF16,6)-'100 tasks'!$CK16)/('100 tasks'!$CM16-'100 tasks'!$CK16),6)))</f>
        <v>NAN</v>
      </c>
      <c r="AG16" s="221" t="str">
        <f>IF(ISBLANK('100 tasks'!AG16),"NAN",IF('100 tasks'!$CM16-'100 tasks'!$CK16=0,0,ROUNDDOWN((ROUNDDOWN('100 tasks'!AG16,6)-'100 tasks'!$CK16)/('100 tasks'!$CM16-'100 tasks'!$CK16),6)))</f>
        <v>NAN</v>
      </c>
      <c r="AH16" s="101" t="str">
        <f>IF(ISBLANK('100 tasks'!AH16),"NAN",IF('100 tasks'!$CM16-'100 tasks'!$CK16=0,0,ROUNDDOWN((ROUNDDOWN('100 tasks'!AH16,6)-'100 tasks'!$CK16)/('100 tasks'!$CM16-'100 tasks'!$CK16),6)))</f>
        <v>NAN</v>
      </c>
      <c r="AI16" s="183" t="str">
        <f>IF(ISBLANK('100 tasks'!AI16),"NAN",'100 tasks'!AI16)</f>
        <v>NAN</v>
      </c>
      <c r="AJ16" s="98" t="str">
        <f>IF(ISBLANK('100 tasks'!AJ16),"NAN",'100 tasks'!AJ16)</f>
        <v>NAN</v>
      </c>
      <c r="AK16" s="101" t="str">
        <f>IF(ISBLANK('100 tasks'!AK16),"NAN",IF('100 tasks'!$CM16-'100 tasks'!$CK16=0,0,ROUNDDOWN((ROUNDDOWN('100 tasks'!AK16,6)-'100 tasks'!$CK16)/('100 tasks'!$CM16-'100 tasks'!$CK16),6)))</f>
        <v>NAN</v>
      </c>
      <c r="AL16" s="221" t="str">
        <f>IF(ISBLANK('100 tasks'!AL16),"NAN",IF('100 tasks'!$CM16-'100 tasks'!$CK16=0,0,ROUNDDOWN((ROUNDDOWN('100 tasks'!AL16,6)-'100 tasks'!$CK16)/('100 tasks'!$CM16-'100 tasks'!$CK16),6)))</f>
        <v>NAN</v>
      </c>
      <c r="AM16" s="101" t="str">
        <f>IF(ISBLANK('100 tasks'!AM16),"NAN",IF('100 tasks'!$CM16-'100 tasks'!$CK16=0,0,ROUNDDOWN((ROUNDDOWN('100 tasks'!AM16,6)-'100 tasks'!$CK16)/('100 tasks'!$CM16-'100 tasks'!$CK16),6)))</f>
        <v>NAN</v>
      </c>
      <c r="AN16" s="183" t="str">
        <f>IF(ISBLANK('100 tasks'!AN16),"NAN",'100 tasks'!AN16)</f>
        <v>NAN</v>
      </c>
      <c r="AO16" s="98" t="str">
        <f>IF(ISBLANK('100 tasks'!AO16),"NAN",'100 tasks'!AO16)</f>
        <v>NAN</v>
      </c>
      <c r="AP16" s="101" t="str">
        <f>IF(ISBLANK('100 tasks'!AP16),"NAN",IF('100 tasks'!$CM16-'100 tasks'!$CK16=0,0,ROUNDDOWN((ROUNDDOWN('100 tasks'!AP16,6)-'100 tasks'!$CK16)/('100 tasks'!$CM16-'100 tasks'!$CK16),6)))</f>
        <v>NAN</v>
      </c>
      <c r="AQ16" s="221" t="str">
        <f>IF(ISBLANK('100 tasks'!AQ16),"NAN",IF('100 tasks'!$CM16-'100 tasks'!$CK16=0,0,ROUNDDOWN((ROUNDDOWN('100 tasks'!AQ16,6)-'100 tasks'!$CK16)/('100 tasks'!$CM16-'100 tasks'!$CK16),6)))</f>
        <v>NAN</v>
      </c>
      <c r="AR16" s="101" t="str">
        <f>IF(ISBLANK('100 tasks'!AR16),"NAN",IF('100 tasks'!$CM16-'100 tasks'!$CK16=0,0,ROUNDDOWN((ROUNDDOWN('100 tasks'!AR16,6)-'100 tasks'!$CK16)/('100 tasks'!$CM16-'100 tasks'!$CK16),6)))</f>
        <v>NAN</v>
      </c>
      <c r="AS16" s="183" t="str">
        <f>IF(ISBLANK('100 tasks'!AS16),"NAN",'100 tasks'!AS16)</f>
        <v>NAN</v>
      </c>
      <c r="AT16" s="98" t="str">
        <f>IF(ISBLANK('100 tasks'!AT16),"NAN",'100 tasks'!AT16)</f>
        <v>NAN</v>
      </c>
      <c r="AU16" s="101" t="str">
        <f>IF(ISBLANK('100 tasks'!AU16),"NAN",IF('100 tasks'!$CM16-'100 tasks'!$CK16=0,0,ROUNDDOWN((ROUNDDOWN('100 tasks'!AU16,6)-'100 tasks'!$CK16)/('100 tasks'!$CM16-'100 tasks'!$CK16),6)))</f>
        <v>NAN</v>
      </c>
      <c r="AV16" s="221" t="str">
        <f>IF(ISBLANK('100 tasks'!AV16),"NAN",IF('100 tasks'!$CM16-'100 tasks'!$CK16=0,0,ROUNDDOWN((ROUNDDOWN('100 tasks'!AV16,6)-'100 tasks'!$CK16)/('100 tasks'!$CM16-'100 tasks'!$CK16),6)))</f>
        <v>NAN</v>
      </c>
      <c r="AW16" s="101" t="str">
        <f>IF(ISBLANK('100 tasks'!AW16),"NAN",IF('100 tasks'!$CM16-'100 tasks'!$CK16=0,0,ROUNDDOWN((ROUNDDOWN('100 tasks'!AW16,6)-'100 tasks'!$CK16)/('100 tasks'!$CM16-'100 tasks'!$CK16),6)))</f>
        <v>NAN</v>
      </c>
      <c r="AX16" s="183" t="str">
        <f>IF(ISBLANK('100 tasks'!AX16),"NAN",'100 tasks'!AX16)</f>
        <v>NAN</v>
      </c>
      <c r="AY16" s="98" t="str">
        <f>IF(ISBLANK('100 tasks'!AY16),"NAN",'100 tasks'!AY16)</f>
        <v>NAN</v>
      </c>
      <c r="AZ16" s="101" t="str">
        <f>IF(ISBLANK('100 tasks'!AZ16),"NAN",IF('100 tasks'!$CM16-'100 tasks'!$CK16=0,0,ROUNDDOWN((ROUNDDOWN('100 tasks'!AZ16,6)-'100 tasks'!$CK16)/('100 tasks'!$CM16-'100 tasks'!$CK16),6)))</f>
        <v>NAN</v>
      </c>
      <c r="BA16" s="221" t="str">
        <f>IF(ISBLANK('100 tasks'!BA16),"NAN",IF('100 tasks'!$CM16-'100 tasks'!$CK16=0,0,ROUNDDOWN((ROUNDDOWN('100 tasks'!BA16,6)-'100 tasks'!$CK16)/('100 tasks'!$CM16-'100 tasks'!$CK16),6)))</f>
        <v>NAN</v>
      </c>
      <c r="BB16" s="101" t="str">
        <f>IF(ISBLANK('100 tasks'!BB16),"NAN",IF('100 tasks'!$CM16-'100 tasks'!$CK16=0,0,ROUNDDOWN((ROUNDDOWN('100 tasks'!BB16,6)-'100 tasks'!$CK16)/('100 tasks'!$CM16-'100 tasks'!$CK16),6)))</f>
        <v>NAN</v>
      </c>
      <c r="BC16" s="183" t="str">
        <f>IF(ISBLANK('100 tasks'!BC16),"NAN",'100 tasks'!BC16)</f>
        <v>NAN</v>
      </c>
      <c r="BD16" s="98" t="str">
        <f>IF(ISBLANK('100 tasks'!BD16),"NAN",'100 tasks'!BD16)</f>
        <v>NAN</v>
      </c>
      <c r="BE16" s="101" t="str">
        <f>IF(ISBLANK('100 tasks'!BE16),"NAN",IF('100 tasks'!$CM16-'100 tasks'!$CK16=0,0,ROUNDDOWN((ROUNDDOWN('100 tasks'!BE16,6)-'100 tasks'!$CK16)/('100 tasks'!$CM16-'100 tasks'!$CK16),6)))</f>
        <v>NAN</v>
      </c>
      <c r="BF16" s="221" t="str">
        <f>IF(ISBLANK('100 tasks'!BF16),"NAN",IF('100 tasks'!$CM16-'100 tasks'!$CK16=0,0,ROUNDDOWN((ROUNDDOWN('100 tasks'!BF16,6)-'100 tasks'!$CK16)/('100 tasks'!$CM16-'100 tasks'!$CK16),6)))</f>
        <v>NAN</v>
      </c>
      <c r="BG16" s="101" t="str">
        <f>IF(ISBLANK('100 tasks'!BG16),"NAN",IF('100 tasks'!$CM16-'100 tasks'!$CK16=0,0,ROUNDDOWN((ROUNDDOWN('100 tasks'!BG16,6)-'100 tasks'!$CK16)/('100 tasks'!$CM16-'100 tasks'!$CK16),6)))</f>
        <v>NAN</v>
      </c>
      <c r="BH16" s="183" t="str">
        <f>IF(ISBLANK('100 tasks'!BH16),"NAN",'100 tasks'!BH16)</f>
        <v>NAN</v>
      </c>
      <c r="BI16" s="98" t="str">
        <f>IF(ISBLANK('100 tasks'!BI16),"NAN",'100 tasks'!BI16)</f>
        <v>NAN</v>
      </c>
      <c r="BJ16" s="101" t="str">
        <f>IF(ISBLANK('100 tasks'!BJ16),"NAN",IF('100 tasks'!$CM16-'100 tasks'!$CK16=0,0,ROUNDDOWN((ROUNDDOWN('100 tasks'!BJ16,6)-'100 tasks'!$CK16)/('100 tasks'!$CM16-'100 tasks'!$CK16),6)))</f>
        <v>NAN</v>
      </c>
      <c r="BK16" s="221" t="str">
        <f>IF(ISBLANK('100 tasks'!BK16),"NAN",IF('100 tasks'!$CM16-'100 tasks'!$CK16=0,0,ROUNDDOWN((ROUNDDOWN('100 tasks'!BK16,6)-'100 tasks'!$CK16)/('100 tasks'!$CM16-'100 tasks'!$CK16),6)))</f>
        <v>NAN</v>
      </c>
      <c r="BL16" s="101" t="str">
        <f>IF(ISBLANK('100 tasks'!BL16),"NAN",IF('100 tasks'!$CM16-'100 tasks'!$CK16=0,0,ROUNDDOWN((ROUNDDOWN('100 tasks'!BL16,6)-'100 tasks'!$CK16)/('100 tasks'!$CM16-'100 tasks'!$CK16),6)))</f>
        <v>NAN</v>
      </c>
      <c r="BM16" s="183" t="str">
        <f>IF(ISBLANK('100 tasks'!BM16),"NAN",'100 tasks'!BM16)</f>
        <v>NAN</v>
      </c>
      <c r="BN16" s="98" t="str">
        <f>IF(ISBLANK('100 tasks'!BN16),"NAN",'100 tasks'!BN16)</f>
        <v>NAN</v>
      </c>
      <c r="BO16" s="101" t="str">
        <f>IF(ISBLANK('100 tasks'!BO16),"NAN",IF('100 tasks'!$CM16-'100 tasks'!$CK16=0,0,ROUNDDOWN((ROUNDDOWN('100 tasks'!BO16,6)-'100 tasks'!$CK16)/('100 tasks'!$CM16-'100 tasks'!$CK16),6)))</f>
        <v>NAN</v>
      </c>
      <c r="BP16" s="221" t="str">
        <f>IF(ISBLANK('100 tasks'!BP16),"NAN",IF('100 tasks'!$CM16-'100 tasks'!$CK16=0,0,ROUNDDOWN((ROUNDDOWN('100 tasks'!BP16,6)-'100 tasks'!$CK16)/('100 tasks'!$CM16-'100 tasks'!$CK16),6)))</f>
        <v>NAN</v>
      </c>
      <c r="BQ16" s="101" t="str">
        <f>IF(ISBLANK('100 tasks'!BQ16),"NAN",IF('100 tasks'!$CM16-'100 tasks'!$CK16=0,0,ROUNDDOWN((ROUNDDOWN('100 tasks'!BQ16,6)-'100 tasks'!$CK16)/('100 tasks'!$CM16-'100 tasks'!$CK16),6)))</f>
        <v>NAN</v>
      </c>
      <c r="BR16" s="183" t="str">
        <f>IF(ISBLANK('100 tasks'!BR16),"NAN",'100 tasks'!BR16)</f>
        <v>NAN</v>
      </c>
      <c r="BS16" s="98" t="str">
        <f>IF(ISBLANK('100 tasks'!BS16),"NAN",'100 tasks'!BS16)</f>
        <v>NAN</v>
      </c>
      <c r="BT16" s="101" t="str">
        <f>IF(ISBLANK('100 tasks'!BT16),"NAN",IF('100 tasks'!$CM16-'100 tasks'!$CK16=0,0,ROUNDDOWN((ROUNDDOWN('100 tasks'!BT16,6)-'100 tasks'!$CK16)/('100 tasks'!$CM16-'100 tasks'!$CK16),6)))</f>
        <v>NAN</v>
      </c>
      <c r="BU16" s="221" t="str">
        <f>IF(ISBLANK('100 tasks'!BU16),"NAN",IF('100 tasks'!$CM16-'100 tasks'!$CK16=0,0,ROUNDDOWN((ROUNDDOWN('100 tasks'!BU16,6)-'100 tasks'!$CK16)/('100 tasks'!$CM16-'100 tasks'!$CK16),6)))</f>
        <v>NAN</v>
      </c>
      <c r="BV16" s="101" t="str">
        <f>IF(ISBLANK('100 tasks'!BV16),"NAN",IF('100 tasks'!$CM16-'100 tasks'!$CK16=0,0,ROUNDDOWN((ROUNDDOWN('100 tasks'!BV16,6)-'100 tasks'!$CK16)/('100 tasks'!$CM16-'100 tasks'!$CK16),6)))</f>
        <v>NAN</v>
      </c>
      <c r="BW16" s="183" t="str">
        <f>IF(ISBLANK('100 tasks'!BW16),"NAN",'100 tasks'!BW16)</f>
        <v>NAN</v>
      </c>
      <c r="BX16" s="98" t="str">
        <f>IF(ISBLANK('100 tasks'!BX16),"NAN",'100 tasks'!BX16)</f>
        <v>NAN</v>
      </c>
      <c r="BY16" s="101" t="str">
        <f>IF(ISBLANK('100 tasks'!BY16),"NAN",IF('100 tasks'!$CM16-'100 tasks'!$CK16=0,0,ROUNDDOWN((ROUNDDOWN('100 tasks'!BY16,6)-'100 tasks'!$CK16)/('100 tasks'!$CM16-'100 tasks'!$CK16),6)))</f>
        <v>NAN</v>
      </c>
      <c r="BZ16" s="221" t="str">
        <f>IF(ISBLANK('100 tasks'!BZ16),"NAN",IF('100 tasks'!$CM16-'100 tasks'!$CK16=0,0,ROUNDDOWN((ROUNDDOWN('100 tasks'!BZ16,6)-'100 tasks'!$CK16)/('100 tasks'!$CM16-'100 tasks'!$CK16),6)))</f>
        <v>NAN</v>
      </c>
      <c r="CA16" s="101" t="str">
        <f>IF(ISBLANK('100 tasks'!CA16),"NAN",IF('100 tasks'!$CM16-'100 tasks'!$CK16=0,0,ROUNDDOWN((ROUNDDOWN('100 tasks'!CA16,6)-'100 tasks'!$CK16)/('100 tasks'!$CM16-'100 tasks'!$CK16),6)))</f>
        <v>NAN</v>
      </c>
      <c r="CB16" s="183" t="str">
        <f>IF(ISBLANK('100 tasks'!CB16),"NAN",'100 tasks'!CB16)</f>
        <v>NAN</v>
      </c>
      <c r="CC16" s="98" t="str">
        <f>IF(ISBLANK('100 tasks'!CC16),"NAN",'100 tasks'!CC16)</f>
        <v>NAN</v>
      </c>
      <c r="CD16" s="101" t="str">
        <f>IF(ISBLANK('100 tasks'!CD16),"NAN",IF('100 tasks'!$CM16-'100 tasks'!$CK16=0,0,ROUNDDOWN((ROUNDDOWN('100 tasks'!CD16,6)-'100 tasks'!$CK16)/('100 tasks'!$CM16-'100 tasks'!$CK16),6)))</f>
        <v>NAN</v>
      </c>
      <c r="CE16" s="221" t="str">
        <f>IF(ISBLANK('100 tasks'!CE16),"NAN",IF('100 tasks'!$CM16-'100 tasks'!$CK16=0,0,ROUNDDOWN((ROUNDDOWN('100 tasks'!CE16,6)-'100 tasks'!$CK16)/('100 tasks'!$CM16-'100 tasks'!$CK16),6)))</f>
        <v>NAN</v>
      </c>
      <c r="CF16" s="101" t="str">
        <f>IF(ISBLANK('100 tasks'!CF16),"NAN",IF('100 tasks'!$CM16-'100 tasks'!$CK16=0,0,ROUNDDOWN((ROUNDDOWN('100 tasks'!CF16,6)-'100 tasks'!$CK16)/('100 tasks'!$CM16-'100 tasks'!$CK16),6)))</f>
        <v>NAN</v>
      </c>
      <c r="CG16" s="183" t="str">
        <f>IF(ISBLANK('100 tasks'!CG16),"NAN",'100 tasks'!CG16)</f>
        <v>NAN</v>
      </c>
      <c r="CH16" s="82"/>
      <c r="CJ16" s="218">
        <f t="shared" si="0"/>
        <v>1</v>
      </c>
      <c r="CK16" s="94">
        <f t="shared" si="1"/>
        <v>0</v>
      </c>
      <c r="CL16" s="94">
        <f t="shared" si="2"/>
        <v>0</v>
      </c>
      <c r="CM16" s="94">
        <f t="shared" si="3"/>
        <v>1</v>
      </c>
      <c r="CN16" s="83">
        <f t="shared" si="4"/>
        <v>2.9999999999999997E-4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f>'100 tasks'!E17</f>
        <v>51.260000000000005</v>
      </c>
      <c r="F17" s="98">
        <f>IF(ISBLANK('100 tasks'!F17),"NAN",'100 tasks'!F17)</f>
        <v>1</v>
      </c>
      <c r="G17" s="101">
        <f>IF(ISBLANK('100 tasks'!G17),"NAN",IF('100 tasks'!$CM17-'100 tasks'!$CK17=0,0,ROUNDDOWN((ROUNDDOWN('100 tasks'!G17,6)-'100 tasks'!$CK17)/('100 tasks'!$CM17-'100 tasks'!$CK17),6)))</f>
        <v>0.21872900000000001</v>
      </c>
      <c r="H17" s="221">
        <f>IF(ISBLANK('100 tasks'!H17),"NAN",IF('100 tasks'!$CM17-'100 tasks'!$CK17=0,0,ROUNDDOWN((ROUNDDOWN('100 tasks'!H17,6)-'100 tasks'!$CK17)/('100 tasks'!$CM17-'100 tasks'!$CK17),6)))</f>
        <v>0.21872900000000001</v>
      </c>
      <c r="I17" s="101">
        <f>IF(ISBLANK('100 tasks'!I17),"NAN",IF('100 tasks'!$CM17-'100 tasks'!$CK17=0,0,ROUNDDOWN((ROUNDDOWN('100 tasks'!I17,6)-'100 tasks'!$CK17)/('100 tasks'!$CM17-'100 tasks'!$CK17),6)))</f>
        <v>0.21872900000000001</v>
      </c>
      <c r="J17" s="183">
        <f>IF(ISBLANK('100 tasks'!J17),"NAN",'100 tasks'!J17)</f>
        <v>4.3333E-4</v>
      </c>
      <c r="K17" s="98">
        <f>IF(ISBLANK('100 tasks'!K17),"NAN",'100 tasks'!K17)</f>
        <v>1</v>
      </c>
      <c r="L17" s="101">
        <f>IF(ISBLANK('100 tasks'!L17),"NAN",IF('100 tasks'!$CM17-'100 tasks'!$CK17=0,0,ROUNDDOWN((ROUNDDOWN('100 tasks'!L17,6)-'100 tasks'!$CK17)/('100 tasks'!$CM17-'100 tasks'!$CK17),6)))</f>
        <v>0.32119599999999998</v>
      </c>
      <c r="M17" s="221">
        <f>IF(ISBLANK('100 tasks'!M17),"NAN",IF('100 tasks'!$CM17-'100 tasks'!$CK17=0,0,ROUNDDOWN((ROUNDDOWN('100 tasks'!M17,6)-'100 tasks'!$CK17)/('100 tasks'!$CM17-'100 tasks'!$CK17),6)))</f>
        <v>0.60955700000000002</v>
      </c>
      <c r="N17" s="101">
        <f>IF(ISBLANK('100 tasks'!N17),"NAN",IF('100 tasks'!$CM17-'100 tasks'!$CK17=0,0,ROUNDDOWN((ROUNDDOWN('100 tasks'!N17,6)-'100 tasks'!$CK17)/('100 tasks'!$CM17-'100 tasks'!$CK17),6)))</f>
        <v>1</v>
      </c>
      <c r="O17" s="183">
        <f>IF(ISBLANK('100 tasks'!O17),"NAN",'100 tasks'!O17)</f>
        <v>0.27743332999999998</v>
      </c>
      <c r="P17" s="98">
        <f>IF(ISBLANK('100 tasks'!P17),"NAN",'100 tasks'!P17)</f>
        <v>1</v>
      </c>
      <c r="Q17" s="101">
        <f>IF(ISBLANK('100 tasks'!Q17),"NAN",IF('100 tasks'!$CM17-'100 tasks'!$CK17=0,0,ROUNDDOWN((ROUNDDOWN('100 tasks'!Q17,6)-'100 tasks'!$CK17)/('100 tasks'!$CM17-'100 tasks'!$CK17),6)))</f>
        <v>4.7523000000000003E-2</v>
      </c>
      <c r="R17" s="221">
        <f>IF(ISBLANK('100 tasks'!R17),"NAN",IF('100 tasks'!$CM17-'100 tasks'!$CK17=0,0,ROUNDDOWN((ROUNDDOWN('100 tasks'!R17,6)-'100 tasks'!$CK17)/('100 tasks'!$CM17-'100 tasks'!$CK17),6)))</f>
        <v>0.13354199999999999</v>
      </c>
      <c r="S17" s="101">
        <f>IF(ISBLANK('100 tasks'!S17),"NAN",IF('100 tasks'!$CM17-'100 tasks'!$CK17=0,0,ROUNDDOWN((ROUNDDOWN('100 tasks'!S17,6)-'100 tasks'!$CK17)/('100 tasks'!$CM17-'100 tasks'!$CK17),6)))</f>
        <v>0.275393</v>
      </c>
      <c r="T17" s="183">
        <f>IF(ISBLANK('100 tasks'!T17),"NAN",'100 tasks'!T17)</f>
        <v>0.13726667000000001</v>
      </c>
      <c r="U17" s="98">
        <f>IF(ISBLANK('100 tasks'!U17),"NAN",'100 tasks'!U17)</f>
        <v>1</v>
      </c>
      <c r="V17" s="101">
        <f>IF(ISBLANK('100 tasks'!V17),"NAN",IF('100 tasks'!$CM17-'100 tasks'!$CK17=0,0,ROUNDDOWN((ROUNDDOWN('100 tasks'!V17,6)-'100 tasks'!$CK17)/('100 tasks'!$CM17-'100 tasks'!$CK17),6)))</f>
        <v>3.9072000000000003E-2</v>
      </c>
      <c r="W17" s="221">
        <f>IF(ISBLANK('100 tasks'!W17),"NAN",IF('100 tasks'!$CM17-'100 tasks'!$CK17=0,0,ROUNDDOWN((ROUNDDOWN('100 tasks'!W17,6)-'100 tasks'!$CK17)/('100 tasks'!$CM17-'100 tasks'!$CK17),6)))</f>
        <v>3.9072000000000003E-2</v>
      </c>
      <c r="X17" s="101">
        <f>IF(ISBLANK('100 tasks'!X17),"NAN",IF('100 tasks'!$CM17-'100 tasks'!$CK17=0,0,ROUNDDOWN((ROUNDDOWN('100 tasks'!X17,6)-'100 tasks'!$CK17)/('100 tasks'!$CM17-'100 tasks'!$CK17),6)))</f>
        <v>3.9072000000000003E-2</v>
      </c>
      <c r="Y17" s="183">
        <f>IF(ISBLANK('100 tasks'!Y17),"NAN",'100 tasks'!Y17)</f>
        <v>4.0000000000000001E-3</v>
      </c>
      <c r="Z17" s="98" t="str">
        <f>IF(ISBLANK('100 tasks'!Z17),"NAN",'100 tasks'!Z17)</f>
        <v>NAN</v>
      </c>
      <c r="AA17" s="101" t="str">
        <f>IF(ISBLANK('100 tasks'!AA17),"NAN",IF('100 tasks'!$CM17-'100 tasks'!$CK17=0,0,ROUNDDOWN((ROUNDDOWN('100 tasks'!AA17,6)-'100 tasks'!$CK17)/('100 tasks'!$CM17-'100 tasks'!$CK17),6)))</f>
        <v>NAN</v>
      </c>
      <c r="AB17" s="221" t="str">
        <f>IF(ISBLANK('100 tasks'!AB17),"NAN",IF('100 tasks'!$CM17-'100 tasks'!$CK17=0,0,ROUNDDOWN((ROUNDDOWN('100 tasks'!AB17,6)-'100 tasks'!$CK17)/('100 tasks'!$CM17-'100 tasks'!$CK17),6)))</f>
        <v>NAN</v>
      </c>
      <c r="AC17" s="101" t="str">
        <f>IF(ISBLANK('100 tasks'!AC17),"NAN",IF('100 tasks'!$CM17-'100 tasks'!$CK17=0,0,ROUNDDOWN((ROUNDDOWN('100 tasks'!AC17,6)-'100 tasks'!$CK17)/('100 tasks'!$CM17-'100 tasks'!$CK17),6)))</f>
        <v>NAN</v>
      </c>
      <c r="AD17" s="183" t="str">
        <f>IF(ISBLANK('100 tasks'!AD17),"NAN",'100 tasks'!AD17)</f>
        <v>NAN</v>
      </c>
      <c r="AE17" s="98" t="str">
        <f>IF(ISBLANK('100 tasks'!AE17),"NAN",'100 tasks'!AE17)</f>
        <v>NAN</v>
      </c>
      <c r="AF17" s="101" t="str">
        <f>IF(ISBLANK('100 tasks'!AF17),"NAN",IF('100 tasks'!$CM17-'100 tasks'!$CK17=0,0,ROUNDDOWN((ROUNDDOWN('100 tasks'!AF17,6)-'100 tasks'!$CK17)/('100 tasks'!$CM17-'100 tasks'!$CK17),6)))</f>
        <v>NAN</v>
      </c>
      <c r="AG17" s="221" t="str">
        <f>IF(ISBLANK('100 tasks'!AG17),"NAN",IF('100 tasks'!$CM17-'100 tasks'!$CK17=0,0,ROUNDDOWN((ROUNDDOWN('100 tasks'!AG17,6)-'100 tasks'!$CK17)/('100 tasks'!$CM17-'100 tasks'!$CK17),6)))</f>
        <v>NAN</v>
      </c>
      <c r="AH17" s="101" t="str">
        <f>IF(ISBLANK('100 tasks'!AH17),"NAN",IF('100 tasks'!$CM17-'100 tasks'!$CK17=0,0,ROUNDDOWN((ROUNDDOWN('100 tasks'!AH17,6)-'100 tasks'!$CK17)/('100 tasks'!$CM17-'100 tasks'!$CK17),6)))</f>
        <v>NAN</v>
      </c>
      <c r="AI17" s="183" t="str">
        <f>IF(ISBLANK('100 tasks'!AI17),"NAN",'100 tasks'!AI17)</f>
        <v>NAN</v>
      </c>
      <c r="AJ17" s="98" t="str">
        <f>IF(ISBLANK('100 tasks'!AJ17),"NAN",'100 tasks'!AJ17)</f>
        <v>NAN</v>
      </c>
      <c r="AK17" s="101" t="str">
        <f>IF(ISBLANK('100 tasks'!AK17),"NAN",IF('100 tasks'!$CM17-'100 tasks'!$CK17=0,0,ROUNDDOWN((ROUNDDOWN('100 tasks'!AK17,6)-'100 tasks'!$CK17)/('100 tasks'!$CM17-'100 tasks'!$CK17),6)))</f>
        <v>NAN</v>
      </c>
      <c r="AL17" s="221" t="str">
        <f>IF(ISBLANK('100 tasks'!AL17),"NAN",IF('100 tasks'!$CM17-'100 tasks'!$CK17=0,0,ROUNDDOWN((ROUNDDOWN('100 tasks'!AL17,6)-'100 tasks'!$CK17)/('100 tasks'!$CM17-'100 tasks'!$CK17),6)))</f>
        <v>NAN</v>
      </c>
      <c r="AM17" s="101" t="str">
        <f>IF(ISBLANK('100 tasks'!AM17),"NAN",IF('100 tasks'!$CM17-'100 tasks'!$CK17=0,0,ROUNDDOWN((ROUNDDOWN('100 tasks'!AM17,6)-'100 tasks'!$CK17)/('100 tasks'!$CM17-'100 tasks'!$CK17),6)))</f>
        <v>NAN</v>
      </c>
      <c r="AN17" s="183" t="str">
        <f>IF(ISBLANK('100 tasks'!AN17),"NAN",'100 tasks'!AN17)</f>
        <v>NAN</v>
      </c>
      <c r="AO17" s="98" t="str">
        <f>IF(ISBLANK('100 tasks'!AO17),"NAN",'100 tasks'!AO17)</f>
        <v>NAN</v>
      </c>
      <c r="AP17" s="101" t="str">
        <f>IF(ISBLANK('100 tasks'!AP17),"NAN",IF('100 tasks'!$CM17-'100 tasks'!$CK17=0,0,ROUNDDOWN((ROUNDDOWN('100 tasks'!AP17,6)-'100 tasks'!$CK17)/('100 tasks'!$CM17-'100 tasks'!$CK17),6)))</f>
        <v>NAN</v>
      </c>
      <c r="AQ17" s="221" t="str">
        <f>IF(ISBLANK('100 tasks'!AQ17),"NAN",IF('100 tasks'!$CM17-'100 tasks'!$CK17=0,0,ROUNDDOWN((ROUNDDOWN('100 tasks'!AQ17,6)-'100 tasks'!$CK17)/('100 tasks'!$CM17-'100 tasks'!$CK17),6)))</f>
        <v>NAN</v>
      </c>
      <c r="AR17" s="101" t="str">
        <f>IF(ISBLANK('100 tasks'!AR17),"NAN",IF('100 tasks'!$CM17-'100 tasks'!$CK17=0,0,ROUNDDOWN((ROUNDDOWN('100 tasks'!AR17,6)-'100 tasks'!$CK17)/('100 tasks'!$CM17-'100 tasks'!$CK17),6)))</f>
        <v>NAN</v>
      </c>
      <c r="AS17" s="183" t="str">
        <f>IF(ISBLANK('100 tasks'!AS17),"NAN",'100 tasks'!AS17)</f>
        <v>NAN</v>
      </c>
      <c r="AT17" s="98" t="str">
        <f>IF(ISBLANK('100 tasks'!AT17),"NAN",'100 tasks'!AT17)</f>
        <v>NAN</v>
      </c>
      <c r="AU17" s="101" t="str">
        <f>IF(ISBLANK('100 tasks'!AU17),"NAN",IF('100 tasks'!$CM17-'100 tasks'!$CK17=0,0,ROUNDDOWN((ROUNDDOWN('100 tasks'!AU17,6)-'100 tasks'!$CK17)/('100 tasks'!$CM17-'100 tasks'!$CK17),6)))</f>
        <v>NAN</v>
      </c>
      <c r="AV17" s="221" t="str">
        <f>IF(ISBLANK('100 tasks'!AV17),"NAN",IF('100 tasks'!$CM17-'100 tasks'!$CK17=0,0,ROUNDDOWN((ROUNDDOWN('100 tasks'!AV17,6)-'100 tasks'!$CK17)/('100 tasks'!$CM17-'100 tasks'!$CK17),6)))</f>
        <v>NAN</v>
      </c>
      <c r="AW17" s="101" t="str">
        <f>IF(ISBLANK('100 tasks'!AW17),"NAN",IF('100 tasks'!$CM17-'100 tasks'!$CK17=0,0,ROUNDDOWN((ROUNDDOWN('100 tasks'!AW17,6)-'100 tasks'!$CK17)/('100 tasks'!$CM17-'100 tasks'!$CK17),6)))</f>
        <v>NAN</v>
      </c>
      <c r="AX17" s="183" t="str">
        <f>IF(ISBLANK('100 tasks'!AX17),"NAN",'100 tasks'!AX17)</f>
        <v>NAN</v>
      </c>
      <c r="AY17" s="98" t="str">
        <f>IF(ISBLANK('100 tasks'!AY17),"NAN",'100 tasks'!AY17)</f>
        <v>NAN</v>
      </c>
      <c r="AZ17" s="101" t="str">
        <f>IF(ISBLANK('100 tasks'!AZ17),"NAN",IF('100 tasks'!$CM17-'100 tasks'!$CK17=0,0,ROUNDDOWN((ROUNDDOWN('100 tasks'!AZ17,6)-'100 tasks'!$CK17)/('100 tasks'!$CM17-'100 tasks'!$CK17),6)))</f>
        <v>NAN</v>
      </c>
      <c r="BA17" s="221" t="str">
        <f>IF(ISBLANK('100 tasks'!BA17),"NAN",IF('100 tasks'!$CM17-'100 tasks'!$CK17=0,0,ROUNDDOWN((ROUNDDOWN('100 tasks'!BA17,6)-'100 tasks'!$CK17)/('100 tasks'!$CM17-'100 tasks'!$CK17),6)))</f>
        <v>NAN</v>
      </c>
      <c r="BB17" s="101" t="str">
        <f>IF(ISBLANK('100 tasks'!BB17),"NAN",IF('100 tasks'!$CM17-'100 tasks'!$CK17=0,0,ROUNDDOWN((ROUNDDOWN('100 tasks'!BB17,6)-'100 tasks'!$CK17)/('100 tasks'!$CM17-'100 tasks'!$CK17),6)))</f>
        <v>NAN</v>
      </c>
      <c r="BC17" s="183" t="str">
        <f>IF(ISBLANK('100 tasks'!BC17),"NAN",'100 tasks'!BC17)</f>
        <v>NAN</v>
      </c>
      <c r="BD17" s="98" t="str">
        <f>IF(ISBLANK('100 tasks'!BD17),"NAN",'100 tasks'!BD17)</f>
        <v>NAN</v>
      </c>
      <c r="BE17" s="101" t="str">
        <f>IF(ISBLANK('100 tasks'!BE17),"NAN",IF('100 tasks'!$CM17-'100 tasks'!$CK17=0,0,ROUNDDOWN((ROUNDDOWN('100 tasks'!BE17,6)-'100 tasks'!$CK17)/('100 tasks'!$CM17-'100 tasks'!$CK17),6)))</f>
        <v>NAN</v>
      </c>
      <c r="BF17" s="221" t="str">
        <f>IF(ISBLANK('100 tasks'!BF17),"NAN",IF('100 tasks'!$CM17-'100 tasks'!$CK17=0,0,ROUNDDOWN((ROUNDDOWN('100 tasks'!BF17,6)-'100 tasks'!$CK17)/('100 tasks'!$CM17-'100 tasks'!$CK17),6)))</f>
        <v>NAN</v>
      </c>
      <c r="BG17" s="101" t="str">
        <f>IF(ISBLANK('100 tasks'!BG17),"NAN",IF('100 tasks'!$CM17-'100 tasks'!$CK17=0,0,ROUNDDOWN((ROUNDDOWN('100 tasks'!BG17,6)-'100 tasks'!$CK17)/('100 tasks'!$CM17-'100 tasks'!$CK17),6)))</f>
        <v>NAN</v>
      </c>
      <c r="BH17" s="183" t="str">
        <f>IF(ISBLANK('100 tasks'!BH17),"NAN",'100 tasks'!BH17)</f>
        <v>NAN</v>
      </c>
      <c r="BI17" s="98" t="str">
        <f>IF(ISBLANK('100 tasks'!BI17),"NAN",'100 tasks'!BI17)</f>
        <v>NAN</v>
      </c>
      <c r="BJ17" s="101" t="str">
        <f>IF(ISBLANK('100 tasks'!BJ17),"NAN",IF('100 tasks'!$CM17-'100 tasks'!$CK17=0,0,ROUNDDOWN((ROUNDDOWN('100 tasks'!BJ17,6)-'100 tasks'!$CK17)/('100 tasks'!$CM17-'100 tasks'!$CK17),6)))</f>
        <v>NAN</v>
      </c>
      <c r="BK17" s="221" t="str">
        <f>IF(ISBLANK('100 tasks'!BK17),"NAN",IF('100 tasks'!$CM17-'100 tasks'!$CK17=0,0,ROUNDDOWN((ROUNDDOWN('100 tasks'!BK17,6)-'100 tasks'!$CK17)/('100 tasks'!$CM17-'100 tasks'!$CK17),6)))</f>
        <v>NAN</v>
      </c>
      <c r="BL17" s="101" t="str">
        <f>IF(ISBLANK('100 tasks'!BL17),"NAN",IF('100 tasks'!$CM17-'100 tasks'!$CK17=0,0,ROUNDDOWN((ROUNDDOWN('100 tasks'!BL17,6)-'100 tasks'!$CK17)/('100 tasks'!$CM17-'100 tasks'!$CK17),6)))</f>
        <v>NAN</v>
      </c>
      <c r="BM17" s="183" t="str">
        <f>IF(ISBLANK('100 tasks'!BM17),"NAN",'100 tasks'!BM17)</f>
        <v>NAN</v>
      </c>
      <c r="BN17" s="98" t="str">
        <f>IF(ISBLANK('100 tasks'!BN17),"NAN",'100 tasks'!BN17)</f>
        <v>NAN</v>
      </c>
      <c r="BO17" s="101" t="str">
        <f>IF(ISBLANK('100 tasks'!BO17),"NAN",IF('100 tasks'!$CM17-'100 tasks'!$CK17=0,0,ROUNDDOWN((ROUNDDOWN('100 tasks'!BO17,6)-'100 tasks'!$CK17)/('100 tasks'!$CM17-'100 tasks'!$CK17),6)))</f>
        <v>NAN</v>
      </c>
      <c r="BP17" s="221" t="str">
        <f>IF(ISBLANK('100 tasks'!BP17),"NAN",IF('100 tasks'!$CM17-'100 tasks'!$CK17=0,0,ROUNDDOWN((ROUNDDOWN('100 tasks'!BP17,6)-'100 tasks'!$CK17)/('100 tasks'!$CM17-'100 tasks'!$CK17),6)))</f>
        <v>NAN</v>
      </c>
      <c r="BQ17" s="101" t="str">
        <f>IF(ISBLANK('100 tasks'!BQ17),"NAN",IF('100 tasks'!$CM17-'100 tasks'!$CK17=0,0,ROUNDDOWN((ROUNDDOWN('100 tasks'!BQ17,6)-'100 tasks'!$CK17)/('100 tasks'!$CM17-'100 tasks'!$CK17),6)))</f>
        <v>NAN</v>
      </c>
      <c r="BR17" s="183" t="str">
        <f>IF(ISBLANK('100 tasks'!BR17),"NAN",'100 tasks'!BR17)</f>
        <v>NAN</v>
      </c>
      <c r="BS17" s="98" t="str">
        <f>IF(ISBLANK('100 tasks'!BS17),"NAN",'100 tasks'!BS17)</f>
        <v>NAN</v>
      </c>
      <c r="BT17" s="101" t="str">
        <f>IF(ISBLANK('100 tasks'!BT17),"NAN",IF('100 tasks'!$CM17-'100 tasks'!$CK17=0,0,ROUNDDOWN((ROUNDDOWN('100 tasks'!BT17,6)-'100 tasks'!$CK17)/('100 tasks'!$CM17-'100 tasks'!$CK17),6)))</f>
        <v>NAN</v>
      </c>
      <c r="BU17" s="221" t="str">
        <f>IF(ISBLANK('100 tasks'!BU17),"NAN",IF('100 tasks'!$CM17-'100 tasks'!$CK17=0,0,ROUNDDOWN((ROUNDDOWN('100 tasks'!BU17,6)-'100 tasks'!$CK17)/('100 tasks'!$CM17-'100 tasks'!$CK17),6)))</f>
        <v>NAN</v>
      </c>
      <c r="BV17" s="101" t="str">
        <f>IF(ISBLANK('100 tasks'!BV17),"NAN",IF('100 tasks'!$CM17-'100 tasks'!$CK17=0,0,ROUNDDOWN((ROUNDDOWN('100 tasks'!BV17,6)-'100 tasks'!$CK17)/('100 tasks'!$CM17-'100 tasks'!$CK17),6)))</f>
        <v>NAN</v>
      </c>
      <c r="BW17" s="183" t="str">
        <f>IF(ISBLANK('100 tasks'!BW17),"NAN",'100 tasks'!BW17)</f>
        <v>NAN</v>
      </c>
      <c r="BX17" s="98" t="str">
        <f>IF(ISBLANK('100 tasks'!BX17),"NAN",'100 tasks'!BX17)</f>
        <v>NAN</v>
      </c>
      <c r="BY17" s="101" t="str">
        <f>IF(ISBLANK('100 tasks'!BY17),"NAN",IF('100 tasks'!$CM17-'100 tasks'!$CK17=0,0,ROUNDDOWN((ROUNDDOWN('100 tasks'!BY17,6)-'100 tasks'!$CK17)/('100 tasks'!$CM17-'100 tasks'!$CK17),6)))</f>
        <v>NAN</v>
      </c>
      <c r="BZ17" s="221" t="str">
        <f>IF(ISBLANK('100 tasks'!BZ17),"NAN",IF('100 tasks'!$CM17-'100 tasks'!$CK17=0,0,ROUNDDOWN((ROUNDDOWN('100 tasks'!BZ17,6)-'100 tasks'!$CK17)/('100 tasks'!$CM17-'100 tasks'!$CK17),6)))</f>
        <v>NAN</v>
      </c>
      <c r="CA17" s="101" t="str">
        <f>IF(ISBLANK('100 tasks'!CA17),"NAN",IF('100 tasks'!$CM17-'100 tasks'!$CK17=0,0,ROUNDDOWN((ROUNDDOWN('100 tasks'!CA17,6)-'100 tasks'!$CK17)/('100 tasks'!$CM17-'100 tasks'!$CK17),6)))</f>
        <v>NAN</v>
      </c>
      <c r="CB17" s="183" t="str">
        <f>IF(ISBLANK('100 tasks'!CB17),"NAN",'100 tasks'!CB17)</f>
        <v>NAN</v>
      </c>
      <c r="CC17" s="98" t="str">
        <f>IF(ISBLANK('100 tasks'!CC17),"NAN",'100 tasks'!CC17)</f>
        <v>NAN</v>
      </c>
      <c r="CD17" s="101" t="str">
        <f>IF(ISBLANK('100 tasks'!CD17),"NAN",IF('100 tasks'!$CM17-'100 tasks'!$CK17=0,0,ROUNDDOWN((ROUNDDOWN('100 tasks'!CD17,6)-'100 tasks'!$CK17)/('100 tasks'!$CM17-'100 tasks'!$CK17),6)))</f>
        <v>NAN</v>
      </c>
      <c r="CE17" s="221" t="str">
        <f>IF(ISBLANK('100 tasks'!CE17),"NAN",IF('100 tasks'!$CM17-'100 tasks'!$CK17=0,0,ROUNDDOWN((ROUNDDOWN('100 tasks'!CE17,6)-'100 tasks'!$CK17)/('100 tasks'!$CM17-'100 tasks'!$CK17),6)))</f>
        <v>NAN</v>
      </c>
      <c r="CF17" s="101" t="str">
        <f>IF(ISBLANK('100 tasks'!CF17),"NAN",IF('100 tasks'!$CM17-'100 tasks'!$CK17=0,0,ROUNDDOWN((ROUNDDOWN('100 tasks'!CF17,6)-'100 tasks'!$CK17)/('100 tasks'!$CM17-'100 tasks'!$CK17),6)))</f>
        <v>NAN</v>
      </c>
      <c r="CG17" s="183" t="str">
        <f>IF(ISBLANK('100 tasks'!CG17),"NAN",'100 tasks'!CG17)</f>
        <v>NAN</v>
      </c>
      <c r="CH17" s="82"/>
      <c r="CJ17" s="218">
        <f t="shared" si="0"/>
        <v>1</v>
      </c>
      <c r="CK17" s="94">
        <f t="shared" si="1"/>
        <v>3.9072000000000003E-2</v>
      </c>
      <c r="CL17" s="94">
        <f t="shared" si="2"/>
        <v>3.9072000000000003E-2</v>
      </c>
      <c r="CM17" s="94">
        <f t="shared" si="3"/>
        <v>1</v>
      </c>
      <c r="CN17" s="83">
        <f t="shared" si="4"/>
        <v>4.3333E-4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f>'100 tasks'!E18</f>
        <v>51.260000000000005</v>
      </c>
      <c r="F18" s="98">
        <f>IF(ISBLANK('100 tasks'!F18),"NAN",'100 tasks'!F18)</f>
        <v>1</v>
      </c>
      <c r="G18" s="101">
        <f>IF(ISBLANK('100 tasks'!G18),"NAN",IF('100 tasks'!$CM18-'100 tasks'!$CK18=0,0,ROUNDDOWN((ROUNDDOWN('100 tasks'!G18,6)-'100 tasks'!$CK18)/('100 tasks'!$CM18-'100 tasks'!$CK18),6)))</f>
        <v>4.9345E-2</v>
      </c>
      <c r="H18" s="221">
        <f>IF(ISBLANK('100 tasks'!H18),"NAN",IF('100 tasks'!$CM18-'100 tasks'!$CK18=0,0,ROUNDDOWN((ROUNDDOWN('100 tasks'!H18,6)-'100 tasks'!$CK18)/('100 tasks'!$CM18-'100 tasks'!$CK18),6)))</f>
        <v>4.9345E-2</v>
      </c>
      <c r="I18" s="101">
        <f>IF(ISBLANK('100 tasks'!I18),"NAN",IF('100 tasks'!$CM18-'100 tasks'!$CK18=0,0,ROUNDDOWN((ROUNDDOWN('100 tasks'!I18,6)-'100 tasks'!$CK18)/('100 tasks'!$CM18-'100 tasks'!$CK18),6)))</f>
        <v>4.9345E-2</v>
      </c>
      <c r="J18" s="183">
        <f>IF(ISBLANK('100 tasks'!J18),"NAN",'100 tasks'!J18)</f>
        <v>5.6667000000000002E-4</v>
      </c>
      <c r="K18" s="98">
        <f>IF(ISBLANK('100 tasks'!K18),"NAN",'100 tasks'!K18)</f>
        <v>1</v>
      </c>
      <c r="L18" s="101">
        <f>IF(ISBLANK('100 tasks'!L18),"NAN",IF('100 tasks'!$CM18-'100 tasks'!$CK18=0,0,ROUNDDOWN((ROUNDDOWN('100 tasks'!L18,6)-'100 tasks'!$CK18)/('100 tasks'!$CM18-'100 tasks'!$CK18),6)))</f>
        <v>8.6488999999999996E-2</v>
      </c>
      <c r="M18" s="221">
        <f>IF(ISBLANK('100 tasks'!M18),"NAN",IF('100 tasks'!$CM18-'100 tasks'!$CK18=0,0,ROUNDDOWN((ROUNDDOWN('100 tasks'!M18,6)-'100 tasks'!$CK18)/('100 tasks'!$CM18-'100 tasks'!$CK18),6)))</f>
        <v>0.22459299999999999</v>
      </c>
      <c r="N18" s="101">
        <f>IF(ISBLANK('100 tasks'!N18),"NAN",IF('100 tasks'!$CM18-'100 tasks'!$CK18=0,0,ROUNDDOWN((ROUNDDOWN('100 tasks'!N18,6)-'100 tasks'!$CK18)/('100 tasks'!$CM18-'100 tasks'!$CK18),6)))</f>
        <v>0.47408</v>
      </c>
      <c r="O18" s="183">
        <f>IF(ISBLANK('100 tasks'!O18),"NAN",'100 tasks'!O18)</f>
        <v>0.27286666999999998</v>
      </c>
      <c r="P18" s="98">
        <f>IF(ISBLANK('100 tasks'!P18),"NAN",'100 tasks'!P18)</f>
        <v>1</v>
      </c>
      <c r="Q18" s="101">
        <f>IF(ISBLANK('100 tasks'!Q18),"NAN",IF('100 tasks'!$CM18-'100 tasks'!$CK18=0,0,ROUNDDOWN((ROUNDDOWN('100 tasks'!Q18,6)-'100 tasks'!$CK18)/('100 tasks'!$CM18-'100 tasks'!$CK18),6)))</f>
        <v>1.8193000000000001E-2</v>
      </c>
      <c r="R18" s="221">
        <f>IF(ISBLANK('100 tasks'!R18),"NAN",IF('100 tasks'!$CM18-'100 tasks'!$CK18=0,0,ROUNDDOWN((ROUNDDOWN('100 tasks'!R18,6)-'100 tasks'!$CK18)/('100 tasks'!$CM18-'100 tasks'!$CK18),6)))</f>
        <v>3.3853000000000001E-2</v>
      </c>
      <c r="S18" s="101">
        <f>IF(ISBLANK('100 tasks'!S18),"NAN",IF('100 tasks'!$CM18-'100 tasks'!$CK18=0,0,ROUNDDOWN((ROUNDDOWN('100 tasks'!S18,6)-'100 tasks'!$CK18)/('100 tasks'!$CM18-'100 tasks'!$CK18),6)))</f>
        <v>6.6416000000000003E-2</v>
      </c>
      <c r="T18" s="183">
        <f>IF(ISBLANK('100 tasks'!T18),"NAN",'100 tasks'!T18)</f>
        <v>0.14860000000000001</v>
      </c>
      <c r="U18" s="98">
        <f>IF(ISBLANK('100 tasks'!U18),"NAN",'100 tasks'!U18)</f>
        <v>1</v>
      </c>
      <c r="V18" s="101">
        <f>IF(ISBLANK('100 tasks'!V18),"NAN",IF('100 tasks'!$CM18-'100 tasks'!$CK18=0,0,ROUNDDOWN((ROUNDDOWN('100 tasks'!V18,6)-'100 tasks'!$CK18)/('100 tasks'!$CM18-'100 tasks'!$CK18),6)))</f>
        <v>2.4357E-2</v>
      </c>
      <c r="W18" s="221">
        <f>IF(ISBLANK('100 tasks'!W18),"NAN",IF('100 tasks'!$CM18-'100 tasks'!$CK18=0,0,ROUNDDOWN((ROUNDDOWN('100 tasks'!W18,6)-'100 tasks'!$CK18)/('100 tasks'!$CM18-'100 tasks'!$CK18),6)))</f>
        <v>2.4357E-2</v>
      </c>
      <c r="X18" s="101">
        <f>IF(ISBLANK('100 tasks'!X18),"NAN",IF('100 tasks'!$CM18-'100 tasks'!$CK18=0,0,ROUNDDOWN((ROUNDDOWN('100 tasks'!X18,6)-'100 tasks'!$CK18)/('100 tasks'!$CM18-'100 tasks'!$CK18),6)))</f>
        <v>2.4357E-2</v>
      </c>
      <c r="Y18" s="183">
        <f>IF(ISBLANK('100 tasks'!Y18),"NAN",'100 tasks'!Y18)</f>
        <v>4.0000000000000001E-3</v>
      </c>
      <c r="Z18" s="98" t="str">
        <f>IF(ISBLANK('100 tasks'!Z18),"NAN",'100 tasks'!Z18)</f>
        <v>NAN</v>
      </c>
      <c r="AA18" s="101" t="str">
        <f>IF(ISBLANK('100 tasks'!AA18),"NAN",IF('100 tasks'!$CM18-'100 tasks'!$CK18=0,0,ROUNDDOWN((ROUNDDOWN('100 tasks'!AA18,6)-'100 tasks'!$CK18)/('100 tasks'!$CM18-'100 tasks'!$CK18),6)))</f>
        <v>NAN</v>
      </c>
      <c r="AB18" s="221" t="str">
        <f>IF(ISBLANK('100 tasks'!AB18),"NAN",IF('100 tasks'!$CM18-'100 tasks'!$CK18=0,0,ROUNDDOWN((ROUNDDOWN('100 tasks'!AB18,6)-'100 tasks'!$CK18)/('100 tasks'!$CM18-'100 tasks'!$CK18),6)))</f>
        <v>NAN</v>
      </c>
      <c r="AC18" s="101" t="str">
        <f>IF(ISBLANK('100 tasks'!AC18),"NAN",IF('100 tasks'!$CM18-'100 tasks'!$CK18=0,0,ROUNDDOWN((ROUNDDOWN('100 tasks'!AC18,6)-'100 tasks'!$CK18)/('100 tasks'!$CM18-'100 tasks'!$CK18),6)))</f>
        <v>NAN</v>
      </c>
      <c r="AD18" s="183" t="str">
        <f>IF(ISBLANK('100 tasks'!AD18),"NAN",'100 tasks'!AD18)</f>
        <v>NAN</v>
      </c>
      <c r="AE18" s="98" t="str">
        <f>IF(ISBLANK('100 tasks'!AE18),"NAN",'100 tasks'!AE18)</f>
        <v>NAN</v>
      </c>
      <c r="AF18" s="101" t="str">
        <f>IF(ISBLANK('100 tasks'!AF18),"NAN",IF('100 tasks'!$CM18-'100 tasks'!$CK18=0,0,ROUNDDOWN((ROUNDDOWN('100 tasks'!AF18,6)-'100 tasks'!$CK18)/('100 tasks'!$CM18-'100 tasks'!$CK18),6)))</f>
        <v>NAN</v>
      </c>
      <c r="AG18" s="221" t="str">
        <f>IF(ISBLANK('100 tasks'!AG18),"NAN",IF('100 tasks'!$CM18-'100 tasks'!$CK18=0,0,ROUNDDOWN((ROUNDDOWN('100 tasks'!AG18,6)-'100 tasks'!$CK18)/('100 tasks'!$CM18-'100 tasks'!$CK18),6)))</f>
        <v>NAN</v>
      </c>
      <c r="AH18" s="101" t="str">
        <f>IF(ISBLANK('100 tasks'!AH18),"NAN",IF('100 tasks'!$CM18-'100 tasks'!$CK18=0,0,ROUNDDOWN((ROUNDDOWN('100 tasks'!AH18,6)-'100 tasks'!$CK18)/('100 tasks'!$CM18-'100 tasks'!$CK18),6)))</f>
        <v>NAN</v>
      </c>
      <c r="AI18" s="183" t="str">
        <f>IF(ISBLANK('100 tasks'!AI18),"NAN",'100 tasks'!AI18)</f>
        <v>NAN</v>
      </c>
      <c r="AJ18" s="98" t="str">
        <f>IF(ISBLANK('100 tasks'!AJ18),"NAN",'100 tasks'!AJ18)</f>
        <v>NAN</v>
      </c>
      <c r="AK18" s="101" t="str">
        <f>IF(ISBLANK('100 tasks'!AK18),"NAN",IF('100 tasks'!$CM18-'100 tasks'!$CK18=0,0,ROUNDDOWN((ROUNDDOWN('100 tasks'!AK18,6)-'100 tasks'!$CK18)/('100 tasks'!$CM18-'100 tasks'!$CK18),6)))</f>
        <v>NAN</v>
      </c>
      <c r="AL18" s="221" t="str">
        <f>IF(ISBLANK('100 tasks'!AL18),"NAN",IF('100 tasks'!$CM18-'100 tasks'!$CK18=0,0,ROUNDDOWN((ROUNDDOWN('100 tasks'!AL18,6)-'100 tasks'!$CK18)/('100 tasks'!$CM18-'100 tasks'!$CK18),6)))</f>
        <v>NAN</v>
      </c>
      <c r="AM18" s="101" t="str">
        <f>IF(ISBLANK('100 tasks'!AM18),"NAN",IF('100 tasks'!$CM18-'100 tasks'!$CK18=0,0,ROUNDDOWN((ROUNDDOWN('100 tasks'!AM18,6)-'100 tasks'!$CK18)/('100 tasks'!$CM18-'100 tasks'!$CK18),6)))</f>
        <v>NAN</v>
      </c>
      <c r="AN18" s="183" t="str">
        <f>IF(ISBLANK('100 tasks'!AN18),"NAN",'100 tasks'!AN18)</f>
        <v>NAN</v>
      </c>
      <c r="AO18" s="98" t="str">
        <f>IF(ISBLANK('100 tasks'!AO18),"NAN",'100 tasks'!AO18)</f>
        <v>NAN</v>
      </c>
      <c r="AP18" s="101" t="str">
        <f>IF(ISBLANK('100 tasks'!AP18),"NAN",IF('100 tasks'!$CM18-'100 tasks'!$CK18=0,0,ROUNDDOWN((ROUNDDOWN('100 tasks'!AP18,6)-'100 tasks'!$CK18)/('100 tasks'!$CM18-'100 tasks'!$CK18),6)))</f>
        <v>NAN</v>
      </c>
      <c r="AQ18" s="221" t="str">
        <f>IF(ISBLANK('100 tasks'!AQ18),"NAN",IF('100 tasks'!$CM18-'100 tasks'!$CK18=0,0,ROUNDDOWN((ROUNDDOWN('100 tasks'!AQ18,6)-'100 tasks'!$CK18)/('100 tasks'!$CM18-'100 tasks'!$CK18),6)))</f>
        <v>NAN</v>
      </c>
      <c r="AR18" s="101" t="str">
        <f>IF(ISBLANK('100 tasks'!AR18),"NAN",IF('100 tasks'!$CM18-'100 tasks'!$CK18=0,0,ROUNDDOWN((ROUNDDOWN('100 tasks'!AR18,6)-'100 tasks'!$CK18)/('100 tasks'!$CM18-'100 tasks'!$CK18),6)))</f>
        <v>NAN</v>
      </c>
      <c r="AS18" s="183" t="str">
        <f>IF(ISBLANK('100 tasks'!AS18),"NAN",'100 tasks'!AS18)</f>
        <v>NAN</v>
      </c>
      <c r="AT18" s="98" t="str">
        <f>IF(ISBLANK('100 tasks'!AT18),"NAN",'100 tasks'!AT18)</f>
        <v>NAN</v>
      </c>
      <c r="AU18" s="101" t="str">
        <f>IF(ISBLANK('100 tasks'!AU18),"NAN",IF('100 tasks'!$CM18-'100 tasks'!$CK18=0,0,ROUNDDOWN((ROUNDDOWN('100 tasks'!AU18,6)-'100 tasks'!$CK18)/('100 tasks'!$CM18-'100 tasks'!$CK18),6)))</f>
        <v>NAN</v>
      </c>
      <c r="AV18" s="221" t="str">
        <f>IF(ISBLANK('100 tasks'!AV18),"NAN",IF('100 tasks'!$CM18-'100 tasks'!$CK18=0,0,ROUNDDOWN((ROUNDDOWN('100 tasks'!AV18,6)-'100 tasks'!$CK18)/('100 tasks'!$CM18-'100 tasks'!$CK18),6)))</f>
        <v>NAN</v>
      </c>
      <c r="AW18" s="101" t="str">
        <f>IF(ISBLANK('100 tasks'!AW18),"NAN",IF('100 tasks'!$CM18-'100 tasks'!$CK18=0,0,ROUNDDOWN((ROUNDDOWN('100 tasks'!AW18,6)-'100 tasks'!$CK18)/('100 tasks'!$CM18-'100 tasks'!$CK18),6)))</f>
        <v>NAN</v>
      </c>
      <c r="AX18" s="183" t="str">
        <f>IF(ISBLANK('100 tasks'!AX18),"NAN",'100 tasks'!AX18)</f>
        <v>NAN</v>
      </c>
      <c r="AY18" s="98" t="str">
        <f>IF(ISBLANK('100 tasks'!AY18),"NAN",'100 tasks'!AY18)</f>
        <v>NAN</v>
      </c>
      <c r="AZ18" s="101" t="str">
        <f>IF(ISBLANK('100 tasks'!AZ18),"NAN",IF('100 tasks'!$CM18-'100 tasks'!$CK18=0,0,ROUNDDOWN((ROUNDDOWN('100 tasks'!AZ18,6)-'100 tasks'!$CK18)/('100 tasks'!$CM18-'100 tasks'!$CK18),6)))</f>
        <v>NAN</v>
      </c>
      <c r="BA18" s="221" t="str">
        <f>IF(ISBLANK('100 tasks'!BA18),"NAN",IF('100 tasks'!$CM18-'100 tasks'!$CK18=0,0,ROUNDDOWN((ROUNDDOWN('100 tasks'!BA18,6)-'100 tasks'!$CK18)/('100 tasks'!$CM18-'100 tasks'!$CK18),6)))</f>
        <v>NAN</v>
      </c>
      <c r="BB18" s="101" t="str">
        <f>IF(ISBLANK('100 tasks'!BB18),"NAN",IF('100 tasks'!$CM18-'100 tasks'!$CK18=0,0,ROUNDDOWN((ROUNDDOWN('100 tasks'!BB18,6)-'100 tasks'!$CK18)/('100 tasks'!$CM18-'100 tasks'!$CK18),6)))</f>
        <v>NAN</v>
      </c>
      <c r="BC18" s="183" t="str">
        <f>IF(ISBLANK('100 tasks'!BC18),"NAN",'100 tasks'!BC18)</f>
        <v>NAN</v>
      </c>
      <c r="BD18" s="98" t="str">
        <f>IF(ISBLANK('100 tasks'!BD18),"NAN",'100 tasks'!BD18)</f>
        <v>NAN</v>
      </c>
      <c r="BE18" s="101" t="str">
        <f>IF(ISBLANK('100 tasks'!BE18),"NAN",IF('100 tasks'!$CM18-'100 tasks'!$CK18=0,0,ROUNDDOWN((ROUNDDOWN('100 tasks'!BE18,6)-'100 tasks'!$CK18)/('100 tasks'!$CM18-'100 tasks'!$CK18),6)))</f>
        <v>NAN</v>
      </c>
      <c r="BF18" s="221" t="str">
        <f>IF(ISBLANK('100 tasks'!BF18),"NAN",IF('100 tasks'!$CM18-'100 tasks'!$CK18=0,0,ROUNDDOWN((ROUNDDOWN('100 tasks'!BF18,6)-'100 tasks'!$CK18)/('100 tasks'!$CM18-'100 tasks'!$CK18),6)))</f>
        <v>NAN</v>
      </c>
      <c r="BG18" s="101" t="str">
        <f>IF(ISBLANK('100 tasks'!BG18),"NAN",IF('100 tasks'!$CM18-'100 tasks'!$CK18=0,0,ROUNDDOWN((ROUNDDOWN('100 tasks'!BG18,6)-'100 tasks'!$CK18)/('100 tasks'!$CM18-'100 tasks'!$CK18),6)))</f>
        <v>NAN</v>
      </c>
      <c r="BH18" s="183" t="str">
        <f>IF(ISBLANK('100 tasks'!BH18),"NAN",'100 tasks'!BH18)</f>
        <v>NAN</v>
      </c>
      <c r="BI18" s="98" t="str">
        <f>IF(ISBLANK('100 tasks'!BI18),"NAN",'100 tasks'!BI18)</f>
        <v>NAN</v>
      </c>
      <c r="BJ18" s="101" t="str">
        <f>IF(ISBLANK('100 tasks'!BJ18),"NAN",IF('100 tasks'!$CM18-'100 tasks'!$CK18=0,0,ROUNDDOWN((ROUNDDOWN('100 tasks'!BJ18,6)-'100 tasks'!$CK18)/('100 tasks'!$CM18-'100 tasks'!$CK18),6)))</f>
        <v>NAN</v>
      </c>
      <c r="BK18" s="221" t="str">
        <f>IF(ISBLANK('100 tasks'!BK18),"NAN",IF('100 tasks'!$CM18-'100 tasks'!$CK18=0,0,ROUNDDOWN((ROUNDDOWN('100 tasks'!BK18,6)-'100 tasks'!$CK18)/('100 tasks'!$CM18-'100 tasks'!$CK18),6)))</f>
        <v>NAN</v>
      </c>
      <c r="BL18" s="101" t="str">
        <f>IF(ISBLANK('100 tasks'!BL18),"NAN",IF('100 tasks'!$CM18-'100 tasks'!$CK18=0,0,ROUNDDOWN((ROUNDDOWN('100 tasks'!BL18,6)-'100 tasks'!$CK18)/('100 tasks'!$CM18-'100 tasks'!$CK18),6)))</f>
        <v>NAN</v>
      </c>
      <c r="BM18" s="183" t="str">
        <f>IF(ISBLANK('100 tasks'!BM18),"NAN",'100 tasks'!BM18)</f>
        <v>NAN</v>
      </c>
      <c r="BN18" s="98" t="str">
        <f>IF(ISBLANK('100 tasks'!BN18),"NAN",'100 tasks'!BN18)</f>
        <v>NAN</v>
      </c>
      <c r="BO18" s="101" t="str">
        <f>IF(ISBLANK('100 tasks'!BO18),"NAN",IF('100 tasks'!$CM18-'100 tasks'!$CK18=0,0,ROUNDDOWN((ROUNDDOWN('100 tasks'!BO18,6)-'100 tasks'!$CK18)/('100 tasks'!$CM18-'100 tasks'!$CK18),6)))</f>
        <v>NAN</v>
      </c>
      <c r="BP18" s="221" t="str">
        <f>IF(ISBLANK('100 tasks'!BP18),"NAN",IF('100 tasks'!$CM18-'100 tasks'!$CK18=0,0,ROUNDDOWN((ROUNDDOWN('100 tasks'!BP18,6)-'100 tasks'!$CK18)/('100 tasks'!$CM18-'100 tasks'!$CK18),6)))</f>
        <v>NAN</v>
      </c>
      <c r="BQ18" s="101" t="str">
        <f>IF(ISBLANK('100 tasks'!BQ18),"NAN",IF('100 tasks'!$CM18-'100 tasks'!$CK18=0,0,ROUNDDOWN((ROUNDDOWN('100 tasks'!BQ18,6)-'100 tasks'!$CK18)/('100 tasks'!$CM18-'100 tasks'!$CK18),6)))</f>
        <v>NAN</v>
      </c>
      <c r="BR18" s="183" t="str">
        <f>IF(ISBLANK('100 tasks'!BR18),"NAN",'100 tasks'!BR18)</f>
        <v>NAN</v>
      </c>
      <c r="BS18" s="98" t="str">
        <f>IF(ISBLANK('100 tasks'!BS18),"NAN",'100 tasks'!BS18)</f>
        <v>NAN</v>
      </c>
      <c r="BT18" s="101" t="str">
        <f>IF(ISBLANK('100 tasks'!BT18),"NAN",IF('100 tasks'!$CM18-'100 tasks'!$CK18=0,0,ROUNDDOWN((ROUNDDOWN('100 tasks'!BT18,6)-'100 tasks'!$CK18)/('100 tasks'!$CM18-'100 tasks'!$CK18),6)))</f>
        <v>NAN</v>
      </c>
      <c r="BU18" s="221" t="str">
        <f>IF(ISBLANK('100 tasks'!BU18),"NAN",IF('100 tasks'!$CM18-'100 tasks'!$CK18=0,0,ROUNDDOWN((ROUNDDOWN('100 tasks'!BU18,6)-'100 tasks'!$CK18)/('100 tasks'!$CM18-'100 tasks'!$CK18),6)))</f>
        <v>NAN</v>
      </c>
      <c r="BV18" s="101" t="str">
        <f>IF(ISBLANK('100 tasks'!BV18),"NAN",IF('100 tasks'!$CM18-'100 tasks'!$CK18=0,0,ROUNDDOWN((ROUNDDOWN('100 tasks'!BV18,6)-'100 tasks'!$CK18)/('100 tasks'!$CM18-'100 tasks'!$CK18),6)))</f>
        <v>NAN</v>
      </c>
      <c r="BW18" s="183" t="str">
        <f>IF(ISBLANK('100 tasks'!BW18),"NAN",'100 tasks'!BW18)</f>
        <v>NAN</v>
      </c>
      <c r="BX18" s="98" t="str">
        <f>IF(ISBLANK('100 tasks'!BX18),"NAN",'100 tasks'!BX18)</f>
        <v>NAN</v>
      </c>
      <c r="BY18" s="101" t="str">
        <f>IF(ISBLANK('100 tasks'!BY18),"NAN",IF('100 tasks'!$CM18-'100 tasks'!$CK18=0,0,ROUNDDOWN((ROUNDDOWN('100 tasks'!BY18,6)-'100 tasks'!$CK18)/('100 tasks'!$CM18-'100 tasks'!$CK18),6)))</f>
        <v>NAN</v>
      </c>
      <c r="BZ18" s="221" t="str">
        <f>IF(ISBLANK('100 tasks'!BZ18),"NAN",IF('100 tasks'!$CM18-'100 tasks'!$CK18=0,0,ROUNDDOWN((ROUNDDOWN('100 tasks'!BZ18,6)-'100 tasks'!$CK18)/('100 tasks'!$CM18-'100 tasks'!$CK18),6)))</f>
        <v>NAN</v>
      </c>
      <c r="CA18" s="101" t="str">
        <f>IF(ISBLANK('100 tasks'!CA18),"NAN",IF('100 tasks'!$CM18-'100 tasks'!$CK18=0,0,ROUNDDOWN((ROUNDDOWN('100 tasks'!CA18,6)-'100 tasks'!$CK18)/('100 tasks'!$CM18-'100 tasks'!$CK18),6)))</f>
        <v>NAN</v>
      </c>
      <c r="CB18" s="183" t="str">
        <f>IF(ISBLANK('100 tasks'!CB18),"NAN",'100 tasks'!CB18)</f>
        <v>NAN</v>
      </c>
      <c r="CC18" s="98" t="str">
        <f>IF(ISBLANK('100 tasks'!CC18),"NAN",'100 tasks'!CC18)</f>
        <v>NAN</v>
      </c>
      <c r="CD18" s="101" t="str">
        <f>IF(ISBLANK('100 tasks'!CD18),"NAN",IF('100 tasks'!$CM18-'100 tasks'!$CK18=0,0,ROUNDDOWN((ROUNDDOWN('100 tasks'!CD18,6)-'100 tasks'!$CK18)/('100 tasks'!$CM18-'100 tasks'!$CK18),6)))</f>
        <v>NAN</v>
      </c>
      <c r="CE18" s="221" t="str">
        <f>IF(ISBLANK('100 tasks'!CE18),"NAN",IF('100 tasks'!$CM18-'100 tasks'!$CK18=0,0,ROUNDDOWN((ROUNDDOWN('100 tasks'!CE18,6)-'100 tasks'!$CK18)/('100 tasks'!$CM18-'100 tasks'!$CK18),6)))</f>
        <v>NAN</v>
      </c>
      <c r="CF18" s="101" t="str">
        <f>IF(ISBLANK('100 tasks'!CF18),"NAN",IF('100 tasks'!$CM18-'100 tasks'!$CK18=0,0,ROUNDDOWN((ROUNDDOWN('100 tasks'!CF18,6)-'100 tasks'!$CK18)/('100 tasks'!$CM18-'100 tasks'!$CK18),6)))</f>
        <v>NAN</v>
      </c>
      <c r="CG18" s="183" t="str">
        <f>IF(ISBLANK('100 tasks'!CG18),"NAN",'100 tasks'!CG18)</f>
        <v>NAN</v>
      </c>
      <c r="CH18" s="82"/>
      <c r="CJ18" s="218">
        <f t="shared" si="0"/>
        <v>1</v>
      </c>
      <c r="CK18" s="94">
        <f t="shared" si="1"/>
        <v>1.8193000000000001E-2</v>
      </c>
      <c r="CL18" s="94">
        <f t="shared" si="2"/>
        <v>2.4357E-2</v>
      </c>
      <c r="CM18" s="94">
        <f t="shared" si="3"/>
        <v>0.47408</v>
      </c>
      <c r="CN18" s="83">
        <f t="shared" si="4"/>
        <v>5.6667000000000002E-4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f>'100 tasks'!E19</f>
        <v>51.260000000000005</v>
      </c>
      <c r="F19" s="98">
        <f>IF(ISBLANK('100 tasks'!F19),"NAN",'100 tasks'!F19)</f>
        <v>1</v>
      </c>
      <c r="G19" s="101">
        <f>IF(ISBLANK('100 tasks'!G19),"NAN",IF('100 tasks'!$CM19-'100 tasks'!$CK19=0,0,ROUNDDOWN((ROUNDDOWN('100 tasks'!G19,6)-'100 tasks'!$CK19)/('100 tasks'!$CM19-'100 tasks'!$CK19),6)))</f>
        <v>5.8186000000000002E-2</v>
      </c>
      <c r="H19" s="221">
        <f>IF(ISBLANK('100 tasks'!H19),"NAN",IF('100 tasks'!$CM19-'100 tasks'!$CK19=0,0,ROUNDDOWN((ROUNDDOWN('100 tasks'!H19,6)-'100 tasks'!$CK19)/('100 tasks'!$CM19-'100 tasks'!$CK19),6)))</f>
        <v>5.8186000000000002E-2</v>
      </c>
      <c r="I19" s="101">
        <f>IF(ISBLANK('100 tasks'!I19),"NAN",IF('100 tasks'!$CM19-'100 tasks'!$CK19=0,0,ROUNDDOWN((ROUNDDOWN('100 tasks'!I19,6)-'100 tasks'!$CK19)/('100 tasks'!$CM19-'100 tasks'!$CK19),6)))</f>
        <v>5.8186000000000002E-2</v>
      </c>
      <c r="J19" s="183">
        <f>IF(ISBLANK('100 tasks'!J19),"NAN",'100 tasks'!J19)</f>
        <v>6.6666999999999996E-4</v>
      </c>
      <c r="K19" s="98">
        <f>IF(ISBLANK('100 tasks'!K19),"NAN",'100 tasks'!K19)</f>
        <v>1</v>
      </c>
      <c r="L19" s="101">
        <f>IF(ISBLANK('100 tasks'!L19),"NAN",IF('100 tasks'!$CM19-'100 tasks'!$CK19=0,0,ROUNDDOWN((ROUNDDOWN('100 tasks'!L19,6)-'100 tasks'!$CK19)/('100 tasks'!$CM19-'100 tasks'!$CK19),6)))</f>
        <v>0.16830800000000001</v>
      </c>
      <c r="M19" s="221">
        <f>IF(ISBLANK('100 tasks'!M19),"NAN",IF('100 tasks'!$CM19-'100 tasks'!$CK19=0,0,ROUNDDOWN((ROUNDDOWN('100 tasks'!M19,6)-'100 tasks'!$CK19)/('100 tasks'!$CM19-'100 tasks'!$CK19),6)))</f>
        <v>0.35432900000000001</v>
      </c>
      <c r="N19" s="101">
        <f>IF(ISBLANK('100 tasks'!N19),"NAN",IF('100 tasks'!$CM19-'100 tasks'!$CK19=0,0,ROUNDDOWN((ROUNDDOWN('100 tasks'!N19,6)-'100 tasks'!$CK19)/('100 tasks'!$CM19-'100 tasks'!$CK19),6)))</f>
        <v>0.62160899999999997</v>
      </c>
      <c r="O19" s="183">
        <f>IF(ISBLANK('100 tasks'!O19),"NAN",'100 tasks'!O19)</f>
        <v>0.26493333000000002</v>
      </c>
      <c r="P19" s="98">
        <f>IF(ISBLANK('100 tasks'!P19),"NAN",'100 tasks'!P19)</f>
        <v>1</v>
      </c>
      <c r="Q19" s="101">
        <f>IF(ISBLANK('100 tasks'!Q19),"NAN",IF('100 tasks'!$CM19-'100 tasks'!$CK19=0,0,ROUNDDOWN((ROUNDDOWN('100 tasks'!Q19,6)-'100 tasks'!$CK19)/('100 tasks'!$CM19-'100 tasks'!$CK19),6)))</f>
        <v>8.4250000000000002E-3</v>
      </c>
      <c r="R19" s="221">
        <f>IF(ISBLANK('100 tasks'!R19),"NAN",IF('100 tasks'!$CM19-'100 tasks'!$CK19=0,0,ROUNDDOWN((ROUNDDOWN('100 tasks'!R19,6)-'100 tasks'!$CK19)/('100 tasks'!$CM19-'100 tasks'!$CK19),6)))</f>
        <v>3.7194999999999999E-2</v>
      </c>
      <c r="S19" s="101">
        <f>IF(ISBLANK('100 tasks'!S19),"NAN",IF('100 tasks'!$CM19-'100 tasks'!$CK19=0,0,ROUNDDOWN((ROUNDDOWN('100 tasks'!S19,6)-'100 tasks'!$CK19)/('100 tasks'!$CM19-'100 tasks'!$CK19),6)))</f>
        <v>0.110259</v>
      </c>
      <c r="T19" s="183">
        <f>IF(ISBLANK('100 tasks'!T19),"NAN",'100 tasks'!T19)</f>
        <v>0.14716667</v>
      </c>
      <c r="U19" s="98">
        <f>IF(ISBLANK('100 tasks'!U19),"NAN",'100 tasks'!U19)</f>
        <v>1</v>
      </c>
      <c r="V19" s="101">
        <f>IF(ISBLANK('100 tasks'!V19),"NAN",IF('100 tasks'!$CM19-'100 tasks'!$CK19=0,0,ROUNDDOWN((ROUNDDOWN('100 tasks'!V19,6)-'100 tasks'!$CK19)/('100 tasks'!$CM19-'100 tasks'!$CK19),6)))</f>
        <v>4.2354000000000003E-2</v>
      </c>
      <c r="W19" s="221">
        <f>IF(ISBLANK('100 tasks'!W19),"NAN",IF('100 tasks'!$CM19-'100 tasks'!$CK19=0,0,ROUNDDOWN((ROUNDDOWN('100 tasks'!W19,6)-'100 tasks'!$CK19)/('100 tasks'!$CM19-'100 tasks'!$CK19),6)))</f>
        <v>4.2354000000000003E-2</v>
      </c>
      <c r="X19" s="101">
        <f>IF(ISBLANK('100 tasks'!X19),"NAN",IF('100 tasks'!$CM19-'100 tasks'!$CK19=0,0,ROUNDDOWN((ROUNDDOWN('100 tasks'!X19,6)-'100 tasks'!$CK19)/('100 tasks'!$CM19-'100 tasks'!$CK19),6)))</f>
        <v>4.2354000000000003E-2</v>
      </c>
      <c r="Y19" s="183">
        <f>IF(ISBLANK('100 tasks'!Y19),"NAN",'100 tasks'!Y19)</f>
        <v>3.0000000000000001E-3</v>
      </c>
      <c r="Z19" s="98" t="str">
        <f>IF(ISBLANK('100 tasks'!Z19),"NAN",'100 tasks'!Z19)</f>
        <v>NAN</v>
      </c>
      <c r="AA19" s="101" t="str">
        <f>IF(ISBLANK('100 tasks'!AA19),"NAN",IF('100 tasks'!$CM19-'100 tasks'!$CK19=0,0,ROUNDDOWN((ROUNDDOWN('100 tasks'!AA19,6)-'100 tasks'!$CK19)/('100 tasks'!$CM19-'100 tasks'!$CK19),6)))</f>
        <v>NAN</v>
      </c>
      <c r="AB19" s="221" t="str">
        <f>IF(ISBLANK('100 tasks'!AB19),"NAN",IF('100 tasks'!$CM19-'100 tasks'!$CK19=0,0,ROUNDDOWN((ROUNDDOWN('100 tasks'!AB19,6)-'100 tasks'!$CK19)/('100 tasks'!$CM19-'100 tasks'!$CK19),6)))</f>
        <v>NAN</v>
      </c>
      <c r="AC19" s="101" t="str">
        <f>IF(ISBLANK('100 tasks'!AC19),"NAN",IF('100 tasks'!$CM19-'100 tasks'!$CK19=0,0,ROUNDDOWN((ROUNDDOWN('100 tasks'!AC19,6)-'100 tasks'!$CK19)/('100 tasks'!$CM19-'100 tasks'!$CK19),6)))</f>
        <v>NAN</v>
      </c>
      <c r="AD19" s="183" t="str">
        <f>IF(ISBLANK('100 tasks'!AD19),"NAN",'100 tasks'!AD19)</f>
        <v>NAN</v>
      </c>
      <c r="AE19" s="98" t="str">
        <f>IF(ISBLANK('100 tasks'!AE19),"NAN",'100 tasks'!AE19)</f>
        <v>NAN</v>
      </c>
      <c r="AF19" s="101" t="str">
        <f>IF(ISBLANK('100 tasks'!AF19),"NAN",IF('100 tasks'!$CM19-'100 tasks'!$CK19=0,0,ROUNDDOWN((ROUNDDOWN('100 tasks'!AF19,6)-'100 tasks'!$CK19)/('100 tasks'!$CM19-'100 tasks'!$CK19),6)))</f>
        <v>NAN</v>
      </c>
      <c r="AG19" s="221" t="str">
        <f>IF(ISBLANK('100 tasks'!AG19),"NAN",IF('100 tasks'!$CM19-'100 tasks'!$CK19=0,0,ROUNDDOWN((ROUNDDOWN('100 tasks'!AG19,6)-'100 tasks'!$CK19)/('100 tasks'!$CM19-'100 tasks'!$CK19),6)))</f>
        <v>NAN</v>
      </c>
      <c r="AH19" s="101" t="str">
        <f>IF(ISBLANK('100 tasks'!AH19),"NAN",IF('100 tasks'!$CM19-'100 tasks'!$CK19=0,0,ROUNDDOWN((ROUNDDOWN('100 tasks'!AH19,6)-'100 tasks'!$CK19)/('100 tasks'!$CM19-'100 tasks'!$CK19),6)))</f>
        <v>NAN</v>
      </c>
      <c r="AI19" s="183" t="str">
        <f>IF(ISBLANK('100 tasks'!AI19),"NAN",'100 tasks'!AI19)</f>
        <v>NAN</v>
      </c>
      <c r="AJ19" s="98" t="str">
        <f>IF(ISBLANK('100 tasks'!AJ19),"NAN",'100 tasks'!AJ19)</f>
        <v>NAN</v>
      </c>
      <c r="AK19" s="101" t="str">
        <f>IF(ISBLANK('100 tasks'!AK19),"NAN",IF('100 tasks'!$CM19-'100 tasks'!$CK19=0,0,ROUNDDOWN((ROUNDDOWN('100 tasks'!AK19,6)-'100 tasks'!$CK19)/('100 tasks'!$CM19-'100 tasks'!$CK19),6)))</f>
        <v>NAN</v>
      </c>
      <c r="AL19" s="221" t="str">
        <f>IF(ISBLANK('100 tasks'!AL19),"NAN",IF('100 tasks'!$CM19-'100 tasks'!$CK19=0,0,ROUNDDOWN((ROUNDDOWN('100 tasks'!AL19,6)-'100 tasks'!$CK19)/('100 tasks'!$CM19-'100 tasks'!$CK19),6)))</f>
        <v>NAN</v>
      </c>
      <c r="AM19" s="101" t="str">
        <f>IF(ISBLANK('100 tasks'!AM19),"NAN",IF('100 tasks'!$CM19-'100 tasks'!$CK19=0,0,ROUNDDOWN((ROUNDDOWN('100 tasks'!AM19,6)-'100 tasks'!$CK19)/('100 tasks'!$CM19-'100 tasks'!$CK19),6)))</f>
        <v>NAN</v>
      </c>
      <c r="AN19" s="183" t="str">
        <f>IF(ISBLANK('100 tasks'!AN19),"NAN",'100 tasks'!AN19)</f>
        <v>NAN</v>
      </c>
      <c r="AO19" s="98" t="str">
        <f>IF(ISBLANK('100 tasks'!AO19),"NAN",'100 tasks'!AO19)</f>
        <v>NAN</v>
      </c>
      <c r="AP19" s="101" t="str">
        <f>IF(ISBLANK('100 tasks'!AP19),"NAN",IF('100 tasks'!$CM19-'100 tasks'!$CK19=0,0,ROUNDDOWN((ROUNDDOWN('100 tasks'!AP19,6)-'100 tasks'!$CK19)/('100 tasks'!$CM19-'100 tasks'!$CK19),6)))</f>
        <v>NAN</v>
      </c>
      <c r="AQ19" s="221" t="str">
        <f>IF(ISBLANK('100 tasks'!AQ19),"NAN",IF('100 tasks'!$CM19-'100 tasks'!$CK19=0,0,ROUNDDOWN((ROUNDDOWN('100 tasks'!AQ19,6)-'100 tasks'!$CK19)/('100 tasks'!$CM19-'100 tasks'!$CK19),6)))</f>
        <v>NAN</v>
      </c>
      <c r="AR19" s="101" t="str">
        <f>IF(ISBLANK('100 tasks'!AR19),"NAN",IF('100 tasks'!$CM19-'100 tasks'!$CK19=0,0,ROUNDDOWN((ROUNDDOWN('100 tasks'!AR19,6)-'100 tasks'!$CK19)/('100 tasks'!$CM19-'100 tasks'!$CK19),6)))</f>
        <v>NAN</v>
      </c>
      <c r="AS19" s="183" t="str">
        <f>IF(ISBLANK('100 tasks'!AS19),"NAN",'100 tasks'!AS19)</f>
        <v>NAN</v>
      </c>
      <c r="AT19" s="98" t="str">
        <f>IF(ISBLANK('100 tasks'!AT19),"NAN",'100 tasks'!AT19)</f>
        <v>NAN</v>
      </c>
      <c r="AU19" s="101" t="str">
        <f>IF(ISBLANK('100 tasks'!AU19),"NAN",IF('100 tasks'!$CM19-'100 tasks'!$CK19=0,0,ROUNDDOWN((ROUNDDOWN('100 tasks'!AU19,6)-'100 tasks'!$CK19)/('100 tasks'!$CM19-'100 tasks'!$CK19),6)))</f>
        <v>NAN</v>
      </c>
      <c r="AV19" s="221" t="str">
        <f>IF(ISBLANK('100 tasks'!AV19),"NAN",IF('100 tasks'!$CM19-'100 tasks'!$CK19=0,0,ROUNDDOWN((ROUNDDOWN('100 tasks'!AV19,6)-'100 tasks'!$CK19)/('100 tasks'!$CM19-'100 tasks'!$CK19),6)))</f>
        <v>NAN</v>
      </c>
      <c r="AW19" s="101" t="str">
        <f>IF(ISBLANK('100 tasks'!AW19),"NAN",IF('100 tasks'!$CM19-'100 tasks'!$CK19=0,0,ROUNDDOWN((ROUNDDOWN('100 tasks'!AW19,6)-'100 tasks'!$CK19)/('100 tasks'!$CM19-'100 tasks'!$CK19),6)))</f>
        <v>NAN</v>
      </c>
      <c r="AX19" s="183" t="str">
        <f>IF(ISBLANK('100 tasks'!AX19),"NAN",'100 tasks'!AX19)</f>
        <v>NAN</v>
      </c>
      <c r="AY19" s="98" t="str">
        <f>IF(ISBLANK('100 tasks'!AY19),"NAN",'100 tasks'!AY19)</f>
        <v>NAN</v>
      </c>
      <c r="AZ19" s="101" t="str">
        <f>IF(ISBLANK('100 tasks'!AZ19),"NAN",IF('100 tasks'!$CM19-'100 tasks'!$CK19=0,0,ROUNDDOWN((ROUNDDOWN('100 tasks'!AZ19,6)-'100 tasks'!$CK19)/('100 tasks'!$CM19-'100 tasks'!$CK19),6)))</f>
        <v>NAN</v>
      </c>
      <c r="BA19" s="221" t="str">
        <f>IF(ISBLANK('100 tasks'!BA19),"NAN",IF('100 tasks'!$CM19-'100 tasks'!$CK19=0,0,ROUNDDOWN((ROUNDDOWN('100 tasks'!BA19,6)-'100 tasks'!$CK19)/('100 tasks'!$CM19-'100 tasks'!$CK19),6)))</f>
        <v>NAN</v>
      </c>
      <c r="BB19" s="101" t="str">
        <f>IF(ISBLANK('100 tasks'!BB19),"NAN",IF('100 tasks'!$CM19-'100 tasks'!$CK19=0,0,ROUNDDOWN((ROUNDDOWN('100 tasks'!BB19,6)-'100 tasks'!$CK19)/('100 tasks'!$CM19-'100 tasks'!$CK19),6)))</f>
        <v>NAN</v>
      </c>
      <c r="BC19" s="183" t="str">
        <f>IF(ISBLANK('100 tasks'!BC19),"NAN",'100 tasks'!BC19)</f>
        <v>NAN</v>
      </c>
      <c r="BD19" s="98" t="str">
        <f>IF(ISBLANK('100 tasks'!BD19),"NAN",'100 tasks'!BD19)</f>
        <v>NAN</v>
      </c>
      <c r="BE19" s="101" t="str">
        <f>IF(ISBLANK('100 tasks'!BE19),"NAN",IF('100 tasks'!$CM19-'100 tasks'!$CK19=0,0,ROUNDDOWN((ROUNDDOWN('100 tasks'!BE19,6)-'100 tasks'!$CK19)/('100 tasks'!$CM19-'100 tasks'!$CK19),6)))</f>
        <v>NAN</v>
      </c>
      <c r="BF19" s="221" t="str">
        <f>IF(ISBLANK('100 tasks'!BF19),"NAN",IF('100 tasks'!$CM19-'100 tasks'!$CK19=0,0,ROUNDDOWN((ROUNDDOWN('100 tasks'!BF19,6)-'100 tasks'!$CK19)/('100 tasks'!$CM19-'100 tasks'!$CK19),6)))</f>
        <v>NAN</v>
      </c>
      <c r="BG19" s="101" t="str">
        <f>IF(ISBLANK('100 tasks'!BG19),"NAN",IF('100 tasks'!$CM19-'100 tasks'!$CK19=0,0,ROUNDDOWN((ROUNDDOWN('100 tasks'!BG19,6)-'100 tasks'!$CK19)/('100 tasks'!$CM19-'100 tasks'!$CK19),6)))</f>
        <v>NAN</v>
      </c>
      <c r="BH19" s="183" t="str">
        <f>IF(ISBLANK('100 tasks'!BH19),"NAN",'100 tasks'!BH19)</f>
        <v>NAN</v>
      </c>
      <c r="BI19" s="98" t="str">
        <f>IF(ISBLANK('100 tasks'!BI19),"NAN",'100 tasks'!BI19)</f>
        <v>NAN</v>
      </c>
      <c r="BJ19" s="101" t="str">
        <f>IF(ISBLANK('100 tasks'!BJ19),"NAN",IF('100 tasks'!$CM19-'100 tasks'!$CK19=0,0,ROUNDDOWN((ROUNDDOWN('100 tasks'!BJ19,6)-'100 tasks'!$CK19)/('100 tasks'!$CM19-'100 tasks'!$CK19),6)))</f>
        <v>NAN</v>
      </c>
      <c r="BK19" s="221" t="str">
        <f>IF(ISBLANK('100 tasks'!BK19),"NAN",IF('100 tasks'!$CM19-'100 tasks'!$CK19=0,0,ROUNDDOWN((ROUNDDOWN('100 tasks'!BK19,6)-'100 tasks'!$CK19)/('100 tasks'!$CM19-'100 tasks'!$CK19),6)))</f>
        <v>NAN</v>
      </c>
      <c r="BL19" s="101" t="str">
        <f>IF(ISBLANK('100 tasks'!BL19),"NAN",IF('100 tasks'!$CM19-'100 tasks'!$CK19=0,0,ROUNDDOWN((ROUNDDOWN('100 tasks'!BL19,6)-'100 tasks'!$CK19)/('100 tasks'!$CM19-'100 tasks'!$CK19),6)))</f>
        <v>NAN</v>
      </c>
      <c r="BM19" s="183" t="str">
        <f>IF(ISBLANK('100 tasks'!BM19),"NAN",'100 tasks'!BM19)</f>
        <v>NAN</v>
      </c>
      <c r="BN19" s="98" t="str">
        <f>IF(ISBLANK('100 tasks'!BN19),"NAN",'100 tasks'!BN19)</f>
        <v>NAN</v>
      </c>
      <c r="BO19" s="101" t="str">
        <f>IF(ISBLANK('100 tasks'!BO19),"NAN",IF('100 tasks'!$CM19-'100 tasks'!$CK19=0,0,ROUNDDOWN((ROUNDDOWN('100 tasks'!BO19,6)-'100 tasks'!$CK19)/('100 tasks'!$CM19-'100 tasks'!$CK19),6)))</f>
        <v>NAN</v>
      </c>
      <c r="BP19" s="221" t="str">
        <f>IF(ISBLANK('100 tasks'!BP19),"NAN",IF('100 tasks'!$CM19-'100 tasks'!$CK19=0,0,ROUNDDOWN((ROUNDDOWN('100 tasks'!BP19,6)-'100 tasks'!$CK19)/('100 tasks'!$CM19-'100 tasks'!$CK19),6)))</f>
        <v>NAN</v>
      </c>
      <c r="BQ19" s="101" t="str">
        <f>IF(ISBLANK('100 tasks'!BQ19),"NAN",IF('100 tasks'!$CM19-'100 tasks'!$CK19=0,0,ROUNDDOWN((ROUNDDOWN('100 tasks'!BQ19,6)-'100 tasks'!$CK19)/('100 tasks'!$CM19-'100 tasks'!$CK19),6)))</f>
        <v>NAN</v>
      </c>
      <c r="BR19" s="183" t="str">
        <f>IF(ISBLANK('100 tasks'!BR19),"NAN",'100 tasks'!BR19)</f>
        <v>NAN</v>
      </c>
      <c r="BS19" s="98" t="str">
        <f>IF(ISBLANK('100 tasks'!BS19),"NAN",'100 tasks'!BS19)</f>
        <v>NAN</v>
      </c>
      <c r="BT19" s="101" t="str">
        <f>IF(ISBLANK('100 tasks'!BT19),"NAN",IF('100 tasks'!$CM19-'100 tasks'!$CK19=0,0,ROUNDDOWN((ROUNDDOWN('100 tasks'!BT19,6)-'100 tasks'!$CK19)/('100 tasks'!$CM19-'100 tasks'!$CK19),6)))</f>
        <v>NAN</v>
      </c>
      <c r="BU19" s="221" t="str">
        <f>IF(ISBLANK('100 tasks'!BU19),"NAN",IF('100 tasks'!$CM19-'100 tasks'!$CK19=0,0,ROUNDDOWN((ROUNDDOWN('100 tasks'!BU19,6)-'100 tasks'!$CK19)/('100 tasks'!$CM19-'100 tasks'!$CK19),6)))</f>
        <v>NAN</v>
      </c>
      <c r="BV19" s="101" t="str">
        <f>IF(ISBLANK('100 tasks'!BV19),"NAN",IF('100 tasks'!$CM19-'100 tasks'!$CK19=0,0,ROUNDDOWN((ROUNDDOWN('100 tasks'!BV19,6)-'100 tasks'!$CK19)/('100 tasks'!$CM19-'100 tasks'!$CK19),6)))</f>
        <v>NAN</v>
      </c>
      <c r="BW19" s="183" t="str">
        <f>IF(ISBLANK('100 tasks'!BW19),"NAN",'100 tasks'!BW19)</f>
        <v>NAN</v>
      </c>
      <c r="BX19" s="98" t="str">
        <f>IF(ISBLANK('100 tasks'!BX19),"NAN",'100 tasks'!BX19)</f>
        <v>NAN</v>
      </c>
      <c r="BY19" s="101" t="str">
        <f>IF(ISBLANK('100 tasks'!BY19),"NAN",IF('100 tasks'!$CM19-'100 tasks'!$CK19=0,0,ROUNDDOWN((ROUNDDOWN('100 tasks'!BY19,6)-'100 tasks'!$CK19)/('100 tasks'!$CM19-'100 tasks'!$CK19),6)))</f>
        <v>NAN</v>
      </c>
      <c r="BZ19" s="221" t="str">
        <f>IF(ISBLANK('100 tasks'!BZ19),"NAN",IF('100 tasks'!$CM19-'100 tasks'!$CK19=0,0,ROUNDDOWN((ROUNDDOWN('100 tasks'!BZ19,6)-'100 tasks'!$CK19)/('100 tasks'!$CM19-'100 tasks'!$CK19),6)))</f>
        <v>NAN</v>
      </c>
      <c r="CA19" s="101" t="str">
        <f>IF(ISBLANK('100 tasks'!CA19),"NAN",IF('100 tasks'!$CM19-'100 tasks'!$CK19=0,0,ROUNDDOWN((ROUNDDOWN('100 tasks'!CA19,6)-'100 tasks'!$CK19)/('100 tasks'!$CM19-'100 tasks'!$CK19),6)))</f>
        <v>NAN</v>
      </c>
      <c r="CB19" s="183" t="str">
        <f>IF(ISBLANK('100 tasks'!CB19),"NAN",'100 tasks'!CB19)</f>
        <v>NAN</v>
      </c>
      <c r="CC19" s="98" t="str">
        <f>IF(ISBLANK('100 tasks'!CC19),"NAN",'100 tasks'!CC19)</f>
        <v>NAN</v>
      </c>
      <c r="CD19" s="101" t="str">
        <f>IF(ISBLANK('100 tasks'!CD19),"NAN",IF('100 tasks'!$CM19-'100 tasks'!$CK19=0,0,ROUNDDOWN((ROUNDDOWN('100 tasks'!CD19,6)-'100 tasks'!$CK19)/('100 tasks'!$CM19-'100 tasks'!$CK19),6)))</f>
        <v>NAN</v>
      </c>
      <c r="CE19" s="221" t="str">
        <f>IF(ISBLANK('100 tasks'!CE19),"NAN",IF('100 tasks'!$CM19-'100 tasks'!$CK19=0,0,ROUNDDOWN((ROUNDDOWN('100 tasks'!CE19,6)-'100 tasks'!$CK19)/('100 tasks'!$CM19-'100 tasks'!$CK19),6)))</f>
        <v>NAN</v>
      </c>
      <c r="CF19" s="101" t="str">
        <f>IF(ISBLANK('100 tasks'!CF19),"NAN",IF('100 tasks'!$CM19-'100 tasks'!$CK19=0,0,ROUNDDOWN((ROUNDDOWN('100 tasks'!CF19,6)-'100 tasks'!$CK19)/('100 tasks'!$CM19-'100 tasks'!$CK19),6)))</f>
        <v>NAN</v>
      </c>
      <c r="CG19" s="183" t="str">
        <f>IF(ISBLANK('100 tasks'!CG19),"NAN",'100 tasks'!CG19)</f>
        <v>NAN</v>
      </c>
      <c r="CH19" s="82"/>
      <c r="CJ19" s="218">
        <f t="shared" si="0"/>
        <v>1</v>
      </c>
      <c r="CK19" s="94">
        <f t="shared" si="1"/>
        <v>8.4250000000000002E-3</v>
      </c>
      <c r="CL19" s="94">
        <f t="shared" si="2"/>
        <v>3.7194999999999999E-2</v>
      </c>
      <c r="CM19" s="94">
        <f t="shared" si="3"/>
        <v>0.62160899999999997</v>
      </c>
      <c r="CN19" s="83">
        <f t="shared" si="4"/>
        <v>6.6666999999999996E-4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f>'100 tasks'!E20</f>
        <v>51.260000000000005</v>
      </c>
      <c r="F20" s="98">
        <f>IF(ISBLANK('100 tasks'!F20),"NAN",'100 tasks'!F20)</f>
        <v>1</v>
      </c>
      <c r="G20" s="101">
        <f>IF(ISBLANK('100 tasks'!G20),"NAN",IF('100 tasks'!$CM20-'100 tasks'!$CK20=0,0,ROUNDDOWN((ROUNDDOWN('100 tasks'!G20,6)-'100 tasks'!$CK20)/('100 tasks'!$CM20-'100 tasks'!$CK20),6)))</f>
        <v>3.6570000000000001E-3</v>
      </c>
      <c r="H20" s="221">
        <f>IF(ISBLANK('100 tasks'!H20),"NAN",IF('100 tasks'!$CM20-'100 tasks'!$CK20=0,0,ROUNDDOWN((ROUNDDOWN('100 tasks'!H20,6)-'100 tasks'!$CK20)/('100 tasks'!$CM20-'100 tasks'!$CK20),6)))</f>
        <v>3.6570000000000001E-3</v>
      </c>
      <c r="I20" s="101">
        <f>IF(ISBLANK('100 tasks'!I20),"NAN",IF('100 tasks'!$CM20-'100 tasks'!$CK20=0,0,ROUNDDOWN((ROUNDDOWN('100 tasks'!I20,6)-'100 tasks'!$CK20)/('100 tasks'!$CM20-'100 tasks'!$CK20),6)))</f>
        <v>3.6570000000000001E-3</v>
      </c>
      <c r="J20" s="183">
        <f>IF(ISBLANK('100 tasks'!J20),"NAN",'100 tasks'!J20)</f>
        <v>5.9999999999999995E-4</v>
      </c>
      <c r="K20" s="98">
        <f>IF(ISBLANK('100 tasks'!K20),"NAN",'100 tasks'!K20)</f>
        <v>1</v>
      </c>
      <c r="L20" s="101">
        <f>IF(ISBLANK('100 tasks'!L20),"NAN",IF('100 tasks'!$CM20-'100 tasks'!$CK20=0,0,ROUNDDOWN((ROUNDDOWN('100 tasks'!L20,6)-'100 tasks'!$CK20)/('100 tasks'!$CM20-'100 tasks'!$CK20),6)))</f>
        <v>5.9274E-2</v>
      </c>
      <c r="M20" s="221">
        <f>IF(ISBLANK('100 tasks'!M20),"NAN",IF('100 tasks'!$CM20-'100 tasks'!$CK20=0,0,ROUNDDOWN((ROUNDDOWN('100 tasks'!M20,6)-'100 tasks'!$CK20)/('100 tasks'!$CM20-'100 tasks'!$CK20),6)))</f>
        <v>0.15815000000000001</v>
      </c>
      <c r="N20" s="101">
        <f>IF(ISBLANK('100 tasks'!N20),"NAN",IF('100 tasks'!$CM20-'100 tasks'!$CK20=0,0,ROUNDDOWN((ROUNDDOWN('100 tasks'!N20,6)-'100 tasks'!$CK20)/('100 tasks'!$CM20-'100 tasks'!$CK20),6)))</f>
        <v>0.30791800000000003</v>
      </c>
      <c r="O20" s="183">
        <f>IF(ISBLANK('100 tasks'!O20),"NAN",'100 tasks'!O20)</f>
        <v>0.2626</v>
      </c>
      <c r="P20" s="98">
        <f>IF(ISBLANK('100 tasks'!P20),"NAN",'100 tasks'!P20)</f>
        <v>1</v>
      </c>
      <c r="Q20" s="101">
        <f>IF(ISBLANK('100 tasks'!Q20),"NAN",IF('100 tasks'!$CM20-'100 tasks'!$CK20=0,0,ROUNDDOWN((ROUNDDOWN('100 tasks'!Q20,6)-'100 tasks'!$CK20)/('100 tasks'!$CM20-'100 tasks'!$CK20),6)))</f>
        <v>8.0389999999999993E-3</v>
      </c>
      <c r="R20" s="221">
        <f>IF(ISBLANK('100 tasks'!R20),"NAN",IF('100 tasks'!$CM20-'100 tasks'!$CK20=0,0,ROUNDDOWN((ROUNDDOWN('100 tasks'!R20,6)-'100 tasks'!$CK20)/('100 tasks'!$CM20-'100 tasks'!$CK20),6)))</f>
        <v>1.9004E-2</v>
      </c>
      <c r="S20" s="101">
        <f>IF(ISBLANK('100 tasks'!S20),"NAN",IF('100 tasks'!$CM20-'100 tasks'!$CK20=0,0,ROUNDDOWN((ROUNDDOWN('100 tasks'!S20,6)-'100 tasks'!$CK20)/('100 tasks'!$CM20-'100 tasks'!$CK20),6)))</f>
        <v>3.6003E-2</v>
      </c>
      <c r="T20" s="183">
        <f>IF(ISBLANK('100 tasks'!T20),"NAN",'100 tasks'!T20)</f>
        <v>0.14456667000000001</v>
      </c>
      <c r="U20" s="98">
        <f>IF(ISBLANK('100 tasks'!U20),"NAN",'100 tasks'!U20)</f>
        <v>1</v>
      </c>
      <c r="V20" s="101">
        <f>IF(ISBLANK('100 tasks'!V20),"NAN",IF('100 tasks'!$CM20-'100 tasks'!$CK20=0,0,ROUNDDOWN((ROUNDDOWN('100 tasks'!V20,6)-'100 tasks'!$CK20)/('100 tasks'!$CM20-'100 tasks'!$CK20),6)))</f>
        <v>2.029E-3</v>
      </c>
      <c r="W20" s="221">
        <f>IF(ISBLANK('100 tasks'!W20),"NAN",IF('100 tasks'!$CM20-'100 tasks'!$CK20=0,0,ROUNDDOWN((ROUNDDOWN('100 tasks'!W20,6)-'100 tasks'!$CK20)/('100 tasks'!$CM20-'100 tasks'!$CK20),6)))</f>
        <v>2.029E-3</v>
      </c>
      <c r="X20" s="101">
        <f>IF(ISBLANK('100 tasks'!X20),"NAN",IF('100 tasks'!$CM20-'100 tasks'!$CK20=0,0,ROUNDDOWN((ROUNDDOWN('100 tasks'!X20,6)-'100 tasks'!$CK20)/('100 tasks'!$CM20-'100 tasks'!$CK20),6)))</f>
        <v>2.029E-3</v>
      </c>
      <c r="Y20" s="183">
        <f>IF(ISBLANK('100 tasks'!Y20),"NAN",'100 tasks'!Y20)</f>
        <v>2E-3</v>
      </c>
      <c r="Z20" s="98" t="str">
        <f>IF(ISBLANK('100 tasks'!Z20),"NAN",'100 tasks'!Z20)</f>
        <v>NAN</v>
      </c>
      <c r="AA20" s="101" t="str">
        <f>IF(ISBLANK('100 tasks'!AA20),"NAN",IF('100 tasks'!$CM20-'100 tasks'!$CK20=0,0,ROUNDDOWN((ROUNDDOWN('100 tasks'!AA20,6)-'100 tasks'!$CK20)/('100 tasks'!$CM20-'100 tasks'!$CK20),6)))</f>
        <v>NAN</v>
      </c>
      <c r="AB20" s="221" t="str">
        <f>IF(ISBLANK('100 tasks'!AB20),"NAN",IF('100 tasks'!$CM20-'100 tasks'!$CK20=0,0,ROUNDDOWN((ROUNDDOWN('100 tasks'!AB20,6)-'100 tasks'!$CK20)/('100 tasks'!$CM20-'100 tasks'!$CK20),6)))</f>
        <v>NAN</v>
      </c>
      <c r="AC20" s="101" t="str">
        <f>IF(ISBLANK('100 tasks'!AC20),"NAN",IF('100 tasks'!$CM20-'100 tasks'!$CK20=0,0,ROUNDDOWN((ROUNDDOWN('100 tasks'!AC20,6)-'100 tasks'!$CK20)/('100 tasks'!$CM20-'100 tasks'!$CK20),6)))</f>
        <v>NAN</v>
      </c>
      <c r="AD20" s="183" t="str">
        <f>IF(ISBLANK('100 tasks'!AD20),"NAN",'100 tasks'!AD20)</f>
        <v>NAN</v>
      </c>
      <c r="AE20" s="98" t="str">
        <f>IF(ISBLANK('100 tasks'!AE20),"NAN",'100 tasks'!AE20)</f>
        <v>NAN</v>
      </c>
      <c r="AF20" s="101" t="str">
        <f>IF(ISBLANK('100 tasks'!AF20),"NAN",IF('100 tasks'!$CM20-'100 tasks'!$CK20=0,0,ROUNDDOWN((ROUNDDOWN('100 tasks'!AF20,6)-'100 tasks'!$CK20)/('100 tasks'!$CM20-'100 tasks'!$CK20),6)))</f>
        <v>NAN</v>
      </c>
      <c r="AG20" s="221" t="str">
        <f>IF(ISBLANK('100 tasks'!AG20),"NAN",IF('100 tasks'!$CM20-'100 tasks'!$CK20=0,0,ROUNDDOWN((ROUNDDOWN('100 tasks'!AG20,6)-'100 tasks'!$CK20)/('100 tasks'!$CM20-'100 tasks'!$CK20),6)))</f>
        <v>NAN</v>
      </c>
      <c r="AH20" s="101" t="str">
        <f>IF(ISBLANK('100 tasks'!AH20),"NAN",IF('100 tasks'!$CM20-'100 tasks'!$CK20=0,0,ROUNDDOWN((ROUNDDOWN('100 tasks'!AH20,6)-'100 tasks'!$CK20)/('100 tasks'!$CM20-'100 tasks'!$CK20),6)))</f>
        <v>NAN</v>
      </c>
      <c r="AI20" s="183" t="str">
        <f>IF(ISBLANK('100 tasks'!AI20),"NAN",'100 tasks'!AI20)</f>
        <v>NAN</v>
      </c>
      <c r="AJ20" s="98" t="str">
        <f>IF(ISBLANK('100 tasks'!AJ20),"NAN",'100 tasks'!AJ20)</f>
        <v>NAN</v>
      </c>
      <c r="AK20" s="101" t="str">
        <f>IF(ISBLANK('100 tasks'!AK20),"NAN",IF('100 tasks'!$CM20-'100 tasks'!$CK20=0,0,ROUNDDOWN((ROUNDDOWN('100 tasks'!AK20,6)-'100 tasks'!$CK20)/('100 tasks'!$CM20-'100 tasks'!$CK20),6)))</f>
        <v>NAN</v>
      </c>
      <c r="AL20" s="221" t="str">
        <f>IF(ISBLANK('100 tasks'!AL20),"NAN",IF('100 tasks'!$CM20-'100 tasks'!$CK20=0,0,ROUNDDOWN((ROUNDDOWN('100 tasks'!AL20,6)-'100 tasks'!$CK20)/('100 tasks'!$CM20-'100 tasks'!$CK20),6)))</f>
        <v>NAN</v>
      </c>
      <c r="AM20" s="101" t="str">
        <f>IF(ISBLANK('100 tasks'!AM20),"NAN",IF('100 tasks'!$CM20-'100 tasks'!$CK20=0,0,ROUNDDOWN((ROUNDDOWN('100 tasks'!AM20,6)-'100 tasks'!$CK20)/('100 tasks'!$CM20-'100 tasks'!$CK20),6)))</f>
        <v>NAN</v>
      </c>
      <c r="AN20" s="183" t="str">
        <f>IF(ISBLANK('100 tasks'!AN20),"NAN",'100 tasks'!AN20)</f>
        <v>NAN</v>
      </c>
      <c r="AO20" s="98" t="str">
        <f>IF(ISBLANK('100 tasks'!AO20),"NAN",'100 tasks'!AO20)</f>
        <v>NAN</v>
      </c>
      <c r="AP20" s="101" t="str">
        <f>IF(ISBLANK('100 tasks'!AP20),"NAN",IF('100 tasks'!$CM20-'100 tasks'!$CK20=0,0,ROUNDDOWN((ROUNDDOWN('100 tasks'!AP20,6)-'100 tasks'!$CK20)/('100 tasks'!$CM20-'100 tasks'!$CK20),6)))</f>
        <v>NAN</v>
      </c>
      <c r="AQ20" s="221" t="str">
        <f>IF(ISBLANK('100 tasks'!AQ20),"NAN",IF('100 tasks'!$CM20-'100 tasks'!$CK20=0,0,ROUNDDOWN((ROUNDDOWN('100 tasks'!AQ20,6)-'100 tasks'!$CK20)/('100 tasks'!$CM20-'100 tasks'!$CK20),6)))</f>
        <v>NAN</v>
      </c>
      <c r="AR20" s="101" t="str">
        <f>IF(ISBLANK('100 tasks'!AR20),"NAN",IF('100 tasks'!$CM20-'100 tasks'!$CK20=0,0,ROUNDDOWN((ROUNDDOWN('100 tasks'!AR20,6)-'100 tasks'!$CK20)/('100 tasks'!$CM20-'100 tasks'!$CK20),6)))</f>
        <v>NAN</v>
      </c>
      <c r="AS20" s="183" t="str">
        <f>IF(ISBLANK('100 tasks'!AS20),"NAN",'100 tasks'!AS20)</f>
        <v>NAN</v>
      </c>
      <c r="AT20" s="98" t="str">
        <f>IF(ISBLANK('100 tasks'!AT20),"NAN",'100 tasks'!AT20)</f>
        <v>NAN</v>
      </c>
      <c r="AU20" s="101" t="str">
        <f>IF(ISBLANK('100 tasks'!AU20),"NAN",IF('100 tasks'!$CM20-'100 tasks'!$CK20=0,0,ROUNDDOWN((ROUNDDOWN('100 tasks'!AU20,6)-'100 tasks'!$CK20)/('100 tasks'!$CM20-'100 tasks'!$CK20),6)))</f>
        <v>NAN</v>
      </c>
      <c r="AV20" s="221" t="str">
        <f>IF(ISBLANK('100 tasks'!AV20),"NAN",IF('100 tasks'!$CM20-'100 tasks'!$CK20=0,0,ROUNDDOWN((ROUNDDOWN('100 tasks'!AV20,6)-'100 tasks'!$CK20)/('100 tasks'!$CM20-'100 tasks'!$CK20),6)))</f>
        <v>NAN</v>
      </c>
      <c r="AW20" s="101" t="str">
        <f>IF(ISBLANK('100 tasks'!AW20),"NAN",IF('100 tasks'!$CM20-'100 tasks'!$CK20=0,0,ROUNDDOWN((ROUNDDOWN('100 tasks'!AW20,6)-'100 tasks'!$CK20)/('100 tasks'!$CM20-'100 tasks'!$CK20),6)))</f>
        <v>NAN</v>
      </c>
      <c r="AX20" s="183" t="str">
        <f>IF(ISBLANK('100 tasks'!AX20),"NAN",'100 tasks'!AX20)</f>
        <v>NAN</v>
      </c>
      <c r="AY20" s="98" t="str">
        <f>IF(ISBLANK('100 tasks'!AY20),"NAN",'100 tasks'!AY20)</f>
        <v>NAN</v>
      </c>
      <c r="AZ20" s="101" t="str">
        <f>IF(ISBLANK('100 tasks'!AZ20),"NAN",IF('100 tasks'!$CM20-'100 tasks'!$CK20=0,0,ROUNDDOWN((ROUNDDOWN('100 tasks'!AZ20,6)-'100 tasks'!$CK20)/('100 tasks'!$CM20-'100 tasks'!$CK20),6)))</f>
        <v>NAN</v>
      </c>
      <c r="BA20" s="221" t="str">
        <f>IF(ISBLANK('100 tasks'!BA20),"NAN",IF('100 tasks'!$CM20-'100 tasks'!$CK20=0,0,ROUNDDOWN((ROUNDDOWN('100 tasks'!BA20,6)-'100 tasks'!$CK20)/('100 tasks'!$CM20-'100 tasks'!$CK20),6)))</f>
        <v>NAN</v>
      </c>
      <c r="BB20" s="101" t="str">
        <f>IF(ISBLANK('100 tasks'!BB20),"NAN",IF('100 tasks'!$CM20-'100 tasks'!$CK20=0,0,ROUNDDOWN((ROUNDDOWN('100 tasks'!BB20,6)-'100 tasks'!$CK20)/('100 tasks'!$CM20-'100 tasks'!$CK20),6)))</f>
        <v>NAN</v>
      </c>
      <c r="BC20" s="183" t="str">
        <f>IF(ISBLANK('100 tasks'!BC20),"NAN",'100 tasks'!BC20)</f>
        <v>NAN</v>
      </c>
      <c r="BD20" s="98" t="str">
        <f>IF(ISBLANK('100 tasks'!BD20),"NAN",'100 tasks'!BD20)</f>
        <v>NAN</v>
      </c>
      <c r="BE20" s="101" t="str">
        <f>IF(ISBLANK('100 tasks'!BE20),"NAN",IF('100 tasks'!$CM20-'100 tasks'!$CK20=0,0,ROUNDDOWN((ROUNDDOWN('100 tasks'!BE20,6)-'100 tasks'!$CK20)/('100 tasks'!$CM20-'100 tasks'!$CK20),6)))</f>
        <v>NAN</v>
      </c>
      <c r="BF20" s="221" t="str">
        <f>IF(ISBLANK('100 tasks'!BF20),"NAN",IF('100 tasks'!$CM20-'100 tasks'!$CK20=0,0,ROUNDDOWN((ROUNDDOWN('100 tasks'!BF20,6)-'100 tasks'!$CK20)/('100 tasks'!$CM20-'100 tasks'!$CK20),6)))</f>
        <v>NAN</v>
      </c>
      <c r="BG20" s="101" t="str">
        <f>IF(ISBLANK('100 tasks'!BG20),"NAN",IF('100 tasks'!$CM20-'100 tasks'!$CK20=0,0,ROUNDDOWN((ROUNDDOWN('100 tasks'!BG20,6)-'100 tasks'!$CK20)/('100 tasks'!$CM20-'100 tasks'!$CK20),6)))</f>
        <v>NAN</v>
      </c>
      <c r="BH20" s="183" t="str">
        <f>IF(ISBLANK('100 tasks'!BH20),"NAN",'100 tasks'!BH20)</f>
        <v>NAN</v>
      </c>
      <c r="BI20" s="98" t="str">
        <f>IF(ISBLANK('100 tasks'!BI20),"NAN",'100 tasks'!BI20)</f>
        <v>NAN</v>
      </c>
      <c r="BJ20" s="101" t="str">
        <f>IF(ISBLANK('100 tasks'!BJ20),"NAN",IF('100 tasks'!$CM20-'100 tasks'!$CK20=0,0,ROUNDDOWN((ROUNDDOWN('100 tasks'!BJ20,6)-'100 tasks'!$CK20)/('100 tasks'!$CM20-'100 tasks'!$CK20),6)))</f>
        <v>NAN</v>
      </c>
      <c r="BK20" s="221" t="str">
        <f>IF(ISBLANK('100 tasks'!BK20),"NAN",IF('100 tasks'!$CM20-'100 tasks'!$CK20=0,0,ROUNDDOWN((ROUNDDOWN('100 tasks'!BK20,6)-'100 tasks'!$CK20)/('100 tasks'!$CM20-'100 tasks'!$CK20),6)))</f>
        <v>NAN</v>
      </c>
      <c r="BL20" s="101" t="str">
        <f>IF(ISBLANK('100 tasks'!BL20),"NAN",IF('100 tasks'!$CM20-'100 tasks'!$CK20=0,0,ROUNDDOWN((ROUNDDOWN('100 tasks'!BL20,6)-'100 tasks'!$CK20)/('100 tasks'!$CM20-'100 tasks'!$CK20),6)))</f>
        <v>NAN</v>
      </c>
      <c r="BM20" s="183" t="str">
        <f>IF(ISBLANK('100 tasks'!BM20),"NAN",'100 tasks'!BM20)</f>
        <v>NAN</v>
      </c>
      <c r="BN20" s="98" t="str">
        <f>IF(ISBLANK('100 tasks'!BN20),"NAN",'100 tasks'!BN20)</f>
        <v>NAN</v>
      </c>
      <c r="BO20" s="101" t="str">
        <f>IF(ISBLANK('100 tasks'!BO20),"NAN",IF('100 tasks'!$CM20-'100 tasks'!$CK20=0,0,ROUNDDOWN((ROUNDDOWN('100 tasks'!BO20,6)-'100 tasks'!$CK20)/('100 tasks'!$CM20-'100 tasks'!$CK20),6)))</f>
        <v>NAN</v>
      </c>
      <c r="BP20" s="221" t="str">
        <f>IF(ISBLANK('100 tasks'!BP20),"NAN",IF('100 tasks'!$CM20-'100 tasks'!$CK20=0,0,ROUNDDOWN((ROUNDDOWN('100 tasks'!BP20,6)-'100 tasks'!$CK20)/('100 tasks'!$CM20-'100 tasks'!$CK20),6)))</f>
        <v>NAN</v>
      </c>
      <c r="BQ20" s="101" t="str">
        <f>IF(ISBLANK('100 tasks'!BQ20),"NAN",IF('100 tasks'!$CM20-'100 tasks'!$CK20=0,0,ROUNDDOWN((ROUNDDOWN('100 tasks'!BQ20,6)-'100 tasks'!$CK20)/('100 tasks'!$CM20-'100 tasks'!$CK20),6)))</f>
        <v>NAN</v>
      </c>
      <c r="BR20" s="183" t="str">
        <f>IF(ISBLANK('100 tasks'!BR20),"NAN",'100 tasks'!BR20)</f>
        <v>NAN</v>
      </c>
      <c r="BS20" s="98" t="str">
        <f>IF(ISBLANK('100 tasks'!BS20),"NAN",'100 tasks'!BS20)</f>
        <v>NAN</v>
      </c>
      <c r="BT20" s="101" t="str">
        <f>IF(ISBLANK('100 tasks'!BT20),"NAN",IF('100 tasks'!$CM20-'100 tasks'!$CK20=0,0,ROUNDDOWN((ROUNDDOWN('100 tasks'!BT20,6)-'100 tasks'!$CK20)/('100 tasks'!$CM20-'100 tasks'!$CK20),6)))</f>
        <v>NAN</v>
      </c>
      <c r="BU20" s="221" t="str">
        <f>IF(ISBLANK('100 tasks'!BU20),"NAN",IF('100 tasks'!$CM20-'100 tasks'!$CK20=0,0,ROUNDDOWN((ROUNDDOWN('100 tasks'!BU20,6)-'100 tasks'!$CK20)/('100 tasks'!$CM20-'100 tasks'!$CK20),6)))</f>
        <v>NAN</v>
      </c>
      <c r="BV20" s="101" t="str">
        <f>IF(ISBLANK('100 tasks'!BV20),"NAN",IF('100 tasks'!$CM20-'100 tasks'!$CK20=0,0,ROUNDDOWN((ROUNDDOWN('100 tasks'!BV20,6)-'100 tasks'!$CK20)/('100 tasks'!$CM20-'100 tasks'!$CK20),6)))</f>
        <v>NAN</v>
      </c>
      <c r="BW20" s="183" t="str">
        <f>IF(ISBLANK('100 tasks'!BW20),"NAN",'100 tasks'!BW20)</f>
        <v>NAN</v>
      </c>
      <c r="BX20" s="98" t="str">
        <f>IF(ISBLANK('100 tasks'!BX20),"NAN",'100 tasks'!BX20)</f>
        <v>NAN</v>
      </c>
      <c r="BY20" s="101" t="str">
        <f>IF(ISBLANK('100 tasks'!BY20),"NAN",IF('100 tasks'!$CM20-'100 tasks'!$CK20=0,0,ROUNDDOWN((ROUNDDOWN('100 tasks'!BY20,6)-'100 tasks'!$CK20)/('100 tasks'!$CM20-'100 tasks'!$CK20),6)))</f>
        <v>NAN</v>
      </c>
      <c r="BZ20" s="221" t="str">
        <f>IF(ISBLANK('100 tasks'!BZ20),"NAN",IF('100 tasks'!$CM20-'100 tasks'!$CK20=0,0,ROUNDDOWN((ROUNDDOWN('100 tasks'!BZ20,6)-'100 tasks'!$CK20)/('100 tasks'!$CM20-'100 tasks'!$CK20),6)))</f>
        <v>NAN</v>
      </c>
      <c r="CA20" s="101" t="str">
        <f>IF(ISBLANK('100 tasks'!CA20),"NAN",IF('100 tasks'!$CM20-'100 tasks'!$CK20=0,0,ROUNDDOWN((ROUNDDOWN('100 tasks'!CA20,6)-'100 tasks'!$CK20)/('100 tasks'!$CM20-'100 tasks'!$CK20),6)))</f>
        <v>NAN</v>
      </c>
      <c r="CB20" s="183" t="str">
        <f>IF(ISBLANK('100 tasks'!CB20),"NAN",'100 tasks'!CB20)</f>
        <v>NAN</v>
      </c>
      <c r="CC20" s="98" t="str">
        <f>IF(ISBLANK('100 tasks'!CC20),"NAN",'100 tasks'!CC20)</f>
        <v>NAN</v>
      </c>
      <c r="CD20" s="101" t="str">
        <f>IF(ISBLANK('100 tasks'!CD20),"NAN",IF('100 tasks'!$CM20-'100 tasks'!$CK20=0,0,ROUNDDOWN((ROUNDDOWN('100 tasks'!CD20,6)-'100 tasks'!$CK20)/('100 tasks'!$CM20-'100 tasks'!$CK20),6)))</f>
        <v>NAN</v>
      </c>
      <c r="CE20" s="221" t="str">
        <f>IF(ISBLANK('100 tasks'!CE20),"NAN",IF('100 tasks'!$CM20-'100 tasks'!$CK20=0,0,ROUNDDOWN((ROUNDDOWN('100 tasks'!CE20,6)-'100 tasks'!$CK20)/('100 tasks'!$CM20-'100 tasks'!$CK20),6)))</f>
        <v>NAN</v>
      </c>
      <c r="CF20" s="101" t="str">
        <f>IF(ISBLANK('100 tasks'!CF20),"NAN",IF('100 tasks'!$CM20-'100 tasks'!$CK20=0,0,ROUNDDOWN((ROUNDDOWN('100 tasks'!CF20,6)-'100 tasks'!$CK20)/('100 tasks'!$CM20-'100 tasks'!$CK20),6)))</f>
        <v>NAN</v>
      </c>
      <c r="CG20" s="183" t="str">
        <f>IF(ISBLANK('100 tasks'!CG20),"NAN",'100 tasks'!CG20)</f>
        <v>NAN</v>
      </c>
      <c r="CH20" s="82"/>
      <c r="CJ20" s="218">
        <f t="shared" si="0"/>
        <v>1</v>
      </c>
      <c r="CK20" s="94">
        <f t="shared" si="1"/>
        <v>2.029E-3</v>
      </c>
      <c r="CL20" s="94">
        <f t="shared" si="2"/>
        <v>2.029E-3</v>
      </c>
      <c r="CM20" s="94">
        <f t="shared" si="3"/>
        <v>0.30791800000000003</v>
      </c>
      <c r="CN20" s="83">
        <f t="shared" si="4"/>
        <v>5.9999999999999995E-4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f>'100 tasks'!E21</f>
        <v>51.260000000000005</v>
      </c>
      <c r="F21" s="98">
        <f>IF(ISBLANK('100 tasks'!F21),"NAN",'100 tasks'!F21)</f>
        <v>1</v>
      </c>
      <c r="G21" s="101">
        <f>IF(ISBLANK('100 tasks'!G21),"NAN",IF('100 tasks'!$CM21-'100 tasks'!$CK21=0,0,ROUNDDOWN((ROUNDDOWN('100 tasks'!G21,6)-'100 tasks'!$CK21)/('100 tasks'!$CM21-'100 tasks'!$CK21),6)))</f>
        <v>4.8073999999999999E-2</v>
      </c>
      <c r="H21" s="221">
        <f>IF(ISBLANK('100 tasks'!H21),"NAN",IF('100 tasks'!$CM21-'100 tasks'!$CK21=0,0,ROUNDDOWN((ROUNDDOWN('100 tasks'!H21,6)-'100 tasks'!$CK21)/('100 tasks'!$CM21-'100 tasks'!$CK21),6)))</f>
        <v>4.8073999999999999E-2</v>
      </c>
      <c r="I21" s="101">
        <f>IF(ISBLANK('100 tasks'!I21),"NAN",IF('100 tasks'!$CM21-'100 tasks'!$CK21=0,0,ROUNDDOWN((ROUNDDOWN('100 tasks'!I21,6)-'100 tasks'!$CK21)/('100 tasks'!$CM21-'100 tasks'!$CK21),6)))</f>
        <v>4.8073999999999999E-2</v>
      </c>
      <c r="J21" s="183">
        <f>IF(ISBLANK('100 tasks'!J21),"NAN",'100 tasks'!J21)</f>
        <v>4.3333E-4</v>
      </c>
      <c r="K21" s="98">
        <f>IF(ISBLANK('100 tasks'!K21),"NAN",'100 tasks'!K21)</f>
        <v>1</v>
      </c>
      <c r="L21" s="101">
        <f>IF(ISBLANK('100 tasks'!L21),"NAN",IF('100 tasks'!$CM21-'100 tasks'!$CK21=0,0,ROUNDDOWN((ROUNDDOWN('100 tasks'!L21,6)-'100 tasks'!$CK21)/('100 tasks'!$CM21-'100 tasks'!$CK21),6)))</f>
        <v>0.14107600000000001</v>
      </c>
      <c r="M21" s="221">
        <f>IF(ISBLANK('100 tasks'!M21),"NAN",IF('100 tasks'!$CM21-'100 tasks'!$CK21=0,0,ROUNDDOWN((ROUNDDOWN('100 tasks'!M21,6)-'100 tasks'!$CK21)/('100 tasks'!$CM21-'100 tasks'!$CK21),6)))</f>
        <v>0.29097299999999998</v>
      </c>
      <c r="N21" s="101">
        <f>IF(ISBLANK('100 tasks'!N21),"NAN",IF('100 tasks'!$CM21-'100 tasks'!$CK21=0,0,ROUNDDOWN((ROUNDDOWN('100 tasks'!N21,6)-'100 tasks'!$CK21)/('100 tasks'!$CM21-'100 tasks'!$CK21),6)))</f>
        <v>0.499726</v>
      </c>
      <c r="O21" s="183">
        <f>IF(ISBLANK('100 tasks'!O21),"NAN",'100 tasks'!O21)</f>
        <v>0.25956667</v>
      </c>
      <c r="P21" s="98">
        <f>IF(ISBLANK('100 tasks'!P21),"NAN",'100 tasks'!P21)</f>
        <v>1</v>
      </c>
      <c r="Q21" s="101">
        <f>IF(ISBLANK('100 tasks'!Q21),"NAN",IF('100 tasks'!$CM21-'100 tasks'!$CK21=0,0,ROUNDDOWN((ROUNDDOWN('100 tasks'!Q21,6)-'100 tasks'!$CK21)/('100 tasks'!$CM21-'100 tasks'!$CK21),6)))</f>
        <v>1.6597000000000001E-2</v>
      </c>
      <c r="R21" s="221">
        <f>IF(ISBLANK('100 tasks'!R21),"NAN",IF('100 tasks'!$CM21-'100 tasks'!$CK21=0,0,ROUNDDOWN((ROUNDDOWN('100 tasks'!R21,6)-'100 tasks'!$CK21)/('100 tasks'!$CM21-'100 tasks'!$CK21),6)))</f>
        <v>3.5756000000000003E-2</v>
      </c>
      <c r="S21" s="101">
        <f>IF(ISBLANK('100 tasks'!S21),"NAN",IF('100 tasks'!$CM21-'100 tasks'!$CK21=0,0,ROUNDDOWN((ROUNDDOWN('100 tasks'!S21,6)-'100 tasks'!$CK21)/('100 tasks'!$CM21-'100 tasks'!$CK21),6)))</f>
        <v>6.0736999999999999E-2</v>
      </c>
      <c r="T21" s="183">
        <f>IF(ISBLANK('100 tasks'!T21),"NAN",'100 tasks'!T21)</f>
        <v>0.14316667</v>
      </c>
      <c r="U21" s="98">
        <f>IF(ISBLANK('100 tasks'!U21),"NAN",'100 tasks'!U21)</f>
        <v>1</v>
      </c>
      <c r="V21" s="101">
        <f>IF(ISBLANK('100 tasks'!V21),"NAN",IF('100 tasks'!$CM21-'100 tasks'!$CK21=0,0,ROUNDDOWN((ROUNDDOWN('100 tasks'!V21,6)-'100 tasks'!$CK21)/('100 tasks'!$CM21-'100 tasks'!$CK21),6)))</f>
        <v>2.6558999999999999E-2</v>
      </c>
      <c r="W21" s="221">
        <f>IF(ISBLANK('100 tasks'!W21),"NAN",IF('100 tasks'!$CM21-'100 tasks'!$CK21=0,0,ROUNDDOWN((ROUNDDOWN('100 tasks'!W21,6)-'100 tasks'!$CK21)/('100 tasks'!$CM21-'100 tasks'!$CK21),6)))</f>
        <v>2.6558999999999999E-2</v>
      </c>
      <c r="X21" s="101">
        <f>IF(ISBLANK('100 tasks'!X21),"NAN",IF('100 tasks'!$CM21-'100 tasks'!$CK21=0,0,ROUNDDOWN((ROUNDDOWN('100 tasks'!X21,6)-'100 tasks'!$CK21)/('100 tasks'!$CM21-'100 tasks'!$CK21),6)))</f>
        <v>2.6558999999999999E-2</v>
      </c>
      <c r="Y21" s="183">
        <f>IF(ISBLANK('100 tasks'!Y21),"NAN",'100 tasks'!Y21)</f>
        <v>2E-3</v>
      </c>
      <c r="Z21" s="98" t="str">
        <f>IF(ISBLANK('100 tasks'!Z21),"NAN",'100 tasks'!Z21)</f>
        <v>NAN</v>
      </c>
      <c r="AA21" s="101" t="str">
        <f>IF(ISBLANK('100 tasks'!AA21),"NAN",IF('100 tasks'!$CM21-'100 tasks'!$CK21=0,0,ROUNDDOWN((ROUNDDOWN('100 tasks'!AA21,6)-'100 tasks'!$CK21)/('100 tasks'!$CM21-'100 tasks'!$CK21),6)))</f>
        <v>NAN</v>
      </c>
      <c r="AB21" s="221" t="str">
        <f>IF(ISBLANK('100 tasks'!AB21),"NAN",IF('100 tasks'!$CM21-'100 tasks'!$CK21=0,0,ROUNDDOWN((ROUNDDOWN('100 tasks'!AB21,6)-'100 tasks'!$CK21)/('100 tasks'!$CM21-'100 tasks'!$CK21),6)))</f>
        <v>NAN</v>
      </c>
      <c r="AC21" s="101" t="str">
        <f>IF(ISBLANK('100 tasks'!AC21),"NAN",IF('100 tasks'!$CM21-'100 tasks'!$CK21=0,0,ROUNDDOWN((ROUNDDOWN('100 tasks'!AC21,6)-'100 tasks'!$CK21)/('100 tasks'!$CM21-'100 tasks'!$CK21),6)))</f>
        <v>NAN</v>
      </c>
      <c r="AD21" s="183" t="str">
        <f>IF(ISBLANK('100 tasks'!AD21),"NAN",'100 tasks'!AD21)</f>
        <v>NAN</v>
      </c>
      <c r="AE21" s="98" t="str">
        <f>IF(ISBLANK('100 tasks'!AE21),"NAN",'100 tasks'!AE21)</f>
        <v>NAN</v>
      </c>
      <c r="AF21" s="101" t="str">
        <f>IF(ISBLANK('100 tasks'!AF21),"NAN",IF('100 tasks'!$CM21-'100 tasks'!$CK21=0,0,ROUNDDOWN((ROUNDDOWN('100 tasks'!AF21,6)-'100 tasks'!$CK21)/('100 tasks'!$CM21-'100 tasks'!$CK21),6)))</f>
        <v>NAN</v>
      </c>
      <c r="AG21" s="221" t="str">
        <f>IF(ISBLANK('100 tasks'!AG21),"NAN",IF('100 tasks'!$CM21-'100 tasks'!$CK21=0,0,ROUNDDOWN((ROUNDDOWN('100 tasks'!AG21,6)-'100 tasks'!$CK21)/('100 tasks'!$CM21-'100 tasks'!$CK21),6)))</f>
        <v>NAN</v>
      </c>
      <c r="AH21" s="101" t="str">
        <f>IF(ISBLANK('100 tasks'!AH21),"NAN",IF('100 tasks'!$CM21-'100 tasks'!$CK21=0,0,ROUNDDOWN((ROUNDDOWN('100 tasks'!AH21,6)-'100 tasks'!$CK21)/('100 tasks'!$CM21-'100 tasks'!$CK21),6)))</f>
        <v>NAN</v>
      </c>
      <c r="AI21" s="183" t="str">
        <f>IF(ISBLANK('100 tasks'!AI21),"NAN",'100 tasks'!AI21)</f>
        <v>NAN</v>
      </c>
      <c r="AJ21" s="98" t="str">
        <f>IF(ISBLANK('100 tasks'!AJ21),"NAN",'100 tasks'!AJ21)</f>
        <v>NAN</v>
      </c>
      <c r="AK21" s="101" t="str">
        <f>IF(ISBLANK('100 tasks'!AK21),"NAN",IF('100 tasks'!$CM21-'100 tasks'!$CK21=0,0,ROUNDDOWN((ROUNDDOWN('100 tasks'!AK21,6)-'100 tasks'!$CK21)/('100 tasks'!$CM21-'100 tasks'!$CK21),6)))</f>
        <v>NAN</v>
      </c>
      <c r="AL21" s="221" t="str">
        <f>IF(ISBLANK('100 tasks'!AL21),"NAN",IF('100 tasks'!$CM21-'100 tasks'!$CK21=0,0,ROUNDDOWN((ROUNDDOWN('100 tasks'!AL21,6)-'100 tasks'!$CK21)/('100 tasks'!$CM21-'100 tasks'!$CK21),6)))</f>
        <v>NAN</v>
      </c>
      <c r="AM21" s="101" t="str">
        <f>IF(ISBLANK('100 tasks'!AM21),"NAN",IF('100 tasks'!$CM21-'100 tasks'!$CK21=0,0,ROUNDDOWN((ROUNDDOWN('100 tasks'!AM21,6)-'100 tasks'!$CK21)/('100 tasks'!$CM21-'100 tasks'!$CK21),6)))</f>
        <v>NAN</v>
      </c>
      <c r="AN21" s="183" t="str">
        <f>IF(ISBLANK('100 tasks'!AN21),"NAN",'100 tasks'!AN21)</f>
        <v>NAN</v>
      </c>
      <c r="AO21" s="98" t="str">
        <f>IF(ISBLANK('100 tasks'!AO21),"NAN",'100 tasks'!AO21)</f>
        <v>NAN</v>
      </c>
      <c r="AP21" s="101" t="str">
        <f>IF(ISBLANK('100 tasks'!AP21),"NAN",IF('100 tasks'!$CM21-'100 tasks'!$CK21=0,0,ROUNDDOWN((ROUNDDOWN('100 tasks'!AP21,6)-'100 tasks'!$CK21)/('100 tasks'!$CM21-'100 tasks'!$CK21),6)))</f>
        <v>NAN</v>
      </c>
      <c r="AQ21" s="221" t="str">
        <f>IF(ISBLANK('100 tasks'!AQ21),"NAN",IF('100 tasks'!$CM21-'100 tasks'!$CK21=0,0,ROUNDDOWN((ROUNDDOWN('100 tasks'!AQ21,6)-'100 tasks'!$CK21)/('100 tasks'!$CM21-'100 tasks'!$CK21),6)))</f>
        <v>NAN</v>
      </c>
      <c r="AR21" s="101" t="str">
        <f>IF(ISBLANK('100 tasks'!AR21),"NAN",IF('100 tasks'!$CM21-'100 tasks'!$CK21=0,0,ROUNDDOWN((ROUNDDOWN('100 tasks'!AR21,6)-'100 tasks'!$CK21)/('100 tasks'!$CM21-'100 tasks'!$CK21),6)))</f>
        <v>NAN</v>
      </c>
      <c r="AS21" s="183" t="str">
        <f>IF(ISBLANK('100 tasks'!AS21),"NAN",'100 tasks'!AS21)</f>
        <v>NAN</v>
      </c>
      <c r="AT21" s="98" t="str">
        <f>IF(ISBLANK('100 tasks'!AT21),"NAN",'100 tasks'!AT21)</f>
        <v>NAN</v>
      </c>
      <c r="AU21" s="101" t="str">
        <f>IF(ISBLANK('100 tasks'!AU21),"NAN",IF('100 tasks'!$CM21-'100 tasks'!$CK21=0,0,ROUNDDOWN((ROUNDDOWN('100 tasks'!AU21,6)-'100 tasks'!$CK21)/('100 tasks'!$CM21-'100 tasks'!$CK21),6)))</f>
        <v>NAN</v>
      </c>
      <c r="AV21" s="221" t="str">
        <f>IF(ISBLANK('100 tasks'!AV21),"NAN",IF('100 tasks'!$CM21-'100 tasks'!$CK21=0,0,ROUNDDOWN((ROUNDDOWN('100 tasks'!AV21,6)-'100 tasks'!$CK21)/('100 tasks'!$CM21-'100 tasks'!$CK21),6)))</f>
        <v>NAN</v>
      </c>
      <c r="AW21" s="101" t="str">
        <f>IF(ISBLANK('100 tasks'!AW21),"NAN",IF('100 tasks'!$CM21-'100 tasks'!$CK21=0,0,ROUNDDOWN((ROUNDDOWN('100 tasks'!AW21,6)-'100 tasks'!$CK21)/('100 tasks'!$CM21-'100 tasks'!$CK21),6)))</f>
        <v>NAN</v>
      </c>
      <c r="AX21" s="183" t="str">
        <f>IF(ISBLANK('100 tasks'!AX21),"NAN",'100 tasks'!AX21)</f>
        <v>NAN</v>
      </c>
      <c r="AY21" s="98" t="str">
        <f>IF(ISBLANK('100 tasks'!AY21),"NAN",'100 tasks'!AY21)</f>
        <v>NAN</v>
      </c>
      <c r="AZ21" s="101" t="str">
        <f>IF(ISBLANK('100 tasks'!AZ21),"NAN",IF('100 tasks'!$CM21-'100 tasks'!$CK21=0,0,ROUNDDOWN((ROUNDDOWN('100 tasks'!AZ21,6)-'100 tasks'!$CK21)/('100 tasks'!$CM21-'100 tasks'!$CK21),6)))</f>
        <v>NAN</v>
      </c>
      <c r="BA21" s="221" t="str">
        <f>IF(ISBLANK('100 tasks'!BA21),"NAN",IF('100 tasks'!$CM21-'100 tasks'!$CK21=0,0,ROUNDDOWN((ROUNDDOWN('100 tasks'!BA21,6)-'100 tasks'!$CK21)/('100 tasks'!$CM21-'100 tasks'!$CK21),6)))</f>
        <v>NAN</v>
      </c>
      <c r="BB21" s="101" t="str">
        <f>IF(ISBLANK('100 tasks'!BB21),"NAN",IF('100 tasks'!$CM21-'100 tasks'!$CK21=0,0,ROUNDDOWN((ROUNDDOWN('100 tasks'!BB21,6)-'100 tasks'!$CK21)/('100 tasks'!$CM21-'100 tasks'!$CK21),6)))</f>
        <v>NAN</v>
      </c>
      <c r="BC21" s="183" t="str">
        <f>IF(ISBLANK('100 tasks'!BC21),"NAN",'100 tasks'!BC21)</f>
        <v>NAN</v>
      </c>
      <c r="BD21" s="98" t="str">
        <f>IF(ISBLANK('100 tasks'!BD21),"NAN",'100 tasks'!BD21)</f>
        <v>NAN</v>
      </c>
      <c r="BE21" s="101" t="str">
        <f>IF(ISBLANK('100 tasks'!BE21),"NAN",IF('100 tasks'!$CM21-'100 tasks'!$CK21=0,0,ROUNDDOWN((ROUNDDOWN('100 tasks'!BE21,6)-'100 tasks'!$CK21)/('100 tasks'!$CM21-'100 tasks'!$CK21),6)))</f>
        <v>NAN</v>
      </c>
      <c r="BF21" s="221" t="str">
        <f>IF(ISBLANK('100 tasks'!BF21),"NAN",IF('100 tasks'!$CM21-'100 tasks'!$CK21=0,0,ROUNDDOWN((ROUNDDOWN('100 tasks'!BF21,6)-'100 tasks'!$CK21)/('100 tasks'!$CM21-'100 tasks'!$CK21),6)))</f>
        <v>NAN</v>
      </c>
      <c r="BG21" s="101" t="str">
        <f>IF(ISBLANK('100 tasks'!BG21),"NAN",IF('100 tasks'!$CM21-'100 tasks'!$CK21=0,0,ROUNDDOWN((ROUNDDOWN('100 tasks'!BG21,6)-'100 tasks'!$CK21)/('100 tasks'!$CM21-'100 tasks'!$CK21),6)))</f>
        <v>NAN</v>
      </c>
      <c r="BH21" s="183" t="str">
        <f>IF(ISBLANK('100 tasks'!BH21),"NAN",'100 tasks'!BH21)</f>
        <v>NAN</v>
      </c>
      <c r="BI21" s="98" t="str">
        <f>IF(ISBLANK('100 tasks'!BI21),"NAN",'100 tasks'!BI21)</f>
        <v>NAN</v>
      </c>
      <c r="BJ21" s="101" t="str">
        <f>IF(ISBLANK('100 tasks'!BJ21),"NAN",IF('100 tasks'!$CM21-'100 tasks'!$CK21=0,0,ROUNDDOWN((ROUNDDOWN('100 tasks'!BJ21,6)-'100 tasks'!$CK21)/('100 tasks'!$CM21-'100 tasks'!$CK21),6)))</f>
        <v>NAN</v>
      </c>
      <c r="BK21" s="221" t="str">
        <f>IF(ISBLANK('100 tasks'!BK21),"NAN",IF('100 tasks'!$CM21-'100 tasks'!$CK21=0,0,ROUNDDOWN((ROUNDDOWN('100 tasks'!BK21,6)-'100 tasks'!$CK21)/('100 tasks'!$CM21-'100 tasks'!$CK21),6)))</f>
        <v>NAN</v>
      </c>
      <c r="BL21" s="101" t="str">
        <f>IF(ISBLANK('100 tasks'!BL21),"NAN",IF('100 tasks'!$CM21-'100 tasks'!$CK21=0,0,ROUNDDOWN((ROUNDDOWN('100 tasks'!BL21,6)-'100 tasks'!$CK21)/('100 tasks'!$CM21-'100 tasks'!$CK21),6)))</f>
        <v>NAN</v>
      </c>
      <c r="BM21" s="183" t="str">
        <f>IF(ISBLANK('100 tasks'!BM21),"NAN",'100 tasks'!BM21)</f>
        <v>NAN</v>
      </c>
      <c r="BN21" s="98" t="str">
        <f>IF(ISBLANK('100 tasks'!BN21),"NAN",'100 tasks'!BN21)</f>
        <v>NAN</v>
      </c>
      <c r="BO21" s="101" t="str">
        <f>IF(ISBLANK('100 tasks'!BO21),"NAN",IF('100 tasks'!$CM21-'100 tasks'!$CK21=0,0,ROUNDDOWN((ROUNDDOWN('100 tasks'!BO21,6)-'100 tasks'!$CK21)/('100 tasks'!$CM21-'100 tasks'!$CK21),6)))</f>
        <v>NAN</v>
      </c>
      <c r="BP21" s="221" t="str">
        <f>IF(ISBLANK('100 tasks'!BP21),"NAN",IF('100 tasks'!$CM21-'100 tasks'!$CK21=0,0,ROUNDDOWN((ROUNDDOWN('100 tasks'!BP21,6)-'100 tasks'!$CK21)/('100 tasks'!$CM21-'100 tasks'!$CK21),6)))</f>
        <v>NAN</v>
      </c>
      <c r="BQ21" s="101" t="str">
        <f>IF(ISBLANK('100 tasks'!BQ21),"NAN",IF('100 tasks'!$CM21-'100 tasks'!$CK21=0,0,ROUNDDOWN((ROUNDDOWN('100 tasks'!BQ21,6)-'100 tasks'!$CK21)/('100 tasks'!$CM21-'100 tasks'!$CK21),6)))</f>
        <v>NAN</v>
      </c>
      <c r="BR21" s="183" t="str">
        <f>IF(ISBLANK('100 tasks'!BR21),"NAN",'100 tasks'!BR21)</f>
        <v>NAN</v>
      </c>
      <c r="BS21" s="98" t="str">
        <f>IF(ISBLANK('100 tasks'!BS21),"NAN",'100 tasks'!BS21)</f>
        <v>NAN</v>
      </c>
      <c r="BT21" s="101" t="str">
        <f>IF(ISBLANK('100 tasks'!BT21),"NAN",IF('100 tasks'!$CM21-'100 tasks'!$CK21=0,0,ROUNDDOWN((ROUNDDOWN('100 tasks'!BT21,6)-'100 tasks'!$CK21)/('100 tasks'!$CM21-'100 tasks'!$CK21),6)))</f>
        <v>NAN</v>
      </c>
      <c r="BU21" s="221" t="str">
        <f>IF(ISBLANK('100 tasks'!BU21),"NAN",IF('100 tasks'!$CM21-'100 tasks'!$CK21=0,0,ROUNDDOWN((ROUNDDOWN('100 tasks'!BU21,6)-'100 tasks'!$CK21)/('100 tasks'!$CM21-'100 tasks'!$CK21),6)))</f>
        <v>NAN</v>
      </c>
      <c r="BV21" s="101" t="str">
        <f>IF(ISBLANK('100 tasks'!BV21),"NAN",IF('100 tasks'!$CM21-'100 tasks'!$CK21=0,0,ROUNDDOWN((ROUNDDOWN('100 tasks'!BV21,6)-'100 tasks'!$CK21)/('100 tasks'!$CM21-'100 tasks'!$CK21),6)))</f>
        <v>NAN</v>
      </c>
      <c r="BW21" s="183" t="str">
        <f>IF(ISBLANK('100 tasks'!BW21),"NAN",'100 tasks'!BW21)</f>
        <v>NAN</v>
      </c>
      <c r="BX21" s="98" t="str">
        <f>IF(ISBLANK('100 tasks'!BX21),"NAN",'100 tasks'!BX21)</f>
        <v>NAN</v>
      </c>
      <c r="BY21" s="101" t="str">
        <f>IF(ISBLANK('100 tasks'!BY21),"NAN",IF('100 tasks'!$CM21-'100 tasks'!$CK21=0,0,ROUNDDOWN((ROUNDDOWN('100 tasks'!BY21,6)-'100 tasks'!$CK21)/('100 tasks'!$CM21-'100 tasks'!$CK21),6)))</f>
        <v>NAN</v>
      </c>
      <c r="BZ21" s="221" t="str">
        <f>IF(ISBLANK('100 tasks'!BZ21),"NAN",IF('100 tasks'!$CM21-'100 tasks'!$CK21=0,0,ROUNDDOWN((ROUNDDOWN('100 tasks'!BZ21,6)-'100 tasks'!$CK21)/('100 tasks'!$CM21-'100 tasks'!$CK21),6)))</f>
        <v>NAN</v>
      </c>
      <c r="CA21" s="101" t="str">
        <f>IF(ISBLANK('100 tasks'!CA21),"NAN",IF('100 tasks'!$CM21-'100 tasks'!$CK21=0,0,ROUNDDOWN((ROUNDDOWN('100 tasks'!CA21,6)-'100 tasks'!$CK21)/('100 tasks'!$CM21-'100 tasks'!$CK21),6)))</f>
        <v>NAN</v>
      </c>
      <c r="CB21" s="183" t="str">
        <f>IF(ISBLANK('100 tasks'!CB21),"NAN",'100 tasks'!CB21)</f>
        <v>NAN</v>
      </c>
      <c r="CC21" s="98" t="str">
        <f>IF(ISBLANK('100 tasks'!CC21),"NAN",'100 tasks'!CC21)</f>
        <v>NAN</v>
      </c>
      <c r="CD21" s="101" t="str">
        <f>IF(ISBLANK('100 tasks'!CD21),"NAN",IF('100 tasks'!$CM21-'100 tasks'!$CK21=0,0,ROUNDDOWN((ROUNDDOWN('100 tasks'!CD21,6)-'100 tasks'!$CK21)/('100 tasks'!$CM21-'100 tasks'!$CK21),6)))</f>
        <v>NAN</v>
      </c>
      <c r="CE21" s="221" t="str">
        <f>IF(ISBLANK('100 tasks'!CE21),"NAN",IF('100 tasks'!$CM21-'100 tasks'!$CK21=0,0,ROUNDDOWN((ROUNDDOWN('100 tasks'!CE21,6)-'100 tasks'!$CK21)/('100 tasks'!$CM21-'100 tasks'!$CK21),6)))</f>
        <v>NAN</v>
      </c>
      <c r="CF21" s="101" t="str">
        <f>IF(ISBLANK('100 tasks'!CF21),"NAN",IF('100 tasks'!$CM21-'100 tasks'!$CK21=0,0,ROUNDDOWN((ROUNDDOWN('100 tasks'!CF21,6)-'100 tasks'!$CK21)/('100 tasks'!$CM21-'100 tasks'!$CK21),6)))</f>
        <v>NAN</v>
      </c>
      <c r="CG21" s="183" t="str">
        <f>IF(ISBLANK('100 tasks'!CG21),"NAN",'100 tasks'!CG21)</f>
        <v>NAN</v>
      </c>
      <c r="CH21" s="82"/>
      <c r="CJ21" s="218">
        <f t="shared" si="0"/>
        <v>1</v>
      </c>
      <c r="CK21" s="94">
        <f t="shared" si="1"/>
        <v>1.6597000000000001E-2</v>
      </c>
      <c r="CL21" s="94">
        <f t="shared" si="2"/>
        <v>2.6558999999999999E-2</v>
      </c>
      <c r="CM21" s="94">
        <f t="shared" si="3"/>
        <v>0.499726</v>
      </c>
      <c r="CN21" s="83">
        <f t="shared" si="4"/>
        <v>4.3333E-4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f>'100 tasks'!E22</f>
        <v>51.260000000000005</v>
      </c>
      <c r="F22" s="98">
        <f>IF(ISBLANK('100 tasks'!F22),"NAN",'100 tasks'!F22)</f>
        <v>1</v>
      </c>
      <c r="G22" s="101">
        <f>IF(ISBLANK('100 tasks'!G22),"NAN",IF('100 tasks'!$CM22-'100 tasks'!$CK22=0,0,ROUNDDOWN((ROUNDDOWN('100 tasks'!G22,6)-'100 tasks'!$CK22)/('100 tasks'!$CM22-'100 tasks'!$CK22),6)))</f>
        <v>2.6779000000000001E-2</v>
      </c>
      <c r="H22" s="221">
        <f>IF(ISBLANK('100 tasks'!H22),"NAN",IF('100 tasks'!$CM22-'100 tasks'!$CK22=0,0,ROUNDDOWN((ROUNDDOWN('100 tasks'!H22,6)-'100 tasks'!$CK22)/('100 tasks'!$CM22-'100 tasks'!$CK22),6)))</f>
        <v>2.6779000000000001E-2</v>
      </c>
      <c r="I22" s="101">
        <f>IF(ISBLANK('100 tasks'!I22),"NAN",IF('100 tasks'!$CM22-'100 tasks'!$CK22=0,0,ROUNDDOWN((ROUNDDOWN('100 tasks'!I22,6)-'100 tasks'!$CK22)/('100 tasks'!$CM22-'100 tasks'!$CK22),6)))</f>
        <v>2.6779000000000001E-2</v>
      </c>
      <c r="J22" s="183">
        <f>IF(ISBLANK('100 tasks'!J22),"NAN",'100 tasks'!J22)</f>
        <v>4.6666999999999998E-4</v>
      </c>
      <c r="K22" s="98">
        <f>IF(ISBLANK('100 tasks'!K22),"NAN",'100 tasks'!K22)</f>
        <v>1</v>
      </c>
      <c r="L22" s="101">
        <f>IF(ISBLANK('100 tasks'!L22),"NAN",IF('100 tasks'!$CM22-'100 tasks'!$CK22=0,0,ROUNDDOWN((ROUNDDOWN('100 tasks'!L22,6)-'100 tasks'!$CK22)/('100 tasks'!$CM22-'100 tasks'!$CK22),6)))</f>
        <v>0.16170799999999999</v>
      </c>
      <c r="M22" s="221">
        <f>IF(ISBLANK('100 tasks'!M22),"NAN",IF('100 tasks'!$CM22-'100 tasks'!$CK22=0,0,ROUNDDOWN((ROUNDDOWN('100 tasks'!M22,6)-'100 tasks'!$CK22)/('100 tasks'!$CM22-'100 tasks'!$CK22),6)))</f>
        <v>0.40733399999999997</v>
      </c>
      <c r="N22" s="101">
        <f>IF(ISBLANK('100 tasks'!N22),"NAN",IF('100 tasks'!$CM22-'100 tasks'!$CK22=0,0,ROUNDDOWN((ROUNDDOWN('100 tasks'!N22,6)-'100 tasks'!$CK22)/('100 tasks'!$CM22-'100 tasks'!$CK22),6)))</f>
        <v>0.66744499999999995</v>
      </c>
      <c r="O22" s="183">
        <f>IF(ISBLANK('100 tasks'!O22),"NAN",'100 tasks'!O22)</f>
        <v>0.25326667000000003</v>
      </c>
      <c r="P22" s="98">
        <f>IF(ISBLANK('100 tasks'!P22),"NAN",'100 tasks'!P22)</f>
        <v>1</v>
      </c>
      <c r="Q22" s="101">
        <f>IF(ISBLANK('100 tasks'!Q22),"NAN",IF('100 tasks'!$CM22-'100 tasks'!$CK22=0,0,ROUNDDOWN((ROUNDDOWN('100 tasks'!Q22,6)-'100 tasks'!$CK22)/('100 tasks'!$CM22-'100 tasks'!$CK22),6)))</f>
        <v>1.0938E-2</v>
      </c>
      <c r="R22" s="221">
        <f>IF(ISBLANK('100 tasks'!R22),"NAN",IF('100 tasks'!$CM22-'100 tasks'!$CK22=0,0,ROUNDDOWN((ROUNDDOWN('100 tasks'!R22,6)-'100 tasks'!$CK22)/('100 tasks'!$CM22-'100 tasks'!$CK22),6)))</f>
        <v>3.8238000000000001E-2</v>
      </c>
      <c r="S22" s="101">
        <f>IF(ISBLANK('100 tasks'!S22),"NAN",IF('100 tasks'!$CM22-'100 tasks'!$CK22=0,0,ROUNDDOWN((ROUNDDOWN('100 tasks'!S22,6)-'100 tasks'!$CK22)/('100 tasks'!$CM22-'100 tasks'!$CK22),6)))</f>
        <v>6.9834999999999994E-2</v>
      </c>
      <c r="T22" s="183">
        <f>IF(ISBLANK('100 tasks'!T22),"NAN",'100 tasks'!T22)</f>
        <v>0.14856667000000001</v>
      </c>
      <c r="U22" s="98">
        <f>IF(ISBLANK('100 tasks'!U22),"NAN",'100 tasks'!U22)</f>
        <v>1</v>
      </c>
      <c r="V22" s="101">
        <f>IF(ISBLANK('100 tasks'!V22),"NAN",IF('100 tasks'!$CM22-'100 tasks'!$CK22=0,0,ROUNDDOWN((ROUNDDOWN('100 tasks'!V22,6)-'100 tasks'!$CK22)/('100 tasks'!$CM22-'100 tasks'!$CK22),6)))</f>
        <v>2.6779000000000001E-2</v>
      </c>
      <c r="W22" s="221">
        <f>IF(ISBLANK('100 tasks'!W22),"NAN",IF('100 tasks'!$CM22-'100 tasks'!$CK22=0,0,ROUNDDOWN((ROUNDDOWN('100 tasks'!W22,6)-'100 tasks'!$CK22)/('100 tasks'!$CM22-'100 tasks'!$CK22),6)))</f>
        <v>2.6779000000000001E-2</v>
      </c>
      <c r="X22" s="101">
        <f>IF(ISBLANK('100 tasks'!X22),"NAN",IF('100 tasks'!$CM22-'100 tasks'!$CK22=0,0,ROUNDDOWN((ROUNDDOWN('100 tasks'!X22,6)-'100 tasks'!$CK22)/('100 tasks'!$CM22-'100 tasks'!$CK22),6)))</f>
        <v>2.6779000000000001E-2</v>
      </c>
      <c r="Y22" s="183">
        <f>IF(ISBLANK('100 tasks'!Y22),"NAN",'100 tasks'!Y22)</f>
        <v>3.0000000000000001E-3</v>
      </c>
      <c r="Z22" s="98" t="str">
        <f>IF(ISBLANK('100 tasks'!Z22),"NAN",'100 tasks'!Z22)</f>
        <v>NAN</v>
      </c>
      <c r="AA22" s="101" t="str">
        <f>IF(ISBLANK('100 tasks'!AA22),"NAN",IF('100 tasks'!$CM22-'100 tasks'!$CK22=0,0,ROUNDDOWN((ROUNDDOWN('100 tasks'!AA22,6)-'100 tasks'!$CK22)/('100 tasks'!$CM22-'100 tasks'!$CK22),6)))</f>
        <v>NAN</v>
      </c>
      <c r="AB22" s="221" t="str">
        <f>IF(ISBLANK('100 tasks'!AB22),"NAN",IF('100 tasks'!$CM22-'100 tasks'!$CK22=0,0,ROUNDDOWN((ROUNDDOWN('100 tasks'!AB22,6)-'100 tasks'!$CK22)/('100 tasks'!$CM22-'100 tasks'!$CK22),6)))</f>
        <v>NAN</v>
      </c>
      <c r="AC22" s="101" t="str">
        <f>IF(ISBLANK('100 tasks'!AC22),"NAN",IF('100 tasks'!$CM22-'100 tasks'!$CK22=0,0,ROUNDDOWN((ROUNDDOWN('100 tasks'!AC22,6)-'100 tasks'!$CK22)/('100 tasks'!$CM22-'100 tasks'!$CK22),6)))</f>
        <v>NAN</v>
      </c>
      <c r="AD22" s="183" t="str">
        <f>IF(ISBLANK('100 tasks'!AD22),"NAN",'100 tasks'!AD22)</f>
        <v>NAN</v>
      </c>
      <c r="AE22" s="98" t="str">
        <f>IF(ISBLANK('100 tasks'!AE22),"NAN",'100 tasks'!AE22)</f>
        <v>NAN</v>
      </c>
      <c r="AF22" s="101" t="str">
        <f>IF(ISBLANK('100 tasks'!AF22),"NAN",IF('100 tasks'!$CM22-'100 tasks'!$CK22=0,0,ROUNDDOWN((ROUNDDOWN('100 tasks'!AF22,6)-'100 tasks'!$CK22)/('100 tasks'!$CM22-'100 tasks'!$CK22),6)))</f>
        <v>NAN</v>
      </c>
      <c r="AG22" s="221" t="str">
        <f>IF(ISBLANK('100 tasks'!AG22),"NAN",IF('100 tasks'!$CM22-'100 tasks'!$CK22=0,0,ROUNDDOWN((ROUNDDOWN('100 tasks'!AG22,6)-'100 tasks'!$CK22)/('100 tasks'!$CM22-'100 tasks'!$CK22),6)))</f>
        <v>NAN</v>
      </c>
      <c r="AH22" s="101" t="str">
        <f>IF(ISBLANK('100 tasks'!AH22),"NAN",IF('100 tasks'!$CM22-'100 tasks'!$CK22=0,0,ROUNDDOWN((ROUNDDOWN('100 tasks'!AH22,6)-'100 tasks'!$CK22)/('100 tasks'!$CM22-'100 tasks'!$CK22),6)))</f>
        <v>NAN</v>
      </c>
      <c r="AI22" s="183" t="str">
        <f>IF(ISBLANK('100 tasks'!AI22),"NAN",'100 tasks'!AI22)</f>
        <v>NAN</v>
      </c>
      <c r="AJ22" s="98" t="str">
        <f>IF(ISBLANK('100 tasks'!AJ22),"NAN",'100 tasks'!AJ22)</f>
        <v>NAN</v>
      </c>
      <c r="AK22" s="101" t="str">
        <f>IF(ISBLANK('100 tasks'!AK22),"NAN",IF('100 tasks'!$CM22-'100 tasks'!$CK22=0,0,ROUNDDOWN((ROUNDDOWN('100 tasks'!AK22,6)-'100 tasks'!$CK22)/('100 tasks'!$CM22-'100 tasks'!$CK22),6)))</f>
        <v>NAN</v>
      </c>
      <c r="AL22" s="221" t="str">
        <f>IF(ISBLANK('100 tasks'!AL22),"NAN",IF('100 tasks'!$CM22-'100 tasks'!$CK22=0,0,ROUNDDOWN((ROUNDDOWN('100 tasks'!AL22,6)-'100 tasks'!$CK22)/('100 tasks'!$CM22-'100 tasks'!$CK22),6)))</f>
        <v>NAN</v>
      </c>
      <c r="AM22" s="101" t="str">
        <f>IF(ISBLANK('100 tasks'!AM22),"NAN",IF('100 tasks'!$CM22-'100 tasks'!$CK22=0,0,ROUNDDOWN((ROUNDDOWN('100 tasks'!AM22,6)-'100 tasks'!$CK22)/('100 tasks'!$CM22-'100 tasks'!$CK22),6)))</f>
        <v>NAN</v>
      </c>
      <c r="AN22" s="183" t="str">
        <f>IF(ISBLANK('100 tasks'!AN22),"NAN",'100 tasks'!AN22)</f>
        <v>NAN</v>
      </c>
      <c r="AO22" s="98" t="str">
        <f>IF(ISBLANK('100 tasks'!AO22),"NAN",'100 tasks'!AO22)</f>
        <v>NAN</v>
      </c>
      <c r="AP22" s="101" t="str">
        <f>IF(ISBLANK('100 tasks'!AP22),"NAN",IF('100 tasks'!$CM22-'100 tasks'!$CK22=0,0,ROUNDDOWN((ROUNDDOWN('100 tasks'!AP22,6)-'100 tasks'!$CK22)/('100 tasks'!$CM22-'100 tasks'!$CK22),6)))</f>
        <v>NAN</v>
      </c>
      <c r="AQ22" s="221" t="str">
        <f>IF(ISBLANK('100 tasks'!AQ22),"NAN",IF('100 tasks'!$CM22-'100 tasks'!$CK22=0,0,ROUNDDOWN((ROUNDDOWN('100 tasks'!AQ22,6)-'100 tasks'!$CK22)/('100 tasks'!$CM22-'100 tasks'!$CK22),6)))</f>
        <v>NAN</v>
      </c>
      <c r="AR22" s="101" t="str">
        <f>IF(ISBLANK('100 tasks'!AR22),"NAN",IF('100 tasks'!$CM22-'100 tasks'!$CK22=0,0,ROUNDDOWN((ROUNDDOWN('100 tasks'!AR22,6)-'100 tasks'!$CK22)/('100 tasks'!$CM22-'100 tasks'!$CK22),6)))</f>
        <v>NAN</v>
      </c>
      <c r="AS22" s="183" t="str">
        <f>IF(ISBLANK('100 tasks'!AS22),"NAN",'100 tasks'!AS22)</f>
        <v>NAN</v>
      </c>
      <c r="AT22" s="98" t="str">
        <f>IF(ISBLANK('100 tasks'!AT22),"NAN",'100 tasks'!AT22)</f>
        <v>NAN</v>
      </c>
      <c r="AU22" s="101" t="str">
        <f>IF(ISBLANK('100 tasks'!AU22),"NAN",IF('100 tasks'!$CM22-'100 tasks'!$CK22=0,0,ROUNDDOWN((ROUNDDOWN('100 tasks'!AU22,6)-'100 tasks'!$CK22)/('100 tasks'!$CM22-'100 tasks'!$CK22),6)))</f>
        <v>NAN</v>
      </c>
      <c r="AV22" s="221" t="str">
        <f>IF(ISBLANK('100 tasks'!AV22),"NAN",IF('100 tasks'!$CM22-'100 tasks'!$CK22=0,0,ROUNDDOWN((ROUNDDOWN('100 tasks'!AV22,6)-'100 tasks'!$CK22)/('100 tasks'!$CM22-'100 tasks'!$CK22),6)))</f>
        <v>NAN</v>
      </c>
      <c r="AW22" s="101" t="str">
        <f>IF(ISBLANK('100 tasks'!AW22),"NAN",IF('100 tasks'!$CM22-'100 tasks'!$CK22=0,0,ROUNDDOWN((ROUNDDOWN('100 tasks'!AW22,6)-'100 tasks'!$CK22)/('100 tasks'!$CM22-'100 tasks'!$CK22),6)))</f>
        <v>NAN</v>
      </c>
      <c r="AX22" s="183" t="str">
        <f>IF(ISBLANK('100 tasks'!AX22),"NAN",'100 tasks'!AX22)</f>
        <v>NAN</v>
      </c>
      <c r="AY22" s="98" t="str">
        <f>IF(ISBLANK('100 tasks'!AY22),"NAN",'100 tasks'!AY22)</f>
        <v>NAN</v>
      </c>
      <c r="AZ22" s="101" t="str">
        <f>IF(ISBLANK('100 tasks'!AZ22),"NAN",IF('100 tasks'!$CM22-'100 tasks'!$CK22=0,0,ROUNDDOWN((ROUNDDOWN('100 tasks'!AZ22,6)-'100 tasks'!$CK22)/('100 tasks'!$CM22-'100 tasks'!$CK22),6)))</f>
        <v>NAN</v>
      </c>
      <c r="BA22" s="221" t="str">
        <f>IF(ISBLANK('100 tasks'!BA22),"NAN",IF('100 tasks'!$CM22-'100 tasks'!$CK22=0,0,ROUNDDOWN((ROUNDDOWN('100 tasks'!BA22,6)-'100 tasks'!$CK22)/('100 tasks'!$CM22-'100 tasks'!$CK22),6)))</f>
        <v>NAN</v>
      </c>
      <c r="BB22" s="101" t="str">
        <f>IF(ISBLANK('100 tasks'!BB22),"NAN",IF('100 tasks'!$CM22-'100 tasks'!$CK22=0,0,ROUNDDOWN((ROUNDDOWN('100 tasks'!BB22,6)-'100 tasks'!$CK22)/('100 tasks'!$CM22-'100 tasks'!$CK22),6)))</f>
        <v>NAN</v>
      </c>
      <c r="BC22" s="183" t="str">
        <f>IF(ISBLANK('100 tasks'!BC22),"NAN",'100 tasks'!BC22)</f>
        <v>NAN</v>
      </c>
      <c r="BD22" s="98" t="str">
        <f>IF(ISBLANK('100 tasks'!BD22),"NAN",'100 tasks'!BD22)</f>
        <v>NAN</v>
      </c>
      <c r="BE22" s="101" t="str">
        <f>IF(ISBLANK('100 tasks'!BE22),"NAN",IF('100 tasks'!$CM22-'100 tasks'!$CK22=0,0,ROUNDDOWN((ROUNDDOWN('100 tasks'!BE22,6)-'100 tasks'!$CK22)/('100 tasks'!$CM22-'100 tasks'!$CK22),6)))</f>
        <v>NAN</v>
      </c>
      <c r="BF22" s="221" t="str">
        <f>IF(ISBLANK('100 tasks'!BF22),"NAN",IF('100 tasks'!$CM22-'100 tasks'!$CK22=0,0,ROUNDDOWN((ROUNDDOWN('100 tasks'!BF22,6)-'100 tasks'!$CK22)/('100 tasks'!$CM22-'100 tasks'!$CK22),6)))</f>
        <v>NAN</v>
      </c>
      <c r="BG22" s="101" t="str">
        <f>IF(ISBLANK('100 tasks'!BG22),"NAN",IF('100 tasks'!$CM22-'100 tasks'!$CK22=0,0,ROUNDDOWN((ROUNDDOWN('100 tasks'!BG22,6)-'100 tasks'!$CK22)/('100 tasks'!$CM22-'100 tasks'!$CK22),6)))</f>
        <v>NAN</v>
      </c>
      <c r="BH22" s="183" t="str">
        <f>IF(ISBLANK('100 tasks'!BH22),"NAN",'100 tasks'!BH22)</f>
        <v>NAN</v>
      </c>
      <c r="BI22" s="98" t="str">
        <f>IF(ISBLANK('100 tasks'!BI22),"NAN",'100 tasks'!BI22)</f>
        <v>NAN</v>
      </c>
      <c r="BJ22" s="101" t="str">
        <f>IF(ISBLANK('100 tasks'!BJ22),"NAN",IF('100 tasks'!$CM22-'100 tasks'!$CK22=0,0,ROUNDDOWN((ROUNDDOWN('100 tasks'!BJ22,6)-'100 tasks'!$CK22)/('100 tasks'!$CM22-'100 tasks'!$CK22),6)))</f>
        <v>NAN</v>
      </c>
      <c r="BK22" s="221" t="str">
        <f>IF(ISBLANK('100 tasks'!BK22),"NAN",IF('100 tasks'!$CM22-'100 tasks'!$CK22=0,0,ROUNDDOWN((ROUNDDOWN('100 tasks'!BK22,6)-'100 tasks'!$CK22)/('100 tasks'!$CM22-'100 tasks'!$CK22),6)))</f>
        <v>NAN</v>
      </c>
      <c r="BL22" s="101" t="str">
        <f>IF(ISBLANK('100 tasks'!BL22),"NAN",IF('100 tasks'!$CM22-'100 tasks'!$CK22=0,0,ROUNDDOWN((ROUNDDOWN('100 tasks'!BL22,6)-'100 tasks'!$CK22)/('100 tasks'!$CM22-'100 tasks'!$CK22),6)))</f>
        <v>NAN</v>
      </c>
      <c r="BM22" s="183" t="str">
        <f>IF(ISBLANK('100 tasks'!BM22),"NAN",'100 tasks'!BM22)</f>
        <v>NAN</v>
      </c>
      <c r="BN22" s="98" t="str">
        <f>IF(ISBLANK('100 tasks'!BN22),"NAN",'100 tasks'!BN22)</f>
        <v>NAN</v>
      </c>
      <c r="BO22" s="101" t="str">
        <f>IF(ISBLANK('100 tasks'!BO22),"NAN",IF('100 tasks'!$CM22-'100 tasks'!$CK22=0,0,ROUNDDOWN((ROUNDDOWN('100 tasks'!BO22,6)-'100 tasks'!$CK22)/('100 tasks'!$CM22-'100 tasks'!$CK22),6)))</f>
        <v>NAN</v>
      </c>
      <c r="BP22" s="221" t="str">
        <f>IF(ISBLANK('100 tasks'!BP22),"NAN",IF('100 tasks'!$CM22-'100 tasks'!$CK22=0,0,ROUNDDOWN((ROUNDDOWN('100 tasks'!BP22,6)-'100 tasks'!$CK22)/('100 tasks'!$CM22-'100 tasks'!$CK22),6)))</f>
        <v>NAN</v>
      </c>
      <c r="BQ22" s="101" t="str">
        <f>IF(ISBLANK('100 tasks'!BQ22),"NAN",IF('100 tasks'!$CM22-'100 tasks'!$CK22=0,0,ROUNDDOWN((ROUNDDOWN('100 tasks'!BQ22,6)-'100 tasks'!$CK22)/('100 tasks'!$CM22-'100 tasks'!$CK22),6)))</f>
        <v>NAN</v>
      </c>
      <c r="BR22" s="183" t="str">
        <f>IF(ISBLANK('100 tasks'!BR22),"NAN",'100 tasks'!BR22)</f>
        <v>NAN</v>
      </c>
      <c r="BS22" s="98" t="str">
        <f>IF(ISBLANK('100 tasks'!BS22),"NAN",'100 tasks'!BS22)</f>
        <v>NAN</v>
      </c>
      <c r="BT22" s="101" t="str">
        <f>IF(ISBLANK('100 tasks'!BT22),"NAN",IF('100 tasks'!$CM22-'100 tasks'!$CK22=0,0,ROUNDDOWN((ROUNDDOWN('100 tasks'!BT22,6)-'100 tasks'!$CK22)/('100 tasks'!$CM22-'100 tasks'!$CK22),6)))</f>
        <v>NAN</v>
      </c>
      <c r="BU22" s="221" t="str">
        <f>IF(ISBLANK('100 tasks'!BU22),"NAN",IF('100 tasks'!$CM22-'100 tasks'!$CK22=0,0,ROUNDDOWN((ROUNDDOWN('100 tasks'!BU22,6)-'100 tasks'!$CK22)/('100 tasks'!$CM22-'100 tasks'!$CK22),6)))</f>
        <v>NAN</v>
      </c>
      <c r="BV22" s="101" t="str">
        <f>IF(ISBLANK('100 tasks'!BV22),"NAN",IF('100 tasks'!$CM22-'100 tasks'!$CK22=0,0,ROUNDDOWN((ROUNDDOWN('100 tasks'!BV22,6)-'100 tasks'!$CK22)/('100 tasks'!$CM22-'100 tasks'!$CK22),6)))</f>
        <v>NAN</v>
      </c>
      <c r="BW22" s="183" t="str">
        <f>IF(ISBLANK('100 tasks'!BW22),"NAN",'100 tasks'!BW22)</f>
        <v>NAN</v>
      </c>
      <c r="BX22" s="98" t="str">
        <f>IF(ISBLANK('100 tasks'!BX22),"NAN",'100 tasks'!BX22)</f>
        <v>NAN</v>
      </c>
      <c r="BY22" s="101" t="str">
        <f>IF(ISBLANK('100 tasks'!BY22),"NAN",IF('100 tasks'!$CM22-'100 tasks'!$CK22=0,0,ROUNDDOWN((ROUNDDOWN('100 tasks'!BY22,6)-'100 tasks'!$CK22)/('100 tasks'!$CM22-'100 tasks'!$CK22),6)))</f>
        <v>NAN</v>
      </c>
      <c r="BZ22" s="221" t="str">
        <f>IF(ISBLANK('100 tasks'!BZ22),"NAN",IF('100 tasks'!$CM22-'100 tasks'!$CK22=0,0,ROUNDDOWN((ROUNDDOWN('100 tasks'!BZ22,6)-'100 tasks'!$CK22)/('100 tasks'!$CM22-'100 tasks'!$CK22),6)))</f>
        <v>NAN</v>
      </c>
      <c r="CA22" s="101" t="str">
        <f>IF(ISBLANK('100 tasks'!CA22),"NAN",IF('100 tasks'!$CM22-'100 tasks'!$CK22=0,0,ROUNDDOWN((ROUNDDOWN('100 tasks'!CA22,6)-'100 tasks'!$CK22)/('100 tasks'!$CM22-'100 tasks'!$CK22),6)))</f>
        <v>NAN</v>
      </c>
      <c r="CB22" s="183" t="str">
        <f>IF(ISBLANK('100 tasks'!CB22),"NAN",'100 tasks'!CB22)</f>
        <v>NAN</v>
      </c>
      <c r="CC22" s="98" t="str">
        <f>IF(ISBLANK('100 tasks'!CC22),"NAN",'100 tasks'!CC22)</f>
        <v>NAN</v>
      </c>
      <c r="CD22" s="101" t="str">
        <f>IF(ISBLANK('100 tasks'!CD22),"NAN",IF('100 tasks'!$CM22-'100 tasks'!$CK22=0,0,ROUNDDOWN((ROUNDDOWN('100 tasks'!CD22,6)-'100 tasks'!$CK22)/('100 tasks'!$CM22-'100 tasks'!$CK22),6)))</f>
        <v>NAN</v>
      </c>
      <c r="CE22" s="221" t="str">
        <f>IF(ISBLANK('100 tasks'!CE22),"NAN",IF('100 tasks'!$CM22-'100 tasks'!$CK22=0,0,ROUNDDOWN((ROUNDDOWN('100 tasks'!CE22,6)-'100 tasks'!$CK22)/('100 tasks'!$CM22-'100 tasks'!$CK22),6)))</f>
        <v>NAN</v>
      </c>
      <c r="CF22" s="101" t="str">
        <f>IF(ISBLANK('100 tasks'!CF22),"NAN",IF('100 tasks'!$CM22-'100 tasks'!$CK22=0,0,ROUNDDOWN((ROUNDDOWN('100 tasks'!CF22,6)-'100 tasks'!$CK22)/('100 tasks'!$CM22-'100 tasks'!$CK22),6)))</f>
        <v>NAN</v>
      </c>
      <c r="CG22" s="183" t="str">
        <f>IF(ISBLANK('100 tasks'!CG22),"NAN",'100 tasks'!CG22)</f>
        <v>NAN</v>
      </c>
      <c r="CH22" s="82"/>
      <c r="CJ22" s="218">
        <f t="shared" si="0"/>
        <v>1</v>
      </c>
      <c r="CK22" s="94">
        <f t="shared" si="1"/>
        <v>1.0938E-2</v>
      </c>
      <c r="CL22" s="94">
        <f t="shared" si="2"/>
        <v>2.6779000000000001E-2</v>
      </c>
      <c r="CM22" s="94">
        <f t="shared" si="3"/>
        <v>0.66744499999999995</v>
      </c>
      <c r="CN22" s="83">
        <f t="shared" si="4"/>
        <v>4.6666999999999998E-4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f>'100 tasks'!E23</f>
        <v>51.260000000000005</v>
      </c>
      <c r="F23" s="98">
        <f>IF(ISBLANK('100 tasks'!F23),"NAN",'100 tasks'!F23)</f>
        <v>1</v>
      </c>
      <c r="G23" s="101">
        <f>IF(ISBLANK('100 tasks'!G23),"NAN",IF('100 tasks'!$CM23-'100 tasks'!$CK23=0,0,ROUNDDOWN((ROUNDDOWN('100 tasks'!G23,6)-'100 tasks'!$CK23)/('100 tasks'!$CM23-'100 tasks'!$CK23),6)))</f>
        <v>4.5484999999999998E-2</v>
      </c>
      <c r="H23" s="221">
        <f>IF(ISBLANK('100 tasks'!H23),"NAN",IF('100 tasks'!$CM23-'100 tasks'!$CK23=0,0,ROUNDDOWN((ROUNDDOWN('100 tasks'!H23,6)-'100 tasks'!$CK23)/('100 tasks'!$CM23-'100 tasks'!$CK23),6)))</f>
        <v>4.5484999999999998E-2</v>
      </c>
      <c r="I23" s="101">
        <f>IF(ISBLANK('100 tasks'!I23),"NAN",IF('100 tasks'!$CM23-'100 tasks'!$CK23=0,0,ROUNDDOWN((ROUNDDOWN('100 tasks'!I23,6)-'100 tasks'!$CK23)/('100 tasks'!$CM23-'100 tasks'!$CK23),6)))</f>
        <v>4.5484999999999998E-2</v>
      </c>
      <c r="J23" s="183">
        <f>IF(ISBLANK('100 tasks'!J23),"NAN",'100 tasks'!J23)</f>
        <v>5.9999999999999995E-4</v>
      </c>
      <c r="K23" s="98">
        <f>IF(ISBLANK('100 tasks'!K23),"NAN",'100 tasks'!K23)</f>
        <v>1</v>
      </c>
      <c r="L23" s="101">
        <f>IF(ISBLANK('100 tasks'!L23),"NAN",IF('100 tasks'!$CM23-'100 tasks'!$CK23=0,0,ROUNDDOWN((ROUNDDOWN('100 tasks'!L23,6)-'100 tasks'!$CK23)/('100 tasks'!$CM23-'100 tasks'!$CK23),6)))</f>
        <v>0.28499200000000002</v>
      </c>
      <c r="M23" s="221">
        <f>IF(ISBLANK('100 tasks'!M23),"NAN",IF('100 tasks'!$CM23-'100 tasks'!$CK23=0,0,ROUNDDOWN((ROUNDDOWN('100 tasks'!M23,6)-'100 tasks'!$CK23)/('100 tasks'!$CM23-'100 tasks'!$CK23),6)))</f>
        <v>0.42302200000000001</v>
      </c>
      <c r="N23" s="101">
        <f>IF(ISBLANK('100 tasks'!N23),"NAN",IF('100 tasks'!$CM23-'100 tasks'!$CK23=0,0,ROUNDDOWN((ROUNDDOWN('100 tasks'!N23,6)-'100 tasks'!$CK23)/('100 tasks'!$CM23-'100 tasks'!$CK23),6)))</f>
        <v>0.58552400000000004</v>
      </c>
      <c r="O23" s="183">
        <f>IF(ISBLANK('100 tasks'!O23),"NAN",'100 tasks'!O23)</f>
        <v>0.25473332999999998</v>
      </c>
      <c r="P23" s="98">
        <f>IF(ISBLANK('100 tasks'!P23),"NAN",'100 tasks'!P23)</f>
        <v>1</v>
      </c>
      <c r="Q23" s="101">
        <f>IF(ISBLANK('100 tasks'!Q23),"NAN",IF('100 tasks'!$CM23-'100 tasks'!$CK23=0,0,ROUNDDOWN((ROUNDDOWN('100 tasks'!Q23,6)-'100 tasks'!$CK23)/('100 tasks'!$CM23-'100 tasks'!$CK23),6)))</f>
        <v>2.8629999999999999E-2</v>
      </c>
      <c r="R23" s="221">
        <f>IF(ISBLANK('100 tasks'!R23),"NAN",IF('100 tasks'!$CM23-'100 tasks'!$CK23=0,0,ROUNDDOWN((ROUNDDOWN('100 tasks'!R23,6)-'100 tasks'!$CK23)/('100 tasks'!$CM23-'100 tasks'!$CK23),6)))</f>
        <v>4.5213999999999997E-2</v>
      </c>
      <c r="S23" s="101">
        <f>IF(ISBLANK('100 tasks'!S23),"NAN",IF('100 tasks'!$CM23-'100 tasks'!$CK23=0,0,ROUNDDOWN((ROUNDDOWN('100 tasks'!S23,6)-'100 tasks'!$CK23)/('100 tasks'!$CM23-'100 tasks'!$CK23),6)))</f>
        <v>7.8461000000000003E-2</v>
      </c>
      <c r="T23" s="183">
        <f>IF(ISBLANK('100 tasks'!T23),"NAN",'100 tasks'!T23)</f>
        <v>0.14756667000000001</v>
      </c>
      <c r="U23" s="98">
        <f>IF(ISBLANK('100 tasks'!U23),"NAN",'100 tasks'!U23)</f>
        <v>1</v>
      </c>
      <c r="V23" s="101">
        <f>IF(ISBLANK('100 tasks'!V23),"NAN",IF('100 tasks'!$CM23-'100 tasks'!$CK23=0,0,ROUNDDOWN((ROUNDDOWN('100 tasks'!V23,6)-'100 tasks'!$CK23)/('100 tasks'!$CM23-'100 tasks'!$CK23),6)))</f>
        <v>9.7400000000000004E-3</v>
      </c>
      <c r="W23" s="221">
        <f>IF(ISBLANK('100 tasks'!W23),"NAN",IF('100 tasks'!$CM23-'100 tasks'!$CK23=0,0,ROUNDDOWN((ROUNDDOWN('100 tasks'!W23,6)-'100 tasks'!$CK23)/('100 tasks'!$CM23-'100 tasks'!$CK23),6)))</f>
        <v>9.7400000000000004E-3</v>
      </c>
      <c r="X23" s="101">
        <f>IF(ISBLANK('100 tasks'!X23),"NAN",IF('100 tasks'!$CM23-'100 tasks'!$CK23=0,0,ROUNDDOWN((ROUNDDOWN('100 tasks'!X23,6)-'100 tasks'!$CK23)/('100 tasks'!$CM23-'100 tasks'!$CK23),6)))</f>
        <v>9.7400000000000004E-3</v>
      </c>
      <c r="Y23" s="183">
        <f>IF(ISBLANK('100 tasks'!Y23),"NAN",'100 tasks'!Y23)</f>
        <v>3.0000000000000001E-3</v>
      </c>
      <c r="Z23" s="98" t="str">
        <f>IF(ISBLANK('100 tasks'!Z23),"NAN",'100 tasks'!Z23)</f>
        <v>NAN</v>
      </c>
      <c r="AA23" s="101" t="str">
        <f>IF(ISBLANK('100 tasks'!AA23),"NAN",IF('100 tasks'!$CM23-'100 tasks'!$CK23=0,0,ROUNDDOWN((ROUNDDOWN('100 tasks'!AA23,6)-'100 tasks'!$CK23)/('100 tasks'!$CM23-'100 tasks'!$CK23),6)))</f>
        <v>NAN</v>
      </c>
      <c r="AB23" s="221" t="str">
        <f>IF(ISBLANK('100 tasks'!AB23),"NAN",IF('100 tasks'!$CM23-'100 tasks'!$CK23=0,0,ROUNDDOWN((ROUNDDOWN('100 tasks'!AB23,6)-'100 tasks'!$CK23)/('100 tasks'!$CM23-'100 tasks'!$CK23),6)))</f>
        <v>NAN</v>
      </c>
      <c r="AC23" s="101" t="str">
        <f>IF(ISBLANK('100 tasks'!AC23),"NAN",IF('100 tasks'!$CM23-'100 tasks'!$CK23=0,0,ROUNDDOWN((ROUNDDOWN('100 tasks'!AC23,6)-'100 tasks'!$CK23)/('100 tasks'!$CM23-'100 tasks'!$CK23),6)))</f>
        <v>NAN</v>
      </c>
      <c r="AD23" s="183" t="str">
        <f>IF(ISBLANK('100 tasks'!AD23),"NAN",'100 tasks'!AD23)</f>
        <v>NAN</v>
      </c>
      <c r="AE23" s="98" t="str">
        <f>IF(ISBLANK('100 tasks'!AE23),"NAN",'100 tasks'!AE23)</f>
        <v>NAN</v>
      </c>
      <c r="AF23" s="101" t="str">
        <f>IF(ISBLANK('100 tasks'!AF23),"NAN",IF('100 tasks'!$CM23-'100 tasks'!$CK23=0,0,ROUNDDOWN((ROUNDDOWN('100 tasks'!AF23,6)-'100 tasks'!$CK23)/('100 tasks'!$CM23-'100 tasks'!$CK23),6)))</f>
        <v>NAN</v>
      </c>
      <c r="AG23" s="221" t="str">
        <f>IF(ISBLANK('100 tasks'!AG23),"NAN",IF('100 tasks'!$CM23-'100 tasks'!$CK23=0,0,ROUNDDOWN((ROUNDDOWN('100 tasks'!AG23,6)-'100 tasks'!$CK23)/('100 tasks'!$CM23-'100 tasks'!$CK23),6)))</f>
        <v>NAN</v>
      </c>
      <c r="AH23" s="101" t="str">
        <f>IF(ISBLANK('100 tasks'!AH23),"NAN",IF('100 tasks'!$CM23-'100 tasks'!$CK23=0,0,ROUNDDOWN((ROUNDDOWN('100 tasks'!AH23,6)-'100 tasks'!$CK23)/('100 tasks'!$CM23-'100 tasks'!$CK23),6)))</f>
        <v>NAN</v>
      </c>
      <c r="AI23" s="183" t="str">
        <f>IF(ISBLANK('100 tasks'!AI23),"NAN",'100 tasks'!AI23)</f>
        <v>NAN</v>
      </c>
      <c r="AJ23" s="98" t="str">
        <f>IF(ISBLANK('100 tasks'!AJ23),"NAN",'100 tasks'!AJ23)</f>
        <v>NAN</v>
      </c>
      <c r="AK23" s="101" t="str">
        <f>IF(ISBLANK('100 tasks'!AK23),"NAN",IF('100 tasks'!$CM23-'100 tasks'!$CK23=0,0,ROUNDDOWN((ROUNDDOWN('100 tasks'!AK23,6)-'100 tasks'!$CK23)/('100 tasks'!$CM23-'100 tasks'!$CK23),6)))</f>
        <v>NAN</v>
      </c>
      <c r="AL23" s="221" t="str">
        <f>IF(ISBLANK('100 tasks'!AL23),"NAN",IF('100 tasks'!$CM23-'100 tasks'!$CK23=0,0,ROUNDDOWN((ROUNDDOWN('100 tasks'!AL23,6)-'100 tasks'!$CK23)/('100 tasks'!$CM23-'100 tasks'!$CK23),6)))</f>
        <v>NAN</v>
      </c>
      <c r="AM23" s="101" t="str">
        <f>IF(ISBLANK('100 tasks'!AM23),"NAN",IF('100 tasks'!$CM23-'100 tasks'!$CK23=0,0,ROUNDDOWN((ROUNDDOWN('100 tasks'!AM23,6)-'100 tasks'!$CK23)/('100 tasks'!$CM23-'100 tasks'!$CK23),6)))</f>
        <v>NAN</v>
      </c>
      <c r="AN23" s="183" t="str">
        <f>IF(ISBLANK('100 tasks'!AN23),"NAN",'100 tasks'!AN23)</f>
        <v>NAN</v>
      </c>
      <c r="AO23" s="98" t="str">
        <f>IF(ISBLANK('100 tasks'!AO23),"NAN",'100 tasks'!AO23)</f>
        <v>NAN</v>
      </c>
      <c r="AP23" s="101" t="str">
        <f>IF(ISBLANK('100 tasks'!AP23),"NAN",IF('100 tasks'!$CM23-'100 tasks'!$CK23=0,0,ROUNDDOWN((ROUNDDOWN('100 tasks'!AP23,6)-'100 tasks'!$CK23)/('100 tasks'!$CM23-'100 tasks'!$CK23),6)))</f>
        <v>NAN</v>
      </c>
      <c r="AQ23" s="221" t="str">
        <f>IF(ISBLANK('100 tasks'!AQ23),"NAN",IF('100 tasks'!$CM23-'100 tasks'!$CK23=0,0,ROUNDDOWN((ROUNDDOWN('100 tasks'!AQ23,6)-'100 tasks'!$CK23)/('100 tasks'!$CM23-'100 tasks'!$CK23),6)))</f>
        <v>NAN</v>
      </c>
      <c r="AR23" s="101" t="str">
        <f>IF(ISBLANK('100 tasks'!AR23),"NAN",IF('100 tasks'!$CM23-'100 tasks'!$CK23=0,0,ROUNDDOWN((ROUNDDOWN('100 tasks'!AR23,6)-'100 tasks'!$CK23)/('100 tasks'!$CM23-'100 tasks'!$CK23),6)))</f>
        <v>NAN</v>
      </c>
      <c r="AS23" s="183" t="str">
        <f>IF(ISBLANK('100 tasks'!AS23),"NAN",'100 tasks'!AS23)</f>
        <v>NAN</v>
      </c>
      <c r="AT23" s="98" t="str">
        <f>IF(ISBLANK('100 tasks'!AT23),"NAN",'100 tasks'!AT23)</f>
        <v>NAN</v>
      </c>
      <c r="AU23" s="101" t="str">
        <f>IF(ISBLANK('100 tasks'!AU23),"NAN",IF('100 tasks'!$CM23-'100 tasks'!$CK23=0,0,ROUNDDOWN((ROUNDDOWN('100 tasks'!AU23,6)-'100 tasks'!$CK23)/('100 tasks'!$CM23-'100 tasks'!$CK23),6)))</f>
        <v>NAN</v>
      </c>
      <c r="AV23" s="221" t="str">
        <f>IF(ISBLANK('100 tasks'!AV23),"NAN",IF('100 tasks'!$CM23-'100 tasks'!$CK23=0,0,ROUNDDOWN((ROUNDDOWN('100 tasks'!AV23,6)-'100 tasks'!$CK23)/('100 tasks'!$CM23-'100 tasks'!$CK23),6)))</f>
        <v>NAN</v>
      </c>
      <c r="AW23" s="101" t="str">
        <f>IF(ISBLANK('100 tasks'!AW23),"NAN",IF('100 tasks'!$CM23-'100 tasks'!$CK23=0,0,ROUNDDOWN((ROUNDDOWN('100 tasks'!AW23,6)-'100 tasks'!$CK23)/('100 tasks'!$CM23-'100 tasks'!$CK23),6)))</f>
        <v>NAN</v>
      </c>
      <c r="AX23" s="183" t="str">
        <f>IF(ISBLANK('100 tasks'!AX23),"NAN",'100 tasks'!AX23)</f>
        <v>NAN</v>
      </c>
      <c r="AY23" s="98" t="str">
        <f>IF(ISBLANK('100 tasks'!AY23),"NAN",'100 tasks'!AY23)</f>
        <v>NAN</v>
      </c>
      <c r="AZ23" s="101" t="str">
        <f>IF(ISBLANK('100 tasks'!AZ23),"NAN",IF('100 tasks'!$CM23-'100 tasks'!$CK23=0,0,ROUNDDOWN((ROUNDDOWN('100 tasks'!AZ23,6)-'100 tasks'!$CK23)/('100 tasks'!$CM23-'100 tasks'!$CK23),6)))</f>
        <v>NAN</v>
      </c>
      <c r="BA23" s="221" t="str">
        <f>IF(ISBLANK('100 tasks'!BA23),"NAN",IF('100 tasks'!$CM23-'100 tasks'!$CK23=0,0,ROUNDDOWN((ROUNDDOWN('100 tasks'!BA23,6)-'100 tasks'!$CK23)/('100 tasks'!$CM23-'100 tasks'!$CK23),6)))</f>
        <v>NAN</v>
      </c>
      <c r="BB23" s="101" t="str">
        <f>IF(ISBLANK('100 tasks'!BB23),"NAN",IF('100 tasks'!$CM23-'100 tasks'!$CK23=0,0,ROUNDDOWN((ROUNDDOWN('100 tasks'!BB23,6)-'100 tasks'!$CK23)/('100 tasks'!$CM23-'100 tasks'!$CK23),6)))</f>
        <v>NAN</v>
      </c>
      <c r="BC23" s="183" t="str">
        <f>IF(ISBLANK('100 tasks'!BC23),"NAN",'100 tasks'!BC23)</f>
        <v>NAN</v>
      </c>
      <c r="BD23" s="98" t="str">
        <f>IF(ISBLANK('100 tasks'!BD23),"NAN",'100 tasks'!BD23)</f>
        <v>NAN</v>
      </c>
      <c r="BE23" s="101" t="str">
        <f>IF(ISBLANK('100 tasks'!BE23),"NAN",IF('100 tasks'!$CM23-'100 tasks'!$CK23=0,0,ROUNDDOWN((ROUNDDOWN('100 tasks'!BE23,6)-'100 tasks'!$CK23)/('100 tasks'!$CM23-'100 tasks'!$CK23),6)))</f>
        <v>NAN</v>
      </c>
      <c r="BF23" s="221" t="str">
        <f>IF(ISBLANK('100 tasks'!BF23),"NAN",IF('100 tasks'!$CM23-'100 tasks'!$CK23=0,0,ROUNDDOWN((ROUNDDOWN('100 tasks'!BF23,6)-'100 tasks'!$CK23)/('100 tasks'!$CM23-'100 tasks'!$CK23),6)))</f>
        <v>NAN</v>
      </c>
      <c r="BG23" s="101" t="str">
        <f>IF(ISBLANK('100 tasks'!BG23),"NAN",IF('100 tasks'!$CM23-'100 tasks'!$CK23=0,0,ROUNDDOWN((ROUNDDOWN('100 tasks'!BG23,6)-'100 tasks'!$CK23)/('100 tasks'!$CM23-'100 tasks'!$CK23),6)))</f>
        <v>NAN</v>
      </c>
      <c r="BH23" s="183" t="str">
        <f>IF(ISBLANK('100 tasks'!BH23),"NAN",'100 tasks'!BH23)</f>
        <v>NAN</v>
      </c>
      <c r="BI23" s="98" t="str">
        <f>IF(ISBLANK('100 tasks'!BI23),"NAN",'100 tasks'!BI23)</f>
        <v>NAN</v>
      </c>
      <c r="BJ23" s="101" t="str">
        <f>IF(ISBLANK('100 tasks'!BJ23),"NAN",IF('100 tasks'!$CM23-'100 tasks'!$CK23=0,0,ROUNDDOWN((ROUNDDOWN('100 tasks'!BJ23,6)-'100 tasks'!$CK23)/('100 tasks'!$CM23-'100 tasks'!$CK23),6)))</f>
        <v>NAN</v>
      </c>
      <c r="BK23" s="221" t="str">
        <f>IF(ISBLANK('100 tasks'!BK23),"NAN",IF('100 tasks'!$CM23-'100 tasks'!$CK23=0,0,ROUNDDOWN((ROUNDDOWN('100 tasks'!BK23,6)-'100 tasks'!$CK23)/('100 tasks'!$CM23-'100 tasks'!$CK23),6)))</f>
        <v>NAN</v>
      </c>
      <c r="BL23" s="101" t="str">
        <f>IF(ISBLANK('100 tasks'!BL23),"NAN",IF('100 tasks'!$CM23-'100 tasks'!$CK23=0,0,ROUNDDOWN((ROUNDDOWN('100 tasks'!BL23,6)-'100 tasks'!$CK23)/('100 tasks'!$CM23-'100 tasks'!$CK23),6)))</f>
        <v>NAN</v>
      </c>
      <c r="BM23" s="183" t="str">
        <f>IF(ISBLANK('100 tasks'!BM23),"NAN",'100 tasks'!BM23)</f>
        <v>NAN</v>
      </c>
      <c r="BN23" s="98" t="str">
        <f>IF(ISBLANK('100 tasks'!BN23),"NAN",'100 tasks'!BN23)</f>
        <v>NAN</v>
      </c>
      <c r="BO23" s="101" t="str">
        <f>IF(ISBLANK('100 tasks'!BO23),"NAN",IF('100 tasks'!$CM23-'100 tasks'!$CK23=0,0,ROUNDDOWN((ROUNDDOWN('100 tasks'!BO23,6)-'100 tasks'!$CK23)/('100 tasks'!$CM23-'100 tasks'!$CK23),6)))</f>
        <v>NAN</v>
      </c>
      <c r="BP23" s="221" t="str">
        <f>IF(ISBLANK('100 tasks'!BP23),"NAN",IF('100 tasks'!$CM23-'100 tasks'!$CK23=0,0,ROUNDDOWN((ROUNDDOWN('100 tasks'!BP23,6)-'100 tasks'!$CK23)/('100 tasks'!$CM23-'100 tasks'!$CK23),6)))</f>
        <v>NAN</v>
      </c>
      <c r="BQ23" s="101" t="str">
        <f>IF(ISBLANK('100 tasks'!BQ23),"NAN",IF('100 tasks'!$CM23-'100 tasks'!$CK23=0,0,ROUNDDOWN((ROUNDDOWN('100 tasks'!BQ23,6)-'100 tasks'!$CK23)/('100 tasks'!$CM23-'100 tasks'!$CK23),6)))</f>
        <v>NAN</v>
      </c>
      <c r="BR23" s="183" t="str">
        <f>IF(ISBLANK('100 tasks'!BR23),"NAN",'100 tasks'!BR23)</f>
        <v>NAN</v>
      </c>
      <c r="BS23" s="98" t="str">
        <f>IF(ISBLANK('100 tasks'!BS23),"NAN",'100 tasks'!BS23)</f>
        <v>NAN</v>
      </c>
      <c r="BT23" s="101" t="str">
        <f>IF(ISBLANK('100 tasks'!BT23),"NAN",IF('100 tasks'!$CM23-'100 tasks'!$CK23=0,0,ROUNDDOWN((ROUNDDOWN('100 tasks'!BT23,6)-'100 tasks'!$CK23)/('100 tasks'!$CM23-'100 tasks'!$CK23),6)))</f>
        <v>NAN</v>
      </c>
      <c r="BU23" s="221" t="str">
        <f>IF(ISBLANK('100 tasks'!BU23),"NAN",IF('100 tasks'!$CM23-'100 tasks'!$CK23=0,0,ROUNDDOWN((ROUNDDOWN('100 tasks'!BU23,6)-'100 tasks'!$CK23)/('100 tasks'!$CM23-'100 tasks'!$CK23),6)))</f>
        <v>NAN</v>
      </c>
      <c r="BV23" s="101" t="str">
        <f>IF(ISBLANK('100 tasks'!BV23),"NAN",IF('100 tasks'!$CM23-'100 tasks'!$CK23=0,0,ROUNDDOWN((ROUNDDOWN('100 tasks'!BV23,6)-'100 tasks'!$CK23)/('100 tasks'!$CM23-'100 tasks'!$CK23),6)))</f>
        <v>NAN</v>
      </c>
      <c r="BW23" s="183" t="str">
        <f>IF(ISBLANK('100 tasks'!BW23),"NAN",'100 tasks'!BW23)</f>
        <v>NAN</v>
      </c>
      <c r="BX23" s="98" t="str">
        <f>IF(ISBLANK('100 tasks'!BX23),"NAN",'100 tasks'!BX23)</f>
        <v>NAN</v>
      </c>
      <c r="BY23" s="101" t="str">
        <f>IF(ISBLANK('100 tasks'!BY23),"NAN",IF('100 tasks'!$CM23-'100 tasks'!$CK23=0,0,ROUNDDOWN((ROUNDDOWN('100 tasks'!BY23,6)-'100 tasks'!$CK23)/('100 tasks'!$CM23-'100 tasks'!$CK23),6)))</f>
        <v>NAN</v>
      </c>
      <c r="BZ23" s="221" t="str">
        <f>IF(ISBLANK('100 tasks'!BZ23),"NAN",IF('100 tasks'!$CM23-'100 tasks'!$CK23=0,0,ROUNDDOWN((ROUNDDOWN('100 tasks'!BZ23,6)-'100 tasks'!$CK23)/('100 tasks'!$CM23-'100 tasks'!$CK23),6)))</f>
        <v>NAN</v>
      </c>
      <c r="CA23" s="101" t="str">
        <f>IF(ISBLANK('100 tasks'!CA23),"NAN",IF('100 tasks'!$CM23-'100 tasks'!$CK23=0,0,ROUNDDOWN((ROUNDDOWN('100 tasks'!CA23,6)-'100 tasks'!$CK23)/('100 tasks'!$CM23-'100 tasks'!$CK23),6)))</f>
        <v>NAN</v>
      </c>
      <c r="CB23" s="183" t="str">
        <f>IF(ISBLANK('100 tasks'!CB23),"NAN",'100 tasks'!CB23)</f>
        <v>NAN</v>
      </c>
      <c r="CC23" s="98" t="str">
        <f>IF(ISBLANK('100 tasks'!CC23),"NAN",'100 tasks'!CC23)</f>
        <v>NAN</v>
      </c>
      <c r="CD23" s="101" t="str">
        <f>IF(ISBLANK('100 tasks'!CD23),"NAN",IF('100 tasks'!$CM23-'100 tasks'!$CK23=0,0,ROUNDDOWN((ROUNDDOWN('100 tasks'!CD23,6)-'100 tasks'!$CK23)/('100 tasks'!$CM23-'100 tasks'!$CK23),6)))</f>
        <v>NAN</v>
      </c>
      <c r="CE23" s="221" t="str">
        <f>IF(ISBLANK('100 tasks'!CE23),"NAN",IF('100 tasks'!$CM23-'100 tasks'!$CK23=0,0,ROUNDDOWN((ROUNDDOWN('100 tasks'!CE23,6)-'100 tasks'!$CK23)/('100 tasks'!$CM23-'100 tasks'!$CK23),6)))</f>
        <v>NAN</v>
      </c>
      <c r="CF23" s="101" t="str">
        <f>IF(ISBLANK('100 tasks'!CF23),"NAN",IF('100 tasks'!$CM23-'100 tasks'!$CK23=0,0,ROUNDDOWN((ROUNDDOWN('100 tasks'!CF23,6)-'100 tasks'!$CK23)/('100 tasks'!$CM23-'100 tasks'!$CK23),6)))</f>
        <v>NAN</v>
      </c>
      <c r="CG23" s="183" t="str">
        <f>IF(ISBLANK('100 tasks'!CG23),"NAN",'100 tasks'!CG23)</f>
        <v>NAN</v>
      </c>
      <c r="CH23" s="82"/>
      <c r="CJ23" s="218">
        <f t="shared" si="0"/>
        <v>1</v>
      </c>
      <c r="CK23" s="94">
        <f t="shared" si="1"/>
        <v>9.7400000000000004E-3</v>
      </c>
      <c r="CL23" s="94">
        <f t="shared" si="2"/>
        <v>9.7400000000000004E-3</v>
      </c>
      <c r="CM23" s="94">
        <f t="shared" si="3"/>
        <v>0.58552400000000004</v>
      </c>
      <c r="CN23" s="83">
        <f t="shared" si="4"/>
        <v>5.9999999999999995E-4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f>'100 tasks'!E24</f>
        <v>3.1146118949009818</v>
      </c>
      <c r="F24" s="97">
        <f>IF(ISBLANK('100 tasks'!F24),"NAN",'100 tasks'!F24)</f>
        <v>1</v>
      </c>
      <c r="G24" s="99">
        <f>IF(ISBLANK('100 tasks'!G24),"NAN",IF('100 tasks'!$CM24-'100 tasks'!$CK24=0,0,ROUNDDOWN((ROUNDDOWN('100 tasks'!G24,6)-'100 tasks'!$CK24)/('100 tasks'!$CM24-'100 tasks'!$CK24),6)))</f>
        <v>0</v>
      </c>
      <c r="H24" s="222">
        <f>IF(ISBLANK('100 tasks'!H24),"NAN",IF('100 tasks'!$CM24-'100 tasks'!$CK24=0,0,ROUNDDOWN((ROUNDDOWN('100 tasks'!H24,6)-'100 tasks'!$CK24)/('100 tasks'!$CM24-'100 tasks'!$CK24),6)))</f>
        <v>0</v>
      </c>
      <c r="I24" s="99">
        <f>IF(ISBLANK('100 tasks'!I24),"NAN",IF('100 tasks'!$CM24-'100 tasks'!$CK24=0,0,ROUNDDOWN((ROUNDDOWN('100 tasks'!I24,6)-'100 tasks'!$CK24)/('100 tasks'!$CM24-'100 tasks'!$CK24),6)))</f>
        <v>0</v>
      </c>
      <c r="J24" s="184">
        <f>IF(ISBLANK('100 tasks'!J24),"NAN",'100 tasks'!J24)</f>
        <v>2.0000000000000001E-4</v>
      </c>
      <c r="K24" s="97">
        <f>IF(ISBLANK('100 tasks'!K24),"NAN",'100 tasks'!K24)</f>
        <v>1</v>
      </c>
      <c r="L24" s="99">
        <f>IF(ISBLANK('100 tasks'!L24),"NAN",IF('100 tasks'!$CM24-'100 tasks'!$CK24=0,0,ROUNDDOWN((ROUNDDOWN('100 tasks'!L24,6)-'100 tasks'!$CK24)/('100 tasks'!$CM24-'100 tasks'!$CK24),6)))</f>
        <v>0</v>
      </c>
      <c r="M24" s="222">
        <f>IF(ISBLANK('100 tasks'!M24),"NAN",IF('100 tasks'!$CM24-'100 tasks'!$CK24=0,0,ROUNDDOWN((ROUNDDOWN('100 tasks'!M24,6)-'100 tasks'!$CK24)/('100 tasks'!$CM24-'100 tasks'!$CK24),6)))</f>
        <v>0</v>
      </c>
      <c r="N24" s="99">
        <f>IF(ISBLANK('100 tasks'!N24),"NAN",IF('100 tasks'!$CM24-'100 tasks'!$CK24=0,0,ROUNDDOWN((ROUNDDOWN('100 tasks'!N24,6)-'100 tasks'!$CK24)/('100 tasks'!$CM24-'100 tasks'!$CK24),6)))</f>
        <v>0</v>
      </c>
      <c r="O24" s="184">
        <f>IF(ISBLANK('100 tasks'!O24),"NAN",'100 tasks'!O24)</f>
        <v>0.41170000000000001</v>
      </c>
      <c r="P24" s="97">
        <f>IF(ISBLANK('100 tasks'!P24),"NAN",'100 tasks'!P24)</f>
        <v>1</v>
      </c>
      <c r="Q24" s="99">
        <f>IF(ISBLANK('100 tasks'!Q24),"NAN",IF('100 tasks'!$CM24-'100 tasks'!$CK24=0,0,ROUNDDOWN((ROUNDDOWN('100 tasks'!Q24,6)-'100 tasks'!$CK24)/('100 tasks'!$CM24-'100 tasks'!$CK24),6)))</f>
        <v>0</v>
      </c>
      <c r="R24" s="222">
        <f>IF(ISBLANK('100 tasks'!R24),"NAN",IF('100 tasks'!$CM24-'100 tasks'!$CK24=0,0,ROUNDDOWN((ROUNDDOWN('100 tasks'!R24,6)-'100 tasks'!$CK24)/('100 tasks'!$CM24-'100 tasks'!$CK24),6)))</f>
        <v>0</v>
      </c>
      <c r="S24" s="99">
        <f>IF(ISBLANK('100 tasks'!S24),"NAN",IF('100 tasks'!$CM24-'100 tasks'!$CK24=0,0,ROUNDDOWN((ROUNDDOWN('100 tasks'!S24,6)-'100 tasks'!$CK24)/('100 tasks'!$CM24-'100 tasks'!$CK24),6)))</f>
        <v>0</v>
      </c>
      <c r="T24" s="184">
        <f>IF(ISBLANK('100 tasks'!T24),"NAN",'100 tasks'!T24)</f>
        <v>0.34293332999999998</v>
      </c>
      <c r="U24" s="97">
        <f>IF(ISBLANK('100 tasks'!U24),"NAN",'100 tasks'!U24)</f>
        <v>1</v>
      </c>
      <c r="V24" s="99">
        <f>IF(ISBLANK('100 tasks'!V24),"NAN",IF('100 tasks'!$CM24-'100 tasks'!$CK24=0,0,ROUNDDOWN((ROUNDDOWN('100 tasks'!V24,6)-'100 tasks'!$CK24)/('100 tasks'!$CM24-'100 tasks'!$CK24),6)))</f>
        <v>0</v>
      </c>
      <c r="W24" s="222">
        <f>IF(ISBLANK('100 tasks'!W24),"NAN",IF('100 tasks'!$CM24-'100 tasks'!$CK24=0,0,ROUNDDOWN((ROUNDDOWN('100 tasks'!W24,6)-'100 tasks'!$CK24)/('100 tasks'!$CM24-'100 tasks'!$CK24),6)))</f>
        <v>0</v>
      </c>
      <c r="X24" s="99">
        <f>IF(ISBLANK('100 tasks'!X24),"NAN",IF('100 tasks'!$CM24-'100 tasks'!$CK24=0,0,ROUNDDOWN((ROUNDDOWN('100 tasks'!X24,6)-'100 tasks'!$CK24)/('100 tasks'!$CM24-'100 tasks'!$CK24),6)))</f>
        <v>0</v>
      </c>
      <c r="Y24" s="184">
        <f>IF(ISBLANK('100 tasks'!Y24),"NAN",'100 tasks'!Y24)</f>
        <v>1E-3</v>
      </c>
      <c r="Z24" s="97" t="str">
        <f>IF(ISBLANK('100 tasks'!Z24),"NAN",'100 tasks'!Z24)</f>
        <v>NAN</v>
      </c>
      <c r="AA24" s="99" t="str">
        <f>IF(ISBLANK('100 tasks'!AA24),"NAN",IF('100 tasks'!$CM24-'100 tasks'!$CK24=0,0,ROUNDDOWN((ROUNDDOWN('100 tasks'!AA24,6)-'100 tasks'!$CK24)/('100 tasks'!$CM24-'100 tasks'!$CK24),6)))</f>
        <v>NAN</v>
      </c>
      <c r="AB24" s="222" t="str">
        <f>IF(ISBLANK('100 tasks'!AB24),"NAN",IF('100 tasks'!$CM24-'100 tasks'!$CK24=0,0,ROUNDDOWN((ROUNDDOWN('100 tasks'!AB24,6)-'100 tasks'!$CK24)/('100 tasks'!$CM24-'100 tasks'!$CK24),6)))</f>
        <v>NAN</v>
      </c>
      <c r="AC24" s="99" t="str">
        <f>IF(ISBLANK('100 tasks'!AC24),"NAN",IF('100 tasks'!$CM24-'100 tasks'!$CK24=0,0,ROUNDDOWN((ROUNDDOWN('100 tasks'!AC24,6)-'100 tasks'!$CK24)/('100 tasks'!$CM24-'100 tasks'!$CK24),6)))</f>
        <v>NAN</v>
      </c>
      <c r="AD24" s="184" t="str">
        <f>IF(ISBLANK('100 tasks'!AD24),"NAN",'100 tasks'!AD24)</f>
        <v>NAN</v>
      </c>
      <c r="AE24" s="97" t="str">
        <f>IF(ISBLANK('100 tasks'!AE24),"NAN",'100 tasks'!AE24)</f>
        <v>NAN</v>
      </c>
      <c r="AF24" s="99" t="str">
        <f>IF(ISBLANK('100 tasks'!AF24),"NAN",IF('100 tasks'!$CM24-'100 tasks'!$CK24=0,0,ROUNDDOWN((ROUNDDOWN('100 tasks'!AF24,6)-'100 tasks'!$CK24)/('100 tasks'!$CM24-'100 tasks'!$CK24),6)))</f>
        <v>NAN</v>
      </c>
      <c r="AG24" s="222" t="str">
        <f>IF(ISBLANK('100 tasks'!AG24),"NAN",IF('100 tasks'!$CM24-'100 tasks'!$CK24=0,0,ROUNDDOWN((ROUNDDOWN('100 tasks'!AG24,6)-'100 tasks'!$CK24)/('100 tasks'!$CM24-'100 tasks'!$CK24),6)))</f>
        <v>NAN</v>
      </c>
      <c r="AH24" s="99" t="str">
        <f>IF(ISBLANK('100 tasks'!AH24),"NAN",IF('100 tasks'!$CM24-'100 tasks'!$CK24=0,0,ROUNDDOWN((ROUNDDOWN('100 tasks'!AH24,6)-'100 tasks'!$CK24)/('100 tasks'!$CM24-'100 tasks'!$CK24),6)))</f>
        <v>NAN</v>
      </c>
      <c r="AI24" s="184" t="str">
        <f>IF(ISBLANK('100 tasks'!AI24),"NAN",'100 tasks'!AI24)</f>
        <v>NAN</v>
      </c>
      <c r="AJ24" s="97" t="str">
        <f>IF(ISBLANK('100 tasks'!AJ24),"NAN",'100 tasks'!AJ24)</f>
        <v>NAN</v>
      </c>
      <c r="AK24" s="99" t="str">
        <f>IF(ISBLANK('100 tasks'!AK24),"NAN",IF('100 tasks'!$CM24-'100 tasks'!$CK24=0,0,ROUNDDOWN((ROUNDDOWN('100 tasks'!AK24,6)-'100 tasks'!$CK24)/('100 tasks'!$CM24-'100 tasks'!$CK24),6)))</f>
        <v>NAN</v>
      </c>
      <c r="AL24" s="222" t="str">
        <f>IF(ISBLANK('100 tasks'!AL24),"NAN",IF('100 tasks'!$CM24-'100 tasks'!$CK24=0,0,ROUNDDOWN((ROUNDDOWN('100 tasks'!AL24,6)-'100 tasks'!$CK24)/('100 tasks'!$CM24-'100 tasks'!$CK24),6)))</f>
        <v>NAN</v>
      </c>
      <c r="AM24" s="99" t="str">
        <f>IF(ISBLANK('100 tasks'!AM24),"NAN",IF('100 tasks'!$CM24-'100 tasks'!$CK24=0,0,ROUNDDOWN((ROUNDDOWN('100 tasks'!AM24,6)-'100 tasks'!$CK24)/('100 tasks'!$CM24-'100 tasks'!$CK24),6)))</f>
        <v>NAN</v>
      </c>
      <c r="AN24" s="184" t="str">
        <f>IF(ISBLANK('100 tasks'!AN24),"NAN",'100 tasks'!AN24)</f>
        <v>NAN</v>
      </c>
      <c r="AO24" s="97" t="str">
        <f>IF(ISBLANK('100 tasks'!AO24),"NAN",'100 tasks'!AO24)</f>
        <v>NAN</v>
      </c>
      <c r="AP24" s="99" t="str">
        <f>IF(ISBLANK('100 tasks'!AP24),"NAN",IF('100 tasks'!$CM24-'100 tasks'!$CK24=0,0,ROUNDDOWN((ROUNDDOWN('100 tasks'!AP24,6)-'100 tasks'!$CK24)/('100 tasks'!$CM24-'100 tasks'!$CK24),6)))</f>
        <v>NAN</v>
      </c>
      <c r="AQ24" s="222" t="str">
        <f>IF(ISBLANK('100 tasks'!AQ24),"NAN",IF('100 tasks'!$CM24-'100 tasks'!$CK24=0,0,ROUNDDOWN((ROUNDDOWN('100 tasks'!AQ24,6)-'100 tasks'!$CK24)/('100 tasks'!$CM24-'100 tasks'!$CK24),6)))</f>
        <v>NAN</v>
      </c>
      <c r="AR24" s="99" t="str">
        <f>IF(ISBLANK('100 tasks'!AR24),"NAN",IF('100 tasks'!$CM24-'100 tasks'!$CK24=0,0,ROUNDDOWN((ROUNDDOWN('100 tasks'!AR24,6)-'100 tasks'!$CK24)/('100 tasks'!$CM24-'100 tasks'!$CK24),6)))</f>
        <v>NAN</v>
      </c>
      <c r="AS24" s="184" t="str">
        <f>IF(ISBLANK('100 tasks'!AS24),"NAN",'100 tasks'!AS24)</f>
        <v>NAN</v>
      </c>
      <c r="AT24" s="97" t="str">
        <f>IF(ISBLANK('100 tasks'!AT24),"NAN",'100 tasks'!AT24)</f>
        <v>NAN</v>
      </c>
      <c r="AU24" s="99" t="str">
        <f>IF(ISBLANK('100 tasks'!AU24),"NAN",IF('100 tasks'!$CM24-'100 tasks'!$CK24=0,0,ROUNDDOWN((ROUNDDOWN('100 tasks'!AU24,6)-'100 tasks'!$CK24)/('100 tasks'!$CM24-'100 tasks'!$CK24),6)))</f>
        <v>NAN</v>
      </c>
      <c r="AV24" s="222" t="str">
        <f>IF(ISBLANK('100 tasks'!AV24),"NAN",IF('100 tasks'!$CM24-'100 tasks'!$CK24=0,0,ROUNDDOWN((ROUNDDOWN('100 tasks'!AV24,6)-'100 tasks'!$CK24)/('100 tasks'!$CM24-'100 tasks'!$CK24),6)))</f>
        <v>NAN</v>
      </c>
      <c r="AW24" s="99" t="str">
        <f>IF(ISBLANK('100 tasks'!AW24),"NAN",IF('100 tasks'!$CM24-'100 tasks'!$CK24=0,0,ROUNDDOWN((ROUNDDOWN('100 tasks'!AW24,6)-'100 tasks'!$CK24)/('100 tasks'!$CM24-'100 tasks'!$CK24),6)))</f>
        <v>NAN</v>
      </c>
      <c r="AX24" s="184" t="str">
        <f>IF(ISBLANK('100 tasks'!AX24),"NAN",'100 tasks'!AX24)</f>
        <v>NAN</v>
      </c>
      <c r="AY24" s="97" t="str">
        <f>IF(ISBLANK('100 tasks'!AY24),"NAN",'100 tasks'!AY24)</f>
        <v>NAN</v>
      </c>
      <c r="AZ24" s="99" t="str">
        <f>IF(ISBLANK('100 tasks'!AZ24),"NAN",IF('100 tasks'!$CM24-'100 tasks'!$CK24=0,0,ROUNDDOWN((ROUNDDOWN('100 tasks'!AZ24,6)-'100 tasks'!$CK24)/('100 tasks'!$CM24-'100 tasks'!$CK24),6)))</f>
        <v>NAN</v>
      </c>
      <c r="BA24" s="222" t="str">
        <f>IF(ISBLANK('100 tasks'!BA24),"NAN",IF('100 tasks'!$CM24-'100 tasks'!$CK24=0,0,ROUNDDOWN((ROUNDDOWN('100 tasks'!BA24,6)-'100 tasks'!$CK24)/('100 tasks'!$CM24-'100 tasks'!$CK24),6)))</f>
        <v>NAN</v>
      </c>
      <c r="BB24" s="99" t="str">
        <f>IF(ISBLANK('100 tasks'!BB24),"NAN",IF('100 tasks'!$CM24-'100 tasks'!$CK24=0,0,ROUNDDOWN((ROUNDDOWN('100 tasks'!BB24,6)-'100 tasks'!$CK24)/('100 tasks'!$CM24-'100 tasks'!$CK24),6)))</f>
        <v>NAN</v>
      </c>
      <c r="BC24" s="184" t="str">
        <f>IF(ISBLANK('100 tasks'!BC24),"NAN",'100 tasks'!BC24)</f>
        <v>NAN</v>
      </c>
      <c r="BD24" s="97" t="str">
        <f>IF(ISBLANK('100 tasks'!BD24),"NAN",'100 tasks'!BD24)</f>
        <v>NAN</v>
      </c>
      <c r="BE24" s="99" t="str">
        <f>IF(ISBLANK('100 tasks'!BE24),"NAN",IF('100 tasks'!$CM24-'100 tasks'!$CK24=0,0,ROUNDDOWN((ROUNDDOWN('100 tasks'!BE24,6)-'100 tasks'!$CK24)/('100 tasks'!$CM24-'100 tasks'!$CK24),6)))</f>
        <v>NAN</v>
      </c>
      <c r="BF24" s="222" t="str">
        <f>IF(ISBLANK('100 tasks'!BF24),"NAN",IF('100 tasks'!$CM24-'100 tasks'!$CK24=0,0,ROUNDDOWN((ROUNDDOWN('100 tasks'!BF24,6)-'100 tasks'!$CK24)/('100 tasks'!$CM24-'100 tasks'!$CK24),6)))</f>
        <v>NAN</v>
      </c>
      <c r="BG24" s="99" t="str">
        <f>IF(ISBLANK('100 tasks'!BG24),"NAN",IF('100 tasks'!$CM24-'100 tasks'!$CK24=0,0,ROUNDDOWN((ROUNDDOWN('100 tasks'!BG24,6)-'100 tasks'!$CK24)/('100 tasks'!$CM24-'100 tasks'!$CK24),6)))</f>
        <v>NAN</v>
      </c>
      <c r="BH24" s="184" t="str">
        <f>IF(ISBLANK('100 tasks'!BH24),"NAN",'100 tasks'!BH24)</f>
        <v>NAN</v>
      </c>
      <c r="BI24" s="97" t="str">
        <f>IF(ISBLANK('100 tasks'!BI24),"NAN",'100 tasks'!BI24)</f>
        <v>NAN</v>
      </c>
      <c r="BJ24" s="99" t="str">
        <f>IF(ISBLANK('100 tasks'!BJ24),"NAN",IF('100 tasks'!$CM24-'100 tasks'!$CK24=0,0,ROUNDDOWN((ROUNDDOWN('100 tasks'!BJ24,6)-'100 tasks'!$CK24)/('100 tasks'!$CM24-'100 tasks'!$CK24),6)))</f>
        <v>NAN</v>
      </c>
      <c r="BK24" s="222" t="str">
        <f>IF(ISBLANK('100 tasks'!BK24),"NAN",IF('100 tasks'!$CM24-'100 tasks'!$CK24=0,0,ROUNDDOWN((ROUNDDOWN('100 tasks'!BK24,6)-'100 tasks'!$CK24)/('100 tasks'!$CM24-'100 tasks'!$CK24),6)))</f>
        <v>NAN</v>
      </c>
      <c r="BL24" s="99" t="str">
        <f>IF(ISBLANK('100 tasks'!BL24),"NAN",IF('100 tasks'!$CM24-'100 tasks'!$CK24=0,0,ROUNDDOWN((ROUNDDOWN('100 tasks'!BL24,6)-'100 tasks'!$CK24)/('100 tasks'!$CM24-'100 tasks'!$CK24),6)))</f>
        <v>NAN</v>
      </c>
      <c r="BM24" s="184" t="str">
        <f>IF(ISBLANK('100 tasks'!BM24),"NAN",'100 tasks'!BM24)</f>
        <v>NAN</v>
      </c>
      <c r="BN24" s="97" t="str">
        <f>IF(ISBLANK('100 tasks'!BN24),"NAN",'100 tasks'!BN24)</f>
        <v>NAN</v>
      </c>
      <c r="BO24" s="99" t="str">
        <f>IF(ISBLANK('100 tasks'!BO24),"NAN",IF('100 tasks'!$CM24-'100 tasks'!$CK24=0,0,ROUNDDOWN((ROUNDDOWN('100 tasks'!BO24,6)-'100 tasks'!$CK24)/('100 tasks'!$CM24-'100 tasks'!$CK24),6)))</f>
        <v>NAN</v>
      </c>
      <c r="BP24" s="222" t="str">
        <f>IF(ISBLANK('100 tasks'!BP24),"NAN",IF('100 tasks'!$CM24-'100 tasks'!$CK24=0,0,ROUNDDOWN((ROUNDDOWN('100 tasks'!BP24,6)-'100 tasks'!$CK24)/('100 tasks'!$CM24-'100 tasks'!$CK24),6)))</f>
        <v>NAN</v>
      </c>
      <c r="BQ24" s="99" t="str">
        <f>IF(ISBLANK('100 tasks'!BQ24),"NAN",IF('100 tasks'!$CM24-'100 tasks'!$CK24=0,0,ROUNDDOWN((ROUNDDOWN('100 tasks'!BQ24,6)-'100 tasks'!$CK24)/('100 tasks'!$CM24-'100 tasks'!$CK24),6)))</f>
        <v>NAN</v>
      </c>
      <c r="BR24" s="184" t="str">
        <f>IF(ISBLANK('100 tasks'!BR24),"NAN",'100 tasks'!BR24)</f>
        <v>NAN</v>
      </c>
      <c r="BS24" s="97" t="str">
        <f>IF(ISBLANK('100 tasks'!BS24),"NAN",'100 tasks'!BS24)</f>
        <v>NAN</v>
      </c>
      <c r="BT24" s="99" t="str">
        <f>IF(ISBLANK('100 tasks'!BT24),"NAN",IF('100 tasks'!$CM24-'100 tasks'!$CK24=0,0,ROUNDDOWN((ROUNDDOWN('100 tasks'!BT24,6)-'100 tasks'!$CK24)/('100 tasks'!$CM24-'100 tasks'!$CK24),6)))</f>
        <v>NAN</v>
      </c>
      <c r="BU24" s="222" t="str">
        <f>IF(ISBLANK('100 tasks'!BU24),"NAN",IF('100 tasks'!$CM24-'100 tasks'!$CK24=0,0,ROUNDDOWN((ROUNDDOWN('100 tasks'!BU24,6)-'100 tasks'!$CK24)/('100 tasks'!$CM24-'100 tasks'!$CK24),6)))</f>
        <v>NAN</v>
      </c>
      <c r="BV24" s="99" t="str">
        <f>IF(ISBLANK('100 tasks'!BV24),"NAN",IF('100 tasks'!$CM24-'100 tasks'!$CK24=0,0,ROUNDDOWN((ROUNDDOWN('100 tasks'!BV24,6)-'100 tasks'!$CK24)/('100 tasks'!$CM24-'100 tasks'!$CK24),6)))</f>
        <v>NAN</v>
      </c>
      <c r="BW24" s="184" t="str">
        <f>IF(ISBLANK('100 tasks'!BW24),"NAN",'100 tasks'!BW24)</f>
        <v>NAN</v>
      </c>
      <c r="BX24" s="97" t="str">
        <f>IF(ISBLANK('100 tasks'!BX24),"NAN",'100 tasks'!BX24)</f>
        <v>NAN</v>
      </c>
      <c r="BY24" s="99" t="str">
        <f>IF(ISBLANK('100 tasks'!BY24),"NAN",IF('100 tasks'!$CM24-'100 tasks'!$CK24=0,0,ROUNDDOWN((ROUNDDOWN('100 tasks'!BY24,6)-'100 tasks'!$CK24)/('100 tasks'!$CM24-'100 tasks'!$CK24),6)))</f>
        <v>NAN</v>
      </c>
      <c r="BZ24" s="222" t="str">
        <f>IF(ISBLANK('100 tasks'!BZ24),"NAN",IF('100 tasks'!$CM24-'100 tasks'!$CK24=0,0,ROUNDDOWN((ROUNDDOWN('100 tasks'!BZ24,6)-'100 tasks'!$CK24)/('100 tasks'!$CM24-'100 tasks'!$CK24),6)))</f>
        <v>NAN</v>
      </c>
      <c r="CA24" s="99" t="str">
        <f>IF(ISBLANK('100 tasks'!CA24),"NAN",IF('100 tasks'!$CM24-'100 tasks'!$CK24=0,0,ROUNDDOWN((ROUNDDOWN('100 tasks'!CA24,6)-'100 tasks'!$CK24)/('100 tasks'!$CM24-'100 tasks'!$CK24),6)))</f>
        <v>NAN</v>
      </c>
      <c r="CB24" s="184" t="str">
        <f>IF(ISBLANK('100 tasks'!CB24),"NAN",'100 tasks'!CB24)</f>
        <v>NAN</v>
      </c>
      <c r="CC24" s="97" t="str">
        <f>IF(ISBLANK('100 tasks'!CC24),"NAN",'100 tasks'!CC24)</f>
        <v>NAN</v>
      </c>
      <c r="CD24" s="99" t="str">
        <f>IF(ISBLANK('100 tasks'!CD24),"NAN",IF('100 tasks'!$CM24-'100 tasks'!$CK24=0,0,ROUNDDOWN((ROUNDDOWN('100 tasks'!CD24,6)-'100 tasks'!$CK24)/('100 tasks'!$CM24-'100 tasks'!$CK24),6)))</f>
        <v>NAN</v>
      </c>
      <c r="CE24" s="222" t="str">
        <f>IF(ISBLANK('100 tasks'!CE24),"NAN",IF('100 tasks'!$CM24-'100 tasks'!$CK24=0,0,ROUNDDOWN((ROUNDDOWN('100 tasks'!CE24,6)-'100 tasks'!$CK24)/('100 tasks'!$CM24-'100 tasks'!$CK24),6)))</f>
        <v>NAN</v>
      </c>
      <c r="CF24" s="99" t="str">
        <f>IF(ISBLANK('100 tasks'!CF24),"NAN",IF('100 tasks'!$CM24-'100 tasks'!$CK24=0,0,ROUNDDOWN((ROUNDDOWN('100 tasks'!CF24,6)-'100 tasks'!$CK24)/('100 tasks'!$CM24-'100 tasks'!$CK24),6)))</f>
        <v>NAN</v>
      </c>
      <c r="CG24" s="184" t="str">
        <f>IF(ISBLANK('100 tasks'!CG24),"NAN",'100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2.0000000000000001E-4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f>'100 tasks'!E25</f>
        <v>3.1146118949009818</v>
      </c>
      <c r="F25" s="98">
        <f>IF(ISBLANK('100 tasks'!F25),"NAN",'100 tasks'!F25)</f>
        <v>1</v>
      </c>
      <c r="G25" s="101">
        <f>IF(ISBLANK('100 tasks'!G25),"NAN",IF('100 tasks'!$CM25-'100 tasks'!$CK25=0,0,ROUNDDOWN((ROUNDDOWN('100 tasks'!G25,6)-'100 tasks'!$CK25)/('100 tasks'!$CM25-'100 tasks'!$CK25),6)))</f>
        <v>0</v>
      </c>
      <c r="H25" s="221">
        <f>IF(ISBLANK('100 tasks'!H25),"NAN",IF('100 tasks'!$CM25-'100 tasks'!$CK25=0,0,ROUNDDOWN((ROUNDDOWN('100 tasks'!H25,6)-'100 tasks'!$CK25)/('100 tasks'!$CM25-'100 tasks'!$CK25),6)))</f>
        <v>0</v>
      </c>
      <c r="I25" s="101">
        <f>IF(ISBLANK('100 tasks'!I25),"NAN",IF('100 tasks'!$CM25-'100 tasks'!$CK25=0,0,ROUNDDOWN((ROUNDDOWN('100 tasks'!I25,6)-'100 tasks'!$CK25)/('100 tasks'!$CM25-'100 tasks'!$CK25),6)))</f>
        <v>0</v>
      </c>
      <c r="J25" s="183">
        <f>IF(ISBLANK('100 tasks'!J25),"NAN",'100 tasks'!J25)</f>
        <v>3.3333000000000001E-4</v>
      </c>
      <c r="K25" s="98">
        <f>IF(ISBLANK('100 tasks'!K25),"NAN",'100 tasks'!K25)</f>
        <v>1</v>
      </c>
      <c r="L25" s="101">
        <f>IF(ISBLANK('100 tasks'!L25),"NAN",IF('100 tasks'!$CM25-'100 tasks'!$CK25=0,0,ROUNDDOWN((ROUNDDOWN('100 tasks'!L25,6)-'100 tasks'!$CK25)/('100 tasks'!$CM25-'100 tasks'!$CK25),6)))</f>
        <v>0</v>
      </c>
      <c r="M25" s="221">
        <f>IF(ISBLANK('100 tasks'!M25),"NAN",IF('100 tasks'!$CM25-'100 tasks'!$CK25=0,0,ROUNDDOWN((ROUNDDOWN('100 tasks'!M25,6)-'100 tasks'!$CK25)/('100 tasks'!$CM25-'100 tasks'!$CK25),6)))</f>
        <v>0</v>
      </c>
      <c r="N25" s="101">
        <f>IF(ISBLANK('100 tasks'!N25),"NAN",IF('100 tasks'!$CM25-'100 tasks'!$CK25=0,0,ROUNDDOWN((ROUNDDOWN('100 tasks'!N25,6)-'100 tasks'!$CK25)/('100 tasks'!$CM25-'100 tasks'!$CK25),6)))</f>
        <v>0</v>
      </c>
      <c r="O25" s="183">
        <f>IF(ISBLANK('100 tasks'!O25),"NAN",'100 tasks'!O25)</f>
        <v>0.41403332999999998</v>
      </c>
      <c r="P25" s="98">
        <f>IF(ISBLANK('100 tasks'!P25),"NAN",'100 tasks'!P25)</f>
        <v>1</v>
      </c>
      <c r="Q25" s="101">
        <f>IF(ISBLANK('100 tasks'!Q25),"NAN",IF('100 tasks'!$CM25-'100 tasks'!$CK25=0,0,ROUNDDOWN((ROUNDDOWN('100 tasks'!Q25,6)-'100 tasks'!$CK25)/('100 tasks'!$CM25-'100 tasks'!$CK25),6)))</f>
        <v>0</v>
      </c>
      <c r="R25" s="221">
        <f>IF(ISBLANK('100 tasks'!R25),"NAN",IF('100 tasks'!$CM25-'100 tasks'!$CK25=0,0,ROUNDDOWN((ROUNDDOWN('100 tasks'!R25,6)-'100 tasks'!$CK25)/('100 tasks'!$CM25-'100 tasks'!$CK25),6)))</f>
        <v>0</v>
      </c>
      <c r="S25" s="101">
        <f>IF(ISBLANK('100 tasks'!S25),"NAN",IF('100 tasks'!$CM25-'100 tasks'!$CK25=0,0,ROUNDDOWN((ROUNDDOWN('100 tasks'!S25,6)-'100 tasks'!$CK25)/('100 tasks'!$CM25-'100 tasks'!$CK25),6)))</f>
        <v>0</v>
      </c>
      <c r="T25" s="183">
        <f>IF(ISBLANK('100 tasks'!T25),"NAN",'100 tasks'!T25)</f>
        <v>0.34610000000000002</v>
      </c>
      <c r="U25" s="98">
        <f>IF(ISBLANK('100 tasks'!U25),"NAN",'100 tasks'!U25)</f>
        <v>1</v>
      </c>
      <c r="V25" s="101">
        <f>IF(ISBLANK('100 tasks'!V25),"NAN",IF('100 tasks'!$CM25-'100 tasks'!$CK25=0,0,ROUNDDOWN((ROUNDDOWN('100 tasks'!V25,6)-'100 tasks'!$CK25)/('100 tasks'!$CM25-'100 tasks'!$CK25),6)))</f>
        <v>0</v>
      </c>
      <c r="W25" s="221">
        <f>IF(ISBLANK('100 tasks'!W25),"NAN",IF('100 tasks'!$CM25-'100 tasks'!$CK25=0,0,ROUNDDOWN((ROUNDDOWN('100 tasks'!W25,6)-'100 tasks'!$CK25)/('100 tasks'!$CM25-'100 tasks'!$CK25),6)))</f>
        <v>0</v>
      </c>
      <c r="X25" s="101">
        <f>IF(ISBLANK('100 tasks'!X25),"NAN",IF('100 tasks'!$CM25-'100 tasks'!$CK25=0,0,ROUNDDOWN((ROUNDDOWN('100 tasks'!X25,6)-'100 tasks'!$CK25)/('100 tasks'!$CM25-'100 tasks'!$CK25),6)))</f>
        <v>0</v>
      </c>
      <c r="Y25" s="183">
        <f>IF(ISBLANK('100 tasks'!Y25),"NAN",'100 tasks'!Y25)</f>
        <v>1E-3</v>
      </c>
      <c r="Z25" s="98" t="str">
        <f>IF(ISBLANK('100 tasks'!Z25),"NAN",'100 tasks'!Z25)</f>
        <v>NAN</v>
      </c>
      <c r="AA25" s="101" t="str">
        <f>IF(ISBLANK('100 tasks'!AA25),"NAN",IF('100 tasks'!$CM25-'100 tasks'!$CK25=0,0,ROUNDDOWN((ROUNDDOWN('100 tasks'!AA25,6)-'100 tasks'!$CK25)/('100 tasks'!$CM25-'100 tasks'!$CK25),6)))</f>
        <v>NAN</v>
      </c>
      <c r="AB25" s="221" t="str">
        <f>IF(ISBLANK('100 tasks'!AB25),"NAN",IF('100 tasks'!$CM25-'100 tasks'!$CK25=0,0,ROUNDDOWN((ROUNDDOWN('100 tasks'!AB25,6)-'100 tasks'!$CK25)/('100 tasks'!$CM25-'100 tasks'!$CK25),6)))</f>
        <v>NAN</v>
      </c>
      <c r="AC25" s="101" t="str">
        <f>IF(ISBLANK('100 tasks'!AC25),"NAN",IF('100 tasks'!$CM25-'100 tasks'!$CK25=0,0,ROUNDDOWN((ROUNDDOWN('100 tasks'!AC25,6)-'100 tasks'!$CK25)/('100 tasks'!$CM25-'100 tasks'!$CK25),6)))</f>
        <v>NAN</v>
      </c>
      <c r="AD25" s="183" t="str">
        <f>IF(ISBLANK('100 tasks'!AD25),"NAN",'100 tasks'!AD25)</f>
        <v>NAN</v>
      </c>
      <c r="AE25" s="98" t="str">
        <f>IF(ISBLANK('100 tasks'!AE25),"NAN",'100 tasks'!AE25)</f>
        <v>NAN</v>
      </c>
      <c r="AF25" s="101" t="str">
        <f>IF(ISBLANK('100 tasks'!AF25),"NAN",IF('100 tasks'!$CM25-'100 tasks'!$CK25=0,0,ROUNDDOWN((ROUNDDOWN('100 tasks'!AF25,6)-'100 tasks'!$CK25)/('100 tasks'!$CM25-'100 tasks'!$CK25),6)))</f>
        <v>NAN</v>
      </c>
      <c r="AG25" s="221" t="str">
        <f>IF(ISBLANK('100 tasks'!AG25),"NAN",IF('100 tasks'!$CM25-'100 tasks'!$CK25=0,0,ROUNDDOWN((ROUNDDOWN('100 tasks'!AG25,6)-'100 tasks'!$CK25)/('100 tasks'!$CM25-'100 tasks'!$CK25),6)))</f>
        <v>NAN</v>
      </c>
      <c r="AH25" s="101" t="str">
        <f>IF(ISBLANK('100 tasks'!AH25),"NAN",IF('100 tasks'!$CM25-'100 tasks'!$CK25=0,0,ROUNDDOWN((ROUNDDOWN('100 tasks'!AH25,6)-'100 tasks'!$CK25)/('100 tasks'!$CM25-'100 tasks'!$CK25),6)))</f>
        <v>NAN</v>
      </c>
      <c r="AI25" s="183" t="str">
        <f>IF(ISBLANK('100 tasks'!AI25),"NAN",'100 tasks'!AI25)</f>
        <v>NAN</v>
      </c>
      <c r="AJ25" s="98" t="str">
        <f>IF(ISBLANK('100 tasks'!AJ25),"NAN",'100 tasks'!AJ25)</f>
        <v>NAN</v>
      </c>
      <c r="AK25" s="101" t="str">
        <f>IF(ISBLANK('100 tasks'!AK25),"NAN",IF('100 tasks'!$CM25-'100 tasks'!$CK25=0,0,ROUNDDOWN((ROUNDDOWN('100 tasks'!AK25,6)-'100 tasks'!$CK25)/('100 tasks'!$CM25-'100 tasks'!$CK25),6)))</f>
        <v>NAN</v>
      </c>
      <c r="AL25" s="221" t="str">
        <f>IF(ISBLANK('100 tasks'!AL25),"NAN",IF('100 tasks'!$CM25-'100 tasks'!$CK25=0,0,ROUNDDOWN((ROUNDDOWN('100 tasks'!AL25,6)-'100 tasks'!$CK25)/('100 tasks'!$CM25-'100 tasks'!$CK25),6)))</f>
        <v>NAN</v>
      </c>
      <c r="AM25" s="101" t="str">
        <f>IF(ISBLANK('100 tasks'!AM25),"NAN",IF('100 tasks'!$CM25-'100 tasks'!$CK25=0,0,ROUNDDOWN((ROUNDDOWN('100 tasks'!AM25,6)-'100 tasks'!$CK25)/('100 tasks'!$CM25-'100 tasks'!$CK25),6)))</f>
        <v>NAN</v>
      </c>
      <c r="AN25" s="183" t="str">
        <f>IF(ISBLANK('100 tasks'!AN25),"NAN",'100 tasks'!AN25)</f>
        <v>NAN</v>
      </c>
      <c r="AO25" s="98" t="str">
        <f>IF(ISBLANK('100 tasks'!AO25),"NAN",'100 tasks'!AO25)</f>
        <v>NAN</v>
      </c>
      <c r="AP25" s="101" t="str">
        <f>IF(ISBLANK('100 tasks'!AP25),"NAN",IF('100 tasks'!$CM25-'100 tasks'!$CK25=0,0,ROUNDDOWN((ROUNDDOWN('100 tasks'!AP25,6)-'100 tasks'!$CK25)/('100 tasks'!$CM25-'100 tasks'!$CK25),6)))</f>
        <v>NAN</v>
      </c>
      <c r="AQ25" s="221" t="str">
        <f>IF(ISBLANK('100 tasks'!AQ25),"NAN",IF('100 tasks'!$CM25-'100 tasks'!$CK25=0,0,ROUNDDOWN((ROUNDDOWN('100 tasks'!AQ25,6)-'100 tasks'!$CK25)/('100 tasks'!$CM25-'100 tasks'!$CK25),6)))</f>
        <v>NAN</v>
      </c>
      <c r="AR25" s="101" t="str">
        <f>IF(ISBLANK('100 tasks'!AR25),"NAN",IF('100 tasks'!$CM25-'100 tasks'!$CK25=0,0,ROUNDDOWN((ROUNDDOWN('100 tasks'!AR25,6)-'100 tasks'!$CK25)/('100 tasks'!$CM25-'100 tasks'!$CK25),6)))</f>
        <v>NAN</v>
      </c>
      <c r="AS25" s="183" t="str">
        <f>IF(ISBLANK('100 tasks'!AS25),"NAN",'100 tasks'!AS25)</f>
        <v>NAN</v>
      </c>
      <c r="AT25" s="98" t="str">
        <f>IF(ISBLANK('100 tasks'!AT25),"NAN",'100 tasks'!AT25)</f>
        <v>NAN</v>
      </c>
      <c r="AU25" s="101" t="str">
        <f>IF(ISBLANK('100 tasks'!AU25),"NAN",IF('100 tasks'!$CM25-'100 tasks'!$CK25=0,0,ROUNDDOWN((ROUNDDOWN('100 tasks'!AU25,6)-'100 tasks'!$CK25)/('100 tasks'!$CM25-'100 tasks'!$CK25),6)))</f>
        <v>NAN</v>
      </c>
      <c r="AV25" s="221" t="str">
        <f>IF(ISBLANK('100 tasks'!AV25),"NAN",IF('100 tasks'!$CM25-'100 tasks'!$CK25=0,0,ROUNDDOWN((ROUNDDOWN('100 tasks'!AV25,6)-'100 tasks'!$CK25)/('100 tasks'!$CM25-'100 tasks'!$CK25),6)))</f>
        <v>NAN</v>
      </c>
      <c r="AW25" s="101" t="str">
        <f>IF(ISBLANK('100 tasks'!AW25),"NAN",IF('100 tasks'!$CM25-'100 tasks'!$CK25=0,0,ROUNDDOWN((ROUNDDOWN('100 tasks'!AW25,6)-'100 tasks'!$CK25)/('100 tasks'!$CM25-'100 tasks'!$CK25),6)))</f>
        <v>NAN</v>
      </c>
      <c r="AX25" s="183" t="str">
        <f>IF(ISBLANK('100 tasks'!AX25),"NAN",'100 tasks'!AX25)</f>
        <v>NAN</v>
      </c>
      <c r="AY25" s="98" t="str">
        <f>IF(ISBLANK('100 tasks'!AY25),"NAN",'100 tasks'!AY25)</f>
        <v>NAN</v>
      </c>
      <c r="AZ25" s="101" t="str">
        <f>IF(ISBLANK('100 tasks'!AZ25),"NAN",IF('100 tasks'!$CM25-'100 tasks'!$CK25=0,0,ROUNDDOWN((ROUNDDOWN('100 tasks'!AZ25,6)-'100 tasks'!$CK25)/('100 tasks'!$CM25-'100 tasks'!$CK25),6)))</f>
        <v>NAN</v>
      </c>
      <c r="BA25" s="221" t="str">
        <f>IF(ISBLANK('100 tasks'!BA25),"NAN",IF('100 tasks'!$CM25-'100 tasks'!$CK25=0,0,ROUNDDOWN((ROUNDDOWN('100 tasks'!BA25,6)-'100 tasks'!$CK25)/('100 tasks'!$CM25-'100 tasks'!$CK25),6)))</f>
        <v>NAN</v>
      </c>
      <c r="BB25" s="101" t="str">
        <f>IF(ISBLANK('100 tasks'!BB25),"NAN",IF('100 tasks'!$CM25-'100 tasks'!$CK25=0,0,ROUNDDOWN((ROUNDDOWN('100 tasks'!BB25,6)-'100 tasks'!$CK25)/('100 tasks'!$CM25-'100 tasks'!$CK25),6)))</f>
        <v>NAN</v>
      </c>
      <c r="BC25" s="183" t="str">
        <f>IF(ISBLANK('100 tasks'!BC25),"NAN",'100 tasks'!BC25)</f>
        <v>NAN</v>
      </c>
      <c r="BD25" s="98" t="str">
        <f>IF(ISBLANK('100 tasks'!BD25),"NAN",'100 tasks'!BD25)</f>
        <v>NAN</v>
      </c>
      <c r="BE25" s="101" t="str">
        <f>IF(ISBLANK('100 tasks'!BE25),"NAN",IF('100 tasks'!$CM25-'100 tasks'!$CK25=0,0,ROUNDDOWN((ROUNDDOWN('100 tasks'!BE25,6)-'100 tasks'!$CK25)/('100 tasks'!$CM25-'100 tasks'!$CK25),6)))</f>
        <v>NAN</v>
      </c>
      <c r="BF25" s="221" t="str">
        <f>IF(ISBLANK('100 tasks'!BF25),"NAN",IF('100 tasks'!$CM25-'100 tasks'!$CK25=0,0,ROUNDDOWN((ROUNDDOWN('100 tasks'!BF25,6)-'100 tasks'!$CK25)/('100 tasks'!$CM25-'100 tasks'!$CK25),6)))</f>
        <v>NAN</v>
      </c>
      <c r="BG25" s="101" t="str">
        <f>IF(ISBLANK('100 tasks'!BG25),"NAN",IF('100 tasks'!$CM25-'100 tasks'!$CK25=0,0,ROUNDDOWN((ROUNDDOWN('100 tasks'!BG25,6)-'100 tasks'!$CK25)/('100 tasks'!$CM25-'100 tasks'!$CK25),6)))</f>
        <v>NAN</v>
      </c>
      <c r="BH25" s="183" t="str">
        <f>IF(ISBLANK('100 tasks'!BH25),"NAN",'100 tasks'!BH25)</f>
        <v>NAN</v>
      </c>
      <c r="BI25" s="98" t="str">
        <f>IF(ISBLANK('100 tasks'!BI25),"NAN",'100 tasks'!BI25)</f>
        <v>NAN</v>
      </c>
      <c r="BJ25" s="101" t="str">
        <f>IF(ISBLANK('100 tasks'!BJ25),"NAN",IF('100 tasks'!$CM25-'100 tasks'!$CK25=0,0,ROUNDDOWN((ROUNDDOWN('100 tasks'!BJ25,6)-'100 tasks'!$CK25)/('100 tasks'!$CM25-'100 tasks'!$CK25),6)))</f>
        <v>NAN</v>
      </c>
      <c r="BK25" s="221" t="str">
        <f>IF(ISBLANK('100 tasks'!BK25),"NAN",IF('100 tasks'!$CM25-'100 tasks'!$CK25=0,0,ROUNDDOWN((ROUNDDOWN('100 tasks'!BK25,6)-'100 tasks'!$CK25)/('100 tasks'!$CM25-'100 tasks'!$CK25),6)))</f>
        <v>NAN</v>
      </c>
      <c r="BL25" s="101" t="str">
        <f>IF(ISBLANK('100 tasks'!BL25),"NAN",IF('100 tasks'!$CM25-'100 tasks'!$CK25=0,0,ROUNDDOWN((ROUNDDOWN('100 tasks'!BL25,6)-'100 tasks'!$CK25)/('100 tasks'!$CM25-'100 tasks'!$CK25),6)))</f>
        <v>NAN</v>
      </c>
      <c r="BM25" s="183" t="str">
        <f>IF(ISBLANK('100 tasks'!BM25),"NAN",'100 tasks'!BM25)</f>
        <v>NAN</v>
      </c>
      <c r="BN25" s="98" t="str">
        <f>IF(ISBLANK('100 tasks'!BN25),"NAN",'100 tasks'!BN25)</f>
        <v>NAN</v>
      </c>
      <c r="BO25" s="101" t="str">
        <f>IF(ISBLANK('100 tasks'!BO25),"NAN",IF('100 tasks'!$CM25-'100 tasks'!$CK25=0,0,ROUNDDOWN((ROUNDDOWN('100 tasks'!BO25,6)-'100 tasks'!$CK25)/('100 tasks'!$CM25-'100 tasks'!$CK25),6)))</f>
        <v>NAN</v>
      </c>
      <c r="BP25" s="221" t="str">
        <f>IF(ISBLANK('100 tasks'!BP25),"NAN",IF('100 tasks'!$CM25-'100 tasks'!$CK25=0,0,ROUNDDOWN((ROUNDDOWN('100 tasks'!BP25,6)-'100 tasks'!$CK25)/('100 tasks'!$CM25-'100 tasks'!$CK25),6)))</f>
        <v>NAN</v>
      </c>
      <c r="BQ25" s="101" t="str">
        <f>IF(ISBLANK('100 tasks'!BQ25),"NAN",IF('100 tasks'!$CM25-'100 tasks'!$CK25=0,0,ROUNDDOWN((ROUNDDOWN('100 tasks'!BQ25,6)-'100 tasks'!$CK25)/('100 tasks'!$CM25-'100 tasks'!$CK25),6)))</f>
        <v>NAN</v>
      </c>
      <c r="BR25" s="183" t="str">
        <f>IF(ISBLANK('100 tasks'!BR25),"NAN",'100 tasks'!BR25)</f>
        <v>NAN</v>
      </c>
      <c r="BS25" s="98" t="str">
        <f>IF(ISBLANK('100 tasks'!BS25),"NAN",'100 tasks'!BS25)</f>
        <v>NAN</v>
      </c>
      <c r="BT25" s="101" t="str">
        <f>IF(ISBLANK('100 tasks'!BT25),"NAN",IF('100 tasks'!$CM25-'100 tasks'!$CK25=0,0,ROUNDDOWN((ROUNDDOWN('100 tasks'!BT25,6)-'100 tasks'!$CK25)/('100 tasks'!$CM25-'100 tasks'!$CK25),6)))</f>
        <v>NAN</v>
      </c>
      <c r="BU25" s="221" t="str">
        <f>IF(ISBLANK('100 tasks'!BU25),"NAN",IF('100 tasks'!$CM25-'100 tasks'!$CK25=0,0,ROUNDDOWN((ROUNDDOWN('100 tasks'!BU25,6)-'100 tasks'!$CK25)/('100 tasks'!$CM25-'100 tasks'!$CK25),6)))</f>
        <v>NAN</v>
      </c>
      <c r="BV25" s="101" t="str">
        <f>IF(ISBLANK('100 tasks'!BV25),"NAN",IF('100 tasks'!$CM25-'100 tasks'!$CK25=0,0,ROUNDDOWN((ROUNDDOWN('100 tasks'!BV25,6)-'100 tasks'!$CK25)/('100 tasks'!$CM25-'100 tasks'!$CK25),6)))</f>
        <v>NAN</v>
      </c>
      <c r="BW25" s="183" t="str">
        <f>IF(ISBLANK('100 tasks'!BW25),"NAN",'100 tasks'!BW25)</f>
        <v>NAN</v>
      </c>
      <c r="BX25" s="98" t="str">
        <f>IF(ISBLANK('100 tasks'!BX25),"NAN",'100 tasks'!BX25)</f>
        <v>NAN</v>
      </c>
      <c r="BY25" s="101" t="str">
        <f>IF(ISBLANK('100 tasks'!BY25),"NAN",IF('100 tasks'!$CM25-'100 tasks'!$CK25=0,0,ROUNDDOWN((ROUNDDOWN('100 tasks'!BY25,6)-'100 tasks'!$CK25)/('100 tasks'!$CM25-'100 tasks'!$CK25),6)))</f>
        <v>NAN</v>
      </c>
      <c r="BZ25" s="221" t="str">
        <f>IF(ISBLANK('100 tasks'!BZ25),"NAN",IF('100 tasks'!$CM25-'100 tasks'!$CK25=0,0,ROUNDDOWN((ROUNDDOWN('100 tasks'!BZ25,6)-'100 tasks'!$CK25)/('100 tasks'!$CM25-'100 tasks'!$CK25),6)))</f>
        <v>NAN</v>
      </c>
      <c r="CA25" s="101" t="str">
        <f>IF(ISBLANK('100 tasks'!CA25),"NAN",IF('100 tasks'!$CM25-'100 tasks'!$CK25=0,0,ROUNDDOWN((ROUNDDOWN('100 tasks'!CA25,6)-'100 tasks'!$CK25)/('100 tasks'!$CM25-'100 tasks'!$CK25),6)))</f>
        <v>NAN</v>
      </c>
      <c r="CB25" s="183" t="str">
        <f>IF(ISBLANK('100 tasks'!CB25),"NAN",'100 tasks'!CB25)</f>
        <v>NAN</v>
      </c>
      <c r="CC25" s="98" t="str">
        <f>IF(ISBLANK('100 tasks'!CC25),"NAN",'100 tasks'!CC25)</f>
        <v>NAN</v>
      </c>
      <c r="CD25" s="101" t="str">
        <f>IF(ISBLANK('100 tasks'!CD25),"NAN",IF('100 tasks'!$CM25-'100 tasks'!$CK25=0,0,ROUNDDOWN((ROUNDDOWN('100 tasks'!CD25,6)-'100 tasks'!$CK25)/('100 tasks'!$CM25-'100 tasks'!$CK25),6)))</f>
        <v>NAN</v>
      </c>
      <c r="CE25" s="221" t="str">
        <f>IF(ISBLANK('100 tasks'!CE25),"NAN",IF('100 tasks'!$CM25-'100 tasks'!$CK25=0,0,ROUNDDOWN((ROUNDDOWN('100 tasks'!CE25,6)-'100 tasks'!$CK25)/('100 tasks'!$CM25-'100 tasks'!$CK25),6)))</f>
        <v>NAN</v>
      </c>
      <c r="CF25" s="101" t="str">
        <f>IF(ISBLANK('100 tasks'!CF25),"NAN",IF('100 tasks'!$CM25-'100 tasks'!$CK25=0,0,ROUNDDOWN((ROUNDDOWN('100 tasks'!CF25,6)-'100 tasks'!$CK25)/('100 tasks'!$CM25-'100 tasks'!$CK25),6)))</f>
        <v>NAN</v>
      </c>
      <c r="CG25" s="183" t="str">
        <f>IF(ISBLANK('100 tasks'!CG25),"NAN",'100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3.3333000000000001E-4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f>'100 tasks'!E26</f>
        <v>3.1146118949009818</v>
      </c>
      <c r="F26" s="98">
        <f>IF(ISBLANK('100 tasks'!F26),"NAN",'100 tasks'!F26)</f>
        <v>1</v>
      </c>
      <c r="G26" s="101">
        <f>IF(ISBLANK('100 tasks'!G26),"NAN",IF('100 tasks'!$CM26-'100 tasks'!$CK26=0,0,ROUNDDOWN((ROUNDDOWN('100 tasks'!G26,6)-'100 tasks'!$CK26)/('100 tasks'!$CM26-'100 tasks'!$CK26),6)))</f>
        <v>1</v>
      </c>
      <c r="H26" s="221">
        <f>IF(ISBLANK('100 tasks'!H26),"NAN",IF('100 tasks'!$CM26-'100 tasks'!$CK26=0,0,ROUNDDOWN((ROUNDDOWN('100 tasks'!H26,6)-'100 tasks'!$CK26)/('100 tasks'!$CM26-'100 tasks'!$CK26),6)))</f>
        <v>1</v>
      </c>
      <c r="I26" s="101">
        <f>IF(ISBLANK('100 tasks'!I26),"NAN",IF('100 tasks'!$CM26-'100 tasks'!$CK26=0,0,ROUNDDOWN((ROUNDDOWN('100 tasks'!I26,6)-'100 tasks'!$CK26)/('100 tasks'!$CM26-'100 tasks'!$CK26),6)))</f>
        <v>1</v>
      </c>
      <c r="J26" s="183">
        <f>IF(ISBLANK('100 tasks'!J26),"NAN",'100 tasks'!J26)</f>
        <v>3.3333000000000001E-4</v>
      </c>
      <c r="K26" s="98">
        <f>IF(ISBLANK('100 tasks'!K26),"NAN",'100 tasks'!K26)</f>
        <v>1</v>
      </c>
      <c r="L26" s="101">
        <f>IF(ISBLANK('100 tasks'!L26),"NAN",IF('100 tasks'!$CM26-'100 tasks'!$CK26=0,0,ROUNDDOWN((ROUNDDOWN('100 tasks'!L26,6)-'100 tasks'!$CK26)/('100 tasks'!$CM26-'100 tasks'!$CK26),6)))</f>
        <v>2.9169999999999999E-3</v>
      </c>
      <c r="M26" s="221">
        <f>IF(ISBLANK('100 tasks'!M26),"NAN",IF('100 tasks'!$CM26-'100 tasks'!$CK26=0,0,ROUNDDOWN((ROUNDDOWN('100 tasks'!M26,6)-'100 tasks'!$CK26)/('100 tasks'!$CM26-'100 tasks'!$CK26),6)))</f>
        <v>0.124444</v>
      </c>
      <c r="N26" s="101">
        <f>IF(ISBLANK('100 tasks'!N26),"NAN",IF('100 tasks'!$CM26-'100 tasks'!$CK26=0,0,ROUNDDOWN((ROUNDDOWN('100 tasks'!N26,6)-'100 tasks'!$CK26)/('100 tasks'!$CM26-'100 tasks'!$CK26),6)))</f>
        <v>0.35836200000000001</v>
      </c>
      <c r="O26" s="183">
        <f>IF(ISBLANK('100 tasks'!O26),"NAN",'100 tasks'!O26)</f>
        <v>0.3518</v>
      </c>
      <c r="P26" s="98">
        <f>IF(ISBLANK('100 tasks'!P26),"NAN",'100 tasks'!P26)</f>
        <v>1</v>
      </c>
      <c r="Q26" s="101">
        <f>IF(ISBLANK('100 tasks'!Q26),"NAN",IF('100 tasks'!$CM26-'100 tasks'!$CK26=0,0,ROUNDDOWN((ROUNDDOWN('100 tasks'!Q26,6)-'100 tasks'!$CK26)/('100 tasks'!$CM26-'100 tasks'!$CK26),6)))</f>
        <v>0.17132700000000001</v>
      </c>
      <c r="R26" s="221">
        <f>IF(ISBLANK('100 tasks'!R26),"NAN",IF('100 tasks'!$CM26-'100 tasks'!$CK26=0,0,ROUNDDOWN((ROUNDDOWN('100 tasks'!R26,6)-'100 tasks'!$CK26)/('100 tasks'!$CM26-'100 tasks'!$CK26),6)))</f>
        <v>0.61194899999999997</v>
      </c>
      <c r="S26" s="101">
        <f>IF(ISBLANK('100 tasks'!S26),"NAN",IF('100 tasks'!$CM26-'100 tasks'!$CK26=0,0,ROUNDDOWN((ROUNDDOWN('100 tasks'!S26,6)-'100 tasks'!$CK26)/('100 tasks'!$CM26-'100 tasks'!$CK26),6)))</f>
        <v>0.94172</v>
      </c>
      <c r="T26" s="183">
        <f>IF(ISBLANK('100 tasks'!T26),"NAN",'100 tasks'!T26)</f>
        <v>0.1691</v>
      </c>
      <c r="U26" s="98">
        <f>IF(ISBLANK('100 tasks'!U26),"NAN",'100 tasks'!U26)</f>
        <v>1</v>
      </c>
      <c r="V26" s="101">
        <f>IF(ISBLANK('100 tasks'!V26),"NAN",IF('100 tasks'!$CM26-'100 tasks'!$CK26=0,0,ROUNDDOWN((ROUNDDOWN('100 tasks'!V26,6)-'100 tasks'!$CK26)/('100 tasks'!$CM26-'100 tasks'!$CK26),6)))</f>
        <v>0.95361700000000005</v>
      </c>
      <c r="W26" s="221">
        <f>IF(ISBLANK('100 tasks'!W26),"NAN",IF('100 tasks'!$CM26-'100 tasks'!$CK26=0,0,ROUNDDOWN((ROUNDDOWN('100 tasks'!W26,6)-'100 tasks'!$CK26)/('100 tasks'!$CM26-'100 tasks'!$CK26),6)))</f>
        <v>0.95361700000000005</v>
      </c>
      <c r="X26" s="101">
        <f>IF(ISBLANK('100 tasks'!X26),"NAN",IF('100 tasks'!$CM26-'100 tasks'!$CK26=0,0,ROUNDDOWN((ROUNDDOWN('100 tasks'!X26,6)-'100 tasks'!$CK26)/('100 tasks'!$CM26-'100 tasks'!$CK26),6)))</f>
        <v>0.95361700000000005</v>
      </c>
      <c r="Y26" s="183">
        <f>IF(ISBLANK('100 tasks'!Y26),"NAN",'100 tasks'!Y26)</f>
        <v>2E-3</v>
      </c>
      <c r="Z26" s="98" t="str">
        <f>IF(ISBLANK('100 tasks'!Z26),"NAN",'100 tasks'!Z26)</f>
        <v>NAN</v>
      </c>
      <c r="AA26" s="101" t="str">
        <f>IF(ISBLANK('100 tasks'!AA26),"NAN",IF('100 tasks'!$CM26-'100 tasks'!$CK26=0,0,ROUNDDOWN((ROUNDDOWN('100 tasks'!AA26,6)-'100 tasks'!$CK26)/('100 tasks'!$CM26-'100 tasks'!$CK26),6)))</f>
        <v>NAN</v>
      </c>
      <c r="AB26" s="221" t="str">
        <f>IF(ISBLANK('100 tasks'!AB26),"NAN",IF('100 tasks'!$CM26-'100 tasks'!$CK26=0,0,ROUNDDOWN((ROUNDDOWN('100 tasks'!AB26,6)-'100 tasks'!$CK26)/('100 tasks'!$CM26-'100 tasks'!$CK26),6)))</f>
        <v>NAN</v>
      </c>
      <c r="AC26" s="101" t="str">
        <f>IF(ISBLANK('100 tasks'!AC26),"NAN",IF('100 tasks'!$CM26-'100 tasks'!$CK26=0,0,ROUNDDOWN((ROUNDDOWN('100 tasks'!AC26,6)-'100 tasks'!$CK26)/('100 tasks'!$CM26-'100 tasks'!$CK26),6)))</f>
        <v>NAN</v>
      </c>
      <c r="AD26" s="183" t="str">
        <f>IF(ISBLANK('100 tasks'!AD26),"NAN",'100 tasks'!AD26)</f>
        <v>NAN</v>
      </c>
      <c r="AE26" s="98" t="str">
        <f>IF(ISBLANK('100 tasks'!AE26),"NAN",'100 tasks'!AE26)</f>
        <v>NAN</v>
      </c>
      <c r="AF26" s="101" t="str">
        <f>IF(ISBLANK('100 tasks'!AF26),"NAN",IF('100 tasks'!$CM26-'100 tasks'!$CK26=0,0,ROUNDDOWN((ROUNDDOWN('100 tasks'!AF26,6)-'100 tasks'!$CK26)/('100 tasks'!$CM26-'100 tasks'!$CK26),6)))</f>
        <v>NAN</v>
      </c>
      <c r="AG26" s="221" t="str">
        <f>IF(ISBLANK('100 tasks'!AG26),"NAN",IF('100 tasks'!$CM26-'100 tasks'!$CK26=0,0,ROUNDDOWN((ROUNDDOWN('100 tasks'!AG26,6)-'100 tasks'!$CK26)/('100 tasks'!$CM26-'100 tasks'!$CK26),6)))</f>
        <v>NAN</v>
      </c>
      <c r="AH26" s="101" t="str">
        <f>IF(ISBLANK('100 tasks'!AH26),"NAN",IF('100 tasks'!$CM26-'100 tasks'!$CK26=0,0,ROUNDDOWN((ROUNDDOWN('100 tasks'!AH26,6)-'100 tasks'!$CK26)/('100 tasks'!$CM26-'100 tasks'!$CK26),6)))</f>
        <v>NAN</v>
      </c>
      <c r="AI26" s="183" t="str">
        <f>IF(ISBLANK('100 tasks'!AI26),"NAN",'100 tasks'!AI26)</f>
        <v>NAN</v>
      </c>
      <c r="AJ26" s="98" t="str">
        <f>IF(ISBLANK('100 tasks'!AJ26),"NAN",'100 tasks'!AJ26)</f>
        <v>NAN</v>
      </c>
      <c r="AK26" s="101" t="str">
        <f>IF(ISBLANK('100 tasks'!AK26),"NAN",IF('100 tasks'!$CM26-'100 tasks'!$CK26=0,0,ROUNDDOWN((ROUNDDOWN('100 tasks'!AK26,6)-'100 tasks'!$CK26)/('100 tasks'!$CM26-'100 tasks'!$CK26),6)))</f>
        <v>NAN</v>
      </c>
      <c r="AL26" s="221" t="str">
        <f>IF(ISBLANK('100 tasks'!AL26),"NAN",IF('100 tasks'!$CM26-'100 tasks'!$CK26=0,0,ROUNDDOWN((ROUNDDOWN('100 tasks'!AL26,6)-'100 tasks'!$CK26)/('100 tasks'!$CM26-'100 tasks'!$CK26),6)))</f>
        <v>NAN</v>
      </c>
      <c r="AM26" s="101" t="str">
        <f>IF(ISBLANK('100 tasks'!AM26),"NAN",IF('100 tasks'!$CM26-'100 tasks'!$CK26=0,0,ROUNDDOWN((ROUNDDOWN('100 tasks'!AM26,6)-'100 tasks'!$CK26)/('100 tasks'!$CM26-'100 tasks'!$CK26),6)))</f>
        <v>NAN</v>
      </c>
      <c r="AN26" s="183" t="str">
        <f>IF(ISBLANK('100 tasks'!AN26),"NAN",'100 tasks'!AN26)</f>
        <v>NAN</v>
      </c>
      <c r="AO26" s="98" t="str">
        <f>IF(ISBLANK('100 tasks'!AO26),"NAN",'100 tasks'!AO26)</f>
        <v>NAN</v>
      </c>
      <c r="AP26" s="101" t="str">
        <f>IF(ISBLANK('100 tasks'!AP26),"NAN",IF('100 tasks'!$CM26-'100 tasks'!$CK26=0,0,ROUNDDOWN((ROUNDDOWN('100 tasks'!AP26,6)-'100 tasks'!$CK26)/('100 tasks'!$CM26-'100 tasks'!$CK26),6)))</f>
        <v>NAN</v>
      </c>
      <c r="AQ26" s="221" t="str">
        <f>IF(ISBLANK('100 tasks'!AQ26),"NAN",IF('100 tasks'!$CM26-'100 tasks'!$CK26=0,0,ROUNDDOWN((ROUNDDOWN('100 tasks'!AQ26,6)-'100 tasks'!$CK26)/('100 tasks'!$CM26-'100 tasks'!$CK26),6)))</f>
        <v>NAN</v>
      </c>
      <c r="AR26" s="101" t="str">
        <f>IF(ISBLANK('100 tasks'!AR26),"NAN",IF('100 tasks'!$CM26-'100 tasks'!$CK26=0,0,ROUNDDOWN((ROUNDDOWN('100 tasks'!AR26,6)-'100 tasks'!$CK26)/('100 tasks'!$CM26-'100 tasks'!$CK26),6)))</f>
        <v>NAN</v>
      </c>
      <c r="AS26" s="183" t="str">
        <f>IF(ISBLANK('100 tasks'!AS26),"NAN",'100 tasks'!AS26)</f>
        <v>NAN</v>
      </c>
      <c r="AT26" s="98" t="str">
        <f>IF(ISBLANK('100 tasks'!AT26),"NAN",'100 tasks'!AT26)</f>
        <v>NAN</v>
      </c>
      <c r="AU26" s="101" t="str">
        <f>IF(ISBLANK('100 tasks'!AU26),"NAN",IF('100 tasks'!$CM26-'100 tasks'!$CK26=0,0,ROUNDDOWN((ROUNDDOWN('100 tasks'!AU26,6)-'100 tasks'!$CK26)/('100 tasks'!$CM26-'100 tasks'!$CK26),6)))</f>
        <v>NAN</v>
      </c>
      <c r="AV26" s="221" t="str">
        <f>IF(ISBLANK('100 tasks'!AV26),"NAN",IF('100 tasks'!$CM26-'100 tasks'!$CK26=0,0,ROUNDDOWN((ROUNDDOWN('100 tasks'!AV26,6)-'100 tasks'!$CK26)/('100 tasks'!$CM26-'100 tasks'!$CK26),6)))</f>
        <v>NAN</v>
      </c>
      <c r="AW26" s="101" t="str">
        <f>IF(ISBLANK('100 tasks'!AW26),"NAN",IF('100 tasks'!$CM26-'100 tasks'!$CK26=0,0,ROUNDDOWN((ROUNDDOWN('100 tasks'!AW26,6)-'100 tasks'!$CK26)/('100 tasks'!$CM26-'100 tasks'!$CK26),6)))</f>
        <v>NAN</v>
      </c>
      <c r="AX26" s="183" t="str">
        <f>IF(ISBLANK('100 tasks'!AX26),"NAN",'100 tasks'!AX26)</f>
        <v>NAN</v>
      </c>
      <c r="AY26" s="98" t="str">
        <f>IF(ISBLANK('100 tasks'!AY26),"NAN",'100 tasks'!AY26)</f>
        <v>NAN</v>
      </c>
      <c r="AZ26" s="101" t="str">
        <f>IF(ISBLANK('100 tasks'!AZ26),"NAN",IF('100 tasks'!$CM26-'100 tasks'!$CK26=0,0,ROUNDDOWN((ROUNDDOWN('100 tasks'!AZ26,6)-'100 tasks'!$CK26)/('100 tasks'!$CM26-'100 tasks'!$CK26),6)))</f>
        <v>NAN</v>
      </c>
      <c r="BA26" s="221" t="str">
        <f>IF(ISBLANK('100 tasks'!BA26),"NAN",IF('100 tasks'!$CM26-'100 tasks'!$CK26=0,0,ROUNDDOWN((ROUNDDOWN('100 tasks'!BA26,6)-'100 tasks'!$CK26)/('100 tasks'!$CM26-'100 tasks'!$CK26),6)))</f>
        <v>NAN</v>
      </c>
      <c r="BB26" s="101" t="str">
        <f>IF(ISBLANK('100 tasks'!BB26),"NAN",IF('100 tasks'!$CM26-'100 tasks'!$CK26=0,0,ROUNDDOWN((ROUNDDOWN('100 tasks'!BB26,6)-'100 tasks'!$CK26)/('100 tasks'!$CM26-'100 tasks'!$CK26),6)))</f>
        <v>NAN</v>
      </c>
      <c r="BC26" s="183" t="str">
        <f>IF(ISBLANK('100 tasks'!BC26),"NAN",'100 tasks'!BC26)</f>
        <v>NAN</v>
      </c>
      <c r="BD26" s="98" t="str">
        <f>IF(ISBLANK('100 tasks'!BD26),"NAN",'100 tasks'!BD26)</f>
        <v>NAN</v>
      </c>
      <c r="BE26" s="101" t="str">
        <f>IF(ISBLANK('100 tasks'!BE26),"NAN",IF('100 tasks'!$CM26-'100 tasks'!$CK26=0,0,ROUNDDOWN((ROUNDDOWN('100 tasks'!BE26,6)-'100 tasks'!$CK26)/('100 tasks'!$CM26-'100 tasks'!$CK26),6)))</f>
        <v>NAN</v>
      </c>
      <c r="BF26" s="221" t="str">
        <f>IF(ISBLANK('100 tasks'!BF26),"NAN",IF('100 tasks'!$CM26-'100 tasks'!$CK26=0,0,ROUNDDOWN((ROUNDDOWN('100 tasks'!BF26,6)-'100 tasks'!$CK26)/('100 tasks'!$CM26-'100 tasks'!$CK26),6)))</f>
        <v>NAN</v>
      </c>
      <c r="BG26" s="101" t="str">
        <f>IF(ISBLANK('100 tasks'!BG26),"NAN",IF('100 tasks'!$CM26-'100 tasks'!$CK26=0,0,ROUNDDOWN((ROUNDDOWN('100 tasks'!BG26,6)-'100 tasks'!$CK26)/('100 tasks'!$CM26-'100 tasks'!$CK26),6)))</f>
        <v>NAN</v>
      </c>
      <c r="BH26" s="183" t="str">
        <f>IF(ISBLANK('100 tasks'!BH26),"NAN",'100 tasks'!BH26)</f>
        <v>NAN</v>
      </c>
      <c r="BI26" s="98" t="str">
        <f>IF(ISBLANK('100 tasks'!BI26),"NAN",'100 tasks'!BI26)</f>
        <v>NAN</v>
      </c>
      <c r="BJ26" s="101" t="str">
        <f>IF(ISBLANK('100 tasks'!BJ26),"NAN",IF('100 tasks'!$CM26-'100 tasks'!$CK26=0,0,ROUNDDOWN((ROUNDDOWN('100 tasks'!BJ26,6)-'100 tasks'!$CK26)/('100 tasks'!$CM26-'100 tasks'!$CK26),6)))</f>
        <v>NAN</v>
      </c>
      <c r="BK26" s="221" t="str">
        <f>IF(ISBLANK('100 tasks'!BK26),"NAN",IF('100 tasks'!$CM26-'100 tasks'!$CK26=0,0,ROUNDDOWN((ROUNDDOWN('100 tasks'!BK26,6)-'100 tasks'!$CK26)/('100 tasks'!$CM26-'100 tasks'!$CK26),6)))</f>
        <v>NAN</v>
      </c>
      <c r="BL26" s="101" t="str">
        <f>IF(ISBLANK('100 tasks'!BL26),"NAN",IF('100 tasks'!$CM26-'100 tasks'!$CK26=0,0,ROUNDDOWN((ROUNDDOWN('100 tasks'!BL26,6)-'100 tasks'!$CK26)/('100 tasks'!$CM26-'100 tasks'!$CK26),6)))</f>
        <v>NAN</v>
      </c>
      <c r="BM26" s="183" t="str">
        <f>IF(ISBLANK('100 tasks'!BM26),"NAN",'100 tasks'!BM26)</f>
        <v>NAN</v>
      </c>
      <c r="BN26" s="98" t="str">
        <f>IF(ISBLANK('100 tasks'!BN26),"NAN",'100 tasks'!BN26)</f>
        <v>NAN</v>
      </c>
      <c r="BO26" s="101" t="str">
        <f>IF(ISBLANK('100 tasks'!BO26),"NAN",IF('100 tasks'!$CM26-'100 tasks'!$CK26=0,0,ROUNDDOWN((ROUNDDOWN('100 tasks'!BO26,6)-'100 tasks'!$CK26)/('100 tasks'!$CM26-'100 tasks'!$CK26),6)))</f>
        <v>NAN</v>
      </c>
      <c r="BP26" s="221" t="str">
        <f>IF(ISBLANK('100 tasks'!BP26),"NAN",IF('100 tasks'!$CM26-'100 tasks'!$CK26=0,0,ROUNDDOWN((ROUNDDOWN('100 tasks'!BP26,6)-'100 tasks'!$CK26)/('100 tasks'!$CM26-'100 tasks'!$CK26),6)))</f>
        <v>NAN</v>
      </c>
      <c r="BQ26" s="101" t="str">
        <f>IF(ISBLANK('100 tasks'!BQ26),"NAN",IF('100 tasks'!$CM26-'100 tasks'!$CK26=0,0,ROUNDDOWN((ROUNDDOWN('100 tasks'!BQ26,6)-'100 tasks'!$CK26)/('100 tasks'!$CM26-'100 tasks'!$CK26),6)))</f>
        <v>NAN</v>
      </c>
      <c r="BR26" s="183" t="str">
        <f>IF(ISBLANK('100 tasks'!BR26),"NAN",'100 tasks'!BR26)</f>
        <v>NAN</v>
      </c>
      <c r="BS26" s="98" t="str">
        <f>IF(ISBLANK('100 tasks'!BS26),"NAN",'100 tasks'!BS26)</f>
        <v>NAN</v>
      </c>
      <c r="BT26" s="101" t="str">
        <f>IF(ISBLANK('100 tasks'!BT26),"NAN",IF('100 tasks'!$CM26-'100 tasks'!$CK26=0,0,ROUNDDOWN((ROUNDDOWN('100 tasks'!BT26,6)-'100 tasks'!$CK26)/('100 tasks'!$CM26-'100 tasks'!$CK26),6)))</f>
        <v>NAN</v>
      </c>
      <c r="BU26" s="221" t="str">
        <f>IF(ISBLANK('100 tasks'!BU26),"NAN",IF('100 tasks'!$CM26-'100 tasks'!$CK26=0,0,ROUNDDOWN((ROUNDDOWN('100 tasks'!BU26,6)-'100 tasks'!$CK26)/('100 tasks'!$CM26-'100 tasks'!$CK26),6)))</f>
        <v>NAN</v>
      </c>
      <c r="BV26" s="101" t="str">
        <f>IF(ISBLANK('100 tasks'!BV26),"NAN",IF('100 tasks'!$CM26-'100 tasks'!$CK26=0,0,ROUNDDOWN((ROUNDDOWN('100 tasks'!BV26,6)-'100 tasks'!$CK26)/('100 tasks'!$CM26-'100 tasks'!$CK26),6)))</f>
        <v>NAN</v>
      </c>
      <c r="BW26" s="183" t="str">
        <f>IF(ISBLANK('100 tasks'!BW26),"NAN",'100 tasks'!BW26)</f>
        <v>NAN</v>
      </c>
      <c r="BX26" s="98" t="str">
        <f>IF(ISBLANK('100 tasks'!BX26),"NAN",'100 tasks'!BX26)</f>
        <v>NAN</v>
      </c>
      <c r="BY26" s="101" t="str">
        <f>IF(ISBLANK('100 tasks'!BY26),"NAN",IF('100 tasks'!$CM26-'100 tasks'!$CK26=0,0,ROUNDDOWN((ROUNDDOWN('100 tasks'!BY26,6)-'100 tasks'!$CK26)/('100 tasks'!$CM26-'100 tasks'!$CK26),6)))</f>
        <v>NAN</v>
      </c>
      <c r="BZ26" s="221" t="str">
        <f>IF(ISBLANK('100 tasks'!BZ26),"NAN",IF('100 tasks'!$CM26-'100 tasks'!$CK26=0,0,ROUNDDOWN((ROUNDDOWN('100 tasks'!BZ26,6)-'100 tasks'!$CK26)/('100 tasks'!$CM26-'100 tasks'!$CK26),6)))</f>
        <v>NAN</v>
      </c>
      <c r="CA26" s="101" t="str">
        <f>IF(ISBLANK('100 tasks'!CA26),"NAN",IF('100 tasks'!$CM26-'100 tasks'!$CK26=0,0,ROUNDDOWN((ROUNDDOWN('100 tasks'!CA26,6)-'100 tasks'!$CK26)/('100 tasks'!$CM26-'100 tasks'!$CK26),6)))</f>
        <v>NAN</v>
      </c>
      <c r="CB26" s="183" t="str">
        <f>IF(ISBLANK('100 tasks'!CB26),"NAN",'100 tasks'!CB26)</f>
        <v>NAN</v>
      </c>
      <c r="CC26" s="98" t="str">
        <f>IF(ISBLANK('100 tasks'!CC26),"NAN",'100 tasks'!CC26)</f>
        <v>NAN</v>
      </c>
      <c r="CD26" s="101" t="str">
        <f>IF(ISBLANK('100 tasks'!CD26),"NAN",IF('100 tasks'!$CM26-'100 tasks'!$CK26=0,0,ROUNDDOWN((ROUNDDOWN('100 tasks'!CD26,6)-'100 tasks'!$CK26)/('100 tasks'!$CM26-'100 tasks'!$CK26),6)))</f>
        <v>NAN</v>
      </c>
      <c r="CE26" s="221" t="str">
        <f>IF(ISBLANK('100 tasks'!CE26),"NAN",IF('100 tasks'!$CM26-'100 tasks'!$CK26=0,0,ROUNDDOWN((ROUNDDOWN('100 tasks'!CE26,6)-'100 tasks'!$CK26)/('100 tasks'!$CM26-'100 tasks'!$CK26),6)))</f>
        <v>NAN</v>
      </c>
      <c r="CF26" s="101" t="str">
        <f>IF(ISBLANK('100 tasks'!CF26),"NAN",IF('100 tasks'!$CM26-'100 tasks'!$CK26=0,0,ROUNDDOWN((ROUNDDOWN('100 tasks'!CF26,6)-'100 tasks'!$CK26)/('100 tasks'!$CM26-'100 tasks'!$CK26),6)))</f>
        <v>NAN</v>
      </c>
      <c r="CG26" s="183" t="str">
        <f>IF(ISBLANK('100 tasks'!CG26),"NAN",'100 tasks'!CG26)</f>
        <v>NAN</v>
      </c>
      <c r="CH26" s="82"/>
      <c r="CJ26" s="218">
        <f t="shared" si="0"/>
        <v>1</v>
      </c>
      <c r="CK26" s="94">
        <f t="shared" si="1"/>
        <v>2.9169999999999999E-3</v>
      </c>
      <c r="CL26" s="94">
        <f t="shared" si="2"/>
        <v>0.124444</v>
      </c>
      <c r="CM26" s="94">
        <f t="shared" si="3"/>
        <v>1</v>
      </c>
      <c r="CN26" s="83">
        <f t="shared" si="4"/>
        <v>3.3333000000000001E-4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f>'100 tasks'!E27</f>
        <v>3.1146118949009818</v>
      </c>
      <c r="F27" s="98">
        <f>IF(ISBLANK('100 tasks'!F27),"NAN",'100 tasks'!F27)</f>
        <v>1</v>
      </c>
      <c r="G27" s="101">
        <f>IF(ISBLANK('100 tasks'!G27),"NAN",IF('100 tasks'!$CM27-'100 tasks'!$CK27=0,0,ROUNDDOWN((ROUNDDOWN('100 tasks'!G27,6)-'100 tasks'!$CK27)/('100 tasks'!$CM27-'100 tasks'!$CK27),6)))</f>
        <v>0</v>
      </c>
      <c r="H27" s="221">
        <f>IF(ISBLANK('100 tasks'!H27),"NAN",IF('100 tasks'!$CM27-'100 tasks'!$CK27=0,0,ROUNDDOWN((ROUNDDOWN('100 tasks'!H27,6)-'100 tasks'!$CK27)/('100 tasks'!$CM27-'100 tasks'!$CK27),6)))</f>
        <v>0</v>
      </c>
      <c r="I27" s="101">
        <f>IF(ISBLANK('100 tasks'!I27),"NAN",IF('100 tasks'!$CM27-'100 tasks'!$CK27=0,0,ROUNDDOWN((ROUNDDOWN('100 tasks'!I27,6)-'100 tasks'!$CK27)/('100 tasks'!$CM27-'100 tasks'!$CK27),6)))</f>
        <v>0</v>
      </c>
      <c r="J27" s="183">
        <f>IF(ISBLANK('100 tasks'!J27),"NAN",'100 tasks'!J27)</f>
        <v>5.0000000000000001E-4</v>
      </c>
      <c r="K27" s="98">
        <f>IF(ISBLANK('100 tasks'!K27),"NAN",'100 tasks'!K27)</f>
        <v>1</v>
      </c>
      <c r="L27" s="101">
        <f>IF(ISBLANK('100 tasks'!L27),"NAN",IF('100 tasks'!$CM27-'100 tasks'!$CK27=0,0,ROUNDDOWN((ROUNDDOWN('100 tasks'!L27,6)-'100 tasks'!$CK27)/('100 tasks'!$CM27-'100 tasks'!$CK27),6)))</f>
        <v>0</v>
      </c>
      <c r="M27" s="221">
        <f>IF(ISBLANK('100 tasks'!M27),"NAN",IF('100 tasks'!$CM27-'100 tasks'!$CK27=0,0,ROUNDDOWN((ROUNDDOWN('100 tasks'!M27,6)-'100 tasks'!$CK27)/('100 tasks'!$CM27-'100 tasks'!$CK27),6)))</f>
        <v>0</v>
      </c>
      <c r="N27" s="101">
        <f>IF(ISBLANK('100 tasks'!N27),"NAN",IF('100 tasks'!$CM27-'100 tasks'!$CK27=0,0,ROUNDDOWN((ROUNDDOWN('100 tasks'!N27,6)-'100 tasks'!$CK27)/('100 tasks'!$CM27-'100 tasks'!$CK27),6)))</f>
        <v>0</v>
      </c>
      <c r="O27" s="183">
        <f>IF(ISBLANK('100 tasks'!O27),"NAN",'100 tasks'!O27)</f>
        <v>0.41226667</v>
      </c>
      <c r="P27" s="98">
        <f>IF(ISBLANK('100 tasks'!P27),"NAN",'100 tasks'!P27)</f>
        <v>1</v>
      </c>
      <c r="Q27" s="101">
        <f>IF(ISBLANK('100 tasks'!Q27),"NAN",IF('100 tasks'!$CM27-'100 tasks'!$CK27=0,0,ROUNDDOWN((ROUNDDOWN('100 tasks'!Q27,6)-'100 tasks'!$CK27)/('100 tasks'!$CM27-'100 tasks'!$CK27),6)))</f>
        <v>0</v>
      </c>
      <c r="R27" s="221">
        <f>IF(ISBLANK('100 tasks'!R27),"NAN",IF('100 tasks'!$CM27-'100 tasks'!$CK27=0,0,ROUNDDOWN((ROUNDDOWN('100 tasks'!R27,6)-'100 tasks'!$CK27)/('100 tasks'!$CM27-'100 tasks'!$CK27),6)))</f>
        <v>0</v>
      </c>
      <c r="S27" s="101">
        <f>IF(ISBLANK('100 tasks'!S27),"NAN",IF('100 tasks'!$CM27-'100 tasks'!$CK27=0,0,ROUNDDOWN((ROUNDDOWN('100 tasks'!S27,6)-'100 tasks'!$CK27)/('100 tasks'!$CM27-'100 tasks'!$CK27),6)))</f>
        <v>0</v>
      </c>
      <c r="T27" s="183">
        <f>IF(ISBLANK('100 tasks'!T27),"NAN",'100 tasks'!T27)</f>
        <v>0.34146667000000003</v>
      </c>
      <c r="U27" s="98">
        <f>IF(ISBLANK('100 tasks'!U27),"NAN",'100 tasks'!U27)</f>
        <v>1</v>
      </c>
      <c r="V27" s="101">
        <f>IF(ISBLANK('100 tasks'!V27),"NAN",IF('100 tasks'!$CM27-'100 tasks'!$CK27=0,0,ROUNDDOWN((ROUNDDOWN('100 tasks'!V27,6)-'100 tasks'!$CK27)/('100 tasks'!$CM27-'100 tasks'!$CK27),6)))</f>
        <v>0</v>
      </c>
      <c r="W27" s="221">
        <f>IF(ISBLANK('100 tasks'!W27),"NAN",IF('100 tasks'!$CM27-'100 tasks'!$CK27=0,0,ROUNDDOWN((ROUNDDOWN('100 tasks'!W27,6)-'100 tasks'!$CK27)/('100 tasks'!$CM27-'100 tasks'!$CK27),6)))</f>
        <v>0</v>
      </c>
      <c r="X27" s="101">
        <f>IF(ISBLANK('100 tasks'!X27),"NAN",IF('100 tasks'!$CM27-'100 tasks'!$CK27=0,0,ROUNDDOWN((ROUNDDOWN('100 tasks'!X27,6)-'100 tasks'!$CK27)/('100 tasks'!$CM27-'100 tasks'!$CK27),6)))</f>
        <v>0</v>
      </c>
      <c r="Y27" s="183">
        <f>IF(ISBLANK('100 tasks'!Y27),"NAN",'100 tasks'!Y27)</f>
        <v>1E-3</v>
      </c>
      <c r="Z27" s="98" t="str">
        <f>IF(ISBLANK('100 tasks'!Z27),"NAN",'100 tasks'!Z27)</f>
        <v>NAN</v>
      </c>
      <c r="AA27" s="101" t="str">
        <f>IF(ISBLANK('100 tasks'!AA27),"NAN",IF('100 tasks'!$CM27-'100 tasks'!$CK27=0,0,ROUNDDOWN((ROUNDDOWN('100 tasks'!AA27,6)-'100 tasks'!$CK27)/('100 tasks'!$CM27-'100 tasks'!$CK27),6)))</f>
        <v>NAN</v>
      </c>
      <c r="AB27" s="221" t="str">
        <f>IF(ISBLANK('100 tasks'!AB27),"NAN",IF('100 tasks'!$CM27-'100 tasks'!$CK27=0,0,ROUNDDOWN((ROUNDDOWN('100 tasks'!AB27,6)-'100 tasks'!$CK27)/('100 tasks'!$CM27-'100 tasks'!$CK27),6)))</f>
        <v>NAN</v>
      </c>
      <c r="AC27" s="101" t="str">
        <f>IF(ISBLANK('100 tasks'!AC27),"NAN",IF('100 tasks'!$CM27-'100 tasks'!$CK27=0,0,ROUNDDOWN((ROUNDDOWN('100 tasks'!AC27,6)-'100 tasks'!$CK27)/('100 tasks'!$CM27-'100 tasks'!$CK27),6)))</f>
        <v>NAN</v>
      </c>
      <c r="AD27" s="183" t="str">
        <f>IF(ISBLANK('100 tasks'!AD27),"NAN",'100 tasks'!AD27)</f>
        <v>NAN</v>
      </c>
      <c r="AE27" s="98" t="str">
        <f>IF(ISBLANK('100 tasks'!AE27),"NAN",'100 tasks'!AE27)</f>
        <v>NAN</v>
      </c>
      <c r="AF27" s="101" t="str">
        <f>IF(ISBLANK('100 tasks'!AF27),"NAN",IF('100 tasks'!$CM27-'100 tasks'!$CK27=0,0,ROUNDDOWN((ROUNDDOWN('100 tasks'!AF27,6)-'100 tasks'!$CK27)/('100 tasks'!$CM27-'100 tasks'!$CK27),6)))</f>
        <v>NAN</v>
      </c>
      <c r="AG27" s="221" t="str">
        <f>IF(ISBLANK('100 tasks'!AG27),"NAN",IF('100 tasks'!$CM27-'100 tasks'!$CK27=0,0,ROUNDDOWN((ROUNDDOWN('100 tasks'!AG27,6)-'100 tasks'!$CK27)/('100 tasks'!$CM27-'100 tasks'!$CK27),6)))</f>
        <v>NAN</v>
      </c>
      <c r="AH27" s="101" t="str">
        <f>IF(ISBLANK('100 tasks'!AH27),"NAN",IF('100 tasks'!$CM27-'100 tasks'!$CK27=0,0,ROUNDDOWN((ROUNDDOWN('100 tasks'!AH27,6)-'100 tasks'!$CK27)/('100 tasks'!$CM27-'100 tasks'!$CK27),6)))</f>
        <v>NAN</v>
      </c>
      <c r="AI27" s="183" t="str">
        <f>IF(ISBLANK('100 tasks'!AI27),"NAN",'100 tasks'!AI27)</f>
        <v>NAN</v>
      </c>
      <c r="AJ27" s="98" t="str">
        <f>IF(ISBLANK('100 tasks'!AJ27),"NAN",'100 tasks'!AJ27)</f>
        <v>NAN</v>
      </c>
      <c r="AK27" s="101" t="str">
        <f>IF(ISBLANK('100 tasks'!AK27),"NAN",IF('100 tasks'!$CM27-'100 tasks'!$CK27=0,0,ROUNDDOWN((ROUNDDOWN('100 tasks'!AK27,6)-'100 tasks'!$CK27)/('100 tasks'!$CM27-'100 tasks'!$CK27),6)))</f>
        <v>NAN</v>
      </c>
      <c r="AL27" s="221" t="str">
        <f>IF(ISBLANK('100 tasks'!AL27),"NAN",IF('100 tasks'!$CM27-'100 tasks'!$CK27=0,0,ROUNDDOWN((ROUNDDOWN('100 tasks'!AL27,6)-'100 tasks'!$CK27)/('100 tasks'!$CM27-'100 tasks'!$CK27),6)))</f>
        <v>NAN</v>
      </c>
      <c r="AM27" s="101" t="str">
        <f>IF(ISBLANK('100 tasks'!AM27),"NAN",IF('100 tasks'!$CM27-'100 tasks'!$CK27=0,0,ROUNDDOWN((ROUNDDOWN('100 tasks'!AM27,6)-'100 tasks'!$CK27)/('100 tasks'!$CM27-'100 tasks'!$CK27),6)))</f>
        <v>NAN</v>
      </c>
      <c r="AN27" s="183" t="str">
        <f>IF(ISBLANK('100 tasks'!AN27),"NAN",'100 tasks'!AN27)</f>
        <v>NAN</v>
      </c>
      <c r="AO27" s="98" t="str">
        <f>IF(ISBLANK('100 tasks'!AO27),"NAN",'100 tasks'!AO27)</f>
        <v>NAN</v>
      </c>
      <c r="AP27" s="101" t="str">
        <f>IF(ISBLANK('100 tasks'!AP27),"NAN",IF('100 tasks'!$CM27-'100 tasks'!$CK27=0,0,ROUNDDOWN((ROUNDDOWN('100 tasks'!AP27,6)-'100 tasks'!$CK27)/('100 tasks'!$CM27-'100 tasks'!$CK27),6)))</f>
        <v>NAN</v>
      </c>
      <c r="AQ27" s="221" t="str">
        <f>IF(ISBLANK('100 tasks'!AQ27),"NAN",IF('100 tasks'!$CM27-'100 tasks'!$CK27=0,0,ROUNDDOWN((ROUNDDOWN('100 tasks'!AQ27,6)-'100 tasks'!$CK27)/('100 tasks'!$CM27-'100 tasks'!$CK27),6)))</f>
        <v>NAN</v>
      </c>
      <c r="AR27" s="101" t="str">
        <f>IF(ISBLANK('100 tasks'!AR27),"NAN",IF('100 tasks'!$CM27-'100 tasks'!$CK27=0,0,ROUNDDOWN((ROUNDDOWN('100 tasks'!AR27,6)-'100 tasks'!$CK27)/('100 tasks'!$CM27-'100 tasks'!$CK27),6)))</f>
        <v>NAN</v>
      </c>
      <c r="AS27" s="183" t="str">
        <f>IF(ISBLANK('100 tasks'!AS27),"NAN",'100 tasks'!AS27)</f>
        <v>NAN</v>
      </c>
      <c r="AT27" s="98" t="str">
        <f>IF(ISBLANK('100 tasks'!AT27),"NAN",'100 tasks'!AT27)</f>
        <v>NAN</v>
      </c>
      <c r="AU27" s="101" t="str">
        <f>IF(ISBLANK('100 tasks'!AU27),"NAN",IF('100 tasks'!$CM27-'100 tasks'!$CK27=0,0,ROUNDDOWN((ROUNDDOWN('100 tasks'!AU27,6)-'100 tasks'!$CK27)/('100 tasks'!$CM27-'100 tasks'!$CK27),6)))</f>
        <v>NAN</v>
      </c>
      <c r="AV27" s="221" t="str">
        <f>IF(ISBLANK('100 tasks'!AV27),"NAN",IF('100 tasks'!$CM27-'100 tasks'!$CK27=0,0,ROUNDDOWN((ROUNDDOWN('100 tasks'!AV27,6)-'100 tasks'!$CK27)/('100 tasks'!$CM27-'100 tasks'!$CK27),6)))</f>
        <v>NAN</v>
      </c>
      <c r="AW27" s="101" t="str">
        <f>IF(ISBLANK('100 tasks'!AW27),"NAN",IF('100 tasks'!$CM27-'100 tasks'!$CK27=0,0,ROUNDDOWN((ROUNDDOWN('100 tasks'!AW27,6)-'100 tasks'!$CK27)/('100 tasks'!$CM27-'100 tasks'!$CK27),6)))</f>
        <v>NAN</v>
      </c>
      <c r="AX27" s="183" t="str">
        <f>IF(ISBLANK('100 tasks'!AX27),"NAN",'100 tasks'!AX27)</f>
        <v>NAN</v>
      </c>
      <c r="AY27" s="98" t="str">
        <f>IF(ISBLANK('100 tasks'!AY27),"NAN",'100 tasks'!AY27)</f>
        <v>NAN</v>
      </c>
      <c r="AZ27" s="101" t="str">
        <f>IF(ISBLANK('100 tasks'!AZ27),"NAN",IF('100 tasks'!$CM27-'100 tasks'!$CK27=0,0,ROUNDDOWN((ROUNDDOWN('100 tasks'!AZ27,6)-'100 tasks'!$CK27)/('100 tasks'!$CM27-'100 tasks'!$CK27),6)))</f>
        <v>NAN</v>
      </c>
      <c r="BA27" s="221" t="str">
        <f>IF(ISBLANK('100 tasks'!BA27),"NAN",IF('100 tasks'!$CM27-'100 tasks'!$CK27=0,0,ROUNDDOWN((ROUNDDOWN('100 tasks'!BA27,6)-'100 tasks'!$CK27)/('100 tasks'!$CM27-'100 tasks'!$CK27),6)))</f>
        <v>NAN</v>
      </c>
      <c r="BB27" s="101" t="str">
        <f>IF(ISBLANK('100 tasks'!BB27),"NAN",IF('100 tasks'!$CM27-'100 tasks'!$CK27=0,0,ROUNDDOWN((ROUNDDOWN('100 tasks'!BB27,6)-'100 tasks'!$CK27)/('100 tasks'!$CM27-'100 tasks'!$CK27),6)))</f>
        <v>NAN</v>
      </c>
      <c r="BC27" s="183" t="str">
        <f>IF(ISBLANK('100 tasks'!BC27),"NAN",'100 tasks'!BC27)</f>
        <v>NAN</v>
      </c>
      <c r="BD27" s="98" t="str">
        <f>IF(ISBLANK('100 tasks'!BD27),"NAN",'100 tasks'!BD27)</f>
        <v>NAN</v>
      </c>
      <c r="BE27" s="101" t="str">
        <f>IF(ISBLANK('100 tasks'!BE27),"NAN",IF('100 tasks'!$CM27-'100 tasks'!$CK27=0,0,ROUNDDOWN((ROUNDDOWN('100 tasks'!BE27,6)-'100 tasks'!$CK27)/('100 tasks'!$CM27-'100 tasks'!$CK27),6)))</f>
        <v>NAN</v>
      </c>
      <c r="BF27" s="221" t="str">
        <f>IF(ISBLANK('100 tasks'!BF27),"NAN",IF('100 tasks'!$CM27-'100 tasks'!$CK27=0,0,ROUNDDOWN((ROUNDDOWN('100 tasks'!BF27,6)-'100 tasks'!$CK27)/('100 tasks'!$CM27-'100 tasks'!$CK27),6)))</f>
        <v>NAN</v>
      </c>
      <c r="BG27" s="101" t="str">
        <f>IF(ISBLANK('100 tasks'!BG27),"NAN",IF('100 tasks'!$CM27-'100 tasks'!$CK27=0,0,ROUNDDOWN((ROUNDDOWN('100 tasks'!BG27,6)-'100 tasks'!$CK27)/('100 tasks'!$CM27-'100 tasks'!$CK27),6)))</f>
        <v>NAN</v>
      </c>
      <c r="BH27" s="183" t="str">
        <f>IF(ISBLANK('100 tasks'!BH27),"NAN",'100 tasks'!BH27)</f>
        <v>NAN</v>
      </c>
      <c r="BI27" s="98" t="str">
        <f>IF(ISBLANK('100 tasks'!BI27),"NAN",'100 tasks'!BI27)</f>
        <v>NAN</v>
      </c>
      <c r="BJ27" s="101" t="str">
        <f>IF(ISBLANK('100 tasks'!BJ27),"NAN",IF('100 tasks'!$CM27-'100 tasks'!$CK27=0,0,ROUNDDOWN((ROUNDDOWN('100 tasks'!BJ27,6)-'100 tasks'!$CK27)/('100 tasks'!$CM27-'100 tasks'!$CK27),6)))</f>
        <v>NAN</v>
      </c>
      <c r="BK27" s="221" t="str">
        <f>IF(ISBLANK('100 tasks'!BK27),"NAN",IF('100 tasks'!$CM27-'100 tasks'!$CK27=0,0,ROUNDDOWN((ROUNDDOWN('100 tasks'!BK27,6)-'100 tasks'!$CK27)/('100 tasks'!$CM27-'100 tasks'!$CK27),6)))</f>
        <v>NAN</v>
      </c>
      <c r="BL27" s="101" t="str">
        <f>IF(ISBLANK('100 tasks'!BL27),"NAN",IF('100 tasks'!$CM27-'100 tasks'!$CK27=0,0,ROUNDDOWN((ROUNDDOWN('100 tasks'!BL27,6)-'100 tasks'!$CK27)/('100 tasks'!$CM27-'100 tasks'!$CK27),6)))</f>
        <v>NAN</v>
      </c>
      <c r="BM27" s="183" t="str">
        <f>IF(ISBLANK('100 tasks'!BM27),"NAN",'100 tasks'!BM27)</f>
        <v>NAN</v>
      </c>
      <c r="BN27" s="98" t="str">
        <f>IF(ISBLANK('100 tasks'!BN27),"NAN",'100 tasks'!BN27)</f>
        <v>NAN</v>
      </c>
      <c r="BO27" s="101" t="str">
        <f>IF(ISBLANK('100 tasks'!BO27),"NAN",IF('100 tasks'!$CM27-'100 tasks'!$CK27=0,0,ROUNDDOWN((ROUNDDOWN('100 tasks'!BO27,6)-'100 tasks'!$CK27)/('100 tasks'!$CM27-'100 tasks'!$CK27),6)))</f>
        <v>NAN</v>
      </c>
      <c r="BP27" s="221" t="str">
        <f>IF(ISBLANK('100 tasks'!BP27),"NAN",IF('100 tasks'!$CM27-'100 tasks'!$CK27=0,0,ROUNDDOWN((ROUNDDOWN('100 tasks'!BP27,6)-'100 tasks'!$CK27)/('100 tasks'!$CM27-'100 tasks'!$CK27),6)))</f>
        <v>NAN</v>
      </c>
      <c r="BQ27" s="101" t="str">
        <f>IF(ISBLANK('100 tasks'!BQ27),"NAN",IF('100 tasks'!$CM27-'100 tasks'!$CK27=0,0,ROUNDDOWN((ROUNDDOWN('100 tasks'!BQ27,6)-'100 tasks'!$CK27)/('100 tasks'!$CM27-'100 tasks'!$CK27),6)))</f>
        <v>NAN</v>
      </c>
      <c r="BR27" s="183" t="str">
        <f>IF(ISBLANK('100 tasks'!BR27),"NAN",'100 tasks'!BR27)</f>
        <v>NAN</v>
      </c>
      <c r="BS27" s="98" t="str">
        <f>IF(ISBLANK('100 tasks'!BS27),"NAN",'100 tasks'!BS27)</f>
        <v>NAN</v>
      </c>
      <c r="BT27" s="101" t="str">
        <f>IF(ISBLANK('100 tasks'!BT27),"NAN",IF('100 tasks'!$CM27-'100 tasks'!$CK27=0,0,ROUNDDOWN((ROUNDDOWN('100 tasks'!BT27,6)-'100 tasks'!$CK27)/('100 tasks'!$CM27-'100 tasks'!$CK27),6)))</f>
        <v>NAN</v>
      </c>
      <c r="BU27" s="221" t="str">
        <f>IF(ISBLANK('100 tasks'!BU27),"NAN",IF('100 tasks'!$CM27-'100 tasks'!$CK27=0,0,ROUNDDOWN((ROUNDDOWN('100 tasks'!BU27,6)-'100 tasks'!$CK27)/('100 tasks'!$CM27-'100 tasks'!$CK27),6)))</f>
        <v>NAN</v>
      </c>
      <c r="BV27" s="101" t="str">
        <f>IF(ISBLANK('100 tasks'!BV27),"NAN",IF('100 tasks'!$CM27-'100 tasks'!$CK27=0,0,ROUNDDOWN((ROUNDDOWN('100 tasks'!BV27,6)-'100 tasks'!$CK27)/('100 tasks'!$CM27-'100 tasks'!$CK27),6)))</f>
        <v>NAN</v>
      </c>
      <c r="BW27" s="183" t="str">
        <f>IF(ISBLANK('100 tasks'!BW27),"NAN",'100 tasks'!BW27)</f>
        <v>NAN</v>
      </c>
      <c r="BX27" s="98" t="str">
        <f>IF(ISBLANK('100 tasks'!BX27),"NAN",'100 tasks'!BX27)</f>
        <v>NAN</v>
      </c>
      <c r="BY27" s="101" t="str">
        <f>IF(ISBLANK('100 tasks'!BY27),"NAN",IF('100 tasks'!$CM27-'100 tasks'!$CK27=0,0,ROUNDDOWN((ROUNDDOWN('100 tasks'!BY27,6)-'100 tasks'!$CK27)/('100 tasks'!$CM27-'100 tasks'!$CK27),6)))</f>
        <v>NAN</v>
      </c>
      <c r="BZ27" s="221" t="str">
        <f>IF(ISBLANK('100 tasks'!BZ27),"NAN",IF('100 tasks'!$CM27-'100 tasks'!$CK27=0,0,ROUNDDOWN((ROUNDDOWN('100 tasks'!BZ27,6)-'100 tasks'!$CK27)/('100 tasks'!$CM27-'100 tasks'!$CK27),6)))</f>
        <v>NAN</v>
      </c>
      <c r="CA27" s="101" t="str">
        <f>IF(ISBLANK('100 tasks'!CA27),"NAN",IF('100 tasks'!$CM27-'100 tasks'!$CK27=0,0,ROUNDDOWN((ROUNDDOWN('100 tasks'!CA27,6)-'100 tasks'!$CK27)/('100 tasks'!$CM27-'100 tasks'!$CK27),6)))</f>
        <v>NAN</v>
      </c>
      <c r="CB27" s="183" t="str">
        <f>IF(ISBLANK('100 tasks'!CB27),"NAN",'100 tasks'!CB27)</f>
        <v>NAN</v>
      </c>
      <c r="CC27" s="98" t="str">
        <f>IF(ISBLANK('100 tasks'!CC27),"NAN",'100 tasks'!CC27)</f>
        <v>NAN</v>
      </c>
      <c r="CD27" s="101" t="str">
        <f>IF(ISBLANK('100 tasks'!CD27),"NAN",IF('100 tasks'!$CM27-'100 tasks'!$CK27=0,0,ROUNDDOWN((ROUNDDOWN('100 tasks'!CD27,6)-'100 tasks'!$CK27)/('100 tasks'!$CM27-'100 tasks'!$CK27),6)))</f>
        <v>NAN</v>
      </c>
      <c r="CE27" s="221" t="str">
        <f>IF(ISBLANK('100 tasks'!CE27),"NAN",IF('100 tasks'!$CM27-'100 tasks'!$CK27=0,0,ROUNDDOWN((ROUNDDOWN('100 tasks'!CE27,6)-'100 tasks'!$CK27)/('100 tasks'!$CM27-'100 tasks'!$CK27),6)))</f>
        <v>NAN</v>
      </c>
      <c r="CF27" s="101" t="str">
        <f>IF(ISBLANK('100 tasks'!CF27),"NAN",IF('100 tasks'!$CM27-'100 tasks'!$CK27=0,0,ROUNDDOWN((ROUNDDOWN('100 tasks'!CF27,6)-'100 tasks'!$CK27)/('100 tasks'!$CM27-'100 tasks'!$CK27),6)))</f>
        <v>NAN</v>
      </c>
      <c r="CG27" s="183" t="str">
        <f>IF(ISBLANK('100 tasks'!CG27),"NAN",'100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5.0000000000000001E-4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f>'100 tasks'!E28</f>
        <v>3.1146118949009818</v>
      </c>
      <c r="F28" s="98">
        <f>IF(ISBLANK('100 tasks'!F28),"NAN",'100 tasks'!F28)</f>
        <v>1</v>
      </c>
      <c r="G28" s="101">
        <f>IF(ISBLANK('100 tasks'!G28),"NAN",IF('100 tasks'!$CM28-'100 tasks'!$CK28=0,0,ROUNDDOWN((ROUNDDOWN('100 tasks'!G28,6)-'100 tasks'!$CK28)/('100 tasks'!$CM28-'100 tasks'!$CK28),6)))</f>
        <v>0.94402699999999995</v>
      </c>
      <c r="H28" s="221">
        <f>IF(ISBLANK('100 tasks'!H28),"NAN",IF('100 tasks'!$CM28-'100 tasks'!$CK28=0,0,ROUNDDOWN((ROUNDDOWN('100 tasks'!H28,6)-'100 tasks'!$CK28)/('100 tasks'!$CM28-'100 tasks'!$CK28),6)))</f>
        <v>0.94402699999999995</v>
      </c>
      <c r="I28" s="101">
        <f>IF(ISBLANK('100 tasks'!I28),"NAN",IF('100 tasks'!$CM28-'100 tasks'!$CK28=0,0,ROUNDDOWN((ROUNDDOWN('100 tasks'!I28,6)-'100 tasks'!$CK28)/('100 tasks'!$CM28-'100 tasks'!$CK28),6)))</f>
        <v>0.94402699999999995</v>
      </c>
      <c r="J28" s="183">
        <f>IF(ISBLANK('100 tasks'!J28),"NAN",'100 tasks'!J28)</f>
        <v>3.3333000000000001E-4</v>
      </c>
      <c r="K28" s="98">
        <f>IF(ISBLANK('100 tasks'!K28),"NAN",'100 tasks'!K28)</f>
        <v>1</v>
      </c>
      <c r="L28" s="101">
        <f>IF(ISBLANK('100 tasks'!L28),"NAN",IF('100 tasks'!$CM28-'100 tasks'!$CK28=0,0,ROUNDDOWN((ROUNDDOWN('100 tasks'!L28,6)-'100 tasks'!$CK28)/('100 tasks'!$CM28-'100 tasks'!$CK28),6)))</f>
        <v>0</v>
      </c>
      <c r="M28" s="221">
        <f>IF(ISBLANK('100 tasks'!M28),"NAN",IF('100 tasks'!$CM28-'100 tasks'!$CK28=0,0,ROUNDDOWN((ROUNDDOWN('100 tasks'!M28,6)-'100 tasks'!$CK28)/('100 tasks'!$CM28-'100 tasks'!$CK28),6)))</f>
        <v>3.1683000000000003E-2</v>
      </c>
      <c r="N28" s="101">
        <f>IF(ISBLANK('100 tasks'!N28),"NAN",IF('100 tasks'!$CM28-'100 tasks'!$CK28=0,0,ROUNDDOWN((ROUNDDOWN('100 tasks'!N28,6)-'100 tasks'!$CK28)/('100 tasks'!$CM28-'100 tasks'!$CK28),6)))</f>
        <v>0.42075299999999999</v>
      </c>
      <c r="O28" s="183">
        <f>IF(ISBLANK('100 tasks'!O28),"NAN",'100 tasks'!O28)</f>
        <v>0.34110000000000001</v>
      </c>
      <c r="P28" s="98">
        <f>IF(ISBLANK('100 tasks'!P28),"NAN",'100 tasks'!P28)</f>
        <v>1</v>
      </c>
      <c r="Q28" s="101">
        <f>IF(ISBLANK('100 tasks'!Q28),"NAN",IF('100 tasks'!$CM28-'100 tasks'!$CK28=0,0,ROUNDDOWN((ROUNDDOWN('100 tasks'!Q28,6)-'100 tasks'!$CK28)/('100 tasks'!$CM28-'100 tasks'!$CK28),6)))</f>
        <v>0.79580499999999998</v>
      </c>
      <c r="R28" s="221">
        <f>IF(ISBLANK('100 tasks'!R28),"NAN",IF('100 tasks'!$CM28-'100 tasks'!$CK28=0,0,ROUNDDOWN((ROUNDDOWN('100 tasks'!R28,6)-'100 tasks'!$CK28)/('100 tasks'!$CM28-'100 tasks'!$CK28),6)))</f>
        <v>0.90034800000000004</v>
      </c>
      <c r="S28" s="101">
        <f>IF(ISBLANK('100 tasks'!S28),"NAN",IF('100 tasks'!$CM28-'100 tasks'!$CK28=0,0,ROUNDDOWN((ROUNDDOWN('100 tasks'!S28,6)-'100 tasks'!$CK28)/('100 tasks'!$CM28-'100 tasks'!$CK28),6)))</f>
        <v>1</v>
      </c>
      <c r="T28" s="183">
        <f>IF(ISBLANK('100 tasks'!T28),"NAN",'100 tasks'!T28)</f>
        <v>0.16996666999999999</v>
      </c>
      <c r="U28" s="98">
        <f>IF(ISBLANK('100 tasks'!U28),"NAN",'100 tasks'!U28)</f>
        <v>1</v>
      </c>
      <c r="V28" s="101">
        <f>IF(ISBLANK('100 tasks'!V28),"NAN",IF('100 tasks'!$CM28-'100 tasks'!$CK28=0,0,ROUNDDOWN((ROUNDDOWN('100 tasks'!V28,6)-'100 tasks'!$CK28)/('100 tasks'!$CM28-'100 tasks'!$CK28),6)))</f>
        <v>0.87113399999999996</v>
      </c>
      <c r="W28" s="221">
        <f>IF(ISBLANK('100 tasks'!W28),"NAN",IF('100 tasks'!$CM28-'100 tasks'!$CK28=0,0,ROUNDDOWN((ROUNDDOWN('100 tasks'!W28,6)-'100 tasks'!$CK28)/('100 tasks'!$CM28-'100 tasks'!$CK28),6)))</f>
        <v>0.87113399999999996</v>
      </c>
      <c r="X28" s="101">
        <f>IF(ISBLANK('100 tasks'!X28),"NAN",IF('100 tasks'!$CM28-'100 tasks'!$CK28=0,0,ROUNDDOWN((ROUNDDOWN('100 tasks'!X28,6)-'100 tasks'!$CK28)/('100 tasks'!$CM28-'100 tasks'!$CK28),6)))</f>
        <v>0.87113399999999996</v>
      </c>
      <c r="Y28" s="183">
        <f>IF(ISBLANK('100 tasks'!Y28),"NAN",'100 tasks'!Y28)</f>
        <v>2E-3</v>
      </c>
      <c r="Z28" s="98" t="str">
        <f>IF(ISBLANK('100 tasks'!Z28),"NAN",'100 tasks'!Z28)</f>
        <v>NAN</v>
      </c>
      <c r="AA28" s="101" t="str">
        <f>IF(ISBLANK('100 tasks'!AA28),"NAN",IF('100 tasks'!$CM28-'100 tasks'!$CK28=0,0,ROUNDDOWN((ROUNDDOWN('100 tasks'!AA28,6)-'100 tasks'!$CK28)/('100 tasks'!$CM28-'100 tasks'!$CK28),6)))</f>
        <v>NAN</v>
      </c>
      <c r="AB28" s="221" t="str">
        <f>IF(ISBLANK('100 tasks'!AB28),"NAN",IF('100 tasks'!$CM28-'100 tasks'!$CK28=0,0,ROUNDDOWN((ROUNDDOWN('100 tasks'!AB28,6)-'100 tasks'!$CK28)/('100 tasks'!$CM28-'100 tasks'!$CK28),6)))</f>
        <v>NAN</v>
      </c>
      <c r="AC28" s="101" t="str">
        <f>IF(ISBLANK('100 tasks'!AC28),"NAN",IF('100 tasks'!$CM28-'100 tasks'!$CK28=0,0,ROUNDDOWN((ROUNDDOWN('100 tasks'!AC28,6)-'100 tasks'!$CK28)/('100 tasks'!$CM28-'100 tasks'!$CK28),6)))</f>
        <v>NAN</v>
      </c>
      <c r="AD28" s="183" t="str">
        <f>IF(ISBLANK('100 tasks'!AD28),"NAN",'100 tasks'!AD28)</f>
        <v>NAN</v>
      </c>
      <c r="AE28" s="98" t="str">
        <f>IF(ISBLANK('100 tasks'!AE28),"NAN",'100 tasks'!AE28)</f>
        <v>NAN</v>
      </c>
      <c r="AF28" s="101" t="str">
        <f>IF(ISBLANK('100 tasks'!AF28),"NAN",IF('100 tasks'!$CM28-'100 tasks'!$CK28=0,0,ROUNDDOWN((ROUNDDOWN('100 tasks'!AF28,6)-'100 tasks'!$CK28)/('100 tasks'!$CM28-'100 tasks'!$CK28),6)))</f>
        <v>NAN</v>
      </c>
      <c r="AG28" s="221" t="str">
        <f>IF(ISBLANK('100 tasks'!AG28),"NAN",IF('100 tasks'!$CM28-'100 tasks'!$CK28=0,0,ROUNDDOWN((ROUNDDOWN('100 tasks'!AG28,6)-'100 tasks'!$CK28)/('100 tasks'!$CM28-'100 tasks'!$CK28),6)))</f>
        <v>NAN</v>
      </c>
      <c r="AH28" s="101" t="str">
        <f>IF(ISBLANK('100 tasks'!AH28),"NAN",IF('100 tasks'!$CM28-'100 tasks'!$CK28=0,0,ROUNDDOWN((ROUNDDOWN('100 tasks'!AH28,6)-'100 tasks'!$CK28)/('100 tasks'!$CM28-'100 tasks'!$CK28),6)))</f>
        <v>NAN</v>
      </c>
      <c r="AI28" s="183" t="str">
        <f>IF(ISBLANK('100 tasks'!AI28),"NAN",'100 tasks'!AI28)</f>
        <v>NAN</v>
      </c>
      <c r="AJ28" s="98" t="str">
        <f>IF(ISBLANK('100 tasks'!AJ28),"NAN",'100 tasks'!AJ28)</f>
        <v>NAN</v>
      </c>
      <c r="AK28" s="101" t="str">
        <f>IF(ISBLANK('100 tasks'!AK28),"NAN",IF('100 tasks'!$CM28-'100 tasks'!$CK28=0,0,ROUNDDOWN((ROUNDDOWN('100 tasks'!AK28,6)-'100 tasks'!$CK28)/('100 tasks'!$CM28-'100 tasks'!$CK28),6)))</f>
        <v>NAN</v>
      </c>
      <c r="AL28" s="221" t="str">
        <f>IF(ISBLANK('100 tasks'!AL28),"NAN",IF('100 tasks'!$CM28-'100 tasks'!$CK28=0,0,ROUNDDOWN((ROUNDDOWN('100 tasks'!AL28,6)-'100 tasks'!$CK28)/('100 tasks'!$CM28-'100 tasks'!$CK28),6)))</f>
        <v>NAN</v>
      </c>
      <c r="AM28" s="101" t="str">
        <f>IF(ISBLANK('100 tasks'!AM28),"NAN",IF('100 tasks'!$CM28-'100 tasks'!$CK28=0,0,ROUNDDOWN((ROUNDDOWN('100 tasks'!AM28,6)-'100 tasks'!$CK28)/('100 tasks'!$CM28-'100 tasks'!$CK28),6)))</f>
        <v>NAN</v>
      </c>
      <c r="AN28" s="183" t="str">
        <f>IF(ISBLANK('100 tasks'!AN28),"NAN",'100 tasks'!AN28)</f>
        <v>NAN</v>
      </c>
      <c r="AO28" s="98" t="str">
        <f>IF(ISBLANK('100 tasks'!AO28),"NAN",'100 tasks'!AO28)</f>
        <v>NAN</v>
      </c>
      <c r="AP28" s="101" t="str">
        <f>IF(ISBLANK('100 tasks'!AP28),"NAN",IF('100 tasks'!$CM28-'100 tasks'!$CK28=0,0,ROUNDDOWN((ROUNDDOWN('100 tasks'!AP28,6)-'100 tasks'!$CK28)/('100 tasks'!$CM28-'100 tasks'!$CK28),6)))</f>
        <v>NAN</v>
      </c>
      <c r="AQ28" s="221" t="str">
        <f>IF(ISBLANK('100 tasks'!AQ28),"NAN",IF('100 tasks'!$CM28-'100 tasks'!$CK28=0,0,ROUNDDOWN((ROUNDDOWN('100 tasks'!AQ28,6)-'100 tasks'!$CK28)/('100 tasks'!$CM28-'100 tasks'!$CK28),6)))</f>
        <v>NAN</v>
      </c>
      <c r="AR28" s="101" t="str">
        <f>IF(ISBLANK('100 tasks'!AR28),"NAN",IF('100 tasks'!$CM28-'100 tasks'!$CK28=0,0,ROUNDDOWN((ROUNDDOWN('100 tasks'!AR28,6)-'100 tasks'!$CK28)/('100 tasks'!$CM28-'100 tasks'!$CK28),6)))</f>
        <v>NAN</v>
      </c>
      <c r="AS28" s="183" t="str">
        <f>IF(ISBLANK('100 tasks'!AS28),"NAN",'100 tasks'!AS28)</f>
        <v>NAN</v>
      </c>
      <c r="AT28" s="98" t="str">
        <f>IF(ISBLANK('100 tasks'!AT28),"NAN",'100 tasks'!AT28)</f>
        <v>NAN</v>
      </c>
      <c r="AU28" s="101" t="str">
        <f>IF(ISBLANK('100 tasks'!AU28),"NAN",IF('100 tasks'!$CM28-'100 tasks'!$CK28=0,0,ROUNDDOWN((ROUNDDOWN('100 tasks'!AU28,6)-'100 tasks'!$CK28)/('100 tasks'!$CM28-'100 tasks'!$CK28),6)))</f>
        <v>NAN</v>
      </c>
      <c r="AV28" s="221" t="str">
        <f>IF(ISBLANK('100 tasks'!AV28),"NAN",IF('100 tasks'!$CM28-'100 tasks'!$CK28=0,0,ROUNDDOWN((ROUNDDOWN('100 tasks'!AV28,6)-'100 tasks'!$CK28)/('100 tasks'!$CM28-'100 tasks'!$CK28),6)))</f>
        <v>NAN</v>
      </c>
      <c r="AW28" s="101" t="str">
        <f>IF(ISBLANK('100 tasks'!AW28),"NAN",IF('100 tasks'!$CM28-'100 tasks'!$CK28=0,0,ROUNDDOWN((ROUNDDOWN('100 tasks'!AW28,6)-'100 tasks'!$CK28)/('100 tasks'!$CM28-'100 tasks'!$CK28),6)))</f>
        <v>NAN</v>
      </c>
      <c r="AX28" s="183" t="str">
        <f>IF(ISBLANK('100 tasks'!AX28),"NAN",'100 tasks'!AX28)</f>
        <v>NAN</v>
      </c>
      <c r="AY28" s="98" t="str">
        <f>IF(ISBLANK('100 tasks'!AY28),"NAN",'100 tasks'!AY28)</f>
        <v>NAN</v>
      </c>
      <c r="AZ28" s="101" t="str">
        <f>IF(ISBLANK('100 tasks'!AZ28),"NAN",IF('100 tasks'!$CM28-'100 tasks'!$CK28=0,0,ROUNDDOWN((ROUNDDOWN('100 tasks'!AZ28,6)-'100 tasks'!$CK28)/('100 tasks'!$CM28-'100 tasks'!$CK28),6)))</f>
        <v>NAN</v>
      </c>
      <c r="BA28" s="221" t="str">
        <f>IF(ISBLANK('100 tasks'!BA28),"NAN",IF('100 tasks'!$CM28-'100 tasks'!$CK28=0,0,ROUNDDOWN((ROUNDDOWN('100 tasks'!BA28,6)-'100 tasks'!$CK28)/('100 tasks'!$CM28-'100 tasks'!$CK28),6)))</f>
        <v>NAN</v>
      </c>
      <c r="BB28" s="101" t="str">
        <f>IF(ISBLANK('100 tasks'!BB28),"NAN",IF('100 tasks'!$CM28-'100 tasks'!$CK28=0,0,ROUNDDOWN((ROUNDDOWN('100 tasks'!BB28,6)-'100 tasks'!$CK28)/('100 tasks'!$CM28-'100 tasks'!$CK28),6)))</f>
        <v>NAN</v>
      </c>
      <c r="BC28" s="183" t="str">
        <f>IF(ISBLANK('100 tasks'!BC28),"NAN",'100 tasks'!BC28)</f>
        <v>NAN</v>
      </c>
      <c r="BD28" s="98" t="str">
        <f>IF(ISBLANK('100 tasks'!BD28),"NAN",'100 tasks'!BD28)</f>
        <v>NAN</v>
      </c>
      <c r="BE28" s="101" t="str">
        <f>IF(ISBLANK('100 tasks'!BE28),"NAN",IF('100 tasks'!$CM28-'100 tasks'!$CK28=0,0,ROUNDDOWN((ROUNDDOWN('100 tasks'!BE28,6)-'100 tasks'!$CK28)/('100 tasks'!$CM28-'100 tasks'!$CK28),6)))</f>
        <v>NAN</v>
      </c>
      <c r="BF28" s="221" t="str">
        <f>IF(ISBLANK('100 tasks'!BF28),"NAN",IF('100 tasks'!$CM28-'100 tasks'!$CK28=0,0,ROUNDDOWN((ROUNDDOWN('100 tasks'!BF28,6)-'100 tasks'!$CK28)/('100 tasks'!$CM28-'100 tasks'!$CK28),6)))</f>
        <v>NAN</v>
      </c>
      <c r="BG28" s="101" t="str">
        <f>IF(ISBLANK('100 tasks'!BG28),"NAN",IF('100 tasks'!$CM28-'100 tasks'!$CK28=0,0,ROUNDDOWN((ROUNDDOWN('100 tasks'!BG28,6)-'100 tasks'!$CK28)/('100 tasks'!$CM28-'100 tasks'!$CK28),6)))</f>
        <v>NAN</v>
      </c>
      <c r="BH28" s="183" t="str">
        <f>IF(ISBLANK('100 tasks'!BH28),"NAN",'100 tasks'!BH28)</f>
        <v>NAN</v>
      </c>
      <c r="BI28" s="98" t="str">
        <f>IF(ISBLANK('100 tasks'!BI28),"NAN",'100 tasks'!BI28)</f>
        <v>NAN</v>
      </c>
      <c r="BJ28" s="101" t="str">
        <f>IF(ISBLANK('100 tasks'!BJ28),"NAN",IF('100 tasks'!$CM28-'100 tasks'!$CK28=0,0,ROUNDDOWN((ROUNDDOWN('100 tasks'!BJ28,6)-'100 tasks'!$CK28)/('100 tasks'!$CM28-'100 tasks'!$CK28),6)))</f>
        <v>NAN</v>
      </c>
      <c r="BK28" s="221" t="str">
        <f>IF(ISBLANK('100 tasks'!BK28),"NAN",IF('100 tasks'!$CM28-'100 tasks'!$CK28=0,0,ROUNDDOWN((ROUNDDOWN('100 tasks'!BK28,6)-'100 tasks'!$CK28)/('100 tasks'!$CM28-'100 tasks'!$CK28),6)))</f>
        <v>NAN</v>
      </c>
      <c r="BL28" s="101" t="str">
        <f>IF(ISBLANK('100 tasks'!BL28),"NAN",IF('100 tasks'!$CM28-'100 tasks'!$CK28=0,0,ROUNDDOWN((ROUNDDOWN('100 tasks'!BL28,6)-'100 tasks'!$CK28)/('100 tasks'!$CM28-'100 tasks'!$CK28),6)))</f>
        <v>NAN</v>
      </c>
      <c r="BM28" s="183" t="str">
        <f>IF(ISBLANK('100 tasks'!BM28),"NAN",'100 tasks'!BM28)</f>
        <v>NAN</v>
      </c>
      <c r="BN28" s="98" t="str">
        <f>IF(ISBLANK('100 tasks'!BN28),"NAN",'100 tasks'!BN28)</f>
        <v>NAN</v>
      </c>
      <c r="BO28" s="101" t="str">
        <f>IF(ISBLANK('100 tasks'!BO28),"NAN",IF('100 tasks'!$CM28-'100 tasks'!$CK28=0,0,ROUNDDOWN((ROUNDDOWN('100 tasks'!BO28,6)-'100 tasks'!$CK28)/('100 tasks'!$CM28-'100 tasks'!$CK28),6)))</f>
        <v>NAN</v>
      </c>
      <c r="BP28" s="221" t="str">
        <f>IF(ISBLANK('100 tasks'!BP28),"NAN",IF('100 tasks'!$CM28-'100 tasks'!$CK28=0,0,ROUNDDOWN((ROUNDDOWN('100 tasks'!BP28,6)-'100 tasks'!$CK28)/('100 tasks'!$CM28-'100 tasks'!$CK28),6)))</f>
        <v>NAN</v>
      </c>
      <c r="BQ28" s="101" t="str">
        <f>IF(ISBLANK('100 tasks'!BQ28),"NAN",IF('100 tasks'!$CM28-'100 tasks'!$CK28=0,0,ROUNDDOWN((ROUNDDOWN('100 tasks'!BQ28,6)-'100 tasks'!$CK28)/('100 tasks'!$CM28-'100 tasks'!$CK28),6)))</f>
        <v>NAN</v>
      </c>
      <c r="BR28" s="183" t="str">
        <f>IF(ISBLANK('100 tasks'!BR28),"NAN",'100 tasks'!BR28)</f>
        <v>NAN</v>
      </c>
      <c r="BS28" s="98" t="str">
        <f>IF(ISBLANK('100 tasks'!BS28),"NAN",'100 tasks'!BS28)</f>
        <v>NAN</v>
      </c>
      <c r="BT28" s="101" t="str">
        <f>IF(ISBLANK('100 tasks'!BT28),"NAN",IF('100 tasks'!$CM28-'100 tasks'!$CK28=0,0,ROUNDDOWN((ROUNDDOWN('100 tasks'!BT28,6)-'100 tasks'!$CK28)/('100 tasks'!$CM28-'100 tasks'!$CK28),6)))</f>
        <v>NAN</v>
      </c>
      <c r="BU28" s="221" t="str">
        <f>IF(ISBLANK('100 tasks'!BU28),"NAN",IF('100 tasks'!$CM28-'100 tasks'!$CK28=0,0,ROUNDDOWN((ROUNDDOWN('100 tasks'!BU28,6)-'100 tasks'!$CK28)/('100 tasks'!$CM28-'100 tasks'!$CK28),6)))</f>
        <v>NAN</v>
      </c>
      <c r="BV28" s="101" t="str">
        <f>IF(ISBLANK('100 tasks'!BV28),"NAN",IF('100 tasks'!$CM28-'100 tasks'!$CK28=0,0,ROUNDDOWN((ROUNDDOWN('100 tasks'!BV28,6)-'100 tasks'!$CK28)/('100 tasks'!$CM28-'100 tasks'!$CK28),6)))</f>
        <v>NAN</v>
      </c>
      <c r="BW28" s="183" t="str">
        <f>IF(ISBLANK('100 tasks'!BW28),"NAN",'100 tasks'!BW28)</f>
        <v>NAN</v>
      </c>
      <c r="BX28" s="98" t="str">
        <f>IF(ISBLANK('100 tasks'!BX28),"NAN",'100 tasks'!BX28)</f>
        <v>NAN</v>
      </c>
      <c r="BY28" s="101" t="str">
        <f>IF(ISBLANK('100 tasks'!BY28),"NAN",IF('100 tasks'!$CM28-'100 tasks'!$CK28=0,0,ROUNDDOWN((ROUNDDOWN('100 tasks'!BY28,6)-'100 tasks'!$CK28)/('100 tasks'!$CM28-'100 tasks'!$CK28),6)))</f>
        <v>NAN</v>
      </c>
      <c r="BZ28" s="221" t="str">
        <f>IF(ISBLANK('100 tasks'!BZ28),"NAN",IF('100 tasks'!$CM28-'100 tasks'!$CK28=0,0,ROUNDDOWN((ROUNDDOWN('100 tasks'!BZ28,6)-'100 tasks'!$CK28)/('100 tasks'!$CM28-'100 tasks'!$CK28),6)))</f>
        <v>NAN</v>
      </c>
      <c r="CA28" s="101" t="str">
        <f>IF(ISBLANK('100 tasks'!CA28),"NAN",IF('100 tasks'!$CM28-'100 tasks'!$CK28=0,0,ROUNDDOWN((ROUNDDOWN('100 tasks'!CA28,6)-'100 tasks'!$CK28)/('100 tasks'!$CM28-'100 tasks'!$CK28),6)))</f>
        <v>NAN</v>
      </c>
      <c r="CB28" s="183" t="str">
        <f>IF(ISBLANK('100 tasks'!CB28),"NAN",'100 tasks'!CB28)</f>
        <v>NAN</v>
      </c>
      <c r="CC28" s="98" t="str">
        <f>IF(ISBLANK('100 tasks'!CC28),"NAN",'100 tasks'!CC28)</f>
        <v>NAN</v>
      </c>
      <c r="CD28" s="101" t="str">
        <f>IF(ISBLANK('100 tasks'!CD28),"NAN",IF('100 tasks'!$CM28-'100 tasks'!$CK28=0,0,ROUNDDOWN((ROUNDDOWN('100 tasks'!CD28,6)-'100 tasks'!$CK28)/('100 tasks'!$CM28-'100 tasks'!$CK28),6)))</f>
        <v>NAN</v>
      </c>
      <c r="CE28" s="221" t="str">
        <f>IF(ISBLANK('100 tasks'!CE28),"NAN",IF('100 tasks'!$CM28-'100 tasks'!$CK28=0,0,ROUNDDOWN((ROUNDDOWN('100 tasks'!CE28,6)-'100 tasks'!$CK28)/('100 tasks'!$CM28-'100 tasks'!$CK28),6)))</f>
        <v>NAN</v>
      </c>
      <c r="CF28" s="101" t="str">
        <f>IF(ISBLANK('100 tasks'!CF28),"NAN",IF('100 tasks'!$CM28-'100 tasks'!$CK28=0,0,ROUNDDOWN((ROUNDDOWN('100 tasks'!CF28,6)-'100 tasks'!$CK28)/('100 tasks'!$CM28-'100 tasks'!$CK28),6)))</f>
        <v>NAN</v>
      </c>
      <c r="CG28" s="183" t="str">
        <f>IF(ISBLANK('100 tasks'!CG28),"NAN",'100 tasks'!CG28)</f>
        <v>NAN</v>
      </c>
      <c r="CH28" s="82"/>
      <c r="CJ28" s="218">
        <f t="shared" si="0"/>
        <v>1</v>
      </c>
      <c r="CK28" s="94">
        <f t="shared" si="1"/>
        <v>0</v>
      </c>
      <c r="CL28" s="94">
        <f t="shared" si="2"/>
        <v>3.1683000000000003E-2</v>
      </c>
      <c r="CM28" s="94">
        <f t="shared" si="3"/>
        <v>1</v>
      </c>
      <c r="CN28" s="83">
        <f t="shared" si="4"/>
        <v>3.3333000000000001E-4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f>'100 tasks'!E29</f>
        <v>3.1146118949009818</v>
      </c>
      <c r="F29" s="98">
        <f>IF(ISBLANK('100 tasks'!F29),"NAN",'100 tasks'!F29)</f>
        <v>1</v>
      </c>
      <c r="G29" s="101">
        <f>IF(ISBLANK('100 tasks'!G29),"NAN",IF('100 tasks'!$CM29-'100 tasks'!$CK29=0,0,ROUNDDOWN((ROUNDDOWN('100 tasks'!G29,6)-'100 tasks'!$CK29)/('100 tasks'!$CM29-'100 tasks'!$CK29),6)))</f>
        <v>0.59300799999999998</v>
      </c>
      <c r="H29" s="221">
        <f>IF(ISBLANK('100 tasks'!H29),"NAN",IF('100 tasks'!$CM29-'100 tasks'!$CK29=0,0,ROUNDDOWN((ROUNDDOWN('100 tasks'!H29,6)-'100 tasks'!$CK29)/('100 tasks'!$CM29-'100 tasks'!$CK29),6)))</f>
        <v>0.59300799999999998</v>
      </c>
      <c r="I29" s="101">
        <f>IF(ISBLANK('100 tasks'!I29),"NAN",IF('100 tasks'!$CM29-'100 tasks'!$CK29=0,0,ROUNDDOWN((ROUNDDOWN('100 tasks'!I29,6)-'100 tasks'!$CK29)/('100 tasks'!$CM29-'100 tasks'!$CK29),6)))</f>
        <v>0.59300799999999998</v>
      </c>
      <c r="J29" s="183">
        <f>IF(ISBLANK('100 tasks'!J29),"NAN",'100 tasks'!J29)</f>
        <v>4.3333E-4</v>
      </c>
      <c r="K29" s="98">
        <f>IF(ISBLANK('100 tasks'!K29),"NAN",'100 tasks'!K29)</f>
        <v>1</v>
      </c>
      <c r="L29" s="101">
        <f>IF(ISBLANK('100 tasks'!L29),"NAN",IF('100 tasks'!$CM29-'100 tasks'!$CK29=0,0,ROUNDDOWN((ROUNDDOWN('100 tasks'!L29,6)-'100 tasks'!$CK29)/('100 tasks'!$CM29-'100 tasks'!$CK29),6)))</f>
        <v>0</v>
      </c>
      <c r="M29" s="221">
        <f>IF(ISBLANK('100 tasks'!M29),"NAN",IF('100 tasks'!$CM29-'100 tasks'!$CK29=0,0,ROUNDDOWN((ROUNDDOWN('100 tasks'!M29,6)-'100 tasks'!$CK29)/('100 tasks'!$CM29-'100 tasks'!$CK29),6)))</f>
        <v>0.306116</v>
      </c>
      <c r="N29" s="101">
        <f>IF(ISBLANK('100 tasks'!N29),"NAN",IF('100 tasks'!$CM29-'100 tasks'!$CK29=0,0,ROUNDDOWN((ROUNDDOWN('100 tasks'!N29,6)-'100 tasks'!$CK29)/('100 tasks'!$CM29-'100 tasks'!$CK29),6)))</f>
        <v>1</v>
      </c>
      <c r="O29" s="183">
        <f>IF(ISBLANK('100 tasks'!O29),"NAN",'100 tasks'!O29)</f>
        <v>0.32746667000000002</v>
      </c>
      <c r="P29" s="98">
        <f>IF(ISBLANK('100 tasks'!P29),"NAN",'100 tasks'!P29)</f>
        <v>1</v>
      </c>
      <c r="Q29" s="101">
        <f>IF(ISBLANK('100 tasks'!Q29),"NAN",IF('100 tasks'!$CM29-'100 tasks'!$CK29=0,0,ROUNDDOWN((ROUNDDOWN('100 tasks'!Q29,6)-'100 tasks'!$CK29)/('100 tasks'!$CM29-'100 tasks'!$CK29),6)))</f>
        <v>0.30598900000000001</v>
      </c>
      <c r="R29" s="221">
        <f>IF(ISBLANK('100 tasks'!R29),"NAN",IF('100 tasks'!$CM29-'100 tasks'!$CK29=0,0,ROUNDDOWN((ROUNDDOWN('100 tasks'!R29,6)-'100 tasks'!$CK29)/('100 tasks'!$CM29-'100 tasks'!$CK29),6)))</f>
        <v>0.481794</v>
      </c>
      <c r="S29" s="101">
        <f>IF(ISBLANK('100 tasks'!S29),"NAN",IF('100 tasks'!$CM29-'100 tasks'!$CK29=0,0,ROUNDDOWN((ROUNDDOWN('100 tasks'!S29,6)-'100 tasks'!$CK29)/('100 tasks'!$CM29-'100 tasks'!$CK29),6)))</f>
        <v>0.87437399999999998</v>
      </c>
      <c r="T29" s="183">
        <f>IF(ISBLANK('100 tasks'!T29),"NAN",'100 tasks'!T29)</f>
        <v>0.15416667000000001</v>
      </c>
      <c r="U29" s="98">
        <f>IF(ISBLANK('100 tasks'!U29),"NAN",'100 tasks'!U29)</f>
        <v>1</v>
      </c>
      <c r="V29" s="101">
        <f>IF(ISBLANK('100 tasks'!V29),"NAN",IF('100 tasks'!$CM29-'100 tasks'!$CK29=0,0,ROUNDDOWN((ROUNDDOWN('100 tasks'!V29,6)-'100 tasks'!$CK29)/('100 tasks'!$CM29-'100 tasks'!$CK29),6)))</f>
        <v>0.59300799999999998</v>
      </c>
      <c r="W29" s="221">
        <f>IF(ISBLANK('100 tasks'!W29),"NAN",IF('100 tasks'!$CM29-'100 tasks'!$CK29=0,0,ROUNDDOWN((ROUNDDOWN('100 tasks'!W29,6)-'100 tasks'!$CK29)/('100 tasks'!$CM29-'100 tasks'!$CK29),6)))</f>
        <v>0.59300799999999998</v>
      </c>
      <c r="X29" s="101">
        <f>IF(ISBLANK('100 tasks'!X29),"NAN",IF('100 tasks'!$CM29-'100 tasks'!$CK29=0,0,ROUNDDOWN((ROUNDDOWN('100 tasks'!X29,6)-'100 tasks'!$CK29)/('100 tasks'!$CM29-'100 tasks'!$CK29),6)))</f>
        <v>0.59300799999999998</v>
      </c>
      <c r="Y29" s="183">
        <f>IF(ISBLANK('100 tasks'!Y29),"NAN",'100 tasks'!Y29)</f>
        <v>2E-3</v>
      </c>
      <c r="Z29" s="98" t="str">
        <f>IF(ISBLANK('100 tasks'!Z29),"NAN",'100 tasks'!Z29)</f>
        <v>NAN</v>
      </c>
      <c r="AA29" s="101" t="str">
        <f>IF(ISBLANK('100 tasks'!AA29),"NAN",IF('100 tasks'!$CM29-'100 tasks'!$CK29=0,0,ROUNDDOWN((ROUNDDOWN('100 tasks'!AA29,6)-'100 tasks'!$CK29)/('100 tasks'!$CM29-'100 tasks'!$CK29),6)))</f>
        <v>NAN</v>
      </c>
      <c r="AB29" s="221" t="str">
        <f>IF(ISBLANK('100 tasks'!AB29),"NAN",IF('100 tasks'!$CM29-'100 tasks'!$CK29=0,0,ROUNDDOWN((ROUNDDOWN('100 tasks'!AB29,6)-'100 tasks'!$CK29)/('100 tasks'!$CM29-'100 tasks'!$CK29),6)))</f>
        <v>NAN</v>
      </c>
      <c r="AC29" s="101" t="str">
        <f>IF(ISBLANK('100 tasks'!AC29),"NAN",IF('100 tasks'!$CM29-'100 tasks'!$CK29=0,0,ROUNDDOWN((ROUNDDOWN('100 tasks'!AC29,6)-'100 tasks'!$CK29)/('100 tasks'!$CM29-'100 tasks'!$CK29),6)))</f>
        <v>NAN</v>
      </c>
      <c r="AD29" s="183" t="str">
        <f>IF(ISBLANK('100 tasks'!AD29),"NAN",'100 tasks'!AD29)</f>
        <v>NAN</v>
      </c>
      <c r="AE29" s="98" t="str">
        <f>IF(ISBLANK('100 tasks'!AE29),"NAN",'100 tasks'!AE29)</f>
        <v>NAN</v>
      </c>
      <c r="AF29" s="101" t="str">
        <f>IF(ISBLANK('100 tasks'!AF29),"NAN",IF('100 tasks'!$CM29-'100 tasks'!$CK29=0,0,ROUNDDOWN((ROUNDDOWN('100 tasks'!AF29,6)-'100 tasks'!$CK29)/('100 tasks'!$CM29-'100 tasks'!$CK29),6)))</f>
        <v>NAN</v>
      </c>
      <c r="AG29" s="221" t="str">
        <f>IF(ISBLANK('100 tasks'!AG29),"NAN",IF('100 tasks'!$CM29-'100 tasks'!$CK29=0,0,ROUNDDOWN((ROUNDDOWN('100 tasks'!AG29,6)-'100 tasks'!$CK29)/('100 tasks'!$CM29-'100 tasks'!$CK29),6)))</f>
        <v>NAN</v>
      </c>
      <c r="AH29" s="101" t="str">
        <f>IF(ISBLANK('100 tasks'!AH29),"NAN",IF('100 tasks'!$CM29-'100 tasks'!$CK29=0,0,ROUNDDOWN((ROUNDDOWN('100 tasks'!AH29,6)-'100 tasks'!$CK29)/('100 tasks'!$CM29-'100 tasks'!$CK29),6)))</f>
        <v>NAN</v>
      </c>
      <c r="AI29" s="183" t="str">
        <f>IF(ISBLANK('100 tasks'!AI29),"NAN",'100 tasks'!AI29)</f>
        <v>NAN</v>
      </c>
      <c r="AJ29" s="98" t="str">
        <f>IF(ISBLANK('100 tasks'!AJ29),"NAN",'100 tasks'!AJ29)</f>
        <v>NAN</v>
      </c>
      <c r="AK29" s="101" t="str">
        <f>IF(ISBLANK('100 tasks'!AK29),"NAN",IF('100 tasks'!$CM29-'100 tasks'!$CK29=0,0,ROUNDDOWN((ROUNDDOWN('100 tasks'!AK29,6)-'100 tasks'!$CK29)/('100 tasks'!$CM29-'100 tasks'!$CK29),6)))</f>
        <v>NAN</v>
      </c>
      <c r="AL29" s="221" t="str">
        <f>IF(ISBLANK('100 tasks'!AL29),"NAN",IF('100 tasks'!$CM29-'100 tasks'!$CK29=0,0,ROUNDDOWN((ROUNDDOWN('100 tasks'!AL29,6)-'100 tasks'!$CK29)/('100 tasks'!$CM29-'100 tasks'!$CK29),6)))</f>
        <v>NAN</v>
      </c>
      <c r="AM29" s="101" t="str">
        <f>IF(ISBLANK('100 tasks'!AM29),"NAN",IF('100 tasks'!$CM29-'100 tasks'!$CK29=0,0,ROUNDDOWN((ROUNDDOWN('100 tasks'!AM29,6)-'100 tasks'!$CK29)/('100 tasks'!$CM29-'100 tasks'!$CK29),6)))</f>
        <v>NAN</v>
      </c>
      <c r="AN29" s="183" t="str">
        <f>IF(ISBLANK('100 tasks'!AN29),"NAN",'100 tasks'!AN29)</f>
        <v>NAN</v>
      </c>
      <c r="AO29" s="98" t="str">
        <f>IF(ISBLANK('100 tasks'!AO29),"NAN",'100 tasks'!AO29)</f>
        <v>NAN</v>
      </c>
      <c r="AP29" s="101" t="str">
        <f>IF(ISBLANK('100 tasks'!AP29),"NAN",IF('100 tasks'!$CM29-'100 tasks'!$CK29=0,0,ROUNDDOWN((ROUNDDOWN('100 tasks'!AP29,6)-'100 tasks'!$CK29)/('100 tasks'!$CM29-'100 tasks'!$CK29),6)))</f>
        <v>NAN</v>
      </c>
      <c r="AQ29" s="221" t="str">
        <f>IF(ISBLANK('100 tasks'!AQ29),"NAN",IF('100 tasks'!$CM29-'100 tasks'!$CK29=0,0,ROUNDDOWN((ROUNDDOWN('100 tasks'!AQ29,6)-'100 tasks'!$CK29)/('100 tasks'!$CM29-'100 tasks'!$CK29),6)))</f>
        <v>NAN</v>
      </c>
      <c r="AR29" s="101" t="str">
        <f>IF(ISBLANK('100 tasks'!AR29),"NAN",IF('100 tasks'!$CM29-'100 tasks'!$CK29=0,0,ROUNDDOWN((ROUNDDOWN('100 tasks'!AR29,6)-'100 tasks'!$CK29)/('100 tasks'!$CM29-'100 tasks'!$CK29),6)))</f>
        <v>NAN</v>
      </c>
      <c r="AS29" s="183" t="str">
        <f>IF(ISBLANK('100 tasks'!AS29),"NAN",'100 tasks'!AS29)</f>
        <v>NAN</v>
      </c>
      <c r="AT29" s="98" t="str">
        <f>IF(ISBLANK('100 tasks'!AT29),"NAN",'100 tasks'!AT29)</f>
        <v>NAN</v>
      </c>
      <c r="AU29" s="101" t="str">
        <f>IF(ISBLANK('100 tasks'!AU29),"NAN",IF('100 tasks'!$CM29-'100 tasks'!$CK29=0,0,ROUNDDOWN((ROUNDDOWN('100 tasks'!AU29,6)-'100 tasks'!$CK29)/('100 tasks'!$CM29-'100 tasks'!$CK29),6)))</f>
        <v>NAN</v>
      </c>
      <c r="AV29" s="221" t="str">
        <f>IF(ISBLANK('100 tasks'!AV29),"NAN",IF('100 tasks'!$CM29-'100 tasks'!$CK29=0,0,ROUNDDOWN((ROUNDDOWN('100 tasks'!AV29,6)-'100 tasks'!$CK29)/('100 tasks'!$CM29-'100 tasks'!$CK29),6)))</f>
        <v>NAN</v>
      </c>
      <c r="AW29" s="101" t="str">
        <f>IF(ISBLANK('100 tasks'!AW29),"NAN",IF('100 tasks'!$CM29-'100 tasks'!$CK29=0,0,ROUNDDOWN((ROUNDDOWN('100 tasks'!AW29,6)-'100 tasks'!$CK29)/('100 tasks'!$CM29-'100 tasks'!$CK29),6)))</f>
        <v>NAN</v>
      </c>
      <c r="AX29" s="183" t="str">
        <f>IF(ISBLANK('100 tasks'!AX29),"NAN",'100 tasks'!AX29)</f>
        <v>NAN</v>
      </c>
      <c r="AY29" s="98" t="str">
        <f>IF(ISBLANK('100 tasks'!AY29),"NAN",'100 tasks'!AY29)</f>
        <v>NAN</v>
      </c>
      <c r="AZ29" s="101" t="str">
        <f>IF(ISBLANK('100 tasks'!AZ29),"NAN",IF('100 tasks'!$CM29-'100 tasks'!$CK29=0,0,ROUNDDOWN((ROUNDDOWN('100 tasks'!AZ29,6)-'100 tasks'!$CK29)/('100 tasks'!$CM29-'100 tasks'!$CK29),6)))</f>
        <v>NAN</v>
      </c>
      <c r="BA29" s="221" t="str">
        <f>IF(ISBLANK('100 tasks'!BA29),"NAN",IF('100 tasks'!$CM29-'100 tasks'!$CK29=0,0,ROUNDDOWN((ROUNDDOWN('100 tasks'!BA29,6)-'100 tasks'!$CK29)/('100 tasks'!$CM29-'100 tasks'!$CK29),6)))</f>
        <v>NAN</v>
      </c>
      <c r="BB29" s="101" t="str">
        <f>IF(ISBLANK('100 tasks'!BB29),"NAN",IF('100 tasks'!$CM29-'100 tasks'!$CK29=0,0,ROUNDDOWN((ROUNDDOWN('100 tasks'!BB29,6)-'100 tasks'!$CK29)/('100 tasks'!$CM29-'100 tasks'!$CK29),6)))</f>
        <v>NAN</v>
      </c>
      <c r="BC29" s="183" t="str">
        <f>IF(ISBLANK('100 tasks'!BC29),"NAN",'100 tasks'!BC29)</f>
        <v>NAN</v>
      </c>
      <c r="BD29" s="98" t="str">
        <f>IF(ISBLANK('100 tasks'!BD29),"NAN",'100 tasks'!BD29)</f>
        <v>NAN</v>
      </c>
      <c r="BE29" s="101" t="str">
        <f>IF(ISBLANK('100 tasks'!BE29),"NAN",IF('100 tasks'!$CM29-'100 tasks'!$CK29=0,0,ROUNDDOWN((ROUNDDOWN('100 tasks'!BE29,6)-'100 tasks'!$CK29)/('100 tasks'!$CM29-'100 tasks'!$CK29),6)))</f>
        <v>NAN</v>
      </c>
      <c r="BF29" s="221" t="str">
        <f>IF(ISBLANK('100 tasks'!BF29),"NAN",IF('100 tasks'!$CM29-'100 tasks'!$CK29=0,0,ROUNDDOWN((ROUNDDOWN('100 tasks'!BF29,6)-'100 tasks'!$CK29)/('100 tasks'!$CM29-'100 tasks'!$CK29),6)))</f>
        <v>NAN</v>
      </c>
      <c r="BG29" s="101" t="str">
        <f>IF(ISBLANK('100 tasks'!BG29),"NAN",IF('100 tasks'!$CM29-'100 tasks'!$CK29=0,0,ROUNDDOWN((ROUNDDOWN('100 tasks'!BG29,6)-'100 tasks'!$CK29)/('100 tasks'!$CM29-'100 tasks'!$CK29),6)))</f>
        <v>NAN</v>
      </c>
      <c r="BH29" s="183" t="str">
        <f>IF(ISBLANK('100 tasks'!BH29),"NAN",'100 tasks'!BH29)</f>
        <v>NAN</v>
      </c>
      <c r="BI29" s="98" t="str">
        <f>IF(ISBLANK('100 tasks'!BI29),"NAN",'100 tasks'!BI29)</f>
        <v>NAN</v>
      </c>
      <c r="BJ29" s="101" t="str">
        <f>IF(ISBLANK('100 tasks'!BJ29),"NAN",IF('100 tasks'!$CM29-'100 tasks'!$CK29=0,0,ROUNDDOWN((ROUNDDOWN('100 tasks'!BJ29,6)-'100 tasks'!$CK29)/('100 tasks'!$CM29-'100 tasks'!$CK29),6)))</f>
        <v>NAN</v>
      </c>
      <c r="BK29" s="221" t="str">
        <f>IF(ISBLANK('100 tasks'!BK29),"NAN",IF('100 tasks'!$CM29-'100 tasks'!$CK29=0,0,ROUNDDOWN((ROUNDDOWN('100 tasks'!BK29,6)-'100 tasks'!$CK29)/('100 tasks'!$CM29-'100 tasks'!$CK29),6)))</f>
        <v>NAN</v>
      </c>
      <c r="BL29" s="101" t="str">
        <f>IF(ISBLANK('100 tasks'!BL29),"NAN",IF('100 tasks'!$CM29-'100 tasks'!$CK29=0,0,ROUNDDOWN((ROUNDDOWN('100 tasks'!BL29,6)-'100 tasks'!$CK29)/('100 tasks'!$CM29-'100 tasks'!$CK29),6)))</f>
        <v>NAN</v>
      </c>
      <c r="BM29" s="183" t="str">
        <f>IF(ISBLANK('100 tasks'!BM29),"NAN",'100 tasks'!BM29)</f>
        <v>NAN</v>
      </c>
      <c r="BN29" s="98" t="str">
        <f>IF(ISBLANK('100 tasks'!BN29),"NAN",'100 tasks'!BN29)</f>
        <v>NAN</v>
      </c>
      <c r="BO29" s="101" t="str">
        <f>IF(ISBLANK('100 tasks'!BO29),"NAN",IF('100 tasks'!$CM29-'100 tasks'!$CK29=0,0,ROUNDDOWN((ROUNDDOWN('100 tasks'!BO29,6)-'100 tasks'!$CK29)/('100 tasks'!$CM29-'100 tasks'!$CK29),6)))</f>
        <v>NAN</v>
      </c>
      <c r="BP29" s="221" t="str">
        <f>IF(ISBLANK('100 tasks'!BP29),"NAN",IF('100 tasks'!$CM29-'100 tasks'!$CK29=0,0,ROUNDDOWN((ROUNDDOWN('100 tasks'!BP29,6)-'100 tasks'!$CK29)/('100 tasks'!$CM29-'100 tasks'!$CK29),6)))</f>
        <v>NAN</v>
      </c>
      <c r="BQ29" s="101" t="str">
        <f>IF(ISBLANK('100 tasks'!BQ29),"NAN",IF('100 tasks'!$CM29-'100 tasks'!$CK29=0,0,ROUNDDOWN((ROUNDDOWN('100 tasks'!BQ29,6)-'100 tasks'!$CK29)/('100 tasks'!$CM29-'100 tasks'!$CK29),6)))</f>
        <v>NAN</v>
      </c>
      <c r="BR29" s="183" t="str">
        <f>IF(ISBLANK('100 tasks'!BR29),"NAN",'100 tasks'!BR29)</f>
        <v>NAN</v>
      </c>
      <c r="BS29" s="98" t="str">
        <f>IF(ISBLANK('100 tasks'!BS29),"NAN",'100 tasks'!BS29)</f>
        <v>NAN</v>
      </c>
      <c r="BT29" s="101" t="str">
        <f>IF(ISBLANK('100 tasks'!BT29),"NAN",IF('100 tasks'!$CM29-'100 tasks'!$CK29=0,0,ROUNDDOWN((ROUNDDOWN('100 tasks'!BT29,6)-'100 tasks'!$CK29)/('100 tasks'!$CM29-'100 tasks'!$CK29),6)))</f>
        <v>NAN</v>
      </c>
      <c r="BU29" s="221" t="str">
        <f>IF(ISBLANK('100 tasks'!BU29),"NAN",IF('100 tasks'!$CM29-'100 tasks'!$CK29=0,0,ROUNDDOWN((ROUNDDOWN('100 tasks'!BU29,6)-'100 tasks'!$CK29)/('100 tasks'!$CM29-'100 tasks'!$CK29),6)))</f>
        <v>NAN</v>
      </c>
      <c r="BV29" s="101" t="str">
        <f>IF(ISBLANK('100 tasks'!BV29),"NAN",IF('100 tasks'!$CM29-'100 tasks'!$CK29=0,0,ROUNDDOWN((ROUNDDOWN('100 tasks'!BV29,6)-'100 tasks'!$CK29)/('100 tasks'!$CM29-'100 tasks'!$CK29),6)))</f>
        <v>NAN</v>
      </c>
      <c r="BW29" s="183" t="str">
        <f>IF(ISBLANK('100 tasks'!BW29),"NAN",'100 tasks'!BW29)</f>
        <v>NAN</v>
      </c>
      <c r="BX29" s="98" t="str">
        <f>IF(ISBLANK('100 tasks'!BX29),"NAN",'100 tasks'!BX29)</f>
        <v>NAN</v>
      </c>
      <c r="BY29" s="101" t="str">
        <f>IF(ISBLANK('100 tasks'!BY29),"NAN",IF('100 tasks'!$CM29-'100 tasks'!$CK29=0,0,ROUNDDOWN((ROUNDDOWN('100 tasks'!BY29,6)-'100 tasks'!$CK29)/('100 tasks'!$CM29-'100 tasks'!$CK29),6)))</f>
        <v>NAN</v>
      </c>
      <c r="BZ29" s="221" t="str">
        <f>IF(ISBLANK('100 tasks'!BZ29),"NAN",IF('100 tasks'!$CM29-'100 tasks'!$CK29=0,0,ROUNDDOWN((ROUNDDOWN('100 tasks'!BZ29,6)-'100 tasks'!$CK29)/('100 tasks'!$CM29-'100 tasks'!$CK29),6)))</f>
        <v>NAN</v>
      </c>
      <c r="CA29" s="101" t="str">
        <f>IF(ISBLANK('100 tasks'!CA29),"NAN",IF('100 tasks'!$CM29-'100 tasks'!$CK29=0,0,ROUNDDOWN((ROUNDDOWN('100 tasks'!CA29,6)-'100 tasks'!$CK29)/('100 tasks'!$CM29-'100 tasks'!$CK29),6)))</f>
        <v>NAN</v>
      </c>
      <c r="CB29" s="183" t="str">
        <f>IF(ISBLANK('100 tasks'!CB29),"NAN",'100 tasks'!CB29)</f>
        <v>NAN</v>
      </c>
      <c r="CC29" s="98" t="str">
        <f>IF(ISBLANK('100 tasks'!CC29),"NAN",'100 tasks'!CC29)</f>
        <v>NAN</v>
      </c>
      <c r="CD29" s="101" t="str">
        <f>IF(ISBLANK('100 tasks'!CD29),"NAN",IF('100 tasks'!$CM29-'100 tasks'!$CK29=0,0,ROUNDDOWN((ROUNDDOWN('100 tasks'!CD29,6)-'100 tasks'!$CK29)/('100 tasks'!$CM29-'100 tasks'!$CK29),6)))</f>
        <v>NAN</v>
      </c>
      <c r="CE29" s="221" t="str">
        <f>IF(ISBLANK('100 tasks'!CE29),"NAN",IF('100 tasks'!$CM29-'100 tasks'!$CK29=0,0,ROUNDDOWN((ROUNDDOWN('100 tasks'!CE29,6)-'100 tasks'!$CK29)/('100 tasks'!$CM29-'100 tasks'!$CK29),6)))</f>
        <v>NAN</v>
      </c>
      <c r="CF29" s="101" t="str">
        <f>IF(ISBLANK('100 tasks'!CF29),"NAN",IF('100 tasks'!$CM29-'100 tasks'!$CK29=0,0,ROUNDDOWN((ROUNDDOWN('100 tasks'!CF29,6)-'100 tasks'!$CK29)/('100 tasks'!$CM29-'100 tasks'!$CK29),6)))</f>
        <v>NAN</v>
      </c>
      <c r="CG29" s="183" t="str">
        <f>IF(ISBLANK('100 tasks'!CG29),"NAN",'100 tasks'!CG29)</f>
        <v>NAN</v>
      </c>
      <c r="CH29" s="82"/>
      <c r="CJ29" s="218">
        <f t="shared" si="0"/>
        <v>1</v>
      </c>
      <c r="CK29" s="94">
        <f t="shared" si="1"/>
        <v>0</v>
      </c>
      <c r="CL29" s="94">
        <f t="shared" si="2"/>
        <v>0.306116</v>
      </c>
      <c r="CM29" s="94">
        <f t="shared" si="3"/>
        <v>1</v>
      </c>
      <c r="CN29" s="83">
        <f t="shared" si="4"/>
        <v>4.3333E-4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f>'100 tasks'!E30</f>
        <v>3.1146118949009818</v>
      </c>
      <c r="F30" s="98">
        <f>IF(ISBLANK('100 tasks'!F30),"NAN",'100 tasks'!F30)</f>
        <v>1</v>
      </c>
      <c r="G30" s="101">
        <f>IF(ISBLANK('100 tasks'!G30),"NAN",IF('100 tasks'!$CM30-'100 tasks'!$CK30=0,0,ROUNDDOWN((ROUNDDOWN('100 tasks'!G30,6)-'100 tasks'!$CK30)/('100 tasks'!$CM30-'100 tasks'!$CK30),6)))</f>
        <v>0</v>
      </c>
      <c r="H30" s="221">
        <f>IF(ISBLANK('100 tasks'!H30),"NAN",IF('100 tasks'!$CM30-'100 tasks'!$CK30=0,0,ROUNDDOWN((ROUNDDOWN('100 tasks'!H30,6)-'100 tasks'!$CK30)/('100 tasks'!$CM30-'100 tasks'!$CK30),6)))</f>
        <v>0</v>
      </c>
      <c r="I30" s="101">
        <f>IF(ISBLANK('100 tasks'!I30),"NAN",IF('100 tasks'!$CM30-'100 tasks'!$CK30=0,0,ROUNDDOWN((ROUNDDOWN('100 tasks'!I30,6)-'100 tasks'!$CK30)/('100 tasks'!$CM30-'100 tasks'!$CK30),6)))</f>
        <v>0</v>
      </c>
      <c r="J30" s="183">
        <f>IF(ISBLANK('100 tasks'!J30),"NAN",'100 tasks'!J30)</f>
        <v>4.3333E-4</v>
      </c>
      <c r="K30" s="98">
        <f>IF(ISBLANK('100 tasks'!K30),"NAN",'100 tasks'!K30)</f>
        <v>1</v>
      </c>
      <c r="L30" s="101">
        <f>IF(ISBLANK('100 tasks'!L30),"NAN",IF('100 tasks'!$CM30-'100 tasks'!$CK30=0,0,ROUNDDOWN((ROUNDDOWN('100 tasks'!L30,6)-'100 tasks'!$CK30)/('100 tasks'!$CM30-'100 tasks'!$CK30),6)))</f>
        <v>0</v>
      </c>
      <c r="M30" s="221">
        <f>IF(ISBLANK('100 tasks'!M30),"NAN",IF('100 tasks'!$CM30-'100 tasks'!$CK30=0,0,ROUNDDOWN((ROUNDDOWN('100 tasks'!M30,6)-'100 tasks'!$CK30)/('100 tasks'!$CM30-'100 tasks'!$CK30),6)))</f>
        <v>0</v>
      </c>
      <c r="N30" s="101">
        <f>IF(ISBLANK('100 tasks'!N30),"NAN",IF('100 tasks'!$CM30-'100 tasks'!$CK30=0,0,ROUNDDOWN((ROUNDDOWN('100 tasks'!N30,6)-'100 tasks'!$CK30)/('100 tasks'!$CM30-'100 tasks'!$CK30),6)))</f>
        <v>0</v>
      </c>
      <c r="O30" s="183">
        <f>IF(ISBLANK('100 tasks'!O30),"NAN",'100 tasks'!O30)</f>
        <v>0.41049999999999998</v>
      </c>
      <c r="P30" s="98">
        <f>IF(ISBLANK('100 tasks'!P30),"NAN",'100 tasks'!P30)</f>
        <v>1</v>
      </c>
      <c r="Q30" s="101">
        <f>IF(ISBLANK('100 tasks'!Q30),"NAN",IF('100 tasks'!$CM30-'100 tasks'!$CK30=0,0,ROUNDDOWN((ROUNDDOWN('100 tasks'!Q30,6)-'100 tasks'!$CK30)/('100 tasks'!$CM30-'100 tasks'!$CK30),6)))</f>
        <v>0</v>
      </c>
      <c r="R30" s="221">
        <f>IF(ISBLANK('100 tasks'!R30),"NAN",IF('100 tasks'!$CM30-'100 tasks'!$CK30=0,0,ROUNDDOWN((ROUNDDOWN('100 tasks'!R30,6)-'100 tasks'!$CK30)/('100 tasks'!$CM30-'100 tasks'!$CK30),6)))</f>
        <v>0</v>
      </c>
      <c r="S30" s="101">
        <f>IF(ISBLANK('100 tasks'!S30),"NAN",IF('100 tasks'!$CM30-'100 tasks'!$CK30=0,0,ROUNDDOWN((ROUNDDOWN('100 tasks'!S30,6)-'100 tasks'!$CK30)/('100 tasks'!$CM30-'100 tasks'!$CK30),6)))</f>
        <v>0</v>
      </c>
      <c r="T30" s="183">
        <f>IF(ISBLANK('100 tasks'!T30),"NAN",'100 tasks'!T30)</f>
        <v>0.34773333000000001</v>
      </c>
      <c r="U30" s="98">
        <f>IF(ISBLANK('100 tasks'!U30),"NAN",'100 tasks'!U30)</f>
        <v>1</v>
      </c>
      <c r="V30" s="101">
        <f>IF(ISBLANK('100 tasks'!V30),"NAN",IF('100 tasks'!$CM30-'100 tasks'!$CK30=0,0,ROUNDDOWN((ROUNDDOWN('100 tasks'!V30,6)-'100 tasks'!$CK30)/('100 tasks'!$CM30-'100 tasks'!$CK30),6)))</f>
        <v>0</v>
      </c>
      <c r="W30" s="221">
        <f>IF(ISBLANK('100 tasks'!W30),"NAN",IF('100 tasks'!$CM30-'100 tasks'!$CK30=0,0,ROUNDDOWN((ROUNDDOWN('100 tasks'!W30,6)-'100 tasks'!$CK30)/('100 tasks'!$CM30-'100 tasks'!$CK30),6)))</f>
        <v>0</v>
      </c>
      <c r="X30" s="101">
        <f>IF(ISBLANK('100 tasks'!X30),"NAN",IF('100 tasks'!$CM30-'100 tasks'!$CK30=0,0,ROUNDDOWN((ROUNDDOWN('100 tasks'!X30,6)-'100 tasks'!$CK30)/('100 tasks'!$CM30-'100 tasks'!$CK30),6)))</f>
        <v>0</v>
      </c>
      <c r="Y30" s="183">
        <f>IF(ISBLANK('100 tasks'!Y30),"NAN",'100 tasks'!Y30)</f>
        <v>1E-3</v>
      </c>
      <c r="Z30" s="98" t="str">
        <f>IF(ISBLANK('100 tasks'!Z30),"NAN",'100 tasks'!Z30)</f>
        <v>NAN</v>
      </c>
      <c r="AA30" s="101" t="str">
        <f>IF(ISBLANK('100 tasks'!AA30),"NAN",IF('100 tasks'!$CM30-'100 tasks'!$CK30=0,0,ROUNDDOWN((ROUNDDOWN('100 tasks'!AA30,6)-'100 tasks'!$CK30)/('100 tasks'!$CM30-'100 tasks'!$CK30),6)))</f>
        <v>NAN</v>
      </c>
      <c r="AB30" s="221" t="str">
        <f>IF(ISBLANK('100 tasks'!AB30),"NAN",IF('100 tasks'!$CM30-'100 tasks'!$CK30=0,0,ROUNDDOWN((ROUNDDOWN('100 tasks'!AB30,6)-'100 tasks'!$CK30)/('100 tasks'!$CM30-'100 tasks'!$CK30),6)))</f>
        <v>NAN</v>
      </c>
      <c r="AC30" s="101" t="str">
        <f>IF(ISBLANK('100 tasks'!AC30),"NAN",IF('100 tasks'!$CM30-'100 tasks'!$CK30=0,0,ROUNDDOWN((ROUNDDOWN('100 tasks'!AC30,6)-'100 tasks'!$CK30)/('100 tasks'!$CM30-'100 tasks'!$CK30),6)))</f>
        <v>NAN</v>
      </c>
      <c r="AD30" s="183" t="str">
        <f>IF(ISBLANK('100 tasks'!AD30),"NAN",'100 tasks'!AD30)</f>
        <v>NAN</v>
      </c>
      <c r="AE30" s="98" t="str">
        <f>IF(ISBLANK('100 tasks'!AE30),"NAN",'100 tasks'!AE30)</f>
        <v>NAN</v>
      </c>
      <c r="AF30" s="101" t="str">
        <f>IF(ISBLANK('100 tasks'!AF30),"NAN",IF('100 tasks'!$CM30-'100 tasks'!$CK30=0,0,ROUNDDOWN((ROUNDDOWN('100 tasks'!AF30,6)-'100 tasks'!$CK30)/('100 tasks'!$CM30-'100 tasks'!$CK30),6)))</f>
        <v>NAN</v>
      </c>
      <c r="AG30" s="221" t="str">
        <f>IF(ISBLANK('100 tasks'!AG30),"NAN",IF('100 tasks'!$CM30-'100 tasks'!$CK30=0,0,ROUNDDOWN((ROUNDDOWN('100 tasks'!AG30,6)-'100 tasks'!$CK30)/('100 tasks'!$CM30-'100 tasks'!$CK30),6)))</f>
        <v>NAN</v>
      </c>
      <c r="AH30" s="101" t="str">
        <f>IF(ISBLANK('100 tasks'!AH30),"NAN",IF('100 tasks'!$CM30-'100 tasks'!$CK30=0,0,ROUNDDOWN((ROUNDDOWN('100 tasks'!AH30,6)-'100 tasks'!$CK30)/('100 tasks'!$CM30-'100 tasks'!$CK30),6)))</f>
        <v>NAN</v>
      </c>
      <c r="AI30" s="183" t="str">
        <f>IF(ISBLANK('100 tasks'!AI30),"NAN",'100 tasks'!AI30)</f>
        <v>NAN</v>
      </c>
      <c r="AJ30" s="98" t="str">
        <f>IF(ISBLANK('100 tasks'!AJ30),"NAN",'100 tasks'!AJ30)</f>
        <v>NAN</v>
      </c>
      <c r="AK30" s="101" t="str">
        <f>IF(ISBLANK('100 tasks'!AK30),"NAN",IF('100 tasks'!$CM30-'100 tasks'!$CK30=0,0,ROUNDDOWN((ROUNDDOWN('100 tasks'!AK30,6)-'100 tasks'!$CK30)/('100 tasks'!$CM30-'100 tasks'!$CK30),6)))</f>
        <v>NAN</v>
      </c>
      <c r="AL30" s="221" t="str">
        <f>IF(ISBLANK('100 tasks'!AL30),"NAN",IF('100 tasks'!$CM30-'100 tasks'!$CK30=0,0,ROUNDDOWN((ROUNDDOWN('100 tasks'!AL30,6)-'100 tasks'!$CK30)/('100 tasks'!$CM30-'100 tasks'!$CK30),6)))</f>
        <v>NAN</v>
      </c>
      <c r="AM30" s="101" t="str">
        <f>IF(ISBLANK('100 tasks'!AM30),"NAN",IF('100 tasks'!$CM30-'100 tasks'!$CK30=0,0,ROUNDDOWN((ROUNDDOWN('100 tasks'!AM30,6)-'100 tasks'!$CK30)/('100 tasks'!$CM30-'100 tasks'!$CK30),6)))</f>
        <v>NAN</v>
      </c>
      <c r="AN30" s="183" t="str">
        <f>IF(ISBLANK('100 tasks'!AN30),"NAN",'100 tasks'!AN30)</f>
        <v>NAN</v>
      </c>
      <c r="AO30" s="98" t="str">
        <f>IF(ISBLANK('100 tasks'!AO30),"NAN",'100 tasks'!AO30)</f>
        <v>NAN</v>
      </c>
      <c r="AP30" s="101" t="str">
        <f>IF(ISBLANK('100 tasks'!AP30),"NAN",IF('100 tasks'!$CM30-'100 tasks'!$CK30=0,0,ROUNDDOWN((ROUNDDOWN('100 tasks'!AP30,6)-'100 tasks'!$CK30)/('100 tasks'!$CM30-'100 tasks'!$CK30),6)))</f>
        <v>NAN</v>
      </c>
      <c r="AQ30" s="221" t="str">
        <f>IF(ISBLANK('100 tasks'!AQ30),"NAN",IF('100 tasks'!$CM30-'100 tasks'!$CK30=0,0,ROUNDDOWN((ROUNDDOWN('100 tasks'!AQ30,6)-'100 tasks'!$CK30)/('100 tasks'!$CM30-'100 tasks'!$CK30),6)))</f>
        <v>NAN</v>
      </c>
      <c r="AR30" s="101" t="str">
        <f>IF(ISBLANK('100 tasks'!AR30),"NAN",IF('100 tasks'!$CM30-'100 tasks'!$CK30=0,0,ROUNDDOWN((ROUNDDOWN('100 tasks'!AR30,6)-'100 tasks'!$CK30)/('100 tasks'!$CM30-'100 tasks'!$CK30),6)))</f>
        <v>NAN</v>
      </c>
      <c r="AS30" s="183" t="str">
        <f>IF(ISBLANK('100 tasks'!AS30),"NAN",'100 tasks'!AS30)</f>
        <v>NAN</v>
      </c>
      <c r="AT30" s="98" t="str">
        <f>IF(ISBLANK('100 tasks'!AT30),"NAN",'100 tasks'!AT30)</f>
        <v>NAN</v>
      </c>
      <c r="AU30" s="101" t="str">
        <f>IF(ISBLANK('100 tasks'!AU30),"NAN",IF('100 tasks'!$CM30-'100 tasks'!$CK30=0,0,ROUNDDOWN((ROUNDDOWN('100 tasks'!AU30,6)-'100 tasks'!$CK30)/('100 tasks'!$CM30-'100 tasks'!$CK30),6)))</f>
        <v>NAN</v>
      </c>
      <c r="AV30" s="221" t="str">
        <f>IF(ISBLANK('100 tasks'!AV30),"NAN",IF('100 tasks'!$CM30-'100 tasks'!$CK30=0,0,ROUNDDOWN((ROUNDDOWN('100 tasks'!AV30,6)-'100 tasks'!$CK30)/('100 tasks'!$CM30-'100 tasks'!$CK30),6)))</f>
        <v>NAN</v>
      </c>
      <c r="AW30" s="101" t="str">
        <f>IF(ISBLANK('100 tasks'!AW30),"NAN",IF('100 tasks'!$CM30-'100 tasks'!$CK30=0,0,ROUNDDOWN((ROUNDDOWN('100 tasks'!AW30,6)-'100 tasks'!$CK30)/('100 tasks'!$CM30-'100 tasks'!$CK30),6)))</f>
        <v>NAN</v>
      </c>
      <c r="AX30" s="183" t="str">
        <f>IF(ISBLANK('100 tasks'!AX30),"NAN",'100 tasks'!AX30)</f>
        <v>NAN</v>
      </c>
      <c r="AY30" s="98" t="str">
        <f>IF(ISBLANK('100 tasks'!AY30),"NAN",'100 tasks'!AY30)</f>
        <v>NAN</v>
      </c>
      <c r="AZ30" s="101" t="str">
        <f>IF(ISBLANK('100 tasks'!AZ30),"NAN",IF('100 tasks'!$CM30-'100 tasks'!$CK30=0,0,ROUNDDOWN((ROUNDDOWN('100 tasks'!AZ30,6)-'100 tasks'!$CK30)/('100 tasks'!$CM30-'100 tasks'!$CK30),6)))</f>
        <v>NAN</v>
      </c>
      <c r="BA30" s="221" t="str">
        <f>IF(ISBLANK('100 tasks'!BA30),"NAN",IF('100 tasks'!$CM30-'100 tasks'!$CK30=0,0,ROUNDDOWN((ROUNDDOWN('100 tasks'!BA30,6)-'100 tasks'!$CK30)/('100 tasks'!$CM30-'100 tasks'!$CK30),6)))</f>
        <v>NAN</v>
      </c>
      <c r="BB30" s="101" t="str">
        <f>IF(ISBLANK('100 tasks'!BB30),"NAN",IF('100 tasks'!$CM30-'100 tasks'!$CK30=0,0,ROUNDDOWN((ROUNDDOWN('100 tasks'!BB30,6)-'100 tasks'!$CK30)/('100 tasks'!$CM30-'100 tasks'!$CK30),6)))</f>
        <v>NAN</v>
      </c>
      <c r="BC30" s="183" t="str">
        <f>IF(ISBLANK('100 tasks'!BC30),"NAN",'100 tasks'!BC30)</f>
        <v>NAN</v>
      </c>
      <c r="BD30" s="98" t="str">
        <f>IF(ISBLANK('100 tasks'!BD30),"NAN",'100 tasks'!BD30)</f>
        <v>NAN</v>
      </c>
      <c r="BE30" s="101" t="str">
        <f>IF(ISBLANK('100 tasks'!BE30),"NAN",IF('100 tasks'!$CM30-'100 tasks'!$CK30=0,0,ROUNDDOWN((ROUNDDOWN('100 tasks'!BE30,6)-'100 tasks'!$CK30)/('100 tasks'!$CM30-'100 tasks'!$CK30),6)))</f>
        <v>NAN</v>
      </c>
      <c r="BF30" s="221" t="str">
        <f>IF(ISBLANK('100 tasks'!BF30),"NAN",IF('100 tasks'!$CM30-'100 tasks'!$CK30=0,0,ROUNDDOWN((ROUNDDOWN('100 tasks'!BF30,6)-'100 tasks'!$CK30)/('100 tasks'!$CM30-'100 tasks'!$CK30),6)))</f>
        <v>NAN</v>
      </c>
      <c r="BG30" s="101" t="str">
        <f>IF(ISBLANK('100 tasks'!BG30),"NAN",IF('100 tasks'!$CM30-'100 tasks'!$CK30=0,0,ROUNDDOWN((ROUNDDOWN('100 tasks'!BG30,6)-'100 tasks'!$CK30)/('100 tasks'!$CM30-'100 tasks'!$CK30),6)))</f>
        <v>NAN</v>
      </c>
      <c r="BH30" s="183" t="str">
        <f>IF(ISBLANK('100 tasks'!BH30),"NAN",'100 tasks'!BH30)</f>
        <v>NAN</v>
      </c>
      <c r="BI30" s="98" t="str">
        <f>IF(ISBLANK('100 tasks'!BI30),"NAN",'100 tasks'!BI30)</f>
        <v>NAN</v>
      </c>
      <c r="BJ30" s="101" t="str">
        <f>IF(ISBLANK('100 tasks'!BJ30),"NAN",IF('100 tasks'!$CM30-'100 tasks'!$CK30=0,0,ROUNDDOWN((ROUNDDOWN('100 tasks'!BJ30,6)-'100 tasks'!$CK30)/('100 tasks'!$CM30-'100 tasks'!$CK30),6)))</f>
        <v>NAN</v>
      </c>
      <c r="BK30" s="221" t="str">
        <f>IF(ISBLANK('100 tasks'!BK30),"NAN",IF('100 tasks'!$CM30-'100 tasks'!$CK30=0,0,ROUNDDOWN((ROUNDDOWN('100 tasks'!BK30,6)-'100 tasks'!$CK30)/('100 tasks'!$CM30-'100 tasks'!$CK30),6)))</f>
        <v>NAN</v>
      </c>
      <c r="BL30" s="101" t="str">
        <f>IF(ISBLANK('100 tasks'!BL30),"NAN",IF('100 tasks'!$CM30-'100 tasks'!$CK30=0,0,ROUNDDOWN((ROUNDDOWN('100 tasks'!BL30,6)-'100 tasks'!$CK30)/('100 tasks'!$CM30-'100 tasks'!$CK30),6)))</f>
        <v>NAN</v>
      </c>
      <c r="BM30" s="183" t="str">
        <f>IF(ISBLANK('100 tasks'!BM30),"NAN",'100 tasks'!BM30)</f>
        <v>NAN</v>
      </c>
      <c r="BN30" s="98" t="str">
        <f>IF(ISBLANK('100 tasks'!BN30),"NAN",'100 tasks'!BN30)</f>
        <v>NAN</v>
      </c>
      <c r="BO30" s="101" t="str">
        <f>IF(ISBLANK('100 tasks'!BO30),"NAN",IF('100 tasks'!$CM30-'100 tasks'!$CK30=0,0,ROUNDDOWN((ROUNDDOWN('100 tasks'!BO30,6)-'100 tasks'!$CK30)/('100 tasks'!$CM30-'100 tasks'!$CK30),6)))</f>
        <v>NAN</v>
      </c>
      <c r="BP30" s="221" t="str">
        <f>IF(ISBLANK('100 tasks'!BP30),"NAN",IF('100 tasks'!$CM30-'100 tasks'!$CK30=0,0,ROUNDDOWN((ROUNDDOWN('100 tasks'!BP30,6)-'100 tasks'!$CK30)/('100 tasks'!$CM30-'100 tasks'!$CK30),6)))</f>
        <v>NAN</v>
      </c>
      <c r="BQ30" s="101" t="str">
        <f>IF(ISBLANK('100 tasks'!BQ30),"NAN",IF('100 tasks'!$CM30-'100 tasks'!$CK30=0,0,ROUNDDOWN((ROUNDDOWN('100 tasks'!BQ30,6)-'100 tasks'!$CK30)/('100 tasks'!$CM30-'100 tasks'!$CK30),6)))</f>
        <v>NAN</v>
      </c>
      <c r="BR30" s="183" t="str">
        <f>IF(ISBLANK('100 tasks'!BR30),"NAN",'100 tasks'!BR30)</f>
        <v>NAN</v>
      </c>
      <c r="BS30" s="98" t="str">
        <f>IF(ISBLANK('100 tasks'!BS30),"NAN",'100 tasks'!BS30)</f>
        <v>NAN</v>
      </c>
      <c r="BT30" s="101" t="str">
        <f>IF(ISBLANK('100 tasks'!BT30),"NAN",IF('100 tasks'!$CM30-'100 tasks'!$CK30=0,0,ROUNDDOWN((ROUNDDOWN('100 tasks'!BT30,6)-'100 tasks'!$CK30)/('100 tasks'!$CM30-'100 tasks'!$CK30),6)))</f>
        <v>NAN</v>
      </c>
      <c r="BU30" s="221" t="str">
        <f>IF(ISBLANK('100 tasks'!BU30),"NAN",IF('100 tasks'!$CM30-'100 tasks'!$CK30=0,0,ROUNDDOWN((ROUNDDOWN('100 tasks'!BU30,6)-'100 tasks'!$CK30)/('100 tasks'!$CM30-'100 tasks'!$CK30),6)))</f>
        <v>NAN</v>
      </c>
      <c r="BV30" s="101" t="str">
        <f>IF(ISBLANK('100 tasks'!BV30),"NAN",IF('100 tasks'!$CM30-'100 tasks'!$CK30=0,0,ROUNDDOWN((ROUNDDOWN('100 tasks'!BV30,6)-'100 tasks'!$CK30)/('100 tasks'!$CM30-'100 tasks'!$CK30),6)))</f>
        <v>NAN</v>
      </c>
      <c r="BW30" s="183" t="str">
        <f>IF(ISBLANK('100 tasks'!BW30),"NAN",'100 tasks'!BW30)</f>
        <v>NAN</v>
      </c>
      <c r="BX30" s="98" t="str">
        <f>IF(ISBLANK('100 tasks'!BX30),"NAN",'100 tasks'!BX30)</f>
        <v>NAN</v>
      </c>
      <c r="BY30" s="101" t="str">
        <f>IF(ISBLANK('100 tasks'!BY30),"NAN",IF('100 tasks'!$CM30-'100 tasks'!$CK30=0,0,ROUNDDOWN((ROUNDDOWN('100 tasks'!BY30,6)-'100 tasks'!$CK30)/('100 tasks'!$CM30-'100 tasks'!$CK30),6)))</f>
        <v>NAN</v>
      </c>
      <c r="BZ30" s="221" t="str">
        <f>IF(ISBLANK('100 tasks'!BZ30),"NAN",IF('100 tasks'!$CM30-'100 tasks'!$CK30=0,0,ROUNDDOWN((ROUNDDOWN('100 tasks'!BZ30,6)-'100 tasks'!$CK30)/('100 tasks'!$CM30-'100 tasks'!$CK30),6)))</f>
        <v>NAN</v>
      </c>
      <c r="CA30" s="101" t="str">
        <f>IF(ISBLANK('100 tasks'!CA30),"NAN",IF('100 tasks'!$CM30-'100 tasks'!$CK30=0,0,ROUNDDOWN((ROUNDDOWN('100 tasks'!CA30,6)-'100 tasks'!$CK30)/('100 tasks'!$CM30-'100 tasks'!$CK30),6)))</f>
        <v>NAN</v>
      </c>
      <c r="CB30" s="183" t="str">
        <f>IF(ISBLANK('100 tasks'!CB30),"NAN",'100 tasks'!CB30)</f>
        <v>NAN</v>
      </c>
      <c r="CC30" s="98" t="str">
        <f>IF(ISBLANK('100 tasks'!CC30),"NAN",'100 tasks'!CC30)</f>
        <v>NAN</v>
      </c>
      <c r="CD30" s="101" t="str">
        <f>IF(ISBLANK('100 tasks'!CD30),"NAN",IF('100 tasks'!$CM30-'100 tasks'!$CK30=0,0,ROUNDDOWN((ROUNDDOWN('100 tasks'!CD30,6)-'100 tasks'!$CK30)/('100 tasks'!$CM30-'100 tasks'!$CK30),6)))</f>
        <v>NAN</v>
      </c>
      <c r="CE30" s="221" t="str">
        <f>IF(ISBLANK('100 tasks'!CE30),"NAN",IF('100 tasks'!$CM30-'100 tasks'!$CK30=0,0,ROUNDDOWN((ROUNDDOWN('100 tasks'!CE30,6)-'100 tasks'!$CK30)/('100 tasks'!$CM30-'100 tasks'!$CK30),6)))</f>
        <v>NAN</v>
      </c>
      <c r="CF30" s="101" t="str">
        <f>IF(ISBLANK('100 tasks'!CF30),"NAN",IF('100 tasks'!$CM30-'100 tasks'!$CK30=0,0,ROUNDDOWN((ROUNDDOWN('100 tasks'!CF30,6)-'100 tasks'!$CK30)/('100 tasks'!$CM30-'100 tasks'!$CK30),6)))</f>
        <v>NAN</v>
      </c>
      <c r="CG30" s="183" t="str">
        <f>IF(ISBLANK('100 tasks'!CG30),"NAN",'100 tasks'!CG30)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4.3333E-4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f>'100 tasks'!E31</f>
        <v>3.1146118949009818</v>
      </c>
      <c r="F31" s="98">
        <f>IF(ISBLANK('100 tasks'!F31),"NAN",'100 tasks'!F31)</f>
        <v>1</v>
      </c>
      <c r="G31" s="101">
        <f>IF(ISBLANK('100 tasks'!G31),"NAN",IF('100 tasks'!$CM31-'100 tasks'!$CK31=0,0,ROUNDDOWN((ROUNDDOWN('100 tasks'!G31,6)-'100 tasks'!$CK31)/('100 tasks'!$CM31-'100 tasks'!$CK31),6)))</f>
        <v>0.59307900000000002</v>
      </c>
      <c r="H31" s="221">
        <f>IF(ISBLANK('100 tasks'!H31),"NAN",IF('100 tasks'!$CM31-'100 tasks'!$CK31=0,0,ROUNDDOWN((ROUNDDOWN('100 tasks'!H31,6)-'100 tasks'!$CK31)/('100 tasks'!$CM31-'100 tasks'!$CK31),6)))</f>
        <v>0.59307900000000002</v>
      </c>
      <c r="I31" s="101">
        <f>IF(ISBLANK('100 tasks'!I31),"NAN",IF('100 tasks'!$CM31-'100 tasks'!$CK31=0,0,ROUNDDOWN((ROUNDDOWN('100 tasks'!I31,6)-'100 tasks'!$CK31)/('100 tasks'!$CM31-'100 tasks'!$CK31),6)))</f>
        <v>0.59307900000000002</v>
      </c>
      <c r="J31" s="183">
        <f>IF(ISBLANK('100 tasks'!J31),"NAN",'100 tasks'!J31)</f>
        <v>4.0000000000000002E-4</v>
      </c>
      <c r="K31" s="98">
        <f>IF(ISBLANK('100 tasks'!K31),"NAN",'100 tasks'!K31)</f>
        <v>1</v>
      </c>
      <c r="L31" s="101">
        <f>IF(ISBLANK('100 tasks'!L31),"NAN",IF('100 tasks'!$CM31-'100 tasks'!$CK31=0,0,ROUNDDOWN((ROUNDDOWN('100 tasks'!L31,6)-'100 tasks'!$CK31)/('100 tasks'!$CM31-'100 tasks'!$CK31),6)))</f>
        <v>0</v>
      </c>
      <c r="M31" s="221">
        <f>IF(ISBLANK('100 tasks'!M31),"NAN",IF('100 tasks'!$CM31-'100 tasks'!$CK31=0,0,ROUNDDOWN((ROUNDDOWN('100 tasks'!M31,6)-'100 tasks'!$CK31)/('100 tasks'!$CM31-'100 tasks'!$CK31),6)))</f>
        <v>0.12472900000000001</v>
      </c>
      <c r="N31" s="101">
        <f>IF(ISBLANK('100 tasks'!N31),"NAN",IF('100 tasks'!$CM31-'100 tasks'!$CK31=0,0,ROUNDDOWN((ROUNDDOWN('100 tasks'!N31,6)-'100 tasks'!$CK31)/('100 tasks'!$CM31-'100 tasks'!$CK31),6)))</f>
        <v>0.29465999999999998</v>
      </c>
      <c r="O31" s="183">
        <f>IF(ISBLANK('100 tasks'!O31),"NAN",'100 tasks'!O31)</f>
        <v>0.3639</v>
      </c>
      <c r="P31" s="98">
        <f>IF(ISBLANK('100 tasks'!P31),"NAN",'100 tasks'!P31)</f>
        <v>1</v>
      </c>
      <c r="Q31" s="101">
        <f>IF(ISBLANK('100 tasks'!Q31),"NAN",IF('100 tasks'!$CM31-'100 tasks'!$CK31=0,0,ROUNDDOWN((ROUNDDOWN('100 tasks'!Q31,6)-'100 tasks'!$CK31)/('100 tasks'!$CM31-'100 tasks'!$CK31),6)))</f>
        <v>0.518146</v>
      </c>
      <c r="R31" s="221">
        <f>IF(ISBLANK('100 tasks'!R31),"NAN",IF('100 tasks'!$CM31-'100 tasks'!$CK31=0,0,ROUNDDOWN((ROUNDDOWN('100 tasks'!R31,6)-'100 tasks'!$CK31)/('100 tasks'!$CM31-'100 tasks'!$CK31),6)))</f>
        <v>0.63394099999999998</v>
      </c>
      <c r="S31" s="101">
        <f>IF(ISBLANK('100 tasks'!S31),"NAN",IF('100 tasks'!$CM31-'100 tasks'!$CK31=0,0,ROUNDDOWN((ROUNDDOWN('100 tasks'!S31,6)-'100 tasks'!$CK31)/('100 tasks'!$CM31-'100 tasks'!$CK31),6)))</f>
        <v>1</v>
      </c>
      <c r="T31" s="183">
        <f>IF(ISBLANK('100 tasks'!T31),"NAN",'100 tasks'!T31)</f>
        <v>0.1857</v>
      </c>
      <c r="U31" s="98">
        <f>IF(ISBLANK('100 tasks'!U31),"NAN",'100 tasks'!U31)</f>
        <v>1</v>
      </c>
      <c r="V31" s="101">
        <f>IF(ISBLANK('100 tasks'!V31),"NAN",IF('100 tasks'!$CM31-'100 tasks'!$CK31=0,0,ROUNDDOWN((ROUNDDOWN('100 tasks'!V31,6)-'100 tasks'!$CK31)/('100 tasks'!$CM31-'100 tasks'!$CK31),6)))</f>
        <v>0.56839300000000004</v>
      </c>
      <c r="W31" s="221">
        <f>IF(ISBLANK('100 tasks'!W31),"NAN",IF('100 tasks'!$CM31-'100 tasks'!$CK31=0,0,ROUNDDOWN((ROUNDDOWN('100 tasks'!W31,6)-'100 tasks'!$CK31)/('100 tasks'!$CM31-'100 tasks'!$CK31),6)))</f>
        <v>0.56839300000000004</v>
      </c>
      <c r="X31" s="101">
        <f>IF(ISBLANK('100 tasks'!X31),"NAN",IF('100 tasks'!$CM31-'100 tasks'!$CK31=0,0,ROUNDDOWN((ROUNDDOWN('100 tasks'!X31,6)-'100 tasks'!$CK31)/('100 tasks'!$CM31-'100 tasks'!$CK31),6)))</f>
        <v>0.56839300000000004</v>
      </c>
      <c r="Y31" s="183">
        <f>IF(ISBLANK('100 tasks'!Y31),"NAN",'100 tasks'!Y31)</f>
        <v>2E-3</v>
      </c>
      <c r="Z31" s="98" t="str">
        <f>IF(ISBLANK('100 tasks'!Z31),"NAN",'100 tasks'!Z31)</f>
        <v>NAN</v>
      </c>
      <c r="AA31" s="101" t="str">
        <f>IF(ISBLANK('100 tasks'!AA31),"NAN",IF('100 tasks'!$CM31-'100 tasks'!$CK31=0,0,ROUNDDOWN((ROUNDDOWN('100 tasks'!AA31,6)-'100 tasks'!$CK31)/('100 tasks'!$CM31-'100 tasks'!$CK31),6)))</f>
        <v>NAN</v>
      </c>
      <c r="AB31" s="221" t="str">
        <f>IF(ISBLANK('100 tasks'!AB31),"NAN",IF('100 tasks'!$CM31-'100 tasks'!$CK31=0,0,ROUNDDOWN((ROUNDDOWN('100 tasks'!AB31,6)-'100 tasks'!$CK31)/('100 tasks'!$CM31-'100 tasks'!$CK31),6)))</f>
        <v>NAN</v>
      </c>
      <c r="AC31" s="101" t="str">
        <f>IF(ISBLANK('100 tasks'!AC31),"NAN",IF('100 tasks'!$CM31-'100 tasks'!$CK31=0,0,ROUNDDOWN((ROUNDDOWN('100 tasks'!AC31,6)-'100 tasks'!$CK31)/('100 tasks'!$CM31-'100 tasks'!$CK31),6)))</f>
        <v>NAN</v>
      </c>
      <c r="AD31" s="183" t="str">
        <f>IF(ISBLANK('100 tasks'!AD31),"NAN",'100 tasks'!AD31)</f>
        <v>NAN</v>
      </c>
      <c r="AE31" s="98" t="str">
        <f>IF(ISBLANK('100 tasks'!AE31),"NAN",'100 tasks'!AE31)</f>
        <v>NAN</v>
      </c>
      <c r="AF31" s="101" t="str">
        <f>IF(ISBLANK('100 tasks'!AF31),"NAN",IF('100 tasks'!$CM31-'100 tasks'!$CK31=0,0,ROUNDDOWN((ROUNDDOWN('100 tasks'!AF31,6)-'100 tasks'!$CK31)/('100 tasks'!$CM31-'100 tasks'!$CK31),6)))</f>
        <v>NAN</v>
      </c>
      <c r="AG31" s="221" t="str">
        <f>IF(ISBLANK('100 tasks'!AG31),"NAN",IF('100 tasks'!$CM31-'100 tasks'!$CK31=0,0,ROUNDDOWN((ROUNDDOWN('100 tasks'!AG31,6)-'100 tasks'!$CK31)/('100 tasks'!$CM31-'100 tasks'!$CK31),6)))</f>
        <v>NAN</v>
      </c>
      <c r="AH31" s="101" t="str">
        <f>IF(ISBLANK('100 tasks'!AH31),"NAN",IF('100 tasks'!$CM31-'100 tasks'!$CK31=0,0,ROUNDDOWN((ROUNDDOWN('100 tasks'!AH31,6)-'100 tasks'!$CK31)/('100 tasks'!$CM31-'100 tasks'!$CK31),6)))</f>
        <v>NAN</v>
      </c>
      <c r="AI31" s="183" t="str">
        <f>IF(ISBLANK('100 tasks'!AI31),"NAN",'100 tasks'!AI31)</f>
        <v>NAN</v>
      </c>
      <c r="AJ31" s="98" t="str">
        <f>IF(ISBLANK('100 tasks'!AJ31),"NAN",'100 tasks'!AJ31)</f>
        <v>NAN</v>
      </c>
      <c r="AK31" s="101" t="str">
        <f>IF(ISBLANK('100 tasks'!AK31),"NAN",IF('100 tasks'!$CM31-'100 tasks'!$CK31=0,0,ROUNDDOWN((ROUNDDOWN('100 tasks'!AK31,6)-'100 tasks'!$CK31)/('100 tasks'!$CM31-'100 tasks'!$CK31),6)))</f>
        <v>NAN</v>
      </c>
      <c r="AL31" s="221" t="str">
        <f>IF(ISBLANK('100 tasks'!AL31),"NAN",IF('100 tasks'!$CM31-'100 tasks'!$CK31=0,0,ROUNDDOWN((ROUNDDOWN('100 tasks'!AL31,6)-'100 tasks'!$CK31)/('100 tasks'!$CM31-'100 tasks'!$CK31),6)))</f>
        <v>NAN</v>
      </c>
      <c r="AM31" s="101" t="str">
        <f>IF(ISBLANK('100 tasks'!AM31),"NAN",IF('100 tasks'!$CM31-'100 tasks'!$CK31=0,0,ROUNDDOWN((ROUNDDOWN('100 tasks'!AM31,6)-'100 tasks'!$CK31)/('100 tasks'!$CM31-'100 tasks'!$CK31),6)))</f>
        <v>NAN</v>
      </c>
      <c r="AN31" s="183" t="str">
        <f>IF(ISBLANK('100 tasks'!AN31),"NAN",'100 tasks'!AN31)</f>
        <v>NAN</v>
      </c>
      <c r="AO31" s="98" t="str">
        <f>IF(ISBLANK('100 tasks'!AO31),"NAN",'100 tasks'!AO31)</f>
        <v>NAN</v>
      </c>
      <c r="AP31" s="101" t="str">
        <f>IF(ISBLANK('100 tasks'!AP31),"NAN",IF('100 tasks'!$CM31-'100 tasks'!$CK31=0,0,ROUNDDOWN((ROUNDDOWN('100 tasks'!AP31,6)-'100 tasks'!$CK31)/('100 tasks'!$CM31-'100 tasks'!$CK31),6)))</f>
        <v>NAN</v>
      </c>
      <c r="AQ31" s="221" t="str">
        <f>IF(ISBLANK('100 tasks'!AQ31),"NAN",IF('100 tasks'!$CM31-'100 tasks'!$CK31=0,0,ROUNDDOWN((ROUNDDOWN('100 tasks'!AQ31,6)-'100 tasks'!$CK31)/('100 tasks'!$CM31-'100 tasks'!$CK31),6)))</f>
        <v>NAN</v>
      </c>
      <c r="AR31" s="101" t="str">
        <f>IF(ISBLANK('100 tasks'!AR31),"NAN",IF('100 tasks'!$CM31-'100 tasks'!$CK31=0,0,ROUNDDOWN((ROUNDDOWN('100 tasks'!AR31,6)-'100 tasks'!$CK31)/('100 tasks'!$CM31-'100 tasks'!$CK31),6)))</f>
        <v>NAN</v>
      </c>
      <c r="AS31" s="183" t="str">
        <f>IF(ISBLANK('100 tasks'!AS31),"NAN",'100 tasks'!AS31)</f>
        <v>NAN</v>
      </c>
      <c r="AT31" s="98" t="str">
        <f>IF(ISBLANK('100 tasks'!AT31),"NAN",'100 tasks'!AT31)</f>
        <v>NAN</v>
      </c>
      <c r="AU31" s="101" t="str">
        <f>IF(ISBLANK('100 tasks'!AU31),"NAN",IF('100 tasks'!$CM31-'100 tasks'!$CK31=0,0,ROUNDDOWN((ROUNDDOWN('100 tasks'!AU31,6)-'100 tasks'!$CK31)/('100 tasks'!$CM31-'100 tasks'!$CK31),6)))</f>
        <v>NAN</v>
      </c>
      <c r="AV31" s="221" t="str">
        <f>IF(ISBLANK('100 tasks'!AV31),"NAN",IF('100 tasks'!$CM31-'100 tasks'!$CK31=0,0,ROUNDDOWN((ROUNDDOWN('100 tasks'!AV31,6)-'100 tasks'!$CK31)/('100 tasks'!$CM31-'100 tasks'!$CK31),6)))</f>
        <v>NAN</v>
      </c>
      <c r="AW31" s="101" t="str">
        <f>IF(ISBLANK('100 tasks'!AW31),"NAN",IF('100 tasks'!$CM31-'100 tasks'!$CK31=0,0,ROUNDDOWN((ROUNDDOWN('100 tasks'!AW31,6)-'100 tasks'!$CK31)/('100 tasks'!$CM31-'100 tasks'!$CK31),6)))</f>
        <v>NAN</v>
      </c>
      <c r="AX31" s="183" t="str">
        <f>IF(ISBLANK('100 tasks'!AX31),"NAN",'100 tasks'!AX31)</f>
        <v>NAN</v>
      </c>
      <c r="AY31" s="98" t="str">
        <f>IF(ISBLANK('100 tasks'!AY31),"NAN",'100 tasks'!AY31)</f>
        <v>NAN</v>
      </c>
      <c r="AZ31" s="101" t="str">
        <f>IF(ISBLANK('100 tasks'!AZ31),"NAN",IF('100 tasks'!$CM31-'100 tasks'!$CK31=0,0,ROUNDDOWN((ROUNDDOWN('100 tasks'!AZ31,6)-'100 tasks'!$CK31)/('100 tasks'!$CM31-'100 tasks'!$CK31),6)))</f>
        <v>NAN</v>
      </c>
      <c r="BA31" s="221" t="str">
        <f>IF(ISBLANK('100 tasks'!BA31),"NAN",IF('100 tasks'!$CM31-'100 tasks'!$CK31=0,0,ROUNDDOWN((ROUNDDOWN('100 tasks'!BA31,6)-'100 tasks'!$CK31)/('100 tasks'!$CM31-'100 tasks'!$CK31),6)))</f>
        <v>NAN</v>
      </c>
      <c r="BB31" s="101" t="str">
        <f>IF(ISBLANK('100 tasks'!BB31),"NAN",IF('100 tasks'!$CM31-'100 tasks'!$CK31=0,0,ROUNDDOWN((ROUNDDOWN('100 tasks'!BB31,6)-'100 tasks'!$CK31)/('100 tasks'!$CM31-'100 tasks'!$CK31),6)))</f>
        <v>NAN</v>
      </c>
      <c r="BC31" s="183" t="str">
        <f>IF(ISBLANK('100 tasks'!BC31),"NAN",'100 tasks'!BC31)</f>
        <v>NAN</v>
      </c>
      <c r="BD31" s="98" t="str">
        <f>IF(ISBLANK('100 tasks'!BD31),"NAN",'100 tasks'!BD31)</f>
        <v>NAN</v>
      </c>
      <c r="BE31" s="101" t="str">
        <f>IF(ISBLANK('100 tasks'!BE31),"NAN",IF('100 tasks'!$CM31-'100 tasks'!$CK31=0,0,ROUNDDOWN((ROUNDDOWN('100 tasks'!BE31,6)-'100 tasks'!$CK31)/('100 tasks'!$CM31-'100 tasks'!$CK31),6)))</f>
        <v>NAN</v>
      </c>
      <c r="BF31" s="221" t="str">
        <f>IF(ISBLANK('100 tasks'!BF31),"NAN",IF('100 tasks'!$CM31-'100 tasks'!$CK31=0,0,ROUNDDOWN((ROUNDDOWN('100 tasks'!BF31,6)-'100 tasks'!$CK31)/('100 tasks'!$CM31-'100 tasks'!$CK31),6)))</f>
        <v>NAN</v>
      </c>
      <c r="BG31" s="101" t="str">
        <f>IF(ISBLANK('100 tasks'!BG31),"NAN",IF('100 tasks'!$CM31-'100 tasks'!$CK31=0,0,ROUNDDOWN((ROUNDDOWN('100 tasks'!BG31,6)-'100 tasks'!$CK31)/('100 tasks'!$CM31-'100 tasks'!$CK31),6)))</f>
        <v>NAN</v>
      </c>
      <c r="BH31" s="183" t="str">
        <f>IF(ISBLANK('100 tasks'!BH31),"NAN",'100 tasks'!BH31)</f>
        <v>NAN</v>
      </c>
      <c r="BI31" s="98" t="str">
        <f>IF(ISBLANK('100 tasks'!BI31),"NAN",'100 tasks'!BI31)</f>
        <v>NAN</v>
      </c>
      <c r="BJ31" s="101" t="str">
        <f>IF(ISBLANK('100 tasks'!BJ31),"NAN",IF('100 tasks'!$CM31-'100 tasks'!$CK31=0,0,ROUNDDOWN((ROUNDDOWN('100 tasks'!BJ31,6)-'100 tasks'!$CK31)/('100 tasks'!$CM31-'100 tasks'!$CK31),6)))</f>
        <v>NAN</v>
      </c>
      <c r="BK31" s="221" t="str">
        <f>IF(ISBLANK('100 tasks'!BK31),"NAN",IF('100 tasks'!$CM31-'100 tasks'!$CK31=0,0,ROUNDDOWN((ROUNDDOWN('100 tasks'!BK31,6)-'100 tasks'!$CK31)/('100 tasks'!$CM31-'100 tasks'!$CK31),6)))</f>
        <v>NAN</v>
      </c>
      <c r="BL31" s="101" t="str">
        <f>IF(ISBLANK('100 tasks'!BL31),"NAN",IF('100 tasks'!$CM31-'100 tasks'!$CK31=0,0,ROUNDDOWN((ROUNDDOWN('100 tasks'!BL31,6)-'100 tasks'!$CK31)/('100 tasks'!$CM31-'100 tasks'!$CK31),6)))</f>
        <v>NAN</v>
      </c>
      <c r="BM31" s="183" t="str">
        <f>IF(ISBLANK('100 tasks'!BM31),"NAN",'100 tasks'!BM31)</f>
        <v>NAN</v>
      </c>
      <c r="BN31" s="98" t="str">
        <f>IF(ISBLANK('100 tasks'!BN31),"NAN",'100 tasks'!BN31)</f>
        <v>NAN</v>
      </c>
      <c r="BO31" s="101" t="str">
        <f>IF(ISBLANK('100 tasks'!BO31),"NAN",IF('100 tasks'!$CM31-'100 tasks'!$CK31=0,0,ROUNDDOWN((ROUNDDOWN('100 tasks'!BO31,6)-'100 tasks'!$CK31)/('100 tasks'!$CM31-'100 tasks'!$CK31),6)))</f>
        <v>NAN</v>
      </c>
      <c r="BP31" s="221" t="str">
        <f>IF(ISBLANK('100 tasks'!BP31),"NAN",IF('100 tasks'!$CM31-'100 tasks'!$CK31=0,0,ROUNDDOWN((ROUNDDOWN('100 tasks'!BP31,6)-'100 tasks'!$CK31)/('100 tasks'!$CM31-'100 tasks'!$CK31),6)))</f>
        <v>NAN</v>
      </c>
      <c r="BQ31" s="101" t="str">
        <f>IF(ISBLANK('100 tasks'!BQ31),"NAN",IF('100 tasks'!$CM31-'100 tasks'!$CK31=0,0,ROUNDDOWN((ROUNDDOWN('100 tasks'!BQ31,6)-'100 tasks'!$CK31)/('100 tasks'!$CM31-'100 tasks'!$CK31),6)))</f>
        <v>NAN</v>
      </c>
      <c r="BR31" s="183" t="str">
        <f>IF(ISBLANK('100 tasks'!BR31),"NAN",'100 tasks'!BR31)</f>
        <v>NAN</v>
      </c>
      <c r="BS31" s="98" t="str">
        <f>IF(ISBLANK('100 tasks'!BS31),"NAN",'100 tasks'!BS31)</f>
        <v>NAN</v>
      </c>
      <c r="BT31" s="101" t="str">
        <f>IF(ISBLANK('100 tasks'!BT31),"NAN",IF('100 tasks'!$CM31-'100 tasks'!$CK31=0,0,ROUNDDOWN((ROUNDDOWN('100 tasks'!BT31,6)-'100 tasks'!$CK31)/('100 tasks'!$CM31-'100 tasks'!$CK31),6)))</f>
        <v>NAN</v>
      </c>
      <c r="BU31" s="221" t="str">
        <f>IF(ISBLANK('100 tasks'!BU31),"NAN",IF('100 tasks'!$CM31-'100 tasks'!$CK31=0,0,ROUNDDOWN((ROUNDDOWN('100 tasks'!BU31,6)-'100 tasks'!$CK31)/('100 tasks'!$CM31-'100 tasks'!$CK31),6)))</f>
        <v>NAN</v>
      </c>
      <c r="BV31" s="101" t="str">
        <f>IF(ISBLANK('100 tasks'!BV31),"NAN",IF('100 tasks'!$CM31-'100 tasks'!$CK31=0,0,ROUNDDOWN((ROUNDDOWN('100 tasks'!BV31,6)-'100 tasks'!$CK31)/('100 tasks'!$CM31-'100 tasks'!$CK31),6)))</f>
        <v>NAN</v>
      </c>
      <c r="BW31" s="183" t="str">
        <f>IF(ISBLANK('100 tasks'!BW31),"NAN",'100 tasks'!BW31)</f>
        <v>NAN</v>
      </c>
      <c r="BX31" s="98" t="str">
        <f>IF(ISBLANK('100 tasks'!BX31),"NAN",'100 tasks'!BX31)</f>
        <v>NAN</v>
      </c>
      <c r="BY31" s="101" t="str">
        <f>IF(ISBLANK('100 tasks'!BY31),"NAN",IF('100 tasks'!$CM31-'100 tasks'!$CK31=0,0,ROUNDDOWN((ROUNDDOWN('100 tasks'!BY31,6)-'100 tasks'!$CK31)/('100 tasks'!$CM31-'100 tasks'!$CK31),6)))</f>
        <v>NAN</v>
      </c>
      <c r="BZ31" s="221" t="str">
        <f>IF(ISBLANK('100 tasks'!BZ31),"NAN",IF('100 tasks'!$CM31-'100 tasks'!$CK31=0,0,ROUNDDOWN((ROUNDDOWN('100 tasks'!BZ31,6)-'100 tasks'!$CK31)/('100 tasks'!$CM31-'100 tasks'!$CK31),6)))</f>
        <v>NAN</v>
      </c>
      <c r="CA31" s="101" t="str">
        <f>IF(ISBLANK('100 tasks'!CA31),"NAN",IF('100 tasks'!$CM31-'100 tasks'!$CK31=0,0,ROUNDDOWN((ROUNDDOWN('100 tasks'!CA31,6)-'100 tasks'!$CK31)/('100 tasks'!$CM31-'100 tasks'!$CK31),6)))</f>
        <v>NAN</v>
      </c>
      <c r="CB31" s="183" t="str">
        <f>IF(ISBLANK('100 tasks'!CB31),"NAN",'100 tasks'!CB31)</f>
        <v>NAN</v>
      </c>
      <c r="CC31" s="98" t="str">
        <f>IF(ISBLANK('100 tasks'!CC31),"NAN",'100 tasks'!CC31)</f>
        <v>NAN</v>
      </c>
      <c r="CD31" s="101" t="str">
        <f>IF(ISBLANK('100 tasks'!CD31),"NAN",IF('100 tasks'!$CM31-'100 tasks'!$CK31=0,0,ROUNDDOWN((ROUNDDOWN('100 tasks'!CD31,6)-'100 tasks'!$CK31)/('100 tasks'!$CM31-'100 tasks'!$CK31),6)))</f>
        <v>NAN</v>
      </c>
      <c r="CE31" s="221" t="str">
        <f>IF(ISBLANK('100 tasks'!CE31),"NAN",IF('100 tasks'!$CM31-'100 tasks'!$CK31=0,0,ROUNDDOWN((ROUNDDOWN('100 tasks'!CE31,6)-'100 tasks'!$CK31)/('100 tasks'!$CM31-'100 tasks'!$CK31),6)))</f>
        <v>NAN</v>
      </c>
      <c r="CF31" s="101" t="str">
        <f>IF(ISBLANK('100 tasks'!CF31),"NAN",IF('100 tasks'!$CM31-'100 tasks'!$CK31=0,0,ROUNDDOWN((ROUNDDOWN('100 tasks'!CF31,6)-'100 tasks'!$CK31)/('100 tasks'!$CM31-'100 tasks'!$CK31),6)))</f>
        <v>NAN</v>
      </c>
      <c r="CG31" s="183" t="str">
        <f>IF(ISBLANK('100 tasks'!CG31),"NAN",'100 tasks'!CG31)</f>
        <v>NAN</v>
      </c>
      <c r="CH31" s="82"/>
      <c r="CI31" s="85"/>
      <c r="CJ31" s="218">
        <f t="shared" si="0"/>
        <v>1</v>
      </c>
      <c r="CK31" s="94">
        <f t="shared" si="1"/>
        <v>0</v>
      </c>
      <c r="CL31" s="94">
        <f t="shared" si="2"/>
        <v>0.12472900000000001</v>
      </c>
      <c r="CM31" s="94">
        <f t="shared" si="3"/>
        <v>1</v>
      </c>
      <c r="CN31" s="83">
        <f t="shared" si="4"/>
        <v>4.0000000000000002E-4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f>'100 tasks'!E32</f>
        <v>3.1146118949009818</v>
      </c>
      <c r="F32" s="98">
        <f>IF(ISBLANK('100 tasks'!F32),"NAN",'100 tasks'!F32)</f>
        <v>1</v>
      </c>
      <c r="G32" s="101">
        <f>IF(ISBLANK('100 tasks'!G32),"NAN",IF('100 tasks'!$CM32-'100 tasks'!$CK32=0,0,ROUNDDOWN((ROUNDDOWN('100 tasks'!G32,6)-'100 tasks'!$CK32)/('100 tasks'!$CM32-'100 tasks'!$CK32),6)))</f>
        <v>0.31127100000000002</v>
      </c>
      <c r="H32" s="221">
        <f>IF(ISBLANK('100 tasks'!H32),"NAN",IF('100 tasks'!$CM32-'100 tasks'!$CK32=0,0,ROUNDDOWN((ROUNDDOWN('100 tasks'!H32,6)-'100 tasks'!$CK32)/('100 tasks'!$CM32-'100 tasks'!$CK32),6)))</f>
        <v>0.31127100000000002</v>
      </c>
      <c r="I32" s="101">
        <f>IF(ISBLANK('100 tasks'!I32),"NAN",IF('100 tasks'!$CM32-'100 tasks'!$CK32=0,0,ROUNDDOWN((ROUNDDOWN('100 tasks'!I32,6)-'100 tasks'!$CK32)/('100 tasks'!$CM32-'100 tasks'!$CK32),6)))</f>
        <v>0.31127100000000002</v>
      </c>
      <c r="J32" s="183">
        <f>IF(ISBLANK('100 tasks'!J32),"NAN",'100 tasks'!J32)</f>
        <v>5.0000000000000001E-4</v>
      </c>
      <c r="K32" s="98">
        <f>IF(ISBLANK('100 tasks'!K32),"NAN",'100 tasks'!K32)</f>
        <v>1</v>
      </c>
      <c r="L32" s="101">
        <f>IF(ISBLANK('100 tasks'!L32),"NAN",IF('100 tasks'!$CM32-'100 tasks'!$CK32=0,0,ROUNDDOWN((ROUNDDOWN('100 tasks'!L32,6)-'100 tasks'!$CK32)/('100 tasks'!$CM32-'100 tasks'!$CK32),6)))</f>
        <v>0</v>
      </c>
      <c r="M32" s="221">
        <f>IF(ISBLANK('100 tasks'!M32),"NAN",IF('100 tasks'!$CM32-'100 tasks'!$CK32=0,0,ROUNDDOWN((ROUNDDOWN('100 tasks'!M32,6)-'100 tasks'!$CK32)/('100 tasks'!$CM32-'100 tasks'!$CK32),6)))</f>
        <v>0.19545999999999999</v>
      </c>
      <c r="N32" s="101">
        <f>IF(ISBLANK('100 tasks'!N32),"NAN",IF('100 tasks'!$CM32-'100 tasks'!$CK32=0,0,ROUNDDOWN((ROUNDDOWN('100 tasks'!N32,6)-'100 tasks'!$CK32)/('100 tasks'!$CM32-'100 tasks'!$CK32),6)))</f>
        <v>1</v>
      </c>
      <c r="O32" s="183">
        <f>IF(ISBLANK('100 tasks'!O32),"NAN",'100 tasks'!O32)</f>
        <v>0.35146666999999998</v>
      </c>
      <c r="P32" s="98">
        <f>IF(ISBLANK('100 tasks'!P32),"NAN",'100 tasks'!P32)</f>
        <v>1</v>
      </c>
      <c r="Q32" s="101">
        <f>IF(ISBLANK('100 tasks'!Q32),"NAN",IF('100 tasks'!$CM32-'100 tasks'!$CK32=0,0,ROUNDDOWN((ROUNDDOWN('100 tasks'!Q32,6)-'100 tasks'!$CK32)/('100 tasks'!$CM32-'100 tasks'!$CK32),6)))</f>
        <v>8.7024000000000004E-2</v>
      </c>
      <c r="R32" s="221">
        <f>IF(ISBLANK('100 tasks'!R32),"NAN",IF('100 tasks'!$CM32-'100 tasks'!$CK32=0,0,ROUNDDOWN((ROUNDDOWN('100 tasks'!R32,6)-'100 tasks'!$CK32)/('100 tasks'!$CM32-'100 tasks'!$CK32),6)))</f>
        <v>0.33271499999999998</v>
      </c>
      <c r="S32" s="101">
        <f>IF(ISBLANK('100 tasks'!S32),"NAN",IF('100 tasks'!$CM32-'100 tasks'!$CK32=0,0,ROUNDDOWN((ROUNDDOWN('100 tasks'!S32,6)-'100 tasks'!$CK32)/('100 tasks'!$CM32-'100 tasks'!$CK32),6)))</f>
        <v>0.56482299999999996</v>
      </c>
      <c r="T32" s="183">
        <f>IF(ISBLANK('100 tasks'!T32),"NAN",'100 tasks'!T32)</f>
        <v>0.17226667000000001</v>
      </c>
      <c r="U32" s="98">
        <f>IF(ISBLANK('100 tasks'!U32),"NAN",'100 tasks'!U32)</f>
        <v>1</v>
      </c>
      <c r="V32" s="101">
        <f>IF(ISBLANK('100 tasks'!V32),"NAN",IF('100 tasks'!$CM32-'100 tasks'!$CK32=0,0,ROUNDDOWN((ROUNDDOWN('100 tasks'!V32,6)-'100 tasks'!$CK32)/('100 tasks'!$CM32-'100 tasks'!$CK32),6)))</f>
        <v>0.28590199999999999</v>
      </c>
      <c r="W32" s="221">
        <f>IF(ISBLANK('100 tasks'!W32),"NAN",IF('100 tasks'!$CM32-'100 tasks'!$CK32=0,0,ROUNDDOWN((ROUNDDOWN('100 tasks'!W32,6)-'100 tasks'!$CK32)/('100 tasks'!$CM32-'100 tasks'!$CK32),6)))</f>
        <v>0.28590199999999999</v>
      </c>
      <c r="X32" s="101">
        <f>IF(ISBLANK('100 tasks'!X32),"NAN",IF('100 tasks'!$CM32-'100 tasks'!$CK32=0,0,ROUNDDOWN((ROUNDDOWN('100 tasks'!X32,6)-'100 tasks'!$CK32)/('100 tasks'!$CM32-'100 tasks'!$CK32),6)))</f>
        <v>0.28590199999999999</v>
      </c>
      <c r="Y32" s="183">
        <f>IF(ISBLANK('100 tasks'!Y32),"NAN",'100 tasks'!Y32)</f>
        <v>3.0000000000000001E-3</v>
      </c>
      <c r="Z32" s="98" t="str">
        <f>IF(ISBLANK('100 tasks'!Z32),"NAN",'100 tasks'!Z32)</f>
        <v>NAN</v>
      </c>
      <c r="AA32" s="101" t="str">
        <f>IF(ISBLANK('100 tasks'!AA32),"NAN",IF('100 tasks'!$CM32-'100 tasks'!$CK32=0,0,ROUNDDOWN((ROUNDDOWN('100 tasks'!AA32,6)-'100 tasks'!$CK32)/('100 tasks'!$CM32-'100 tasks'!$CK32),6)))</f>
        <v>NAN</v>
      </c>
      <c r="AB32" s="221" t="str">
        <f>IF(ISBLANK('100 tasks'!AB32),"NAN",IF('100 tasks'!$CM32-'100 tasks'!$CK32=0,0,ROUNDDOWN((ROUNDDOWN('100 tasks'!AB32,6)-'100 tasks'!$CK32)/('100 tasks'!$CM32-'100 tasks'!$CK32),6)))</f>
        <v>NAN</v>
      </c>
      <c r="AC32" s="101" t="str">
        <f>IF(ISBLANK('100 tasks'!AC32),"NAN",IF('100 tasks'!$CM32-'100 tasks'!$CK32=0,0,ROUNDDOWN((ROUNDDOWN('100 tasks'!AC32,6)-'100 tasks'!$CK32)/('100 tasks'!$CM32-'100 tasks'!$CK32),6)))</f>
        <v>NAN</v>
      </c>
      <c r="AD32" s="183" t="str">
        <f>IF(ISBLANK('100 tasks'!AD32),"NAN",'100 tasks'!AD32)</f>
        <v>NAN</v>
      </c>
      <c r="AE32" s="98" t="str">
        <f>IF(ISBLANK('100 tasks'!AE32),"NAN",'100 tasks'!AE32)</f>
        <v>NAN</v>
      </c>
      <c r="AF32" s="101" t="str">
        <f>IF(ISBLANK('100 tasks'!AF32),"NAN",IF('100 tasks'!$CM32-'100 tasks'!$CK32=0,0,ROUNDDOWN((ROUNDDOWN('100 tasks'!AF32,6)-'100 tasks'!$CK32)/('100 tasks'!$CM32-'100 tasks'!$CK32),6)))</f>
        <v>NAN</v>
      </c>
      <c r="AG32" s="221" t="str">
        <f>IF(ISBLANK('100 tasks'!AG32),"NAN",IF('100 tasks'!$CM32-'100 tasks'!$CK32=0,0,ROUNDDOWN((ROUNDDOWN('100 tasks'!AG32,6)-'100 tasks'!$CK32)/('100 tasks'!$CM32-'100 tasks'!$CK32),6)))</f>
        <v>NAN</v>
      </c>
      <c r="AH32" s="101" t="str">
        <f>IF(ISBLANK('100 tasks'!AH32),"NAN",IF('100 tasks'!$CM32-'100 tasks'!$CK32=0,0,ROUNDDOWN((ROUNDDOWN('100 tasks'!AH32,6)-'100 tasks'!$CK32)/('100 tasks'!$CM32-'100 tasks'!$CK32),6)))</f>
        <v>NAN</v>
      </c>
      <c r="AI32" s="183" t="str">
        <f>IF(ISBLANK('100 tasks'!AI32),"NAN",'100 tasks'!AI32)</f>
        <v>NAN</v>
      </c>
      <c r="AJ32" s="98" t="str">
        <f>IF(ISBLANK('100 tasks'!AJ32),"NAN",'100 tasks'!AJ32)</f>
        <v>NAN</v>
      </c>
      <c r="AK32" s="101" t="str">
        <f>IF(ISBLANK('100 tasks'!AK32),"NAN",IF('100 tasks'!$CM32-'100 tasks'!$CK32=0,0,ROUNDDOWN((ROUNDDOWN('100 tasks'!AK32,6)-'100 tasks'!$CK32)/('100 tasks'!$CM32-'100 tasks'!$CK32),6)))</f>
        <v>NAN</v>
      </c>
      <c r="AL32" s="221" t="str">
        <f>IF(ISBLANK('100 tasks'!AL32),"NAN",IF('100 tasks'!$CM32-'100 tasks'!$CK32=0,0,ROUNDDOWN((ROUNDDOWN('100 tasks'!AL32,6)-'100 tasks'!$CK32)/('100 tasks'!$CM32-'100 tasks'!$CK32),6)))</f>
        <v>NAN</v>
      </c>
      <c r="AM32" s="101" t="str">
        <f>IF(ISBLANK('100 tasks'!AM32),"NAN",IF('100 tasks'!$CM32-'100 tasks'!$CK32=0,0,ROUNDDOWN((ROUNDDOWN('100 tasks'!AM32,6)-'100 tasks'!$CK32)/('100 tasks'!$CM32-'100 tasks'!$CK32),6)))</f>
        <v>NAN</v>
      </c>
      <c r="AN32" s="183" t="str">
        <f>IF(ISBLANK('100 tasks'!AN32),"NAN",'100 tasks'!AN32)</f>
        <v>NAN</v>
      </c>
      <c r="AO32" s="98" t="str">
        <f>IF(ISBLANK('100 tasks'!AO32),"NAN",'100 tasks'!AO32)</f>
        <v>NAN</v>
      </c>
      <c r="AP32" s="101" t="str">
        <f>IF(ISBLANK('100 tasks'!AP32),"NAN",IF('100 tasks'!$CM32-'100 tasks'!$CK32=0,0,ROUNDDOWN((ROUNDDOWN('100 tasks'!AP32,6)-'100 tasks'!$CK32)/('100 tasks'!$CM32-'100 tasks'!$CK32),6)))</f>
        <v>NAN</v>
      </c>
      <c r="AQ32" s="221" t="str">
        <f>IF(ISBLANK('100 tasks'!AQ32),"NAN",IF('100 tasks'!$CM32-'100 tasks'!$CK32=0,0,ROUNDDOWN((ROUNDDOWN('100 tasks'!AQ32,6)-'100 tasks'!$CK32)/('100 tasks'!$CM32-'100 tasks'!$CK32),6)))</f>
        <v>NAN</v>
      </c>
      <c r="AR32" s="101" t="str">
        <f>IF(ISBLANK('100 tasks'!AR32),"NAN",IF('100 tasks'!$CM32-'100 tasks'!$CK32=0,0,ROUNDDOWN((ROUNDDOWN('100 tasks'!AR32,6)-'100 tasks'!$CK32)/('100 tasks'!$CM32-'100 tasks'!$CK32),6)))</f>
        <v>NAN</v>
      </c>
      <c r="AS32" s="183" t="str">
        <f>IF(ISBLANK('100 tasks'!AS32),"NAN",'100 tasks'!AS32)</f>
        <v>NAN</v>
      </c>
      <c r="AT32" s="98" t="str">
        <f>IF(ISBLANK('100 tasks'!AT32),"NAN",'100 tasks'!AT32)</f>
        <v>NAN</v>
      </c>
      <c r="AU32" s="101" t="str">
        <f>IF(ISBLANK('100 tasks'!AU32),"NAN",IF('100 tasks'!$CM32-'100 tasks'!$CK32=0,0,ROUNDDOWN((ROUNDDOWN('100 tasks'!AU32,6)-'100 tasks'!$CK32)/('100 tasks'!$CM32-'100 tasks'!$CK32),6)))</f>
        <v>NAN</v>
      </c>
      <c r="AV32" s="221" t="str">
        <f>IF(ISBLANK('100 tasks'!AV32),"NAN",IF('100 tasks'!$CM32-'100 tasks'!$CK32=0,0,ROUNDDOWN((ROUNDDOWN('100 tasks'!AV32,6)-'100 tasks'!$CK32)/('100 tasks'!$CM32-'100 tasks'!$CK32),6)))</f>
        <v>NAN</v>
      </c>
      <c r="AW32" s="101" t="str">
        <f>IF(ISBLANK('100 tasks'!AW32),"NAN",IF('100 tasks'!$CM32-'100 tasks'!$CK32=0,0,ROUNDDOWN((ROUNDDOWN('100 tasks'!AW32,6)-'100 tasks'!$CK32)/('100 tasks'!$CM32-'100 tasks'!$CK32),6)))</f>
        <v>NAN</v>
      </c>
      <c r="AX32" s="183" t="str">
        <f>IF(ISBLANK('100 tasks'!AX32),"NAN",'100 tasks'!AX32)</f>
        <v>NAN</v>
      </c>
      <c r="AY32" s="98" t="str">
        <f>IF(ISBLANK('100 tasks'!AY32),"NAN",'100 tasks'!AY32)</f>
        <v>NAN</v>
      </c>
      <c r="AZ32" s="101" t="str">
        <f>IF(ISBLANK('100 tasks'!AZ32),"NAN",IF('100 tasks'!$CM32-'100 tasks'!$CK32=0,0,ROUNDDOWN((ROUNDDOWN('100 tasks'!AZ32,6)-'100 tasks'!$CK32)/('100 tasks'!$CM32-'100 tasks'!$CK32),6)))</f>
        <v>NAN</v>
      </c>
      <c r="BA32" s="221" t="str">
        <f>IF(ISBLANK('100 tasks'!BA32),"NAN",IF('100 tasks'!$CM32-'100 tasks'!$CK32=0,0,ROUNDDOWN((ROUNDDOWN('100 tasks'!BA32,6)-'100 tasks'!$CK32)/('100 tasks'!$CM32-'100 tasks'!$CK32),6)))</f>
        <v>NAN</v>
      </c>
      <c r="BB32" s="101" t="str">
        <f>IF(ISBLANK('100 tasks'!BB32),"NAN",IF('100 tasks'!$CM32-'100 tasks'!$CK32=0,0,ROUNDDOWN((ROUNDDOWN('100 tasks'!BB32,6)-'100 tasks'!$CK32)/('100 tasks'!$CM32-'100 tasks'!$CK32),6)))</f>
        <v>NAN</v>
      </c>
      <c r="BC32" s="183" t="str">
        <f>IF(ISBLANK('100 tasks'!BC32),"NAN",'100 tasks'!BC32)</f>
        <v>NAN</v>
      </c>
      <c r="BD32" s="98" t="str">
        <f>IF(ISBLANK('100 tasks'!BD32),"NAN",'100 tasks'!BD32)</f>
        <v>NAN</v>
      </c>
      <c r="BE32" s="101" t="str">
        <f>IF(ISBLANK('100 tasks'!BE32),"NAN",IF('100 tasks'!$CM32-'100 tasks'!$CK32=0,0,ROUNDDOWN((ROUNDDOWN('100 tasks'!BE32,6)-'100 tasks'!$CK32)/('100 tasks'!$CM32-'100 tasks'!$CK32),6)))</f>
        <v>NAN</v>
      </c>
      <c r="BF32" s="221" t="str">
        <f>IF(ISBLANK('100 tasks'!BF32),"NAN",IF('100 tasks'!$CM32-'100 tasks'!$CK32=0,0,ROUNDDOWN((ROUNDDOWN('100 tasks'!BF32,6)-'100 tasks'!$CK32)/('100 tasks'!$CM32-'100 tasks'!$CK32),6)))</f>
        <v>NAN</v>
      </c>
      <c r="BG32" s="101" t="str">
        <f>IF(ISBLANK('100 tasks'!BG32),"NAN",IF('100 tasks'!$CM32-'100 tasks'!$CK32=0,0,ROUNDDOWN((ROUNDDOWN('100 tasks'!BG32,6)-'100 tasks'!$CK32)/('100 tasks'!$CM32-'100 tasks'!$CK32),6)))</f>
        <v>NAN</v>
      </c>
      <c r="BH32" s="183" t="str">
        <f>IF(ISBLANK('100 tasks'!BH32),"NAN",'100 tasks'!BH32)</f>
        <v>NAN</v>
      </c>
      <c r="BI32" s="98" t="str">
        <f>IF(ISBLANK('100 tasks'!BI32),"NAN",'100 tasks'!BI32)</f>
        <v>NAN</v>
      </c>
      <c r="BJ32" s="101" t="str">
        <f>IF(ISBLANK('100 tasks'!BJ32),"NAN",IF('100 tasks'!$CM32-'100 tasks'!$CK32=0,0,ROUNDDOWN((ROUNDDOWN('100 tasks'!BJ32,6)-'100 tasks'!$CK32)/('100 tasks'!$CM32-'100 tasks'!$CK32),6)))</f>
        <v>NAN</v>
      </c>
      <c r="BK32" s="221" t="str">
        <f>IF(ISBLANK('100 tasks'!BK32),"NAN",IF('100 tasks'!$CM32-'100 tasks'!$CK32=0,0,ROUNDDOWN((ROUNDDOWN('100 tasks'!BK32,6)-'100 tasks'!$CK32)/('100 tasks'!$CM32-'100 tasks'!$CK32),6)))</f>
        <v>NAN</v>
      </c>
      <c r="BL32" s="101" t="str">
        <f>IF(ISBLANK('100 tasks'!BL32),"NAN",IF('100 tasks'!$CM32-'100 tasks'!$CK32=0,0,ROUNDDOWN((ROUNDDOWN('100 tasks'!BL32,6)-'100 tasks'!$CK32)/('100 tasks'!$CM32-'100 tasks'!$CK32),6)))</f>
        <v>NAN</v>
      </c>
      <c r="BM32" s="183" t="str">
        <f>IF(ISBLANK('100 tasks'!BM32),"NAN",'100 tasks'!BM32)</f>
        <v>NAN</v>
      </c>
      <c r="BN32" s="98" t="str">
        <f>IF(ISBLANK('100 tasks'!BN32),"NAN",'100 tasks'!BN32)</f>
        <v>NAN</v>
      </c>
      <c r="BO32" s="101" t="str">
        <f>IF(ISBLANK('100 tasks'!BO32),"NAN",IF('100 tasks'!$CM32-'100 tasks'!$CK32=0,0,ROUNDDOWN((ROUNDDOWN('100 tasks'!BO32,6)-'100 tasks'!$CK32)/('100 tasks'!$CM32-'100 tasks'!$CK32),6)))</f>
        <v>NAN</v>
      </c>
      <c r="BP32" s="221" t="str">
        <f>IF(ISBLANK('100 tasks'!BP32),"NAN",IF('100 tasks'!$CM32-'100 tasks'!$CK32=0,0,ROUNDDOWN((ROUNDDOWN('100 tasks'!BP32,6)-'100 tasks'!$CK32)/('100 tasks'!$CM32-'100 tasks'!$CK32),6)))</f>
        <v>NAN</v>
      </c>
      <c r="BQ32" s="101" t="str">
        <f>IF(ISBLANK('100 tasks'!BQ32),"NAN",IF('100 tasks'!$CM32-'100 tasks'!$CK32=0,0,ROUNDDOWN((ROUNDDOWN('100 tasks'!BQ32,6)-'100 tasks'!$CK32)/('100 tasks'!$CM32-'100 tasks'!$CK32),6)))</f>
        <v>NAN</v>
      </c>
      <c r="BR32" s="183" t="str">
        <f>IF(ISBLANK('100 tasks'!BR32),"NAN",'100 tasks'!BR32)</f>
        <v>NAN</v>
      </c>
      <c r="BS32" s="98" t="str">
        <f>IF(ISBLANK('100 tasks'!BS32),"NAN",'100 tasks'!BS32)</f>
        <v>NAN</v>
      </c>
      <c r="BT32" s="101" t="str">
        <f>IF(ISBLANK('100 tasks'!BT32),"NAN",IF('100 tasks'!$CM32-'100 tasks'!$CK32=0,0,ROUNDDOWN((ROUNDDOWN('100 tasks'!BT32,6)-'100 tasks'!$CK32)/('100 tasks'!$CM32-'100 tasks'!$CK32),6)))</f>
        <v>NAN</v>
      </c>
      <c r="BU32" s="221" t="str">
        <f>IF(ISBLANK('100 tasks'!BU32),"NAN",IF('100 tasks'!$CM32-'100 tasks'!$CK32=0,0,ROUNDDOWN((ROUNDDOWN('100 tasks'!BU32,6)-'100 tasks'!$CK32)/('100 tasks'!$CM32-'100 tasks'!$CK32),6)))</f>
        <v>NAN</v>
      </c>
      <c r="BV32" s="101" t="str">
        <f>IF(ISBLANK('100 tasks'!BV32),"NAN",IF('100 tasks'!$CM32-'100 tasks'!$CK32=0,0,ROUNDDOWN((ROUNDDOWN('100 tasks'!BV32,6)-'100 tasks'!$CK32)/('100 tasks'!$CM32-'100 tasks'!$CK32),6)))</f>
        <v>NAN</v>
      </c>
      <c r="BW32" s="183" t="str">
        <f>IF(ISBLANK('100 tasks'!BW32),"NAN",'100 tasks'!BW32)</f>
        <v>NAN</v>
      </c>
      <c r="BX32" s="98" t="str">
        <f>IF(ISBLANK('100 tasks'!BX32),"NAN",'100 tasks'!BX32)</f>
        <v>NAN</v>
      </c>
      <c r="BY32" s="101" t="str">
        <f>IF(ISBLANK('100 tasks'!BY32),"NAN",IF('100 tasks'!$CM32-'100 tasks'!$CK32=0,0,ROUNDDOWN((ROUNDDOWN('100 tasks'!BY32,6)-'100 tasks'!$CK32)/('100 tasks'!$CM32-'100 tasks'!$CK32),6)))</f>
        <v>NAN</v>
      </c>
      <c r="BZ32" s="221" t="str">
        <f>IF(ISBLANK('100 tasks'!BZ32),"NAN",IF('100 tasks'!$CM32-'100 tasks'!$CK32=0,0,ROUNDDOWN((ROUNDDOWN('100 tasks'!BZ32,6)-'100 tasks'!$CK32)/('100 tasks'!$CM32-'100 tasks'!$CK32),6)))</f>
        <v>NAN</v>
      </c>
      <c r="CA32" s="101" t="str">
        <f>IF(ISBLANK('100 tasks'!CA32),"NAN",IF('100 tasks'!$CM32-'100 tasks'!$CK32=0,0,ROUNDDOWN((ROUNDDOWN('100 tasks'!CA32,6)-'100 tasks'!$CK32)/('100 tasks'!$CM32-'100 tasks'!$CK32),6)))</f>
        <v>NAN</v>
      </c>
      <c r="CB32" s="183" t="str">
        <f>IF(ISBLANK('100 tasks'!CB32),"NAN",'100 tasks'!CB32)</f>
        <v>NAN</v>
      </c>
      <c r="CC32" s="98" t="str">
        <f>IF(ISBLANK('100 tasks'!CC32),"NAN",'100 tasks'!CC32)</f>
        <v>NAN</v>
      </c>
      <c r="CD32" s="101" t="str">
        <f>IF(ISBLANK('100 tasks'!CD32),"NAN",IF('100 tasks'!$CM32-'100 tasks'!$CK32=0,0,ROUNDDOWN((ROUNDDOWN('100 tasks'!CD32,6)-'100 tasks'!$CK32)/('100 tasks'!$CM32-'100 tasks'!$CK32),6)))</f>
        <v>NAN</v>
      </c>
      <c r="CE32" s="221" t="str">
        <f>IF(ISBLANK('100 tasks'!CE32),"NAN",IF('100 tasks'!$CM32-'100 tasks'!$CK32=0,0,ROUNDDOWN((ROUNDDOWN('100 tasks'!CE32,6)-'100 tasks'!$CK32)/('100 tasks'!$CM32-'100 tasks'!$CK32),6)))</f>
        <v>NAN</v>
      </c>
      <c r="CF32" s="101" t="str">
        <f>IF(ISBLANK('100 tasks'!CF32),"NAN",IF('100 tasks'!$CM32-'100 tasks'!$CK32=0,0,ROUNDDOWN((ROUNDDOWN('100 tasks'!CF32,6)-'100 tasks'!$CK32)/('100 tasks'!$CM32-'100 tasks'!$CK32),6)))</f>
        <v>NAN</v>
      </c>
      <c r="CG32" s="183" t="str">
        <f>IF(ISBLANK('100 tasks'!CG32),"NAN",'100 tasks'!CG32)</f>
        <v>NAN</v>
      </c>
      <c r="CH32" s="82"/>
      <c r="CJ32" s="218">
        <f t="shared" si="0"/>
        <v>1</v>
      </c>
      <c r="CK32" s="94">
        <f t="shared" si="1"/>
        <v>0</v>
      </c>
      <c r="CL32" s="94">
        <f t="shared" si="2"/>
        <v>0.19545999999999999</v>
      </c>
      <c r="CM32" s="94">
        <f t="shared" si="3"/>
        <v>1</v>
      </c>
      <c r="CN32" s="83">
        <f t="shared" si="4"/>
        <v>5.0000000000000001E-4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f>'100 tasks'!E33</f>
        <v>3.1146118949009818</v>
      </c>
      <c r="F33" s="98">
        <f>IF(ISBLANK('100 tasks'!F33),"NAN",'100 tasks'!F33)</f>
        <v>1</v>
      </c>
      <c r="G33" s="101">
        <f>IF(ISBLANK('100 tasks'!G33),"NAN",IF('100 tasks'!$CM33-'100 tasks'!$CK33=0,0,ROUNDDOWN((ROUNDDOWN('100 tasks'!G33,6)-'100 tasks'!$CK33)/('100 tasks'!$CM33-'100 tasks'!$CK33),6)))</f>
        <v>0.31649500000000003</v>
      </c>
      <c r="H33" s="221">
        <f>IF(ISBLANK('100 tasks'!H33),"NAN",IF('100 tasks'!$CM33-'100 tasks'!$CK33=0,0,ROUNDDOWN((ROUNDDOWN('100 tasks'!H33,6)-'100 tasks'!$CK33)/('100 tasks'!$CM33-'100 tasks'!$CK33),6)))</f>
        <v>0.31649500000000003</v>
      </c>
      <c r="I33" s="101">
        <f>IF(ISBLANK('100 tasks'!I33),"NAN",IF('100 tasks'!$CM33-'100 tasks'!$CK33=0,0,ROUNDDOWN((ROUNDDOWN('100 tasks'!I33,6)-'100 tasks'!$CK33)/('100 tasks'!$CM33-'100 tasks'!$CK33),6)))</f>
        <v>0.31649500000000003</v>
      </c>
      <c r="J33" s="183">
        <f>IF(ISBLANK('100 tasks'!J33),"NAN",'100 tasks'!J33)</f>
        <v>4.0000000000000002E-4</v>
      </c>
      <c r="K33" s="98">
        <f>IF(ISBLANK('100 tasks'!K33),"NAN",'100 tasks'!K33)</f>
        <v>1</v>
      </c>
      <c r="L33" s="101">
        <f>IF(ISBLANK('100 tasks'!L33),"NAN",IF('100 tasks'!$CM33-'100 tasks'!$CK33=0,0,ROUNDDOWN((ROUNDDOWN('100 tasks'!L33,6)-'100 tasks'!$CK33)/('100 tasks'!$CM33-'100 tasks'!$CK33),6)))</f>
        <v>2.2601E-2</v>
      </c>
      <c r="M33" s="221">
        <f>IF(ISBLANK('100 tasks'!M33),"NAN",IF('100 tasks'!$CM33-'100 tasks'!$CK33=0,0,ROUNDDOWN((ROUNDDOWN('100 tasks'!M33,6)-'100 tasks'!$CK33)/('100 tasks'!$CM33-'100 tasks'!$CK33),6)))</f>
        <v>0.102849</v>
      </c>
      <c r="N33" s="101">
        <f>IF(ISBLANK('100 tasks'!N33),"NAN",IF('100 tasks'!$CM33-'100 tasks'!$CK33=0,0,ROUNDDOWN((ROUNDDOWN('100 tasks'!N33,6)-'100 tasks'!$CK33)/('100 tasks'!$CM33-'100 tasks'!$CK33),6)))</f>
        <v>1</v>
      </c>
      <c r="O33" s="183">
        <f>IF(ISBLANK('100 tasks'!O33),"NAN",'100 tasks'!O33)</f>
        <v>0.33803333000000002</v>
      </c>
      <c r="P33" s="98">
        <f>IF(ISBLANK('100 tasks'!P33),"NAN",'100 tasks'!P33)</f>
        <v>1</v>
      </c>
      <c r="Q33" s="101">
        <f>IF(ISBLANK('100 tasks'!Q33),"NAN",IF('100 tasks'!$CM33-'100 tasks'!$CK33=0,0,ROUNDDOWN((ROUNDDOWN('100 tasks'!Q33,6)-'100 tasks'!$CK33)/('100 tasks'!$CM33-'100 tasks'!$CK33),6)))</f>
        <v>0.18462100000000001</v>
      </c>
      <c r="R33" s="221">
        <f>IF(ISBLANK('100 tasks'!R33),"NAN",IF('100 tasks'!$CM33-'100 tasks'!$CK33=0,0,ROUNDDOWN((ROUNDDOWN('100 tasks'!R33,6)-'100 tasks'!$CK33)/('100 tasks'!$CM33-'100 tasks'!$CK33),6)))</f>
        <v>0.379297</v>
      </c>
      <c r="S33" s="101">
        <f>IF(ISBLANK('100 tasks'!S33),"NAN",IF('100 tasks'!$CM33-'100 tasks'!$CK33=0,0,ROUNDDOWN((ROUNDDOWN('100 tasks'!S33,6)-'100 tasks'!$CK33)/('100 tasks'!$CM33-'100 tasks'!$CK33),6)))</f>
        <v>0.55764100000000005</v>
      </c>
      <c r="T33" s="183">
        <f>IF(ISBLANK('100 tasks'!T33),"NAN",'100 tasks'!T33)</f>
        <v>0.16883333</v>
      </c>
      <c r="U33" s="98">
        <f>IF(ISBLANK('100 tasks'!U33),"NAN",'100 tasks'!U33)</f>
        <v>1</v>
      </c>
      <c r="V33" s="101">
        <f>IF(ISBLANK('100 tasks'!V33),"NAN",IF('100 tasks'!$CM33-'100 tasks'!$CK33=0,0,ROUNDDOWN((ROUNDDOWN('100 tasks'!V33,6)-'100 tasks'!$CK33)/('100 tasks'!$CM33-'100 tasks'!$CK33),6)))</f>
        <v>0.24490600000000001</v>
      </c>
      <c r="W33" s="221">
        <f>IF(ISBLANK('100 tasks'!W33),"NAN",IF('100 tasks'!$CM33-'100 tasks'!$CK33=0,0,ROUNDDOWN((ROUNDDOWN('100 tasks'!W33,6)-'100 tasks'!$CK33)/('100 tasks'!$CM33-'100 tasks'!$CK33),6)))</f>
        <v>0.24490600000000001</v>
      </c>
      <c r="X33" s="101">
        <f>IF(ISBLANK('100 tasks'!X33),"NAN",IF('100 tasks'!$CM33-'100 tasks'!$CK33=0,0,ROUNDDOWN((ROUNDDOWN('100 tasks'!X33,6)-'100 tasks'!$CK33)/('100 tasks'!$CM33-'100 tasks'!$CK33),6)))</f>
        <v>0.24490600000000001</v>
      </c>
      <c r="Y33" s="183">
        <f>IF(ISBLANK('100 tasks'!Y33),"NAN",'100 tasks'!Y33)</f>
        <v>3.0000000000000001E-3</v>
      </c>
      <c r="Z33" s="98" t="str">
        <f>IF(ISBLANK('100 tasks'!Z33),"NAN",'100 tasks'!Z33)</f>
        <v>NAN</v>
      </c>
      <c r="AA33" s="101" t="str">
        <f>IF(ISBLANK('100 tasks'!AA33),"NAN",IF('100 tasks'!$CM33-'100 tasks'!$CK33=0,0,ROUNDDOWN((ROUNDDOWN('100 tasks'!AA33,6)-'100 tasks'!$CK33)/('100 tasks'!$CM33-'100 tasks'!$CK33),6)))</f>
        <v>NAN</v>
      </c>
      <c r="AB33" s="221" t="str">
        <f>IF(ISBLANK('100 tasks'!AB33),"NAN",IF('100 tasks'!$CM33-'100 tasks'!$CK33=0,0,ROUNDDOWN((ROUNDDOWN('100 tasks'!AB33,6)-'100 tasks'!$CK33)/('100 tasks'!$CM33-'100 tasks'!$CK33),6)))</f>
        <v>NAN</v>
      </c>
      <c r="AC33" s="101" t="str">
        <f>IF(ISBLANK('100 tasks'!AC33),"NAN",IF('100 tasks'!$CM33-'100 tasks'!$CK33=0,0,ROUNDDOWN((ROUNDDOWN('100 tasks'!AC33,6)-'100 tasks'!$CK33)/('100 tasks'!$CM33-'100 tasks'!$CK33),6)))</f>
        <v>NAN</v>
      </c>
      <c r="AD33" s="183" t="str">
        <f>IF(ISBLANK('100 tasks'!AD33),"NAN",'100 tasks'!AD33)</f>
        <v>NAN</v>
      </c>
      <c r="AE33" s="98" t="str">
        <f>IF(ISBLANK('100 tasks'!AE33),"NAN",'100 tasks'!AE33)</f>
        <v>NAN</v>
      </c>
      <c r="AF33" s="101" t="str">
        <f>IF(ISBLANK('100 tasks'!AF33),"NAN",IF('100 tasks'!$CM33-'100 tasks'!$CK33=0,0,ROUNDDOWN((ROUNDDOWN('100 tasks'!AF33,6)-'100 tasks'!$CK33)/('100 tasks'!$CM33-'100 tasks'!$CK33),6)))</f>
        <v>NAN</v>
      </c>
      <c r="AG33" s="221" t="str">
        <f>IF(ISBLANK('100 tasks'!AG33),"NAN",IF('100 tasks'!$CM33-'100 tasks'!$CK33=0,0,ROUNDDOWN((ROUNDDOWN('100 tasks'!AG33,6)-'100 tasks'!$CK33)/('100 tasks'!$CM33-'100 tasks'!$CK33),6)))</f>
        <v>NAN</v>
      </c>
      <c r="AH33" s="101" t="str">
        <f>IF(ISBLANK('100 tasks'!AH33),"NAN",IF('100 tasks'!$CM33-'100 tasks'!$CK33=0,0,ROUNDDOWN((ROUNDDOWN('100 tasks'!AH33,6)-'100 tasks'!$CK33)/('100 tasks'!$CM33-'100 tasks'!$CK33),6)))</f>
        <v>NAN</v>
      </c>
      <c r="AI33" s="183" t="str">
        <f>IF(ISBLANK('100 tasks'!AI33),"NAN",'100 tasks'!AI33)</f>
        <v>NAN</v>
      </c>
      <c r="AJ33" s="98" t="str">
        <f>IF(ISBLANK('100 tasks'!AJ33),"NAN",'100 tasks'!AJ33)</f>
        <v>NAN</v>
      </c>
      <c r="AK33" s="101" t="str">
        <f>IF(ISBLANK('100 tasks'!AK33),"NAN",IF('100 tasks'!$CM33-'100 tasks'!$CK33=0,0,ROUNDDOWN((ROUNDDOWN('100 tasks'!AK33,6)-'100 tasks'!$CK33)/('100 tasks'!$CM33-'100 tasks'!$CK33),6)))</f>
        <v>NAN</v>
      </c>
      <c r="AL33" s="221" t="str">
        <f>IF(ISBLANK('100 tasks'!AL33),"NAN",IF('100 tasks'!$CM33-'100 tasks'!$CK33=0,0,ROUNDDOWN((ROUNDDOWN('100 tasks'!AL33,6)-'100 tasks'!$CK33)/('100 tasks'!$CM33-'100 tasks'!$CK33),6)))</f>
        <v>NAN</v>
      </c>
      <c r="AM33" s="101" t="str">
        <f>IF(ISBLANK('100 tasks'!AM33),"NAN",IF('100 tasks'!$CM33-'100 tasks'!$CK33=0,0,ROUNDDOWN((ROUNDDOWN('100 tasks'!AM33,6)-'100 tasks'!$CK33)/('100 tasks'!$CM33-'100 tasks'!$CK33),6)))</f>
        <v>NAN</v>
      </c>
      <c r="AN33" s="183" t="str">
        <f>IF(ISBLANK('100 tasks'!AN33),"NAN",'100 tasks'!AN33)</f>
        <v>NAN</v>
      </c>
      <c r="AO33" s="98" t="str">
        <f>IF(ISBLANK('100 tasks'!AO33),"NAN",'100 tasks'!AO33)</f>
        <v>NAN</v>
      </c>
      <c r="AP33" s="101" t="str">
        <f>IF(ISBLANK('100 tasks'!AP33),"NAN",IF('100 tasks'!$CM33-'100 tasks'!$CK33=0,0,ROUNDDOWN((ROUNDDOWN('100 tasks'!AP33,6)-'100 tasks'!$CK33)/('100 tasks'!$CM33-'100 tasks'!$CK33),6)))</f>
        <v>NAN</v>
      </c>
      <c r="AQ33" s="221" t="str">
        <f>IF(ISBLANK('100 tasks'!AQ33),"NAN",IF('100 tasks'!$CM33-'100 tasks'!$CK33=0,0,ROUNDDOWN((ROUNDDOWN('100 tasks'!AQ33,6)-'100 tasks'!$CK33)/('100 tasks'!$CM33-'100 tasks'!$CK33),6)))</f>
        <v>NAN</v>
      </c>
      <c r="AR33" s="101" t="str">
        <f>IF(ISBLANK('100 tasks'!AR33),"NAN",IF('100 tasks'!$CM33-'100 tasks'!$CK33=0,0,ROUNDDOWN((ROUNDDOWN('100 tasks'!AR33,6)-'100 tasks'!$CK33)/('100 tasks'!$CM33-'100 tasks'!$CK33),6)))</f>
        <v>NAN</v>
      </c>
      <c r="AS33" s="183" t="str">
        <f>IF(ISBLANK('100 tasks'!AS33),"NAN",'100 tasks'!AS33)</f>
        <v>NAN</v>
      </c>
      <c r="AT33" s="98" t="str">
        <f>IF(ISBLANK('100 tasks'!AT33),"NAN",'100 tasks'!AT33)</f>
        <v>NAN</v>
      </c>
      <c r="AU33" s="101" t="str">
        <f>IF(ISBLANK('100 tasks'!AU33),"NAN",IF('100 tasks'!$CM33-'100 tasks'!$CK33=0,0,ROUNDDOWN((ROUNDDOWN('100 tasks'!AU33,6)-'100 tasks'!$CK33)/('100 tasks'!$CM33-'100 tasks'!$CK33),6)))</f>
        <v>NAN</v>
      </c>
      <c r="AV33" s="221" t="str">
        <f>IF(ISBLANK('100 tasks'!AV33),"NAN",IF('100 tasks'!$CM33-'100 tasks'!$CK33=0,0,ROUNDDOWN((ROUNDDOWN('100 tasks'!AV33,6)-'100 tasks'!$CK33)/('100 tasks'!$CM33-'100 tasks'!$CK33),6)))</f>
        <v>NAN</v>
      </c>
      <c r="AW33" s="101" t="str">
        <f>IF(ISBLANK('100 tasks'!AW33),"NAN",IF('100 tasks'!$CM33-'100 tasks'!$CK33=0,0,ROUNDDOWN((ROUNDDOWN('100 tasks'!AW33,6)-'100 tasks'!$CK33)/('100 tasks'!$CM33-'100 tasks'!$CK33),6)))</f>
        <v>NAN</v>
      </c>
      <c r="AX33" s="183" t="str">
        <f>IF(ISBLANK('100 tasks'!AX33),"NAN",'100 tasks'!AX33)</f>
        <v>NAN</v>
      </c>
      <c r="AY33" s="98" t="str">
        <f>IF(ISBLANK('100 tasks'!AY33),"NAN",'100 tasks'!AY33)</f>
        <v>NAN</v>
      </c>
      <c r="AZ33" s="101" t="str">
        <f>IF(ISBLANK('100 tasks'!AZ33),"NAN",IF('100 tasks'!$CM33-'100 tasks'!$CK33=0,0,ROUNDDOWN((ROUNDDOWN('100 tasks'!AZ33,6)-'100 tasks'!$CK33)/('100 tasks'!$CM33-'100 tasks'!$CK33),6)))</f>
        <v>NAN</v>
      </c>
      <c r="BA33" s="221" t="str">
        <f>IF(ISBLANK('100 tasks'!BA33),"NAN",IF('100 tasks'!$CM33-'100 tasks'!$CK33=0,0,ROUNDDOWN((ROUNDDOWN('100 tasks'!BA33,6)-'100 tasks'!$CK33)/('100 tasks'!$CM33-'100 tasks'!$CK33),6)))</f>
        <v>NAN</v>
      </c>
      <c r="BB33" s="101" t="str">
        <f>IF(ISBLANK('100 tasks'!BB33),"NAN",IF('100 tasks'!$CM33-'100 tasks'!$CK33=0,0,ROUNDDOWN((ROUNDDOWN('100 tasks'!BB33,6)-'100 tasks'!$CK33)/('100 tasks'!$CM33-'100 tasks'!$CK33),6)))</f>
        <v>NAN</v>
      </c>
      <c r="BC33" s="183" t="str">
        <f>IF(ISBLANK('100 tasks'!BC33),"NAN",'100 tasks'!BC33)</f>
        <v>NAN</v>
      </c>
      <c r="BD33" s="98" t="str">
        <f>IF(ISBLANK('100 tasks'!BD33),"NAN",'100 tasks'!BD33)</f>
        <v>NAN</v>
      </c>
      <c r="BE33" s="101" t="str">
        <f>IF(ISBLANK('100 tasks'!BE33),"NAN",IF('100 tasks'!$CM33-'100 tasks'!$CK33=0,0,ROUNDDOWN((ROUNDDOWN('100 tasks'!BE33,6)-'100 tasks'!$CK33)/('100 tasks'!$CM33-'100 tasks'!$CK33),6)))</f>
        <v>NAN</v>
      </c>
      <c r="BF33" s="221" t="str">
        <f>IF(ISBLANK('100 tasks'!BF33),"NAN",IF('100 tasks'!$CM33-'100 tasks'!$CK33=0,0,ROUNDDOWN((ROUNDDOWN('100 tasks'!BF33,6)-'100 tasks'!$CK33)/('100 tasks'!$CM33-'100 tasks'!$CK33),6)))</f>
        <v>NAN</v>
      </c>
      <c r="BG33" s="101" t="str">
        <f>IF(ISBLANK('100 tasks'!BG33),"NAN",IF('100 tasks'!$CM33-'100 tasks'!$CK33=0,0,ROUNDDOWN((ROUNDDOWN('100 tasks'!BG33,6)-'100 tasks'!$CK33)/('100 tasks'!$CM33-'100 tasks'!$CK33),6)))</f>
        <v>NAN</v>
      </c>
      <c r="BH33" s="183" t="str">
        <f>IF(ISBLANK('100 tasks'!BH33),"NAN",'100 tasks'!BH33)</f>
        <v>NAN</v>
      </c>
      <c r="BI33" s="98" t="str">
        <f>IF(ISBLANK('100 tasks'!BI33),"NAN",'100 tasks'!BI33)</f>
        <v>NAN</v>
      </c>
      <c r="BJ33" s="101" t="str">
        <f>IF(ISBLANK('100 tasks'!BJ33),"NAN",IF('100 tasks'!$CM33-'100 tasks'!$CK33=0,0,ROUNDDOWN((ROUNDDOWN('100 tasks'!BJ33,6)-'100 tasks'!$CK33)/('100 tasks'!$CM33-'100 tasks'!$CK33),6)))</f>
        <v>NAN</v>
      </c>
      <c r="BK33" s="221" t="str">
        <f>IF(ISBLANK('100 tasks'!BK33),"NAN",IF('100 tasks'!$CM33-'100 tasks'!$CK33=0,0,ROUNDDOWN((ROUNDDOWN('100 tasks'!BK33,6)-'100 tasks'!$CK33)/('100 tasks'!$CM33-'100 tasks'!$CK33),6)))</f>
        <v>NAN</v>
      </c>
      <c r="BL33" s="101" t="str">
        <f>IF(ISBLANK('100 tasks'!BL33),"NAN",IF('100 tasks'!$CM33-'100 tasks'!$CK33=0,0,ROUNDDOWN((ROUNDDOWN('100 tasks'!BL33,6)-'100 tasks'!$CK33)/('100 tasks'!$CM33-'100 tasks'!$CK33),6)))</f>
        <v>NAN</v>
      </c>
      <c r="BM33" s="183" t="str">
        <f>IF(ISBLANK('100 tasks'!BM33),"NAN",'100 tasks'!BM33)</f>
        <v>NAN</v>
      </c>
      <c r="BN33" s="98" t="str">
        <f>IF(ISBLANK('100 tasks'!BN33),"NAN",'100 tasks'!BN33)</f>
        <v>NAN</v>
      </c>
      <c r="BO33" s="101" t="str">
        <f>IF(ISBLANK('100 tasks'!BO33),"NAN",IF('100 tasks'!$CM33-'100 tasks'!$CK33=0,0,ROUNDDOWN((ROUNDDOWN('100 tasks'!BO33,6)-'100 tasks'!$CK33)/('100 tasks'!$CM33-'100 tasks'!$CK33),6)))</f>
        <v>NAN</v>
      </c>
      <c r="BP33" s="221" t="str">
        <f>IF(ISBLANK('100 tasks'!BP33),"NAN",IF('100 tasks'!$CM33-'100 tasks'!$CK33=0,0,ROUNDDOWN((ROUNDDOWN('100 tasks'!BP33,6)-'100 tasks'!$CK33)/('100 tasks'!$CM33-'100 tasks'!$CK33),6)))</f>
        <v>NAN</v>
      </c>
      <c r="BQ33" s="101" t="str">
        <f>IF(ISBLANK('100 tasks'!BQ33),"NAN",IF('100 tasks'!$CM33-'100 tasks'!$CK33=0,0,ROUNDDOWN((ROUNDDOWN('100 tasks'!BQ33,6)-'100 tasks'!$CK33)/('100 tasks'!$CM33-'100 tasks'!$CK33),6)))</f>
        <v>NAN</v>
      </c>
      <c r="BR33" s="183" t="str">
        <f>IF(ISBLANK('100 tasks'!BR33),"NAN",'100 tasks'!BR33)</f>
        <v>NAN</v>
      </c>
      <c r="BS33" s="98" t="str">
        <f>IF(ISBLANK('100 tasks'!BS33),"NAN",'100 tasks'!BS33)</f>
        <v>NAN</v>
      </c>
      <c r="BT33" s="101" t="str">
        <f>IF(ISBLANK('100 tasks'!BT33),"NAN",IF('100 tasks'!$CM33-'100 tasks'!$CK33=0,0,ROUNDDOWN((ROUNDDOWN('100 tasks'!BT33,6)-'100 tasks'!$CK33)/('100 tasks'!$CM33-'100 tasks'!$CK33),6)))</f>
        <v>NAN</v>
      </c>
      <c r="BU33" s="221" t="str">
        <f>IF(ISBLANK('100 tasks'!BU33),"NAN",IF('100 tasks'!$CM33-'100 tasks'!$CK33=0,0,ROUNDDOWN((ROUNDDOWN('100 tasks'!BU33,6)-'100 tasks'!$CK33)/('100 tasks'!$CM33-'100 tasks'!$CK33),6)))</f>
        <v>NAN</v>
      </c>
      <c r="BV33" s="101" t="str">
        <f>IF(ISBLANK('100 tasks'!BV33),"NAN",IF('100 tasks'!$CM33-'100 tasks'!$CK33=0,0,ROUNDDOWN((ROUNDDOWN('100 tasks'!BV33,6)-'100 tasks'!$CK33)/('100 tasks'!$CM33-'100 tasks'!$CK33),6)))</f>
        <v>NAN</v>
      </c>
      <c r="BW33" s="183" t="str">
        <f>IF(ISBLANK('100 tasks'!BW33),"NAN",'100 tasks'!BW33)</f>
        <v>NAN</v>
      </c>
      <c r="BX33" s="98" t="str">
        <f>IF(ISBLANK('100 tasks'!BX33),"NAN",'100 tasks'!BX33)</f>
        <v>NAN</v>
      </c>
      <c r="BY33" s="101" t="str">
        <f>IF(ISBLANK('100 tasks'!BY33),"NAN",IF('100 tasks'!$CM33-'100 tasks'!$CK33=0,0,ROUNDDOWN((ROUNDDOWN('100 tasks'!BY33,6)-'100 tasks'!$CK33)/('100 tasks'!$CM33-'100 tasks'!$CK33),6)))</f>
        <v>NAN</v>
      </c>
      <c r="BZ33" s="221" t="str">
        <f>IF(ISBLANK('100 tasks'!BZ33),"NAN",IF('100 tasks'!$CM33-'100 tasks'!$CK33=0,0,ROUNDDOWN((ROUNDDOWN('100 tasks'!BZ33,6)-'100 tasks'!$CK33)/('100 tasks'!$CM33-'100 tasks'!$CK33),6)))</f>
        <v>NAN</v>
      </c>
      <c r="CA33" s="101" t="str">
        <f>IF(ISBLANK('100 tasks'!CA33),"NAN",IF('100 tasks'!$CM33-'100 tasks'!$CK33=0,0,ROUNDDOWN((ROUNDDOWN('100 tasks'!CA33,6)-'100 tasks'!$CK33)/('100 tasks'!$CM33-'100 tasks'!$CK33),6)))</f>
        <v>NAN</v>
      </c>
      <c r="CB33" s="183" t="str">
        <f>IF(ISBLANK('100 tasks'!CB33),"NAN",'100 tasks'!CB33)</f>
        <v>NAN</v>
      </c>
      <c r="CC33" s="98" t="str">
        <f>IF(ISBLANK('100 tasks'!CC33),"NAN",'100 tasks'!CC33)</f>
        <v>NAN</v>
      </c>
      <c r="CD33" s="101" t="str">
        <f>IF(ISBLANK('100 tasks'!CD33),"NAN",IF('100 tasks'!$CM33-'100 tasks'!$CK33=0,0,ROUNDDOWN((ROUNDDOWN('100 tasks'!CD33,6)-'100 tasks'!$CK33)/('100 tasks'!$CM33-'100 tasks'!$CK33),6)))</f>
        <v>NAN</v>
      </c>
      <c r="CE33" s="221" t="str">
        <f>IF(ISBLANK('100 tasks'!CE33),"NAN",IF('100 tasks'!$CM33-'100 tasks'!$CK33=0,0,ROUNDDOWN((ROUNDDOWN('100 tasks'!CE33,6)-'100 tasks'!$CK33)/('100 tasks'!$CM33-'100 tasks'!$CK33),6)))</f>
        <v>NAN</v>
      </c>
      <c r="CF33" s="101" t="str">
        <f>IF(ISBLANK('100 tasks'!CF33),"NAN",IF('100 tasks'!$CM33-'100 tasks'!$CK33=0,0,ROUNDDOWN((ROUNDDOWN('100 tasks'!CF33,6)-'100 tasks'!$CK33)/('100 tasks'!$CM33-'100 tasks'!$CK33),6)))</f>
        <v>NAN</v>
      </c>
      <c r="CG33" s="183" t="str">
        <f>IF(ISBLANK('100 tasks'!CG33),"NAN",'100 tasks'!CG33)</f>
        <v>NAN</v>
      </c>
      <c r="CH33" s="82"/>
      <c r="CJ33" s="218">
        <f t="shared" si="0"/>
        <v>1</v>
      </c>
      <c r="CK33" s="94">
        <f t="shared" si="1"/>
        <v>2.2601E-2</v>
      </c>
      <c r="CL33" s="94">
        <f t="shared" si="2"/>
        <v>0.102849</v>
      </c>
      <c r="CM33" s="94">
        <f t="shared" si="3"/>
        <v>1</v>
      </c>
      <c r="CN33" s="83">
        <f t="shared" si="4"/>
        <v>4.0000000000000002E-4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f>'100 tasks'!E34</f>
        <v>172.11417692307691</v>
      </c>
      <c r="F34" s="97">
        <f>IF(ISBLANK('100 tasks'!F34),"NAN",'100 tasks'!F34)</f>
        <v>1</v>
      </c>
      <c r="G34" s="99">
        <f>IF(ISBLANK('100 tasks'!G34),"NAN",IF('100 tasks'!$CM34-'100 tasks'!$CK34=0,0,ROUNDDOWN((ROUNDDOWN('100 tasks'!G34,6)-'100 tasks'!$CK34)/('100 tasks'!$CM34-'100 tasks'!$CK34),6)))</f>
        <v>1.76E-4</v>
      </c>
      <c r="H34" s="222">
        <f>IF(ISBLANK('100 tasks'!H34),"NAN",IF('100 tasks'!$CM34-'100 tasks'!$CK34=0,0,ROUNDDOWN((ROUNDDOWN('100 tasks'!H34,6)-'100 tasks'!$CK34)/('100 tasks'!$CM34-'100 tasks'!$CK34),6)))</f>
        <v>1.76E-4</v>
      </c>
      <c r="I34" s="99">
        <f>IF(ISBLANK('100 tasks'!I34),"NAN",IF('100 tasks'!$CM34-'100 tasks'!$CK34=0,0,ROUNDDOWN((ROUNDDOWN('100 tasks'!I34,6)-'100 tasks'!$CK34)/('100 tasks'!$CM34-'100 tasks'!$CK34),6)))</f>
        <v>1.76E-4</v>
      </c>
      <c r="J34" s="184">
        <f>IF(ISBLANK('100 tasks'!J34),"NAN",'100 tasks'!J34)</f>
        <v>2.3332999999999999E-4</v>
      </c>
      <c r="K34" s="97">
        <f>IF(ISBLANK('100 tasks'!K34),"NAN",'100 tasks'!K34)</f>
        <v>1</v>
      </c>
      <c r="L34" s="99">
        <f>IF(ISBLANK('100 tasks'!L34),"NAN",IF('100 tasks'!$CM34-'100 tasks'!$CK34=0,0,ROUNDDOWN((ROUNDDOWN('100 tasks'!L34,6)-'100 tasks'!$CK34)/('100 tasks'!$CM34-'100 tasks'!$CK34),6)))</f>
        <v>2.9500000000000001E-4</v>
      </c>
      <c r="M34" s="222">
        <f>IF(ISBLANK('100 tasks'!M34),"NAN",IF('100 tasks'!$CM34-'100 tasks'!$CK34=0,0,ROUNDDOWN((ROUNDDOWN('100 tasks'!M34,6)-'100 tasks'!$CK34)/('100 tasks'!$CM34-'100 tasks'!$CK34),6)))</f>
        <v>0.17515700000000001</v>
      </c>
      <c r="N34" s="99">
        <f>IF(ISBLANK('100 tasks'!N34),"NAN",IF('100 tasks'!$CM34-'100 tasks'!$CK34=0,0,ROUNDDOWN((ROUNDDOWN('100 tasks'!N34,6)-'100 tasks'!$CK34)/('100 tasks'!$CM34-'100 tasks'!$CK34),6)))</f>
        <v>0.98478100000000002</v>
      </c>
      <c r="O34" s="184">
        <f>IF(ISBLANK('100 tasks'!O34),"NAN",'100 tasks'!O34)</f>
        <v>0.31169999999999998</v>
      </c>
      <c r="P34" s="97">
        <f>IF(ISBLANK('100 tasks'!P34),"NAN",'100 tasks'!P34)</f>
        <v>1</v>
      </c>
      <c r="Q34" s="99">
        <f>IF(ISBLANK('100 tasks'!Q34),"NAN",IF('100 tasks'!$CM34-'100 tasks'!$CK34=0,0,ROUNDDOWN((ROUNDDOWN('100 tasks'!Q34,6)-'100 tasks'!$CK34)/('100 tasks'!$CM34-'100 tasks'!$CK34),6)))</f>
        <v>4.0749999999999996E-3</v>
      </c>
      <c r="R34" s="222">
        <f>IF(ISBLANK('100 tasks'!R34),"NAN",IF('100 tasks'!$CM34-'100 tasks'!$CK34=0,0,ROUNDDOWN((ROUNDDOWN('100 tasks'!R34,6)-'100 tasks'!$CK34)/('100 tasks'!$CM34-'100 tasks'!$CK34),6)))</f>
        <v>0.40028599999999998</v>
      </c>
      <c r="S34" s="99">
        <f>IF(ISBLANK('100 tasks'!S34),"NAN",IF('100 tasks'!$CM34-'100 tasks'!$CK34=0,0,ROUNDDOWN((ROUNDDOWN('100 tasks'!S34,6)-'100 tasks'!$CK34)/('100 tasks'!$CM34-'100 tasks'!$CK34),6)))</f>
        <v>1</v>
      </c>
      <c r="T34" s="184">
        <f>IF(ISBLANK('100 tasks'!T34),"NAN",'100 tasks'!T34)</f>
        <v>0.18</v>
      </c>
      <c r="U34" s="97">
        <f>IF(ISBLANK('100 tasks'!U34),"NAN",'100 tasks'!U34)</f>
        <v>1</v>
      </c>
      <c r="V34" s="99">
        <f>IF(ISBLANK('100 tasks'!V34),"NAN",IF('100 tasks'!$CM34-'100 tasks'!$CK34=0,0,ROUNDDOWN((ROUNDDOWN('100 tasks'!V34,6)-'100 tasks'!$CK34)/('100 tasks'!$CM34-'100 tasks'!$CK34),6)))</f>
        <v>0</v>
      </c>
      <c r="W34" s="222">
        <f>IF(ISBLANK('100 tasks'!W34),"NAN",IF('100 tasks'!$CM34-'100 tasks'!$CK34=0,0,ROUNDDOWN((ROUNDDOWN('100 tasks'!W34,6)-'100 tasks'!$CK34)/('100 tasks'!$CM34-'100 tasks'!$CK34),6)))</f>
        <v>0</v>
      </c>
      <c r="X34" s="99">
        <f>IF(ISBLANK('100 tasks'!X34),"NAN",IF('100 tasks'!$CM34-'100 tasks'!$CK34=0,0,ROUNDDOWN((ROUNDDOWN('100 tasks'!X34,6)-'100 tasks'!$CK34)/('100 tasks'!$CM34-'100 tasks'!$CK34),6)))</f>
        <v>0</v>
      </c>
      <c r="Y34" s="184">
        <f>IF(ISBLANK('100 tasks'!Y34),"NAN",'100 tasks'!Y34)</f>
        <v>1E-3</v>
      </c>
      <c r="Z34" s="97" t="str">
        <f>IF(ISBLANK('100 tasks'!Z34),"NAN",'100 tasks'!Z34)</f>
        <v>NAN</v>
      </c>
      <c r="AA34" s="99" t="str">
        <f>IF(ISBLANK('100 tasks'!AA34),"NAN",IF('100 tasks'!$CM34-'100 tasks'!$CK34=0,0,ROUNDDOWN((ROUNDDOWN('100 tasks'!AA34,6)-'100 tasks'!$CK34)/('100 tasks'!$CM34-'100 tasks'!$CK34),6)))</f>
        <v>NAN</v>
      </c>
      <c r="AB34" s="222" t="str">
        <f>IF(ISBLANK('100 tasks'!AB34),"NAN",IF('100 tasks'!$CM34-'100 tasks'!$CK34=0,0,ROUNDDOWN((ROUNDDOWN('100 tasks'!AB34,6)-'100 tasks'!$CK34)/('100 tasks'!$CM34-'100 tasks'!$CK34),6)))</f>
        <v>NAN</v>
      </c>
      <c r="AC34" s="99" t="str">
        <f>IF(ISBLANK('100 tasks'!AC34),"NAN",IF('100 tasks'!$CM34-'100 tasks'!$CK34=0,0,ROUNDDOWN((ROUNDDOWN('100 tasks'!AC34,6)-'100 tasks'!$CK34)/('100 tasks'!$CM34-'100 tasks'!$CK34),6)))</f>
        <v>NAN</v>
      </c>
      <c r="AD34" s="184" t="str">
        <f>IF(ISBLANK('100 tasks'!AD34),"NAN",'100 tasks'!AD34)</f>
        <v>NAN</v>
      </c>
      <c r="AE34" s="97" t="str">
        <f>IF(ISBLANK('100 tasks'!AE34),"NAN",'100 tasks'!AE34)</f>
        <v>NAN</v>
      </c>
      <c r="AF34" s="99" t="str">
        <f>IF(ISBLANK('100 tasks'!AF34),"NAN",IF('100 tasks'!$CM34-'100 tasks'!$CK34=0,0,ROUNDDOWN((ROUNDDOWN('100 tasks'!AF34,6)-'100 tasks'!$CK34)/('100 tasks'!$CM34-'100 tasks'!$CK34),6)))</f>
        <v>NAN</v>
      </c>
      <c r="AG34" s="222" t="str">
        <f>IF(ISBLANK('100 tasks'!AG34),"NAN",IF('100 tasks'!$CM34-'100 tasks'!$CK34=0,0,ROUNDDOWN((ROUNDDOWN('100 tasks'!AG34,6)-'100 tasks'!$CK34)/('100 tasks'!$CM34-'100 tasks'!$CK34),6)))</f>
        <v>NAN</v>
      </c>
      <c r="AH34" s="99" t="str">
        <f>IF(ISBLANK('100 tasks'!AH34),"NAN",IF('100 tasks'!$CM34-'100 tasks'!$CK34=0,0,ROUNDDOWN((ROUNDDOWN('100 tasks'!AH34,6)-'100 tasks'!$CK34)/('100 tasks'!$CM34-'100 tasks'!$CK34),6)))</f>
        <v>NAN</v>
      </c>
      <c r="AI34" s="184" t="str">
        <f>IF(ISBLANK('100 tasks'!AI34),"NAN",'100 tasks'!AI34)</f>
        <v>NAN</v>
      </c>
      <c r="AJ34" s="97" t="str">
        <f>IF(ISBLANK('100 tasks'!AJ34),"NAN",'100 tasks'!AJ34)</f>
        <v>NAN</v>
      </c>
      <c r="AK34" s="99" t="str">
        <f>IF(ISBLANK('100 tasks'!AK34),"NAN",IF('100 tasks'!$CM34-'100 tasks'!$CK34=0,0,ROUNDDOWN((ROUNDDOWN('100 tasks'!AK34,6)-'100 tasks'!$CK34)/('100 tasks'!$CM34-'100 tasks'!$CK34),6)))</f>
        <v>NAN</v>
      </c>
      <c r="AL34" s="222" t="str">
        <f>IF(ISBLANK('100 tasks'!AL34),"NAN",IF('100 tasks'!$CM34-'100 tasks'!$CK34=0,0,ROUNDDOWN((ROUNDDOWN('100 tasks'!AL34,6)-'100 tasks'!$CK34)/('100 tasks'!$CM34-'100 tasks'!$CK34),6)))</f>
        <v>NAN</v>
      </c>
      <c r="AM34" s="99" t="str">
        <f>IF(ISBLANK('100 tasks'!AM34),"NAN",IF('100 tasks'!$CM34-'100 tasks'!$CK34=0,0,ROUNDDOWN((ROUNDDOWN('100 tasks'!AM34,6)-'100 tasks'!$CK34)/('100 tasks'!$CM34-'100 tasks'!$CK34),6)))</f>
        <v>NAN</v>
      </c>
      <c r="AN34" s="184" t="str">
        <f>IF(ISBLANK('100 tasks'!AN34),"NAN",'100 tasks'!AN34)</f>
        <v>NAN</v>
      </c>
      <c r="AO34" s="97" t="str">
        <f>IF(ISBLANK('100 tasks'!AO34),"NAN",'100 tasks'!AO34)</f>
        <v>NAN</v>
      </c>
      <c r="AP34" s="99" t="str">
        <f>IF(ISBLANK('100 tasks'!AP34),"NAN",IF('100 tasks'!$CM34-'100 tasks'!$CK34=0,0,ROUNDDOWN((ROUNDDOWN('100 tasks'!AP34,6)-'100 tasks'!$CK34)/('100 tasks'!$CM34-'100 tasks'!$CK34),6)))</f>
        <v>NAN</v>
      </c>
      <c r="AQ34" s="222" t="str">
        <f>IF(ISBLANK('100 tasks'!AQ34),"NAN",IF('100 tasks'!$CM34-'100 tasks'!$CK34=0,0,ROUNDDOWN((ROUNDDOWN('100 tasks'!AQ34,6)-'100 tasks'!$CK34)/('100 tasks'!$CM34-'100 tasks'!$CK34),6)))</f>
        <v>NAN</v>
      </c>
      <c r="AR34" s="99" t="str">
        <f>IF(ISBLANK('100 tasks'!AR34),"NAN",IF('100 tasks'!$CM34-'100 tasks'!$CK34=0,0,ROUNDDOWN((ROUNDDOWN('100 tasks'!AR34,6)-'100 tasks'!$CK34)/('100 tasks'!$CM34-'100 tasks'!$CK34),6)))</f>
        <v>NAN</v>
      </c>
      <c r="AS34" s="184" t="str">
        <f>IF(ISBLANK('100 tasks'!AS34),"NAN",'100 tasks'!AS34)</f>
        <v>NAN</v>
      </c>
      <c r="AT34" s="97" t="str">
        <f>IF(ISBLANK('100 tasks'!AT34),"NAN",'100 tasks'!AT34)</f>
        <v>NAN</v>
      </c>
      <c r="AU34" s="99" t="str">
        <f>IF(ISBLANK('100 tasks'!AU34),"NAN",IF('100 tasks'!$CM34-'100 tasks'!$CK34=0,0,ROUNDDOWN((ROUNDDOWN('100 tasks'!AU34,6)-'100 tasks'!$CK34)/('100 tasks'!$CM34-'100 tasks'!$CK34),6)))</f>
        <v>NAN</v>
      </c>
      <c r="AV34" s="222" t="str">
        <f>IF(ISBLANK('100 tasks'!AV34),"NAN",IF('100 tasks'!$CM34-'100 tasks'!$CK34=0,0,ROUNDDOWN((ROUNDDOWN('100 tasks'!AV34,6)-'100 tasks'!$CK34)/('100 tasks'!$CM34-'100 tasks'!$CK34),6)))</f>
        <v>NAN</v>
      </c>
      <c r="AW34" s="99" t="str">
        <f>IF(ISBLANK('100 tasks'!AW34),"NAN",IF('100 tasks'!$CM34-'100 tasks'!$CK34=0,0,ROUNDDOWN((ROUNDDOWN('100 tasks'!AW34,6)-'100 tasks'!$CK34)/('100 tasks'!$CM34-'100 tasks'!$CK34),6)))</f>
        <v>NAN</v>
      </c>
      <c r="AX34" s="184" t="str">
        <f>IF(ISBLANK('100 tasks'!AX34),"NAN",'100 tasks'!AX34)</f>
        <v>NAN</v>
      </c>
      <c r="AY34" s="97" t="str">
        <f>IF(ISBLANK('100 tasks'!AY34),"NAN",'100 tasks'!AY34)</f>
        <v>NAN</v>
      </c>
      <c r="AZ34" s="99" t="str">
        <f>IF(ISBLANK('100 tasks'!AZ34),"NAN",IF('100 tasks'!$CM34-'100 tasks'!$CK34=0,0,ROUNDDOWN((ROUNDDOWN('100 tasks'!AZ34,6)-'100 tasks'!$CK34)/('100 tasks'!$CM34-'100 tasks'!$CK34),6)))</f>
        <v>NAN</v>
      </c>
      <c r="BA34" s="222" t="str">
        <f>IF(ISBLANK('100 tasks'!BA34),"NAN",IF('100 tasks'!$CM34-'100 tasks'!$CK34=0,0,ROUNDDOWN((ROUNDDOWN('100 tasks'!BA34,6)-'100 tasks'!$CK34)/('100 tasks'!$CM34-'100 tasks'!$CK34),6)))</f>
        <v>NAN</v>
      </c>
      <c r="BB34" s="99" t="str">
        <f>IF(ISBLANK('100 tasks'!BB34),"NAN",IF('100 tasks'!$CM34-'100 tasks'!$CK34=0,0,ROUNDDOWN((ROUNDDOWN('100 tasks'!BB34,6)-'100 tasks'!$CK34)/('100 tasks'!$CM34-'100 tasks'!$CK34),6)))</f>
        <v>NAN</v>
      </c>
      <c r="BC34" s="184" t="str">
        <f>IF(ISBLANK('100 tasks'!BC34),"NAN",'100 tasks'!BC34)</f>
        <v>NAN</v>
      </c>
      <c r="BD34" s="97" t="str">
        <f>IF(ISBLANK('100 tasks'!BD34),"NAN",'100 tasks'!BD34)</f>
        <v>NAN</v>
      </c>
      <c r="BE34" s="99" t="str">
        <f>IF(ISBLANK('100 tasks'!BE34),"NAN",IF('100 tasks'!$CM34-'100 tasks'!$CK34=0,0,ROUNDDOWN((ROUNDDOWN('100 tasks'!BE34,6)-'100 tasks'!$CK34)/('100 tasks'!$CM34-'100 tasks'!$CK34),6)))</f>
        <v>NAN</v>
      </c>
      <c r="BF34" s="222" t="str">
        <f>IF(ISBLANK('100 tasks'!BF34),"NAN",IF('100 tasks'!$CM34-'100 tasks'!$CK34=0,0,ROUNDDOWN((ROUNDDOWN('100 tasks'!BF34,6)-'100 tasks'!$CK34)/('100 tasks'!$CM34-'100 tasks'!$CK34),6)))</f>
        <v>NAN</v>
      </c>
      <c r="BG34" s="99" t="str">
        <f>IF(ISBLANK('100 tasks'!BG34),"NAN",IF('100 tasks'!$CM34-'100 tasks'!$CK34=0,0,ROUNDDOWN((ROUNDDOWN('100 tasks'!BG34,6)-'100 tasks'!$CK34)/('100 tasks'!$CM34-'100 tasks'!$CK34),6)))</f>
        <v>NAN</v>
      </c>
      <c r="BH34" s="184" t="str">
        <f>IF(ISBLANK('100 tasks'!BH34),"NAN",'100 tasks'!BH34)</f>
        <v>NAN</v>
      </c>
      <c r="BI34" s="97" t="str">
        <f>IF(ISBLANK('100 tasks'!BI34),"NAN",'100 tasks'!BI34)</f>
        <v>NAN</v>
      </c>
      <c r="BJ34" s="99" t="str">
        <f>IF(ISBLANK('100 tasks'!BJ34),"NAN",IF('100 tasks'!$CM34-'100 tasks'!$CK34=0,0,ROUNDDOWN((ROUNDDOWN('100 tasks'!BJ34,6)-'100 tasks'!$CK34)/('100 tasks'!$CM34-'100 tasks'!$CK34),6)))</f>
        <v>NAN</v>
      </c>
      <c r="BK34" s="222" t="str">
        <f>IF(ISBLANK('100 tasks'!BK34),"NAN",IF('100 tasks'!$CM34-'100 tasks'!$CK34=0,0,ROUNDDOWN((ROUNDDOWN('100 tasks'!BK34,6)-'100 tasks'!$CK34)/('100 tasks'!$CM34-'100 tasks'!$CK34),6)))</f>
        <v>NAN</v>
      </c>
      <c r="BL34" s="99" t="str">
        <f>IF(ISBLANK('100 tasks'!BL34),"NAN",IF('100 tasks'!$CM34-'100 tasks'!$CK34=0,0,ROUNDDOWN((ROUNDDOWN('100 tasks'!BL34,6)-'100 tasks'!$CK34)/('100 tasks'!$CM34-'100 tasks'!$CK34),6)))</f>
        <v>NAN</v>
      </c>
      <c r="BM34" s="184" t="str">
        <f>IF(ISBLANK('100 tasks'!BM34),"NAN",'100 tasks'!BM34)</f>
        <v>NAN</v>
      </c>
      <c r="BN34" s="97" t="str">
        <f>IF(ISBLANK('100 tasks'!BN34),"NAN",'100 tasks'!BN34)</f>
        <v>NAN</v>
      </c>
      <c r="BO34" s="99" t="str">
        <f>IF(ISBLANK('100 tasks'!BO34),"NAN",IF('100 tasks'!$CM34-'100 tasks'!$CK34=0,0,ROUNDDOWN((ROUNDDOWN('100 tasks'!BO34,6)-'100 tasks'!$CK34)/('100 tasks'!$CM34-'100 tasks'!$CK34),6)))</f>
        <v>NAN</v>
      </c>
      <c r="BP34" s="222" t="str">
        <f>IF(ISBLANK('100 tasks'!BP34),"NAN",IF('100 tasks'!$CM34-'100 tasks'!$CK34=0,0,ROUNDDOWN((ROUNDDOWN('100 tasks'!BP34,6)-'100 tasks'!$CK34)/('100 tasks'!$CM34-'100 tasks'!$CK34),6)))</f>
        <v>NAN</v>
      </c>
      <c r="BQ34" s="99" t="str">
        <f>IF(ISBLANK('100 tasks'!BQ34),"NAN",IF('100 tasks'!$CM34-'100 tasks'!$CK34=0,0,ROUNDDOWN((ROUNDDOWN('100 tasks'!BQ34,6)-'100 tasks'!$CK34)/('100 tasks'!$CM34-'100 tasks'!$CK34),6)))</f>
        <v>NAN</v>
      </c>
      <c r="BR34" s="184" t="str">
        <f>IF(ISBLANK('100 tasks'!BR34),"NAN",'100 tasks'!BR34)</f>
        <v>NAN</v>
      </c>
      <c r="BS34" s="97" t="str">
        <f>IF(ISBLANK('100 tasks'!BS34),"NAN",'100 tasks'!BS34)</f>
        <v>NAN</v>
      </c>
      <c r="BT34" s="99" t="str">
        <f>IF(ISBLANK('100 tasks'!BT34),"NAN",IF('100 tasks'!$CM34-'100 tasks'!$CK34=0,0,ROUNDDOWN((ROUNDDOWN('100 tasks'!BT34,6)-'100 tasks'!$CK34)/('100 tasks'!$CM34-'100 tasks'!$CK34),6)))</f>
        <v>NAN</v>
      </c>
      <c r="BU34" s="222" t="str">
        <f>IF(ISBLANK('100 tasks'!BU34),"NAN",IF('100 tasks'!$CM34-'100 tasks'!$CK34=0,0,ROUNDDOWN((ROUNDDOWN('100 tasks'!BU34,6)-'100 tasks'!$CK34)/('100 tasks'!$CM34-'100 tasks'!$CK34),6)))</f>
        <v>NAN</v>
      </c>
      <c r="BV34" s="99" t="str">
        <f>IF(ISBLANK('100 tasks'!BV34),"NAN",IF('100 tasks'!$CM34-'100 tasks'!$CK34=0,0,ROUNDDOWN((ROUNDDOWN('100 tasks'!BV34,6)-'100 tasks'!$CK34)/('100 tasks'!$CM34-'100 tasks'!$CK34),6)))</f>
        <v>NAN</v>
      </c>
      <c r="BW34" s="184" t="str">
        <f>IF(ISBLANK('100 tasks'!BW34),"NAN",'100 tasks'!BW34)</f>
        <v>NAN</v>
      </c>
      <c r="BX34" s="97" t="str">
        <f>IF(ISBLANK('100 tasks'!BX34),"NAN",'100 tasks'!BX34)</f>
        <v>NAN</v>
      </c>
      <c r="BY34" s="99" t="str">
        <f>IF(ISBLANK('100 tasks'!BY34),"NAN",IF('100 tasks'!$CM34-'100 tasks'!$CK34=0,0,ROUNDDOWN((ROUNDDOWN('100 tasks'!BY34,6)-'100 tasks'!$CK34)/('100 tasks'!$CM34-'100 tasks'!$CK34),6)))</f>
        <v>NAN</v>
      </c>
      <c r="BZ34" s="222" t="str">
        <f>IF(ISBLANK('100 tasks'!BZ34),"NAN",IF('100 tasks'!$CM34-'100 tasks'!$CK34=0,0,ROUNDDOWN((ROUNDDOWN('100 tasks'!BZ34,6)-'100 tasks'!$CK34)/('100 tasks'!$CM34-'100 tasks'!$CK34),6)))</f>
        <v>NAN</v>
      </c>
      <c r="CA34" s="99" t="str">
        <f>IF(ISBLANK('100 tasks'!CA34),"NAN",IF('100 tasks'!$CM34-'100 tasks'!$CK34=0,0,ROUNDDOWN((ROUNDDOWN('100 tasks'!CA34,6)-'100 tasks'!$CK34)/('100 tasks'!$CM34-'100 tasks'!$CK34),6)))</f>
        <v>NAN</v>
      </c>
      <c r="CB34" s="184" t="str">
        <f>IF(ISBLANK('100 tasks'!CB34),"NAN",'100 tasks'!CB34)</f>
        <v>NAN</v>
      </c>
      <c r="CC34" s="97" t="str">
        <f>IF(ISBLANK('100 tasks'!CC34),"NAN",'100 tasks'!CC34)</f>
        <v>NAN</v>
      </c>
      <c r="CD34" s="99" t="str">
        <f>IF(ISBLANK('100 tasks'!CD34),"NAN",IF('100 tasks'!$CM34-'100 tasks'!$CK34=0,0,ROUNDDOWN((ROUNDDOWN('100 tasks'!CD34,6)-'100 tasks'!$CK34)/('100 tasks'!$CM34-'100 tasks'!$CK34),6)))</f>
        <v>NAN</v>
      </c>
      <c r="CE34" s="222" t="str">
        <f>IF(ISBLANK('100 tasks'!CE34),"NAN",IF('100 tasks'!$CM34-'100 tasks'!$CK34=0,0,ROUNDDOWN((ROUNDDOWN('100 tasks'!CE34,6)-'100 tasks'!$CK34)/('100 tasks'!$CM34-'100 tasks'!$CK34),6)))</f>
        <v>NAN</v>
      </c>
      <c r="CF34" s="99" t="str">
        <f>IF(ISBLANK('100 tasks'!CF34),"NAN",IF('100 tasks'!$CM34-'100 tasks'!$CK34=0,0,ROUNDDOWN((ROUNDDOWN('100 tasks'!CF34,6)-'100 tasks'!$CK34)/('100 tasks'!$CM34-'100 tasks'!$CK34),6)))</f>
        <v>NAN</v>
      </c>
      <c r="CG34" s="184" t="str">
        <f>IF(ISBLANK('100 tasks'!CG34),"NAN",'100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1</v>
      </c>
      <c r="CN34" s="83">
        <f t="shared" si="4"/>
        <v>2.3332999999999999E-4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f>'100 tasks'!E35</f>
        <v>172.11417692307691</v>
      </c>
      <c r="F35" s="98">
        <f>IF(ISBLANK('100 tasks'!F35),"NAN",'100 tasks'!F35)</f>
        <v>1</v>
      </c>
      <c r="G35" s="101">
        <f>IF(ISBLANK('100 tasks'!G35),"NAN",IF('100 tasks'!$CM35-'100 tasks'!$CK35=0,0,ROUNDDOWN((ROUNDDOWN('100 tasks'!G35,6)-'100 tasks'!$CK35)/('100 tasks'!$CM35-'100 tasks'!$CK35),6)))</f>
        <v>5.8222000000000003E-2</v>
      </c>
      <c r="H35" s="221">
        <f>IF(ISBLANK('100 tasks'!H35),"NAN",IF('100 tasks'!$CM35-'100 tasks'!$CK35=0,0,ROUNDDOWN((ROUNDDOWN('100 tasks'!H35,6)-'100 tasks'!$CK35)/('100 tasks'!$CM35-'100 tasks'!$CK35),6)))</f>
        <v>5.8222000000000003E-2</v>
      </c>
      <c r="I35" s="101">
        <f>IF(ISBLANK('100 tasks'!I35),"NAN",IF('100 tasks'!$CM35-'100 tasks'!$CK35=0,0,ROUNDDOWN((ROUNDDOWN('100 tasks'!I35,6)-'100 tasks'!$CK35)/('100 tasks'!$CM35-'100 tasks'!$CK35),6)))</f>
        <v>5.8222000000000003E-2</v>
      </c>
      <c r="J35" s="183">
        <f>IF(ISBLANK('100 tasks'!J35),"NAN",'100 tasks'!J35)</f>
        <v>2.6666999999999999E-4</v>
      </c>
      <c r="K35" s="98">
        <f>IF(ISBLANK('100 tasks'!K35),"NAN",'100 tasks'!K35)</f>
        <v>1</v>
      </c>
      <c r="L35" s="101">
        <f>IF(ISBLANK('100 tasks'!L35),"NAN",IF('100 tasks'!$CM35-'100 tasks'!$CK35=0,0,ROUNDDOWN((ROUNDDOWN('100 tasks'!L35,6)-'100 tasks'!$CK35)/('100 tasks'!$CM35-'100 tasks'!$CK35),6)))</f>
        <v>0</v>
      </c>
      <c r="M35" s="221">
        <f>IF(ISBLANK('100 tasks'!M35),"NAN",IF('100 tasks'!$CM35-'100 tasks'!$CK35=0,0,ROUNDDOWN((ROUNDDOWN('100 tasks'!M35,6)-'100 tasks'!$CK35)/('100 tasks'!$CM35-'100 tasks'!$CK35),6)))</f>
        <v>9.4005000000000005E-2</v>
      </c>
      <c r="N35" s="101">
        <f>IF(ISBLANK('100 tasks'!N35),"NAN",IF('100 tasks'!$CM35-'100 tasks'!$CK35=0,0,ROUNDDOWN((ROUNDDOWN('100 tasks'!N35,6)-'100 tasks'!$CK35)/('100 tasks'!$CM35-'100 tasks'!$CK35),6)))</f>
        <v>0.40127000000000002</v>
      </c>
      <c r="O35" s="183">
        <f>IF(ISBLANK('100 tasks'!O35),"NAN",'100 tasks'!O35)</f>
        <v>0.308</v>
      </c>
      <c r="P35" s="98">
        <f>IF(ISBLANK('100 tasks'!P35),"NAN",'100 tasks'!P35)</f>
        <v>1</v>
      </c>
      <c r="Q35" s="101">
        <f>IF(ISBLANK('100 tasks'!Q35),"NAN",IF('100 tasks'!$CM35-'100 tasks'!$CK35=0,0,ROUNDDOWN((ROUNDDOWN('100 tasks'!Q35,6)-'100 tasks'!$CK35)/('100 tasks'!$CM35-'100 tasks'!$CK35),6)))</f>
        <v>1.422E-2</v>
      </c>
      <c r="R35" s="221">
        <f>IF(ISBLANK('100 tasks'!R35),"NAN",IF('100 tasks'!$CM35-'100 tasks'!$CK35=0,0,ROUNDDOWN((ROUNDDOWN('100 tasks'!R35,6)-'100 tasks'!$CK35)/('100 tasks'!$CM35-'100 tasks'!$CK35),6)))</f>
        <v>0.292655</v>
      </c>
      <c r="S35" s="101">
        <f>IF(ISBLANK('100 tasks'!S35),"NAN",IF('100 tasks'!$CM35-'100 tasks'!$CK35=0,0,ROUNDDOWN((ROUNDDOWN('100 tasks'!S35,6)-'100 tasks'!$CK35)/('100 tasks'!$CM35-'100 tasks'!$CK35),6)))</f>
        <v>1</v>
      </c>
      <c r="T35" s="183">
        <f>IF(ISBLANK('100 tasks'!T35),"NAN",'100 tasks'!T35)</f>
        <v>0.18099999999999999</v>
      </c>
      <c r="U35" s="98">
        <f>IF(ISBLANK('100 tasks'!U35),"NAN",'100 tasks'!U35)</f>
        <v>1</v>
      </c>
      <c r="V35" s="101">
        <f>IF(ISBLANK('100 tasks'!V35),"NAN",IF('100 tasks'!$CM35-'100 tasks'!$CK35=0,0,ROUNDDOWN((ROUNDDOWN('100 tasks'!V35,6)-'100 tasks'!$CK35)/('100 tasks'!$CM35-'100 tasks'!$CK35),6)))</f>
        <v>2.4699999999999999E-4</v>
      </c>
      <c r="W35" s="221">
        <f>IF(ISBLANK('100 tasks'!W35),"NAN",IF('100 tasks'!$CM35-'100 tasks'!$CK35=0,0,ROUNDDOWN((ROUNDDOWN('100 tasks'!W35,6)-'100 tasks'!$CK35)/('100 tasks'!$CM35-'100 tasks'!$CK35),6)))</f>
        <v>2.4699999999999999E-4</v>
      </c>
      <c r="X35" s="101">
        <f>IF(ISBLANK('100 tasks'!X35),"NAN",IF('100 tasks'!$CM35-'100 tasks'!$CK35=0,0,ROUNDDOWN((ROUNDDOWN('100 tasks'!X35,6)-'100 tasks'!$CK35)/('100 tasks'!$CM35-'100 tasks'!$CK35),6)))</f>
        <v>2.4699999999999999E-4</v>
      </c>
      <c r="Y35" s="183">
        <f>IF(ISBLANK('100 tasks'!Y35),"NAN",'100 tasks'!Y35)</f>
        <v>4.0000000000000001E-3</v>
      </c>
      <c r="Z35" s="98" t="str">
        <f>IF(ISBLANK('100 tasks'!Z35),"NAN",'100 tasks'!Z35)</f>
        <v>NAN</v>
      </c>
      <c r="AA35" s="101" t="str">
        <f>IF(ISBLANK('100 tasks'!AA35),"NAN",IF('100 tasks'!$CM35-'100 tasks'!$CK35=0,0,ROUNDDOWN((ROUNDDOWN('100 tasks'!AA35,6)-'100 tasks'!$CK35)/('100 tasks'!$CM35-'100 tasks'!$CK35),6)))</f>
        <v>NAN</v>
      </c>
      <c r="AB35" s="221" t="str">
        <f>IF(ISBLANK('100 tasks'!AB35),"NAN",IF('100 tasks'!$CM35-'100 tasks'!$CK35=0,0,ROUNDDOWN((ROUNDDOWN('100 tasks'!AB35,6)-'100 tasks'!$CK35)/('100 tasks'!$CM35-'100 tasks'!$CK35),6)))</f>
        <v>NAN</v>
      </c>
      <c r="AC35" s="101" t="str">
        <f>IF(ISBLANK('100 tasks'!AC35),"NAN",IF('100 tasks'!$CM35-'100 tasks'!$CK35=0,0,ROUNDDOWN((ROUNDDOWN('100 tasks'!AC35,6)-'100 tasks'!$CK35)/('100 tasks'!$CM35-'100 tasks'!$CK35),6)))</f>
        <v>NAN</v>
      </c>
      <c r="AD35" s="183" t="str">
        <f>IF(ISBLANK('100 tasks'!AD35),"NAN",'100 tasks'!AD35)</f>
        <v>NAN</v>
      </c>
      <c r="AE35" s="98" t="str">
        <f>IF(ISBLANK('100 tasks'!AE35),"NAN",'100 tasks'!AE35)</f>
        <v>NAN</v>
      </c>
      <c r="AF35" s="101" t="str">
        <f>IF(ISBLANK('100 tasks'!AF35),"NAN",IF('100 tasks'!$CM35-'100 tasks'!$CK35=0,0,ROUNDDOWN((ROUNDDOWN('100 tasks'!AF35,6)-'100 tasks'!$CK35)/('100 tasks'!$CM35-'100 tasks'!$CK35),6)))</f>
        <v>NAN</v>
      </c>
      <c r="AG35" s="221" t="str">
        <f>IF(ISBLANK('100 tasks'!AG35),"NAN",IF('100 tasks'!$CM35-'100 tasks'!$CK35=0,0,ROUNDDOWN((ROUNDDOWN('100 tasks'!AG35,6)-'100 tasks'!$CK35)/('100 tasks'!$CM35-'100 tasks'!$CK35),6)))</f>
        <v>NAN</v>
      </c>
      <c r="AH35" s="101" t="str">
        <f>IF(ISBLANK('100 tasks'!AH35),"NAN",IF('100 tasks'!$CM35-'100 tasks'!$CK35=0,0,ROUNDDOWN((ROUNDDOWN('100 tasks'!AH35,6)-'100 tasks'!$CK35)/('100 tasks'!$CM35-'100 tasks'!$CK35),6)))</f>
        <v>NAN</v>
      </c>
      <c r="AI35" s="183" t="str">
        <f>IF(ISBLANK('100 tasks'!AI35),"NAN",'100 tasks'!AI35)</f>
        <v>NAN</v>
      </c>
      <c r="AJ35" s="98" t="str">
        <f>IF(ISBLANK('100 tasks'!AJ35),"NAN",'100 tasks'!AJ35)</f>
        <v>NAN</v>
      </c>
      <c r="AK35" s="101" t="str">
        <f>IF(ISBLANK('100 tasks'!AK35),"NAN",IF('100 tasks'!$CM35-'100 tasks'!$CK35=0,0,ROUNDDOWN((ROUNDDOWN('100 tasks'!AK35,6)-'100 tasks'!$CK35)/('100 tasks'!$CM35-'100 tasks'!$CK35),6)))</f>
        <v>NAN</v>
      </c>
      <c r="AL35" s="221" t="str">
        <f>IF(ISBLANK('100 tasks'!AL35),"NAN",IF('100 tasks'!$CM35-'100 tasks'!$CK35=0,0,ROUNDDOWN((ROUNDDOWN('100 tasks'!AL35,6)-'100 tasks'!$CK35)/('100 tasks'!$CM35-'100 tasks'!$CK35),6)))</f>
        <v>NAN</v>
      </c>
      <c r="AM35" s="101" t="str">
        <f>IF(ISBLANK('100 tasks'!AM35),"NAN",IF('100 tasks'!$CM35-'100 tasks'!$CK35=0,0,ROUNDDOWN((ROUNDDOWN('100 tasks'!AM35,6)-'100 tasks'!$CK35)/('100 tasks'!$CM35-'100 tasks'!$CK35),6)))</f>
        <v>NAN</v>
      </c>
      <c r="AN35" s="183" t="str">
        <f>IF(ISBLANK('100 tasks'!AN35),"NAN",'100 tasks'!AN35)</f>
        <v>NAN</v>
      </c>
      <c r="AO35" s="98" t="str">
        <f>IF(ISBLANK('100 tasks'!AO35),"NAN",'100 tasks'!AO35)</f>
        <v>NAN</v>
      </c>
      <c r="AP35" s="101" t="str">
        <f>IF(ISBLANK('100 tasks'!AP35),"NAN",IF('100 tasks'!$CM35-'100 tasks'!$CK35=0,0,ROUNDDOWN((ROUNDDOWN('100 tasks'!AP35,6)-'100 tasks'!$CK35)/('100 tasks'!$CM35-'100 tasks'!$CK35),6)))</f>
        <v>NAN</v>
      </c>
      <c r="AQ35" s="221" t="str">
        <f>IF(ISBLANK('100 tasks'!AQ35),"NAN",IF('100 tasks'!$CM35-'100 tasks'!$CK35=0,0,ROUNDDOWN((ROUNDDOWN('100 tasks'!AQ35,6)-'100 tasks'!$CK35)/('100 tasks'!$CM35-'100 tasks'!$CK35),6)))</f>
        <v>NAN</v>
      </c>
      <c r="AR35" s="101" t="str">
        <f>IF(ISBLANK('100 tasks'!AR35),"NAN",IF('100 tasks'!$CM35-'100 tasks'!$CK35=0,0,ROUNDDOWN((ROUNDDOWN('100 tasks'!AR35,6)-'100 tasks'!$CK35)/('100 tasks'!$CM35-'100 tasks'!$CK35),6)))</f>
        <v>NAN</v>
      </c>
      <c r="AS35" s="183" t="str">
        <f>IF(ISBLANK('100 tasks'!AS35),"NAN",'100 tasks'!AS35)</f>
        <v>NAN</v>
      </c>
      <c r="AT35" s="98" t="str">
        <f>IF(ISBLANK('100 tasks'!AT35),"NAN",'100 tasks'!AT35)</f>
        <v>NAN</v>
      </c>
      <c r="AU35" s="101" t="str">
        <f>IF(ISBLANK('100 tasks'!AU35),"NAN",IF('100 tasks'!$CM35-'100 tasks'!$CK35=0,0,ROUNDDOWN((ROUNDDOWN('100 tasks'!AU35,6)-'100 tasks'!$CK35)/('100 tasks'!$CM35-'100 tasks'!$CK35),6)))</f>
        <v>NAN</v>
      </c>
      <c r="AV35" s="221" t="str">
        <f>IF(ISBLANK('100 tasks'!AV35),"NAN",IF('100 tasks'!$CM35-'100 tasks'!$CK35=0,0,ROUNDDOWN((ROUNDDOWN('100 tasks'!AV35,6)-'100 tasks'!$CK35)/('100 tasks'!$CM35-'100 tasks'!$CK35),6)))</f>
        <v>NAN</v>
      </c>
      <c r="AW35" s="101" t="str">
        <f>IF(ISBLANK('100 tasks'!AW35),"NAN",IF('100 tasks'!$CM35-'100 tasks'!$CK35=0,0,ROUNDDOWN((ROUNDDOWN('100 tasks'!AW35,6)-'100 tasks'!$CK35)/('100 tasks'!$CM35-'100 tasks'!$CK35),6)))</f>
        <v>NAN</v>
      </c>
      <c r="AX35" s="183" t="str">
        <f>IF(ISBLANK('100 tasks'!AX35),"NAN",'100 tasks'!AX35)</f>
        <v>NAN</v>
      </c>
      <c r="AY35" s="98" t="str">
        <f>IF(ISBLANK('100 tasks'!AY35),"NAN",'100 tasks'!AY35)</f>
        <v>NAN</v>
      </c>
      <c r="AZ35" s="101" t="str">
        <f>IF(ISBLANK('100 tasks'!AZ35),"NAN",IF('100 tasks'!$CM35-'100 tasks'!$CK35=0,0,ROUNDDOWN((ROUNDDOWN('100 tasks'!AZ35,6)-'100 tasks'!$CK35)/('100 tasks'!$CM35-'100 tasks'!$CK35),6)))</f>
        <v>NAN</v>
      </c>
      <c r="BA35" s="221" t="str">
        <f>IF(ISBLANK('100 tasks'!BA35),"NAN",IF('100 tasks'!$CM35-'100 tasks'!$CK35=0,0,ROUNDDOWN((ROUNDDOWN('100 tasks'!BA35,6)-'100 tasks'!$CK35)/('100 tasks'!$CM35-'100 tasks'!$CK35),6)))</f>
        <v>NAN</v>
      </c>
      <c r="BB35" s="101" t="str">
        <f>IF(ISBLANK('100 tasks'!BB35),"NAN",IF('100 tasks'!$CM35-'100 tasks'!$CK35=0,0,ROUNDDOWN((ROUNDDOWN('100 tasks'!BB35,6)-'100 tasks'!$CK35)/('100 tasks'!$CM35-'100 tasks'!$CK35),6)))</f>
        <v>NAN</v>
      </c>
      <c r="BC35" s="183" t="str">
        <f>IF(ISBLANK('100 tasks'!BC35),"NAN",'100 tasks'!BC35)</f>
        <v>NAN</v>
      </c>
      <c r="BD35" s="98" t="str">
        <f>IF(ISBLANK('100 tasks'!BD35),"NAN",'100 tasks'!BD35)</f>
        <v>NAN</v>
      </c>
      <c r="BE35" s="101" t="str">
        <f>IF(ISBLANK('100 tasks'!BE35),"NAN",IF('100 tasks'!$CM35-'100 tasks'!$CK35=0,0,ROUNDDOWN((ROUNDDOWN('100 tasks'!BE35,6)-'100 tasks'!$CK35)/('100 tasks'!$CM35-'100 tasks'!$CK35),6)))</f>
        <v>NAN</v>
      </c>
      <c r="BF35" s="221" t="str">
        <f>IF(ISBLANK('100 tasks'!BF35),"NAN",IF('100 tasks'!$CM35-'100 tasks'!$CK35=0,0,ROUNDDOWN((ROUNDDOWN('100 tasks'!BF35,6)-'100 tasks'!$CK35)/('100 tasks'!$CM35-'100 tasks'!$CK35),6)))</f>
        <v>NAN</v>
      </c>
      <c r="BG35" s="101" t="str">
        <f>IF(ISBLANK('100 tasks'!BG35),"NAN",IF('100 tasks'!$CM35-'100 tasks'!$CK35=0,0,ROUNDDOWN((ROUNDDOWN('100 tasks'!BG35,6)-'100 tasks'!$CK35)/('100 tasks'!$CM35-'100 tasks'!$CK35),6)))</f>
        <v>NAN</v>
      </c>
      <c r="BH35" s="183" t="str">
        <f>IF(ISBLANK('100 tasks'!BH35),"NAN",'100 tasks'!BH35)</f>
        <v>NAN</v>
      </c>
      <c r="BI35" s="98" t="str">
        <f>IF(ISBLANK('100 tasks'!BI35),"NAN",'100 tasks'!BI35)</f>
        <v>NAN</v>
      </c>
      <c r="BJ35" s="101" t="str">
        <f>IF(ISBLANK('100 tasks'!BJ35),"NAN",IF('100 tasks'!$CM35-'100 tasks'!$CK35=0,0,ROUNDDOWN((ROUNDDOWN('100 tasks'!BJ35,6)-'100 tasks'!$CK35)/('100 tasks'!$CM35-'100 tasks'!$CK35),6)))</f>
        <v>NAN</v>
      </c>
      <c r="BK35" s="221" t="str">
        <f>IF(ISBLANK('100 tasks'!BK35),"NAN",IF('100 tasks'!$CM35-'100 tasks'!$CK35=0,0,ROUNDDOWN((ROUNDDOWN('100 tasks'!BK35,6)-'100 tasks'!$CK35)/('100 tasks'!$CM35-'100 tasks'!$CK35),6)))</f>
        <v>NAN</v>
      </c>
      <c r="BL35" s="101" t="str">
        <f>IF(ISBLANK('100 tasks'!BL35),"NAN",IF('100 tasks'!$CM35-'100 tasks'!$CK35=0,0,ROUNDDOWN((ROUNDDOWN('100 tasks'!BL35,6)-'100 tasks'!$CK35)/('100 tasks'!$CM35-'100 tasks'!$CK35),6)))</f>
        <v>NAN</v>
      </c>
      <c r="BM35" s="183" t="str">
        <f>IF(ISBLANK('100 tasks'!BM35),"NAN",'100 tasks'!BM35)</f>
        <v>NAN</v>
      </c>
      <c r="BN35" s="98" t="str">
        <f>IF(ISBLANK('100 tasks'!BN35),"NAN",'100 tasks'!BN35)</f>
        <v>NAN</v>
      </c>
      <c r="BO35" s="101" t="str">
        <f>IF(ISBLANK('100 tasks'!BO35),"NAN",IF('100 tasks'!$CM35-'100 tasks'!$CK35=0,0,ROUNDDOWN((ROUNDDOWN('100 tasks'!BO35,6)-'100 tasks'!$CK35)/('100 tasks'!$CM35-'100 tasks'!$CK35),6)))</f>
        <v>NAN</v>
      </c>
      <c r="BP35" s="221" t="str">
        <f>IF(ISBLANK('100 tasks'!BP35),"NAN",IF('100 tasks'!$CM35-'100 tasks'!$CK35=0,0,ROUNDDOWN((ROUNDDOWN('100 tasks'!BP35,6)-'100 tasks'!$CK35)/('100 tasks'!$CM35-'100 tasks'!$CK35),6)))</f>
        <v>NAN</v>
      </c>
      <c r="BQ35" s="101" t="str">
        <f>IF(ISBLANK('100 tasks'!BQ35),"NAN",IF('100 tasks'!$CM35-'100 tasks'!$CK35=0,0,ROUNDDOWN((ROUNDDOWN('100 tasks'!BQ35,6)-'100 tasks'!$CK35)/('100 tasks'!$CM35-'100 tasks'!$CK35),6)))</f>
        <v>NAN</v>
      </c>
      <c r="BR35" s="183" t="str">
        <f>IF(ISBLANK('100 tasks'!BR35),"NAN",'100 tasks'!BR35)</f>
        <v>NAN</v>
      </c>
      <c r="BS35" s="98" t="str">
        <f>IF(ISBLANK('100 tasks'!BS35),"NAN",'100 tasks'!BS35)</f>
        <v>NAN</v>
      </c>
      <c r="BT35" s="101" t="str">
        <f>IF(ISBLANK('100 tasks'!BT35),"NAN",IF('100 tasks'!$CM35-'100 tasks'!$CK35=0,0,ROUNDDOWN((ROUNDDOWN('100 tasks'!BT35,6)-'100 tasks'!$CK35)/('100 tasks'!$CM35-'100 tasks'!$CK35),6)))</f>
        <v>NAN</v>
      </c>
      <c r="BU35" s="221" t="str">
        <f>IF(ISBLANK('100 tasks'!BU35),"NAN",IF('100 tasks'!$CM35-'100 tasks'!$CK35=0,0,ROUNDDOWN((ROUNDDOWN('100 tasks'!BU35,6)-'100 tasks'!$CK35)/('100 tasks'!$CM35-'100 tasks'!$CK35),6)))</f>
        <v>NAN</v>
      </c>
      <c r="BV35" s="101" t="str">
        <f>IF(ISBLANK('100 tasks'!BV35),"NAN",IF('100 tasks'!$CM35-'100 tasks'!$CK35=0,0,ROUNDDOWN((ROUNDDOWN('100 tasks'!BV35,6)-'100 tasks'!$CK35)/('100 tasks'!$CM35-'100 tasks'!$CK35),6)))</f>
        <v>NAN</v>
      </c>
      <c r="BW35" s="183" t="str">
        <f>IF(ISBLANK('100 tasks'!BW35),"NAN",'100 tasks'!BW35)</f>
        <v>NAN</v>
      </c>
      <c r="BX35" s="98" t="str">
        <f>IF(ISBLANK('100 tasks'!BX35),"NAN",'100 tasks'!BX35)</f>
        <v>NAN</v>
      </c>
      <c r="BY35" s="101" t="str">
        <f>IF(ISBLANK('100 tasks'!BY35),"NAN",IF('100 tasks'!$CM35-'100 tasks'!$CK35=0,0,ROUNDDOWN((ROUNDDOWN('100 tasks'!BY35,6)-'100 tasks'!$CK35)/('100 tasks'!$CM35-'100 tasks'!$CK35),6)))</f>
        <v>NAN</v>
      </c>
      <c r="BZ35" s="221" t="str">
        <f>IF(ISBLANK('100 tasks'!BZ35),"NAN",IF('100 tasks'!$CM35-'100 tasks'!$CK35=0,0,ROUNDDOWN((ROUNDDOWN('100 tasks'!BZ35,6)-'100 tasks'!$CK35)/('100 tasks'!$CM35-'100 tasks'!$CK35),6)))</f>
        <v>NAN</v>
      </c>
      <c r="CA35" s="101" t="str">
        <f>IF(ISBLANK('100 tasks'!CA35),"NAN",IF('100 tasks'!$CM35-'100 tasks'!$CK35=0,0,ROUNDDOWN((ROUNDDOWN('100 tasks'!CA35,6)-'100 tasks'!$CK35)/('100 tasks'!$CM35-'100 tasks'!$CK35),6)))</f>
        <v>NAN</v>
      </c>
      <c r="CB35" s="183" t="str">
        <f>IF(ISBLANK('100 tasks'!CB35),"NAN",'100 tasks'!CB35)</f>
        <v>NAN</v>
      </c>
      <c r="CC35" s="98" t="str">
        <f>IF(ISBLANK('100 tasks'!CC35),"NAN",'100 tasks'!CC35)</f>
        <v>NAN</v>
      </c>
      <c r="CD35" s="101" t="str">
        <f>IF(ISBLANK('100 tasks'!CD35),"NAN",IF('100 tasks'!$CM35-'100 tasks'!$CK35=0,0,ROUNDDOWN((ROUNDDOWN('100 tasks'!CD35,6)-'100 tasks'!$CK35)/('100 tasks'!$CM35-'100 tasks'!$CK35),6)))</f>
        <v>NAN</v>
      </c>
      <c r="CE35" s="221" t="str">
        <f>IF(ISBLANK('100 tasks'!CE35),"NAN",IF('100 tasks'!$CM35-'100 tasks'!$CK35=0,0,ROUNDDOWN((ROUNDDOWN('100 tasks'!CE35,6)-'100 tasks'!$CK35)/('100 tasks'!$CM35-'100 tasks'!$CK35),6)))</f>
        <v>NAN</v>
      </c>
      <c r="CF35" s="101" t="str">
        <f>IF(ISBLANK('100 tasks'!CF35),"NAN",IF('100 tasks'!$CM35-'100 tasks'!$CK35=0,0,ROUNDDOWN((ROUNDDOWN('100 tasks'!CF35,6)-'100 tasks'!$CK35)/('100 tasks'!$CM35-'100 tasks'!$CK35),6)))</f>
        <v>NAN</v>
      </c>
      <c r="CG35" s="183" t="str">
        <f>IF(ISBLANK('100 tasks'!CG35),"NAN",'100 tasks'!CG35)</f>
        <v>NAN</v>
      </c>
      <c r="CH35" s="82"/>
      <c r="CJ35" s="218">
        <f t="shared" si="0"/>
        <v>1</v>
      </c>
      <c r="CK35" s="94">
        <f t="shared" si="1"/>
        <v>0</v>
      </c>
      <c r="CL35" s="94">
        <f t="shared" si="2"/>
        <v>2.4699999999999999E-4</v>
      </c>
      <c r="CM35" s="94">
        <f t="shared" si="3"/>
        <v>1</v>
      </c>
      <c r="CN35" s="83">
        <f t="shared" si="4"/>
        <v>2.6666999999999999E-4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f>'100 tasks'!E36</f>
        <v>172.11417692307691</v>
      </c>
      <c r="F36" s="98">
        <f>IF(ISBLANK('100 tasks'!F36),"NAN",'100 tasks'!F36)</f>
        <v>1</v>
      </c>
      <c r="G36" s="101">
        <f>IF(ISBLANK('100 tasks'!G36),"NAN",IF('100 tasks'!$CM36-'100 tasks'!$CK36=0,0,ROUNDDOWN((ROUNDDOWN('100 tasks'!G36,6)-'100 tasks'!$CK36)/('100 tasks'!$CM36-'100 tasks'!$CK36),6)))</f>
        <v>0.83782999999999996</v>
      </c>
      <c r="H36" s="221">
        <f>IF(ISBLANK('100 tasks'!H36),"NAN",IF('100 tasks'!$CM36-'100 tasks'!$CK36=0,0,ROUNDDOWN((ROUNDDOWN('100 tasks'!H36,6)-'100 tasks'!$CK36)/('100 tasks'!$CM36-'100 tasks'!$CK36),6)))</f>
        <v>0.83782999999999996</v>
      </c>
      <c r="I36" s="101">
        <f>IF(ISBLANK('100 tasks'!I36),"NAN",IF('100 tasks'!$CM36-'100 tasks'!$CK36=0,0,ROUNDDOWN((ROUNDDOWN('100 tasks'!I36,6)-'100 tasks'!$CK36)/('100 tasks'!$CM36-'100 tasks'!$CK36),6)))</f>
        <v>0.83782999999999996</v>
      </c>
      <c r="J36" s="183">
        <f>IF(ISBLANK('100 tasks'!J36),"NAN",'100 tasks'!J36)</f>
        <v>5.0000000000000001E-4</v>
      </c>
      <c r="K36" s="98">
        <f>IF(ISBLANK('100 tasks'!K36),"NAN",'100 tasks'!K36)</f>
        <v>1</v>
      </c>
      <c r="L36" s="101">
        <f>IF(ISBLANK('100 tasks'!L36),"NAN",IF('100 tasks'!$CM36-'100 tasks'!$CK36=0,0,ROUNDDOWN((ROUNDDOWN('100 tasks'!L36,6)-'100 tasks'!$CK36)/('100 tasks'!$CM36-'100 tasks'!$CK36),6)))</f>
        <v>0.46834300000000001</v>
      </c>
      <c r="M36" s="221">
        <f>IF(ISBLANK('100 tasks'!M36),"NAN",IF('100 tasks'!$CM36-'100 tasks'!$CK36=0,0,ROUNDDOWN((ROUNDDOWN('100 tasks'!M36,6)-'100 tasks'!$CK36)/('100 tasks'!$CM36-'100 tasks'!$CK36),6)))</f>
        <v>0.72821199999999997</v>
      </c>
      <c r="N36" s="101">
        <f>IF(ISBLANK('100 tasks'!N36),"NAN",IF('100 tasks'!$CM36-'100 tasks'!$CK36=0,0,ROUNDDOWN((ROUNDDOWN('100 tasks'!N36,6)-'100 tasks'!$CK36)/('100 tasks'!$CM36-'100 tasks'!$CK36),6)))</f>
        <v>0.93342400000000003</v>
      </c>
      <c r="O36" s="183">
        <f>IF(ISBLANK('100 tasks'!O36),"NAN",'100 tasks'!O36)</f>
        <v>0.2621</v>
      </c>
      <c r="P36" s="98">
        <f>IF(ISBLANK('100 tasks'!P36),"NAN",'100 tasks'!P36)</f>
        <v>1</v>
      </c>
      <c r="Q36" s="101">
        <f>IF(ISBLANK('100 tasks'!Q36),"NAN",IF('100 tasks'!$CM36-'100 tasks'!$CK36=0,0,ROUNDDOWN((ROUNDDOWN('100 tasks'!Q36,6)-'100 tasks'!$CK36)/('100 tasks'!$CM36-'100 tasks'!$CK36),6)))</f>
        <v>0.39095600000000003</v>
      </c>
      <c r="R36" s="221">
        <f>IF(ISBLANK('100 tasks'!R36),"NAN",IF('100 tasks'!$CM36-'100 tasks'!$CK36=0,0,ROUNDDOWN((ROUNDDOWN('100 tasks'!R36,6)-'100 tasks'!$CK36)/('100 tasks'!$CM36-'100 tasks'!$CK36),6)))</f>
        <v>0.69633299999999998</v>
      </c>
      <c r="S36" s="101">
        <f>IF(ISBLANK('100 tasks'!S36),"NAN",IF('100 tasks'!$CM36-'100 tasks'!$CK36=0,0,ROUNDDOWN((ROUNDDOWN('100 tasks'!S36,6)-'100 tasks'!$CK36)/('100 tasks'!$CM36-'100 tasks'!$CK36),6)))</f>
        <v>1</v>
      </c>
      <c r="T36" s="183">
        <f>IF(ISBLANK('100 tasks'!T36),"NAN",'100 tasks'!T36)</f>
        <v>0.14330000000000001</v>
      </c>
      <c r="U36" s="98">
        <f>IF(ISBLANK('100 tasks'!U36),"NAN",'100 tasks'!U36)</f>
        <v>1</v>
      </c>
      <c r="V36" s="101">
        <f>IF(ISBLANK('100 tasks'!V36),"NAN",IF('100 tasks'!$CM36-'100 tasks'!$CK36=0,0,ROUNDDOWN((ROUNDDOWN('100 tasks'!V36,6)-'100 tasks'!$CK36)/('100 tasks'!$CM36-'100 tasks'!$CK36),6)))</f>
        <v>0.38949099999999998</v>
      </c>
      <c r="W36" s="221">
        <f>IF(ISBLANK('100 tasks'!W36),"NAN",IF('100 tasks'!$CM36-'100 tasks'!$CK36=0,0,ROUNDDOWN((ROUNDDOWN('100 tasks'!W36,6)-'100 tasks'!$CK36)/('100 tasks'!$CM36-'100 tasks'!$CK36),6)))</f>
        <v>0.38949099999999998</v>
      </c>
      <c r="X36" s="101">
        <f>IF(ISBLANK('100 tasks'!X36),"NAN",IF('100 tasks'!$CM36-'100 tasks'!$CK36=0,0,ROUNDDOWN((ROUNDDOWN('100 tasks'!X36,6)-'100 tasks'!$CK36)/('100 tasks'!$CM36-'100 tasks'!$CK36),6)))</f>
        <v>0.38949099999999998</v>
      </c>
      <c r="Y36" s="183">
        <f>IF(ISBLANK('100 tasks'!Y36),"NAN",'100 tasks'!Y36)</f>
        <v>1E-3</v>
      </c>
      <c r="Z36" s="98" t="str">
        <f>IF(ISBLANK('100 tasks'!Z36),"NAN",'100 tasks'!Z36)</f>
        <v>NAN</v>
      </c>
      <c r="AA36" s="101" t="str">
        <f>IF(ISBLANK('100 tasks'!AA36),"NAN",IF('100 tasks'!$CM36-'100 tasks'!$CK36=0,0,ROUNDDOWN((ROUNDDOWN('100 tasks'!AA36,6)-'100 tasks'!$CK36)/('100 tasks'!$CM36-'100 tasks'!$CK36),6)))</f>
        <v>NAN</v>
      </c>
      <c r="AB36" s="221" t="str">
        <f>IF(ISBLANK('100 tasks'!AB36),"NAN",IF('100 tasks'!$CM36-'100 tasks'!$CK36=0,0,ROUNDDOWN((ROUNDDOWN('100 tasks'!AB36,6)-'100 tasks'!$CK36)/('100 tasks'!$CM36-'100 tasks'!$CK36),6)))</f>
        <v>NAN</v>
      </c>
      <c r="AC36" s="101" t="str">
        <f>IF(ISBLANK('100 tasks'!AC36),"NAN",IF('100 tasks'!$CM36-'100 tasks'!$CK36=0,0,ROUNDDOWN((ROUNDDOWN('100 tasks'!AC36,6)-'100 tasks'!$CK36)/('100 tasks'!$CM36-'100 tasks'!$CK36),6)))</f>
        <v>NAN</v>
      </c>
      <c r="AD36" s="183" t="str">
        <f>IF(ISBLANK('100 tasks'!AD36),"NAN",'100 tasks'!AD36)</f>
        <v>NAN</v>
      </c>
      <c r="AE36" s="98" t="str">
        <f>IF(ISBLANK('100 tasks'!AE36),"NAN",'100 tasks'!AE36)</f>
        <v>NAN</v>
      </c>
      <c r="AF36" s="101" t="str">
        <f>IF(ISBLANK('100 tasks'!AF36),"NAN",IF('100 tasks'!$CM36-'100 tasks'!$CK36=0,0,ROUNDDOWN((ROUNDDOWN('100 tasks'!AF36,6)-'100 tasks'!$CK36)/('100 tasks'!$CM36-'100 tasks'!$CK36),6)))</f>
        <v>NAN</v>
      </c>
      <c r="AG36" s="221" t="str">
        <f>IF(ISBLANK('100 tasks'!AG36),"NAN",IF('100 tasks'!$CM36-'100 tasks'!$CK36=0,0,ROUNDDOWN((ROUNDDOWN('100 tasks'!AG36,6)-'100 tasks'!$CK36)/('100 tasks'!$CM36-'100 tasks'!$CK36),6)))</f>
        <v>NAN</v>
      </c>
      <c r="AH36" s="101" t="str">
        <f>IF(ISBLANK('100 tasks'!AH36),"NAN",IF('100 tasks'!$CM36-'100 tasks'!$CK36=0,0,ROUNDDOWN((ROUNDDOWN('100 tasks'!AH36,6)-'100 tasks'!$CK36)/('100 tasks'!$CM36-'100 tasks'!$CK36),6)))</f>
        <v>NAN</v>
      </c>
      <c r="AI36" s="183" t="str">
        <f>IF(ISBLANK('100 tasks'!AI36),"NAN",'100 tasks'!AI36)</f>
        <v>NAN</v>
      </c>
      <c r="AJ36" s="98" t="str">
        <f>IF(ISBLANK('100 tasks'!AJ36),"NAN",'100 tasks'!AJ36)</f>
        <v>NAN</v>
      </c>
      <c r="AK36" s="101" t="str">
        <f>IF(ISBLANK('100 tasks'!AK36),"NAN",IF('100 tasks'!$CM36-'100 tasks'!$CK36=0,0,ROUNDDOWN((ROUNDDOWN('100 tasks'!AK36,6)-'100 tasks'!$CK36)/('100 tasks'!$CM36-'100 tasks'!$CK36),6)))</f>
        <v>NAN</v>
      </c>
      <c r="AL36" s="221" t="str">
        <f>IF(ISBLANK('100 tasks'!AL36),"NAN",IF('100 tasks'!$CM36-'100 tasks'!$CK36=0,0,ROUNDDOWN((ROUNDDOWN('100 tasks'!AL36,6)-'100 tasks'!$CK36)/('100 tasks'!$CM36-'100 tasks'!$CK36),6)))</f>
        <v>NAN</v>
      </c>
      <c r="AM36" s="101" t="str">
        <f>IF(ISBLANK('100 tasks'!AM36),"NAN",IF('100 tasks'!$CM36-'100 tasks'!$CK36=0,0,ROUNDDOWN((ROUNDDOWN('100 tasks'!AM36,6)-'100 tasks'!$CK36)/('100 tasks'!$CM36-'100 tasks'!$CK36),6)))</f>
        <v>NAN</v>
      </c>
      <c r="AN36" s="183" t="str">
        <f>IF(ISBLANK('100 tasks'!AN36),"NAN",'100 tasks'!AN36)</f>
        <v>NAN</v>
      </c>
      <c r="AO36" s="98" t="str">
        <f>IF(ISBLANK('100 tasks'!AO36),"NAN",'100 tasks'!AO36)</f>
        <v>NAN</v>
      </c>
      <c r="AP36" s="101" t="str">
        <f>IF(ISBLANK('100 tasks'!AP36),"NAN",IF('100 tasks'!$CM36-'100 tasks'!$CK36=0,0,ROUNDDOWN((ROUNDDOWN('100 tasks'!AP36,6)-'100 tasks'!$CK36)/('100 tasks'!$CM36-'100 tasks'!$CK36),6)))</f>
        <v>NAN</v>
      </c>
      <c r="AQ36" s="221" t="str">
        <f>IF(ISBLANK('100 tasks'!AQ36),"NAN",IF('100 tasks'!$CM36-'100 tasks'!$CK36=0,0,ROUNDDOWN((ROUNDDOWN('100 tasks'!AQ36,6)-'100 tasks'!$CK36)/('100 tasks'!$CM36-'100 tasks'!$CK36),6)))</f>
        <v>NAN</v>
      </c>
      <c r="AR36" s="101" t="str">
        <f>IF(ISBLANK('100 tasks'!AR36),"NAN",IF('100 tasks'!$CM36-'100 tasks'!$CK36=0,0,ROUNDDOWN((ROUNDDOWN('100 tasks'!AR36,6)-'100 tasks'!$CK36)/('100 tasks'!$CM36-'100 tasks'!$CK36),6)))</f>
        <v>NAN</v>
      </c>
      <c r="AS36" s="183" t="str">
        <f>IF(ISBLANK('100 tasks'!AS36),"NAN",'100 tasks'!AS36)</f>
        <v>NAN</v>
      </c>
      <c r="AT36" s="98" t="str">
        <f>IF(ISBLANK('100 tasks'!AT36),"NAN",'100 tasks'!AT36)</f>
        <v>NAN</v>
      </c>
      <c r="AU36" s="101" t="str">
        <f>IF(ISBLANK('100 tasks'!AU36),"NAN",IF('100 tasks'!$CM36-'100 tasks'!$CK36=0,0,ROUNDDOWN((ROUNDDOWN('100 tasks'!AU36,6)-'100 tasks'!$CK36)/('100 tasks'!$CM36-'100 tasks'!$CK36),6)))</f>
        <v>NAN</v>
      </c>
      <c r="AV36" s="221" t="str">
        <f>IF(ISBLANK('100 tasks'!AV36),"NAN",IF('100 tasks'!$CM36-'100 tasks'!$CK36=0,0,ROUNDDOWN((ROUNDDOWN('100 tasks'!AV36,6)-'100 tasks'!$CK36)/('100 tasks'!$CM36-'100 tasks'!$CK36),6)))</f>
        <v>NAN</v>
      </c>
      <c r="AW36" s="101" t="str">
        <f>IF(ISBLANK('100 tasks'!AW36),"NAN",IF('100 tasks'!$CM36-'100 tasks'!$CK36=0,0,ROUNDDOWN((ROUNDDOWN('100 tasks'!AW36,6)-'100 tasks'!$CK36)/('100 tasks'!$CM36-'100 tasks'!$CK36),6)))</f>
        <v>NAN</v>
      </c>
      <c r="AX36" s="183" t="str">
        <f>IF(ISBLANK('100 tasks'!AX36),"NAN",'100 tasks'!AX36)</f>
        <v>NAN</v>
      </c>
      <c r="AY36" s="98" t="str">
        <f>IF(ISBLANK('100 tasks'!AY36),"NAN",'100 tasks'!AY36)</f>
        <v>NAN</v>
      </c>
      <c r="AZ36" s="101" t="str">
        <f>IF(ISBLANK('100 tasks'!AZ36),"NAN",IF('100 tasks'!$CM36-'100 tasks'!$CK36=0,0,ROUNDDOWN((ROUNDDOWN('100 tasks'!AZ36,6)-'100 tasks'!$CK36)/('100 tasks'!$CM36-'100 tasks'!$CK36),6)))</f>
        <v>NAN</v>
      </c>
      <c r="BA36" s="221" t="str">
        <f>IF(ISBLANK('100 tasks'!BA36),"NAN",IF('100 tasks'!$CM36-'100 tasks'!$CK36=0,0,ROUNDDOWN((ROUNDDOWN('100 tasks'!BA36,6)-'100 tasks'!$CK36)/('100 tasks'!$CM36-'100 tasks'!$CK36),6)))</f>
        <v>NAN</v>
      </c>
      <c r="BB36" s="101" t="str">
        <f>IF(ISBLANK('100 tasks'!BB36),"NAN",IF('100 tasks'!$CM36-'100 tasks'!$CK36=0,0,ROUNDDOWN((ROUNDDOWN('100 tasks'!BB36,6)-'100 tasks'!$CK36)/('100 tasks'!$CM36-'100 tasks'!$CK36),6)))</f>
        <v>NAN</v>
      </c>
      <c r="BC36" s="183" t="str">
        <f>IF(ISBLANK('100 tasks'!BC36),"NAN",'100 tasks'!BC36)</f>
        <v>NAN</v>
      </c>
      <c r="BD36" s="98" t="str">
        <f>IF(ISBLANK('100 tasks'!BD36),"NAN",'100 tasks'!BD36)</f>
        <v>NAN</v>
      </c>
      <c r="BE36" s="101" t="str">
        <f>IF(ISBLANK('100 tasks'!BE36),"NAN",IF('100 tasks'!$CM36-'100 tasks'!$CK36=0,0,ROUNDDOWN((ROUNDDOWN('100 tasks'!BE36,6)-'100 tasks'!$CK36)/('100 tasks'!$CM36-'100 tasks'!$CK36),6)))</f>
        <v>NAN</v>
      </c>
      <c r="BF36" s="221" t="str">
        <f>IF(ISBLANK('100 tasks'!BF36),"NAN",IF('100 tasks'!$CM36-'100 tasks'!$CK36=0,0,ROUNDDOWN((ROUNDDOWN('100 tasks'!BF36,6)-'100 tasks'!$CK36)/('100 tasks'!$CM36-'100 tasks'!$CK36),6)))</f>
        <v>NAN</v>
      </c>
      <c r="BG36" s="101" t="str">
        <f>IF(ISBLANK('100 tasks'!BG36),"NAN",IF('100 tasks'!$CM36-'100 tasks'!$CK36=0,0,ROUNDDOWN((ROUNDDOWN('100 tasks'!BG36,6)-'100 tasks'!$CK36)/('100 tasks'!$CM36-'100 tasks'!$CK36),6)))</f>
        <v>NAN</v>
      </c>
      <c r="BH36" s="183" t="str">
        <f>IF(ISBLANK('100 tasks'!BH36),"NAN",'100 tasks'!BH36)</f>
        <v>NAN</v>
      </c>
      <c r="BI36" s="98" t="str">
        <f>IF(ISBLANK('100 tasks'!BI36),"NAN",'100 tasks'!BI36)</f>
        <v>NAN</v>
      </c>
      <c r="BJ36" s="101" t="str">
        <f>IF(ISBLANK('100 tasks'!BJ36),"NAN",IF('100 tasks'!$CM36-'100 tasks'!$CK36=0,0,ROUNDDOWN((ROUNDDOWN('100 tasks'!BJ36,6)-'100 tasks'!$CK36)/('100 tasks'!$CM36-'100 tasks'!$CK36),6)))</f>
        <v>NAN</v>
      </c>
      <c r="BK36" s="221" t="str">
        <f>IF(ISBLANK('100 tasks'!BK36),"NAN",IF('100 tasks'!$CM36-'100 tasks'!$CK36=0,0,ROUNDDOWN((ROUNDDOWN('100 tasks'!BK36,6)-'100 tasks'!$CK36)/('100 tasks'!$CM36-'100 tasks'!$CK36),6)))</f>
        <v>NAN</v>
      </c>
      <c r="BL36" s="101" t="str">
        <f>IF(ISBLANK('100 tasks'!BL36),"NAN",IF('100 tasks'!$CM36-'100 tasks'!$CK36=0,0,ROUNDDOWN((ROUNDDOWN('100 tasks'!BL36,6)-'100 tasks'!$CK36)/('100 tasks'!$CM36-'100 tasks'!$CK36),6)))</f>
        <v>NAN</v>
      </c>
      <c r="BM36" s="183" t="str">
        <f>IF(ISBLANK('100 tasks'!BM36),"NAN",'100 tasks'!BM36)</f>
        <v>NAN</v>
      </c>
      <c r="BN36" s="98" t="str">
        <f>IF(ISBLANK('100 tasks'!BN36),"NAN",'100 tasks'!BN36)</f>
        <v>NAN</v>
      </c>
      <c r="BO36" s="101" t="str">
        <f>IF(ISBLANK('100 tasks'!BO36),"NAN",IF('100 tasks'!$CM36-'100 tasks'!$CK36=0,0,ROUNDDOWN((ROUNDDOWN('100 tasks'!BO36,6)-'100 tasks'!$CK36)/('100 tasks'!$CM36-'100 tasks'!$CK36),6)))</f>
        <v>NAN</v>
      </c>
      <c r="BP36" s="221" t="str">
        <f>IF(ISBLANK('100 tasks'!BP36),"NAN",IF('100 tasks'!$CM36-'100 tasks'!$CK36=0,0,ROUNDDOWN((ROUNDDOWN('100 tasks'!BP36,6)-'100 tasks'!$CK36)/('100 tasks'!$CM36-'100 tasks'!$CK36),6)))</f>
        <v>NAN</v>
      </c>
      <c r="BQ36" s="101" t="str">
        <f>IF(ISBLANK('100 tasks'!BQ36),"NAN",IF('100 tasks'!$CM36-'100 tasks'!$CK36=0,0,ROUNDDOWN((ROUNDDOWN('100 tasks'!BQ36,6)-'100 tasks'!$CK36)/('100 tasks'!$CM36-'100 tasks'!$CK36),6)))</f>
        <v>NAN</v>
      </c>
      <c r="BR36" s="183" t="str">
        <f>IF(ISBLANK('100 tasks'!BR36),"NAN",'100 tasks'!BR36)</f>
        <v>NAN</v>
      </c>
      <c r="BS36" s="98" t="str">
        <f>IF(ISBLANK('100 tasks'!BS36),"NAN",'100 tasks'!BS36)</f>
        <v>NAN</v>
      </c>
      <c r="BT36" s="101" t="str">
        <f>IF(ISBLANK('100 tasks'!BT36),"NAN",IF('100 tasks'!$CM36-'100 tasks'!$CK36=0,0,ROUNDDOWN((ROUNDDOWN('100 tasks'!BT36,6)-'100 tasks'!$CK36)/('100 tasks'!$CM36-'100 tasks'!$CK36),6)))</f>
        <v>NAN</v>
      </c>
      <c r="BU36" s="221" t="str">
        <f>IF(ISBLANK('100 tasks'!BU36),"NAN",IF('100 tasks'!$CM36-'100 tasks'!$CK36=0,0,ROUNDDOWN((ROUNDDOWN('100 tasks'!BU36,6)-'100 tasks'!$CK36)/('100 tasks'!$CM36-'100 tasks'!$CK36),6)))</f>
        <v>NAN</v>
      </c>
      <c r="BV36" s="101" t="str">
        <f>IF(ISBLANK('100 tasks'!BV36),"NAN",IF('100 tasks'!$CM36-'100 tasks'!$CK36=0,0,ROUNDDOWN((ROUNDDOWN('100 tasks'!BV36,6)-'100 tasks'!$CK36)/('100 tasks'!$CM36-'100 tasks'!$CK36),6)))</f>
        <v>NAN</v>
      </c>
      <c r="BW36" s="183" t="str">
        <f>IF(ISBLANK('100 tasks'!BW36),"NAN",'100 tasks'!BW36)</f>
        <v>NAN</v>
      </c>
      <c r="BX36" s="98" t="str">
        <f>IF(ISBLANK('100 tasks'!BX36),"NAN",'100 tasks'!BX36)</f>
        <v>NAN</v>
      </c>
      <c r="BY36" s="101" t="str">
        <f>IF(ISBLANK('100 tasks'!BY36),"NAN",IF('100 tasks'!$CM36-'100 tasks'!$CK36=0,0,ROUNDDOWN((ROUNDDOWN('100 tasks'!BY36,6)-'100 tasks'!$CK36)/('100 tasks'!$CM36-'100 tasks'!$CK36),6)))</f>
        <v>NAN</v>
      </c>
      <c r="BZ36" s="221" t="str">
        <f>IF(ISBLANK('100 tasks'!BZ36),"NAN",IF('100 tasks'!$CM36-'100 tasks'!$CK36=0,0,ROUNDDOWN((ROUNDDOWN('100 tasks'!BZ36,6)-'100 tasks'!$CK36)/('100 tasks'!$CM36-'100 tasks'!$CK36),6)))</f>
        <v>NAN</v>
      </c>
      <c r="CA36" s="101" t="str">
        <f>IF(ISBLANK('100 tasks'!CA36),"NAN",IF('100 tasks'!$CM36-'100 tasks'!$CK36=0,0,ROUNDDOWN((ROUNDDOWN('100 tasks'!CA36,6)-'100 tasks'!$CK36)/('100 tasks'!$CM36-'100 tasks'!$CK36),6)))</f>
        <v>NAN</v>
      </c>
      <c r="CB36" s="183" t="str">
        <f>IF(ISBLANK('100 tasks'!CB36),"NAN",'100 tasks'!CB36)</f>
        <v>NAN</v>
      </c>
      <c r="CC36" s="98" t="str">
        <f>IF(ISBLANK('100 tasks'!CC36),"NAN",'100 tasks'!CC36)</f>
        <v>NAN</v>
      </c>
      <c r="CD36" s="101" t="str">
        <f>IF(ISBLANK('100 tasks'!CD36),"NAN",IF('100 tasks'!$CM36-'100 tasks'!$CK36=0,0,ROUNDDOWN((ROUNDDOWN('100 tasks'!CD36,6)-'100 tasks'!$CK36)/('100 tasks'!$CM36-'100 tasks'!$CK36),6)))</f>
        <v>NAN</v>
      </c>
      <c r="CE36" s="221" t="str">
        <f>IF(ISBLANK('100 tasks'!CE36),"NAN",IF('100 tasks'!$CM36-'100 tasks'!$CK36=0,0,ROUNDDOWN((ROUNDDOWN('100 tasks'!CE36,6)-'100 tasks'!$CK36)/('100 tasks'!$CM36-'100 tasks'!$CK36),6)))</f>
        <v>NAN</v>
      </c>
      <c r="CF36" s="101" t="str">
        <f>IF(ISBLANK('100 tasks'!CF36),"NAN",IF('100 tasks'!$CM36-'100 tasks'!$CK36=0,0,ROUNDDOWN((ROUNDDOWN('100 tasks'!CF36,6)-'100 tasks'!$CK36)/('100 tasks'!$CM36-'100 tasks'!$CK36),6)))</f>
        <v>NAN</v>
      </c>
      <c r="CG36" s="183" t="str">
        <f>IF(ISBLANK('100 tasks'!CG36),"NAN",'100 tasks'!CG36)</f>
        <v>NAN</v>
      </c>
      <c r="CH36" s="82"/>
      <c r="CJ36" s="218">
        <f t="shared" si="0"/>
        <v>1</v>
      </c>
      <c r="CK36" s="94">
        <f t="shared" si="1"/>
        <v>0.38949099999999998</v>
      </c>
      <c r="CL36" s="94">
        <f t="shared" si="2"/>
        <v>0.38949099999999998</v>
      </c>
      <c r="CM36" s="94">
        <f t="shared" si="3"/>
        <v>1</v>
      </c>
      <c r="CN36" s="83">
        <f t="shared" si="4"/>
        <v>5.0000000000000001E-4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f>'100 tasks'!E37</f>
        <v>172.11417692307691</v>
      </c>
      <c r="F37" s="98">
        <f>IF(ISBLANK('100 tasks'!F37),"NAN",'100 tasks'!F37)</f>
        <v>1</v>
      </c>
      <c r="G37" s="101">
        <f>IF(ISBLANK('100 tasks'!G37),"NAN",IF('100 tasks'!$CM37-'100 tasks'!$CK37=0,0,ROUNDDOWN((ROUNDDOWN('100 tasks'!G37,6)-'100 tasks'!$CK37)/('100 tasks'!$CM37-'100 tasks'!$CK37),6)))</f>
        <v>0.170014</v>
      </c>
      <c r="H37" s="221">
        <f>IF(ISBLANK('100 tasks'!H37),"NAN",IF('100 tasks'!$CM37-'100 tasks'!$CK37=0,0,ROUNDDOWN((ROUNDDOWN('100 tasks'!H37,6)-'100 tasks'!$CK37)/('100 tasks'!$CM37-'100 tasks'!$CK37),6)))</f>
        <v>0.170014</v>
      </c>
      <c r="I37" s="101">
        <f>IF(ISBLANK('100 tasks'!I37),"NAN",IF('100 tasks'!$CM37-'100 tasks'!$CK37=0,0,ROUNDDOWN((ROUNDDOWN('100 tasks'!I37,6)-'100 tasks'!$CK37)/('100 tasks'!$CM37-'100 tasks'!$CK37),6)))</f>
        <v>0.170014</v>
      </c>
      <c r="J37" s="183">
        <f>IF(ISBLANK('100 tasks'!J37),"NAN",'100 tasks'!J37)</f>
        <v>5.9999999999999995E-4</v>
      </c>
      <c r="K37" s="98">
        <f>IF(ISBLANK('100 tasks'!K37),"NAN",'100 tasks'!K37)</f>
        <v>1</v>
      </c>
      <c r="L37" s="101">
        <f>IF(ISBLANK('100 tasks'!L37),"NAN",IF('100 tasks'!$CM37-'100 tasks'!$CK37=0,0,ROUNDDOWN((ROUNDDOWN('100 tasks'!L37,6)-'100 tasks'!$CK37)/('100 tasks'!$CM37-'100 tasks'!$CK37),6)))</f>
        <v>6.9283999999999998E-2</v>
      </c>
      <c r="M37" s="221">
        <f>IF(ISBLANK('100 tasks'!M37),"NAN",IF('100 tasks'!$CM37-'100 tasks'!$CK37=0,0,ROUNDDOWN((ROUNDDOWN('100 tasks'!M37,6)-'100 tasks'!$CK37)/('100 tasks'!$CM37-'100 tasks'!$CK37),6)))</f>
        <v>0.186915</v>
      </c>
      <c r="N37" s="101">
        <f>IF(ISBLANK('100 tasks'!N37),"NAN",IF('100 tasks'!$CM37-'100 tasks'!$CK37=0,0,ROUNDDOWN((ROUNDDOWN('100 tasks'!N37,6)-'100 tasks'!$CK37)/('100 tasks'!$CM37-'100 tasks'!$CK37),6)))</f>
        <v>0.30025600000000002</v>
      </c>
      <c r="O37" s="183">
        <f>IF(ISBLANK('100 tasks'!O37),"NAN",'100 tasks'!O37)</f>
        <v>0.26790000000000003</v>
      </c>
      <c r="P37" s="98">
        <f>IF(ISBLANK('100 tasks'!P37),"NAN",'100 tasks'!P37)</f>
        <v>1</v>
      </c>
      <c r="Q37" s="101">
        <f>IF(ISBLANK('100 tasks'!Q37),"NAN",IF('100 tasks'!$CM37-'100 tasks'!$CK37=0,0,ROUNDDOWN((ROUNDDOWN('100 tasks'!Q37,6)-'100 tasks'!$CK37)/('100 tasks'!$CM37-'100 tasks'!$CK37),6)))</f>
        <v>1.0973E-2</v>
      </c>
      <c r="R37" s="221">
        <f>IF(ISBLANK('100 tasks'!R37),"NAN",IF('100 tasks'!$CM37-'100 tasks'!$CK37=0,0,ROUNDDOWN((ROUNDDOWN('100 tasks'!R37,6)-'100 tasks'!$CK37)/('100 tasks'!$CM37-'100 tasks'!$CK37),6)))</f>
        <v>0.39250600000000002</v>
      </c>
      <c r="S37" s="101">
        <f>IF(ISBLANK('100 tasks'!S37),"NAN",IF('100 tasks'!$CM37-'100 tasks'!$CK37=0,0,ROUNDDOWN((ROUNDDOWN('100 tasks'!S37,6)-'100 tasks'!$CK37)/('100 tasks'!$CM37-'100 tasks'!$CK37),6)))</f>
        <v>1</v>
      </c>
      <c r="T37" s="183">
        <f>IF(ISBLANK('100 tasks'!T37),"NAN",'100 tasks'!T37)</f>
        <v>0.15303333</v>
      </c>
      <c r="U37" s="98">
        <f>IF(ISBLANK('100 tasks'!U37),"NAN",'100 tasks'!U37)</f>
        <v>1</v>
      </c>
      <c r="V37" s="101">
        <f>IF(ISBLANK('100 tasks'!V37),"NAN",IF('100 tasks'!$CM37-'100 tasks'!$CK37=0,0,ROUNDDOWN((ROUNDDOWN('100 tasks'!V37,6)-'100 tasks'!$CK37)/('100 tasks'!$CM37-'100 tasks'!$CK37),6)))</f>
        <v>9.5056000000000002E-2</v>
      </c>
      <c r="W37" s="221">
        <f>IF(ISBLANK('100 tasks'!W37),"NAN",IF('100 tasks'!$CM37-'100 tasks'!$CK37=0,0,ROUNDDOWN((ROUNDDOWN('100 tasks'!W37,6)-'100 tasks'!$CK37)/('100 tasks'!$CM37-'100 tasks'!$CK37),6)))</f>
        <v>9.5056000000000002E-2</v>
      </c>
      <c r="X37" s="101">
        <f>IF(ISBLANK('100 tasks'!X37),"NAN",IF('100 tasks'!$CM37-'100 tasks'!$CK37=0,0,ROUNDDOWN((ROUNDDOWN('100 tasks'!X37,6)-'100 tasks'!$CK37)/('100 tasks'!$CM37-'100 tasks'!$CK37),6)))</f>
        <v>9.5056000000000002E-2</v>
      </c>
      <c r="Y37" s="183">
        <f>IF(ISBLANK('100 tasks'!Y37),"NAN",'100 tasks'!Y37)</f>
        <v>2E-3</v>
      </c>
      <c r="Z37" s="98" t="str">
        <f>IF(ISBLANK('100 tasks'!Z37),"NAN",'100 tasks'!Z37)</f>
        <v>NAN</v>
      </c>
      <c r="AA37" s="101" t="str">
        <f>IF(ISBLANK('100 tasks'!AA37),"NAN",IF('100 tasks'!$CM37-'100 tasks'!$CK37=0,0,ROUNDDOWN((ROUNDDOWN('100 tasks'!AA37,6)-'100 tasks'!$CK37)/('100 tasks'!$CM37-'100 tasks'!$CK37),6)))</f>
        <v>NAN</v>
      </c>
      <c r="AB37" s="221" t="str">
        <f>IF(ISBLANK('100 tasks'!AB37),"NAN",IF('100 tasks'!$CM37-'100 tasks'!$CK37=0,0,ROUNDDOWN((ROUNDDOWN('100 tasks'!AB37,6)-'100 tasks'!$CK37)/('100 tasks'!$CM37-'100 tasks'!$CK37),6)))</f>
        <v>NAN</v>
      </c>
      <c r="AC37" s="101" t="str">
        <f>IF(ISBLANK('100 tasks'!AC37),"NAN",IF('100 tasks'!$CM37-'100 tasks'!$CK37=0,0,ROUNDDOWN((ROUNDDOWN('100 tasks'!AC37,6)-'100 tasks'!$CK37)/('100 tasks'!$CM37-'100 tasks'!$CK37),6)))</f>
        <v>NAN</v>
      </c>
      <c r="AD37" s="183" t="str">
        <f>IF(ISBLANK('100 tasks'!AD37),"NAN",'100 tasks'!AD37)</f>
        <v>NAN</v>
      </c>
      <c r="AE37" s="98" t="str">
        <f>IF(ISBLANK('100 tasks'!AE37),"NAN",'100 tasks'!AE37)</f>
        <v>NAN</v>
      </c>
      <c r="AF37" s="101" t="str">
        <f>IF(ISBLANK('100 tasks'!AF37),"NAN",IF('100 tasks'!$CM37-'100 tasks'!$CK37=0,0,ROUNDDOWN((ROUNDDOWN('100 tasks'!AF37,6)-'100 tasks'!$CK37)/('100 tasks'!$CM37-'100 tasks'!$CK37),6)))</f>
        <v>NAN</v>
      </c>
      <c r="AG37" s="221" t="str">
        <f>IF(ISBLANK('100 tasks'!AG37),"NAN",IF('100 tasks'!$CM37-'100 tasks'!$CK37=0,0,ROUNDDOWN((ROUNDDOWN('100 tasks'!AG37,6)-'100 tasks'!$CK37)/('100 tasks'!$CM37-'100 tasks'!$CK37),6)))</f>
        <v>NAN</v>
      </c>
      <c r="AH37" s="101" t="str">
        <f>IF(ISBLANK('100 tasks'!AH37),"NAN",IF('100 tasks'!$CM37-'100 tasks'!$CK37=0,0,ROUNDDOWN((ROUNDDOWN('100 tasks'!AH37,6)-'100 tasks'!$CK37)/('100 tasks'!$CM37-'100 tasks'!$CK37),6)))</f>
        <v>NAN</v>
      </c>
      <c r="AI37" s="183" t="str">
        <f>IF(ISBLANK('100 tasks'!AI37),"NAN",'100 tasks'!AI37)</f>
        <v>NAN</v>
      </c>
      <c r="AJ37" s="98" t="str">
        <f>IF(ISBLANK('100 tasks'!AJ37),"NAN",'100 tasks'!AJ37)</f>
        <v>NAN</v>
      </c>
      <c r="AK37" s="101" t="str">
        <f>IF(ISBLANK('100 tasks'!AK37),"NAN",IF('100 tasks'!$CM37-'100 tasks'!$CK37=0,0,ROUNDDOWN((ROUNDDOWN('100 tasks'!AK37,6)-'100 tasks'!$CK37)/('100 tasks'!$CM37-'100 tasks'!$CK37),6)))</f>
        <v>NAN</v>
      </c>
      <c r="AL37" s="221" t="str">
        <f>IF(ISBLANK('100 tasks'!AL37),"NAN",IF('100 tasks'!$CM37-'100 tasks'!$CK37=0,0,ROUNDDOWN((ROUNDDOWN('100 tasks'!AL37,6)-'100 tasks'!$CK37)/('100 tasks'!$CM37-'100 tasks'!$CK37),6)))</f>
        <v>NAN</v>
      </c>
      <c r="AM37" s="101" t="str">
        <f>IF(ISBLANK('100 tasks'!AM37),"NAN",IF('100 tasks'!$CM37-'100 tasks'!$CK37=0,0,ROUNDDOWN((ROUNDDOWN('100 tasks'!AM37,6)-'100 tasks'!$CK37)/('100 tasks'!$CM37-'100 tasks'!$CK37),6)))</f>
        <v>NAN</v>
      </c>
      <c r="AN37" s="183" t="str">
        <f>IF(ISBLANK('100 tasks'!AN37),"NAN",'100 tasks'!AN37)</f>
        <v>NAN</v>
      </c>
      <c r="AO37" s="98" t="str">
        <f>IF(ISBLANK('100 tasks'!AO37),"NAN",'100 tasks'!AO37)</f>
        <v>NAN</v>
      </c>
      <c r="AP37" s="101" t="str">
        <f>IF(ISBLANK('100 tasks'!AP37),"NAN",IF('100 tasks'!$CM37-'100 tasks'!$CK37=0,0,ROUNDDOWN((ROUNDDOWN('100 tasks'!AP37,6)-'100 tasks'!$CK37)/('100 tasks'!$CM37-'100 tasks'!$CK37),6)))</f>
        <v>NAN</v>
      </c>
      <c r="AQ37" s="221" t="str">
        <f>IF(ISBLANK('100 tasks'!AQ37),"NAN",IF('100 tasks'!$CM37-'100 tasks'!$CK37=0,0,ROUNDDOWN((ROUNDDOWN('100 tasks'!AQ37,6)-'100 tasks'!$CK37)/('100 tasks'!$CM37-'100 tasks'!$CK37),6)))</f>
        <v>NAN</v>
      </c>
      <c r="AR37" s="101" t="str">
        <f>IF(ISBLANK('100 tasks'!AR37),"NAN",IF('100 tasks'!$CM37-'100 tasks'!$CK37=0,0,ROUNDDOWN((ROUNDDOWN('100 tasks'!AR37,6)-'100 tasks'!$CK37)/('100 tasks'!$CM37-'100 tasks'!$CK37),6)))</f>
        <v>NAN</v>
      </c>
      <c r="AS37" s="183" t="str">
        <f>IF(ISBLANK('100 tasks'!AS37),"NAN",'100 tasks'!AS37)</f>
        <v>NAN</v>
      </c>
      <c r="AT37" s="98" t="str">
        <f>IF(ISBLANK('100 tasks'!AT37),"NAN",'100 tasks'!AT37)</f>
        <v>NAN</v>
      </c>
      <c r="AU37" s="101" t="str">
        <f>IF(ISBLANK('100 tasks'!AU37),"NAN",IF('100 tasks'!$CM37-'100 tasks'!$CK37=0,0,ROUNDDOWN((ROUNDDOWN('100 tasks'!AU37,6)-'100 tasks'!$CK37)/('100 tasks'!$CM37-'100 tasks'!$CK37),6)))</f>
        <v>NAN</v>
      </c>
      <c r="AV37" s="221" t="str">
        <f>IF(ISBLANK('100 tasks'!AV37),"NAN",IF('100 tasks'!$CM37-'100 tasks'!$CK37=0,0,ROUNDDOWN((ROUNDDOWN('100 tasks'!AV37,6)-'100 tasks'!$CK37)/('100 tasks'!$CM37-'100 tasks'!$CK37),6)))</f>
        <v>NAN</v>
      </c>
      <c r="AW37" s="101" t="str">
        <f>IF(ISBLANK('100 tasks'!AW37),"NAN",IF('100 tasks'!$CM37-'100 tasks'!$CK37=0,0,ROUNDDOWN((ROUNDDOWN('100 tasks'!AW37,6)-'100 tasks'!$CK37)/('100 tasks'!$CM37-'100 tasks'!$CK37),6)))</f>
        <v>NAN</v>
      </c>
      <c r="AX37" s="183" t="str">
        <f>IF(ISBLANK('100 tasks'!AX37),"NAN",'100 tasks'!AX37)</f>
        <v>NAN</v>
      </c>
      <c r="AY37" s="98" t="str">
        <f>IF(ISBLANK('100 tasks'!AY37),"NAN",'100 tasks'!AY37)</f>
        <v>NAN</v>
      </c>
      <c r="AZ37" s="101" t="str">
        <f>IF(ISBLANK('100 tasks'!AZ37),"NAN",IF('100 tasks'!$CM37-'100 tasks'!$CK37=0,0,ROUNDDOWN((ROUNDDOWN('100 tasks'!AZ37,6)-'100 tasks'!$CK37)/('100 tasks'!$CM37-'100 tasks'!$CK37),6)))</f>
        <v>NAN</v>
      </c>
      <c r="BA37" s="221" t="str">
        <f>IF(ISBLANK('100 tasks'!BA37),"NAN",IF('100 tasks'!$CM37-'100 tasks'!$CK37=0,0,ROUNDDOWN((ROUNDDOWN('100 tasks'!BA37,6)-'100 tasks'!$CK37)/('100 tasks'!$CM37-'100 tasks'!$CK37),6)))</f>
        <v>NAN</v>
      </c>
      <c r="BB37" s="101" t="str">
        <f>IF(ISBLANK('100 tasks'!BB37),"NAN",IF('100 tasks'!$CM37-'100 tasks'!$CK37=0,0,ROUNDDOWN((ROUNDDOWN('100 tasks'!BB37,6)-'100 tasks'!$CK37)/('100 tasks'!$CM37-'100 tasks'!$CK37),6)))</f>
        <v>NAN</v>
      </c>
      <c r="BC37" s="183" t="str">
        <f>IF(ISBLANK('100 tasks'!BC37),"NAN",'100 tasks'!BC37)</f>
        <v>NAN</v>
      </c>
      <c r="BD37" s="98" t="str">
        <f>IF(ISBLANK('100 tasks'!BD37),"NAN",'100 tasks'!BD37)</f>
        <v>NAN</v>
      </c>
      <c r="BE37" s="101" t="str">
        <f>IF(ISBLANK('100 tasks'!BE37),"NAN",IF('100 tasks'!$CM37-'100 tasks'!$CK37=0,0,ROUNDDOWN((ROUNDDOWN('100 tasks'!BE37,6)-'100 tasks'!$CK37)/('100 tasks'!$CM37-'100 tasks'!$CK37),6)))</f>
        <v>NAN</v>
      </c>
      <c r="BF37" s="221" t="str">
        <f>IF(ISBLANK('100 tasks'!BF37),"NAN",IF('100 tasks'!$CM37-'100 tasks'!$CK37=0,0,ROUNDDOWN((ROUNDDOWN('100 tasks'!BF37,6)-'100 tasks'!$CK37)/('100 tasks'!$CM37-'100 tasks'!$CK37),6)))</f>
        <v>NAN</v>
      </c>
      <c r="BG37" s="101" t="str">
        <f>IF(ISBLANK('100 tasks'!BG37),"NAN",IF('100 tasks'!$CM37-'100 tasks'!$CK37=0,0,ROUNDDOWN((ROUNDDOWN('100 tasks'!BG37,6)-'100 tasks'!$CK37)/('100 tasks'!$CM37-'100 tasks'!$CK37),6)))</f>
        <v>NAN</v>
      </c>
      <c r="BH37" s="183" t="str">
        <f>IF(ISBLANK('100 tasks'!BH37),"NAN",'100 tasks'!BH37)</f>
        <v>NAN</v>
      </c>
      <c r="BI37" s="98" t="str">
        <f>IF(ISBLANK('100 tasks'!BI37),"NAN",'100 tasks'!BI37)</f>
        <v>NAN</v>
      </c>
      <c r="BJ37" s="101" t="str">
        <f>IF(ISBLANK('100 tasks'!BJ37),"NAN",IF('100 tasks'!$CM37-'100 tasks'!$CK37=0,0,ROUNDDOWN((ROUNDDOWN('100 tasks'!BJ37,6)-'100 tasks'!$CK37)/('100 tasks'!$CM37-'100 tasks'!$CK37),6)))</f>
        <v>NAN</v>
      </c>
      <c r="BK37" s="221" t="str">
        <f>IF(ISBLANK('100 tasks'!BK37),"NAN",IF('100 tasks'!$CM37-'100 tasks'!$CK37=0,0,ROUNDDOWN((ROUNDDOWN('100 tasks'!BK37,6)-'100 tasks'!$CK37)/('100 tasks'!$CM37-'100 tasks'!$CK37),6)))</f>
        <v>NAN</v>
      </c>
      <c r="BL37" s="101" t="str">
        <f>IF(ISBLANK('100 tasks'!BL37),"NAN",IF('100 tasks'!$CM37-'100 tasks'!$CK37=0,0,ROUNDDOWN((ROUNDDOWN('100 tasks'!BL37,6)-'100 tasks'!$CK37)/('100 tasks'!$CM37-'100 tasks'!$CK37),6)))</f>
        <v>NAN</v>
      </c>
      <c r="BM37" s="183" t="str">
        <f>IF(ISBLANK('100 tasks'!BM37),"NAN",'100 tasks'!BM37)</f>
        <v>NAN</v>
      </c>
      <c r="BN37" s="98" t="str">
        <f>IF(ISBLANK('100 tasks'!BN37),"NAN",'100 tasks'!BN37)</f>
        <v>NAN</v>
      </c>
      <c r="BO37" s="101" t="str">
        <f>IF(ISBLANK('100 tasks'!BO37),"NAN",IF('100 tasks'!$CM37-'100 tasks'!$CK37=0,0,ROUNDDOWN((ROUNDDOWN('100 tasks'!BO37,6)-'100 tasks'!$CK37)/('100 tasks'!$CM37-'100 tasks'!$CK37),6)))</f>
        <v>NAN</v>
      </c>
      <c r="BP37" s="221" t="str">
        <f>IF(ISBLANK('100 tasks'!BP37),"NAN",IF('100 tasks'!$CM37-'100 tasks'!$CK37=0,0,ROUNDDOWN((ROUNDDOWN('100 tasks'!BP37,6)-'100 tasks'!$CK37)/('100 tasks'!$CM37-'100 tasks'!$CK37),6)))</f>
        <v>NAN</v>
      </c>
      <c r="BQ37" s="101" t="str">
        <f>IF(ISBLANK('100 tasks'!BQ37),"NAN",IF('100 tasks'!$CM37-'100 tasks'!$CK37=0,0,ROUNDDOWN((ROUNDDOWN('100 tasks'!BQ37,6)-'100 tasks'!$CK37)/('100 tasks'!$CM37-'100 tasks'!$CK37),6)))</f>
        <v>NAN</v>
      </c>
      <c r="BR37" s="183" t="str">
        <f>IF(ISBLANK('100 tasks'!BR37),"NAN",'100 tasks'!BR37)</f>
        <v>NAN</v>
      </c>
      <c r="BS37" s="98" t="str">
        <f>IF(ISBLANK('100 tasks'!BS37),"NAN",'100 tasks'!BS37)</f>
        <v>NAN</v>
      </c>
      <c r="BT37" s="101" t="str">
        <f>IF(ISBLANK('100 tasks'!BT37),"NAN",IF('100 tasks'!$CM37-'100 tasks'!$CK37=0,0,ROUNDDOWN((ROUNDDOWN('100 tasks'!BT37,6)-'100 tasks'!$CK37)/('100 tasks'!$CM37-'100 tasks'!$CK37),6)))</f>
        <v>NAN</v>
      </c>
      <c r="BU37" s="221" t="str">
        <f>IF(ISBLANK('100 tasks'!BU37),"NAN",IF('100 tasks'!$CM37-'100 tasks'!$CK37=0,0,ROUNDDOWN((ROUNDDOWN('100 tasks'!BU37,6)-'100 tasks'!$CK37)/('100 tasks'!$CM37-'100 tasks'!$CK37),6)))</f>
        <v>NAN</v>
      </c>
      <c r="BV37" s="101" t="str">
        <f>IF(ISBLANK('100 tasks'!BV37),"NAN",IF('100 tasks'!$CM37-'100 tasks'!$CK37=0,0,ROUNDDOWN((ROUNDDOWN('100 tasks'!BV37,6)-'100 tasks'!$CK37)/('100 tasks'!$CM37-'100 tasks'!$CK37),6)))</f>
        <v>NAN</v>
      </c>
      <c r="BW37" s="183" t="str">
        <f>IF(ISBLANK('100 tasks'!BW37),"NAN",'100 tasks'!BW37)</f>
        <v>NAN</v>
      </c>
      <c r="BX37" s="98" t="str">
        <f>IF(ISBLANK('100 tasks'!BX37),"NAN",'100 tasks'!BX37)</f>
        <v>NAN</v>
      </c>
      <c r="BY37" s="101" t="str">
        <f>IF(ISBLANK('100 tasks'!BY37),"NAN",IF('100 tasks'!$CM37-'100 tasks'!$CK37=0,0,ROUNDDOWN((ROUNDDOWN('100 tasks'!BY37,6)-'100 tasks'!$CK37)/('100 tasks'!$CM37-'100 tasks'!$CK37),6)))</f>
        <v>NAN</v>
      </c>
      <c r="BZ37" s="221" t="str">
        <f>IF(ISBLANK('100 tasks'!BZ37),"NAN",IF('100 tasks'!$CM37-'100 tasks'!$CK37=0,0,ROUNDDOWN((ROUNDDOWN('100 tasks'!BZ37,6)-'100 tasks'!$CK37)/('100 tasks'!$CM37-'100 tasks'!$CK37),6)))</f>
        <v>NAN</v>
      </c>
      <c r="CA37" s="101" t="str">
        <f>IF(ISBLANK('100 tasks'!CA37),"NAN",IF('100 tasks'!$CM37-'100 tasks'!$CK37=0,0,ROUNDDOWN((ROUNDDOWN('100 tasks'!CA37,6)-'100 tasks'!$CK37)/('100 tasks'!$CM37-'100 tasks'!$CK37),6)))</f>
        <v>NAN</v>
      </c>
      <c r="CB37" s="183" t="str">
        <f>IF(ISBLANK('100 tasks'!CB37),"NAN",'100 tasks'!CB37)</f>
        <v>NAN</v>
      </c>
      <c r="CC37" s="98" t="str">
        <f>IF(ISBLANK('100 tasks'!CC37),"NAN",'100 tasks'!CC37)</f>
        <v>NAN</v>
      </c>
      <c r="CD37" s="101" t="str">
        <f>IF(ISBLANK('100 tasks'!CD37),"NAN",IF('100 tasks'!$CM37-'100 tasks'!$CK37=0,0,ROUNDDOWN((ROUNDDOWN('100 tasks'!CD37,6)-'100 tasks'!$CK37)/('100 tasks'!$CM37-'100 tasks'!$CK37),6)))</f>
        <v>NAN</v>
      </c>
      <c r="CE37" s="221" t="str">
        <f>IF(ISBLANK('100 tasks'!CE37),"NAN",IF('100 tasks'!$CM37-'100 tasks'!$CK37=0,0,ROUNDDOWN((ROUNDDOWN('100 tasks'!CE37,6)-'100 tasks'!$CK37)/('100 tasks'!$CM37-'100 tasks'!$CK37),6)))</f>
        <v>NAN</v>
      </c>
      <c r="CF37" s="101" t="str">
        <f>IF(ISBLANK('100 tasks'!CF37),"NAN",IF('100 tasks'!$CM37-'100 tasks'!$CK37=0,0,ROUNDDOWN((ROUNDDOWN('100 tasks'!CF37,6)-'100 tasks'!$CK37)/('100 tasks'!$CM37-'100 tasks'!$CK37),6)))</f>
        <v>NAN</v>
      </c>
      <c r="CG37" s="183" t="str">
        <f>IF(ISBLANK('100 tasks'!CG37),"NAN",'100 tasks'!CG37)</f>
        <v>NAN</v>
      </c>
      <c r="CH37" s="82"/>
      <c r="CJ37" s="218">
        <f t="shared" si="0"/>
        <v>1</v>
      </c>
      <c r="CK37" s="94">
        <f t="shared" si="1"/>
        <v>1.0973E-2</v>
      </c>
      <c r="CL37" s="94">
        <f t="shared" si="2"/>
        <v>9.5056000000000002E-2</v>
      </c>
      <c r="CM37" s="94">
        <f t="shared" si="3"/>
        <v>1</v>
      </c>
      <c r="CN37" s="83">
        <f t="shared" si="4"/>
        <v>5.9999999999999995E-4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f>'100 tasks'!E38</f>
        <v>172.11417692307691</v>
      </c>
      <c r="F38" s="98">
        <f>IF(ISBLANK('100 tasks'!F38),"NAN",'100 tasks'!F38)</f>
        <v>1</v>
      </c>
      <c r="G38" s="101">
        <f>IF(ISBLANK('100 tasks'!G38),"NAN",IF('100 tasks'!$CM38-'100 tasks'!$CK38=0,0,ROUNDDOWN((ROUNDDOWN('100 tasks'!G38,6)-'100 tasks'!$CK38)/('100 tasks'!$CM38-'100 tasks'!$CK38),6)))</f>
        <v>0.238703</v>
      </c>
      <c r="H38" s="221">
        <f>IF(ISBLANK('100 tasks'!H38),"NAN",IF('100 tasks'!$CM38-'100 tasks'!$CK38=0,0,ROUNDDOWN((ROUNDDOWN('100 tasks'!H38,6)-'100 tasks'!$CK38)/('100 tasks'!$CM38-'100 tasks'!$CK38),6)))</f>
        <v>0.238703</v>
      </c>
      <c r="I38" s="101">
        <f>IF(ISBLANK('100 tasks'!I38),"NAN",IF('100 tasks'!$CM38-'100 tasks'!$CK38=0,0,ROUNDDOWN((ROUNDDOWN('100 tasks'!I38,6)-'100 tasks'!$CK38)/('100 tasks'!$CM38-'100 tasks'!$CK38),6)))</f>
        <v>0.238703</v>
      </c>
      <c r="J38" s="183">
        <f>IF(ISBLANK('100 tasks'!J38),"NAN",'100 tasks'!J38)</f>
        <v>4.6666999999999998E-4</v>
      </c>
      <c r="K38" s="98">
        <f>IF(ISBLANK('100 tasks'!K38),"NAN",'100 tasks'!K38)</f>
        <v>1</v>
      </c>
      <c r="L38" s="101">
        <f>IF(ISBLANK('100 tasks'!L38),"NAN",IF('100 tasks'!$CM38-'100 tasks'!$CK38=0,0,ROUNDDOWN((ROUNDDOWN('100 tasks'!L38,6)-'100 tasks'!$CK38)/('100 tasks'!$CM38-'100 tasks'!$CK38),6)))</f>
        <v>1.8341E-2</v>
      </c>
      <c r="M38" s="221">
        <f>IF(ISBLANK('100 tasks'!M38),"NAN",IF('100 tasks'!$CM38-'100 tasks'!$CK38=0,0,ROUNDDOWN((ROUNDDOWN('100 tasks'!M38,6)-'100 tasks'!$CK38)/('100 tasks'!$CM38-'100 tasks'!$CK38),6)))</f>
        <v>0.17752899999999999</v>
      </c>
      <c r="N38" s="101">
        <f>IF(ISBLANK('100 tasks'!N38),"NAN",IF('100 tasks'!$CM38-'100 tasks'!$CK38=0,0,ROUNDDOWN((ROUNDDOWN('100 tasks'!N38,6)-'100 tasks'!$CK38)/('100 tasks'!$CM38-'100 tasks'!$CK38),6)))</f>
        <v>1</v>
      </c>
      <c r="O38" s="183">
        <f>IF(ISBLANK('100 tasks'!O38),"NAN",'100 tasks'!O38)</f>
        <v>0.31243333000000001</v>
      </c>
      <c r="P38" s="98">
        <f>IF(ISBLANK('100 tasks'!P38),"NAN",'100 tasks'!P38)</f>
        <v>1</v>
      </c>
      <c r="Q38" s="101">
        <f>IF(ISBLANK('100 tasks'!Q38),"NAN",IF('100 tasks'!$CM38-'100 tasks'!$CK38=0,0,ROUNDDOWN((ROUNDDOWN('100 tasks'!Q38,6)-'100 tasks'!$CK38)/('100 tasks'!$CM38-'100 tasks'!$CK38),6)))</f>
        <v>3.3599999999999998E-4</v>
      </c>
      <c r="R38" s="221">
        <f>IF(ISBLANK('100 tasks'!R38),"NAN",IF('100 tasks'!$CM38-'100 tasks'!$CK38=0,0,ROUNDDOWN((ROUNDDOWN('100 tasks'!R38,6)-'100 tasks'!$CK38)/('100 tasks'!$CM38-'100 tasks'!$CK38),6)))</f>
        <v>0.39913700000000002</v>
      </c>
      <c r="S38" s="101">
        <f>IF(ISBLANK('100 tasks'!S38),"NAN",IF('100 tasks'!$CM38-'100 tasks'!$CK38=0,0,ROUNDDOWN((ROUNDDOWN('100 tasks'!S38,6)-'100 tasks'!$CK38)/('100 tasks'!$CM38-'100 tasks'!$CK38),6)))</f>
        <v>0.852912</v>
      </c>
      <c r="T38" s="183">
        <f>IF(ISBLANK('100 tasks'!T38),"NAN",'100 tasks'!T38)</f>
        <v>0.15103332999999999</v>
      </c>
      <c r="U38" s="98">
        <f>IF(ISBLANK('100 tasks'!U38),"NAN",'100 tasks'!U38)</f>
        <v>1</v>
      </c>
      <c r="V38" s="101">
        <f>IF(ISBLANK('100 tasks'!V38),"NAN",IF('100 tasks'!$CM38-'100 tasks'!$CK38=0,0,ROUNDDOWN((ROUNDDOWN('100 tasks'!V38,6)-'100 tasks'!$CK38)/('100 tasks'!$CM38-'100 tasks'!$CK38),6)))</f>
        <v>0</v>
      </c>
      <c r="W38" s="221">
        <f>IF(ISBLANK('100 tasks'!W38),"NAN",IF('100 tasks'!$CM38-'100 tasks'!$CK38=0,0,ROUNDDOWN((ROUNDDOWN('100 tasks'!W38,6)-'100 tasks'!$CK38)/('100 tasks'!$CM38-'100 tasks'!$CK38),6)))</f>
        <v>0</v>
      </c>
      <c r="X38" s="101">
        <f>IF(ISBLANK('100 tasks'!X38),"NAN",IF('100 tasks'!$CM38-'100 tasks'!$CK38=0,0,ROUNDDOWN((ROUNDDOWN('100 tasks'!X38,6)-'100 tasks'!$CK38)/('100 tasks'!$CM38-'100 tasks'!$CK38),6)))</f>
        <v>0</v>
      </c>
      <c r="Y38" s="183">
        <f>IF(ISBLANK('100 tasks'!Y38),"NAN",'100 tasks'!Y38)</f>
        <v>2E-3</v>
      </c>
      <c r="Z38" s="98" t="str">
        <f>IF(ISBLANK('100 tasks'!Z38),"NAN",'100 tasks'!Z38)</f>
        <v>NAN</v>
      </c>
      <c r="AA38" s="101" t="str">
        <f>IF(ISBLANK('100 tasks'!AA38),"NAN",IF('100 tasks'!$CM38-'100 tasks'!$CK38=0,0,ROUNDDOWN((ROUNDDOWN('100 tasks'!AA38,6)-'100 tasks'!$CK38)/('100 tasks'!$CM38-'100 tasks'!$CK38),6)))</f>
        <v>NAN</v>
      </c>
      <c r="AB38" s="221" t="str">
        <f>IF(ISBLANK('100 tasks'!AB38),"NAN",IF('100 tasks'!$CM38-'100 tasks'!$CK38=0,0,ROUNDDOWN((ROUNDDOWN('100 tasks'!AB38,6)-'100 tasks'!$CK38)/('100 tasks'!$CM38-'100 tasks'!$CK38),6)))</f>
        <v>NAN</v>
      </c>
      <c r="AC38" s="101" t="str">
        <f>IF(ISBLANK('100 tasks'!AC38),"NAN",IF('100 tasks'!$CM38-'100 tasks'!$CK38=0,0,ROUNDDOWN((ROUNDDOWN('100 tasks'!AC38,6)-'100 tasks'!$CK38)/('100 tasks'!$CM38-'100 tasks'!$CK38),6)))</f>
        <v>NAN</v>
      </c>
      <c r="AD38" s="183" t="str">
        <f>IF(ISBLANK('100 tasks'!AD38),"NAN",'100 tasks'!AD38)</f>
        <v>NAN</v>
      </c>
      <c r="AE38" s="98" t="str">
        <f>IF(ISBLANK('100 tasks'!AE38),"NAN",'100 tasks'!AE38)</f>
        <v>NAN</v>
      </c>
      <c r="AF38" s="101" t="str">
        <f>IF(ISBLANK('100 tasks'!AF38),"NAN",IF('100 tasks'!$CM38-'100 tasks'!$CK38=0,0,ROUNDDOWN((ROUNDDOWN('100 tasks'!AF38,6)-'100 tasks'!$CK38)/('100 tasks'!$CM38-'100 tasks'!$CK38),6)))</f>
        <v>NAN</v>
      </c>
      <c r="AG38" s="221" t="str">
        <f>IF(ISBLANK('100 tasks'!AG38),"NAN",IF('100 tasks'!$CM38-'100 tasks'!$CK38=0,0,ROUNDDOWN((ROUNDDOWN('100 tasks'!AG38,6)-'100 tasks'!$CK38)/('100 tasks'!$CM38-'100 tasks'!$CK38),6)))</f>
        <v>NAN</v>
      </c>
      <c r="AH38" s="101" t="str">
        <f>IF(ISBLANK('100 tasks'!AH38),"NAN",IF('100 tasks'!$CM38-'100 tasks'!$CK38=0,0,ROUNDDOWN((ROUNDDOWN('100 tasks'!AH38,6)-'100 tasks'!$CK38)/('100 tasks'!$CM38-'100 tasks'!$CK38),6)))</f>
        <v>NAN</v>
      </c>
      <c r="AI38" s="183" t="str">
        <f>IF(ISBLANK('100 tasks'!AI38),"NAN",'100 tasks'!AI38)</f>
        <v>NAN</v>
      </c>
      <c r="AJ38" s="98" t="str">
        <f>IF(ISBLANK('100 tasks'!AJ38),"NAN",'100 tasks'!AJ38)</f>
        <v>NAN</v>
      </c>
      <c r="AK38" s="101" t="str">
        <f>IF(ISBLANK('100 tasks'!AK38),"NAN",IF('100 tasks'!$CM38-'100 tasks'!$CK38=0,0,ROUNDDOWN((ROUNDDOWN('100 tasks'!AK38,6)-'100 tasks'!$CK38)/('100 tasks'!$CM38-'100 tasks'!$CK38),6)))</f>
        <v>NAN</v>
      </c>
      <c r="AL38" s="221" t="str">
        <f>IF(ISBLANK('100 tasks'!AL38),"NAN",IF('100 tasks'!$CM38-'100 tasks'!$CK38=0,0,ROUNDDOWN((ROUNDDOWN('100 tasks'!AL38,6)-'100 tasks'!$CK38)/('100 tasks'!$CM38-'100 tasks'!$CK38),6)))</f>
        <v>NAN</v>
      </c>
      <c r="AM38" s="101" t="str">
        <f>IF(ISBLANK('100 tasks'!AM38),"NAN",IF('100 tasks'!$CM38-'100 tasks'!$CK38=0,0,ROUNDDOWN((ROUNDDOWN('100 tasks'!AM38,6)-'100 tasks'!$CK38)/('100 tasks'!$CM38-'100 tasks'!$CK38),6)))</f>
        <v>NAN</v>
      </c>
      <c r="AN38" s="183" t="str">
        <f>IF(ISBLANK('100 tasks'!AN38),"NAN",'100 tasks'!AN38)</f>
        <v>NAN</v>
      </c>
      <c r="AO38" s="98" t="str">
        <f>IF(ISBLANK('100 tasks'!AO38),"NAN",'100 tasks'!AO38)</f>
        <v>NAN</v>
      </c>
      <c r="AP38" s="101" t="str">
        <f>IF(ISBLANK('100 tasks'!AP38),"NAN",IF('100 tasks'!$CM38-'100 tasks'!$CK38=0,0,ROUNDDOWN((ROUNDDOWN('100 tasks'!AP38,6)-'100 tasks'!$CK38)/('100 tasks'!$CM38-'100 tasks'!$CK38),6)))</f>
        <v>NAN</v>
      </c>
      <c r="AQ38" s="221" t="str">
        <f>IF(ISBLANK('100 tasks'!AQ38),"NAN",IF('100 tasks'!$CM38-'100 tasks'!$CK38=0,0,ROUNDDOWN((ROUNDDOWN('100 tasks'!AQ38,6)-'100 tasks'!$CK38)/('100 tasks'!$CM38-'100 tasks'!$CK38),6)))</f>
        <v>NAN</v>
      </c>
      <c r="AR38" s="101" t="str">
        <f>IF(ISBLANK('100 tasks'!AR38),"NAN",IF('100 tasks'!$CM38-'100 tasks'!$CK38=0,0,ROUNDDOWN((ROUNDDOWN('100 tasks'!AR38,6)-'100 tasks'!$CK38)/('100 tasks'!$CM38-'100 tasks'!$CK38),6)))</f>
        <v>NAN</v>
      </c>
      <c r="AS38" s="183" t="str">
        <f>IF(ISBLANK('100 tasks'!AS38),"NAN",'100 tasks'!AS38)</f>
        <v>NAN</v>
      </c>
      <c r="AT38" s="98" t="str">
        <f>IF(ISBLANK('100 tasks'!AT38),"NAN",'100 tasks'!AT38)</f>
        <v>NAN</v>
      </c>
      <c r="AU38" s="101" t="str">
        <f>IF(ISBLANK('100 tasks'!AU38),"NAN",IF('100 tasks'!$CM38-'100 tasks'!$CK38=0,0,ROUNDDOWN((ROUNDDOWN('100 tasks'!AU38,6)-'100 tasks'!$CK38)/('100 tasks'!$CM38-'100 tasks'!$CK38),6)))</f>
        <v>NAN</v>
      </c>
      <c r="AV38" s="221" t="str">
        <f>IF(ISBLANK('100 tasks'!AV38),"NAN",IF('100 tasks'!$CM38-'100 tasks'!$CK38=0,0,ROUNDDOWN((ROUNDDOWN('100 tasks'!AV38,6)-'100 tasks'!$CK38)/('100 tasks'!$CM38-'100 tasks'!$CK38),6)))</f>
        <v>NAN</v>
      </c>
      <c r="AW38" s="101" t="str">
        <f>IF(ISBLANK('100 tasks'!AW38),"NAN",IF('100 tasks'!$CM38-'100 tasks'!$CK38=0,0,ROUNDDOWN((ROUNDDOWN('100 tasks'!AW38,6)-'100 tasks'!$CK38)/('100 tasks'!$CM38-'100 tasks'!$CK38),6)))</f>
        <v>NAN</v>
      </c>
      <c r="AX38" s="183" t="str">
        <f>IF(ISBLANK('100 tasks'!AX38),"NAN",'100 tasks'!AX38)</f>
        <v>NAN</v>
      </c>
      <c r="AY38" s="98" t="str">
        <f>IF(ISBLANK('100 tasks'!AY38),"NAN",'100 tasks'!AY38)</f>
        <v>NAN</v>
      </c>
      <c r="AZ38" s="101" t="str">
        <f>IF(ISBLANK('100 tasks'!AZ38),"NAN",IF('100 tasks'!$CM38-'100 tasks'!$CK38=0,0,ROUNDDOWN((ROUNDDOWN('100 tasks'!AZ38,6)-'100 tasks'!$CK38)/('100 tasks'!$CM38-'100 tasks'!$CK38),6)))</f>
        <v>NAN</v>
      </c>
      <c r="BA38" s="221" t="str">
        <f>IF(ISBLANK('100 tasks'!BA38),"NAN",IF('100 tasks'!$CM38-'100 tasks'!$CK38=0,0,ROUNDDOWN((ROUNDDOWN('100 tasks'!BA38,6)-'100 tasks'!$CK38)/('100 tasks'!$CM38-'100 tasks'!$CK38),6)))</f>
        <v>NAN</v>
      </c>
      <c r="BB38" s="101" t="str">
        <f>IF(ISBLANK('100 tasks'!BB38),"NAN",IF('100 tasks'!$CM38-'100 tasks'!$CK38=0,0,ROUNDDOWN((ROUNDDOWN('100 tasks'!BB38,6)-'100 tasks'!$CK38)/('100 tasks'!$CM38-'100 tasks'!$CK38),6)))</f>
        <v>NAN</v>
      </c>
      <c r="BC38" s="183" t="str">
        <f>IF(ISBLANK('100 tasks'!BC38),"NAN",'100 tasks'!BC38)</f>
        <v>NAN</v>
      </c>
      <c r="BD38" s="98" t="str">
        <f>IF(ISBLANK('100 tasks'!BD38),"NAN",'100 tasks'!BD38)</f>
        <v>NAN</v>
      </c>
      <c r="BE38" s="101" t="str">
        <f>IF(ISBLANK('100 tasks'!BE38),"NAN",IF('100 tasks'!$CM38-'100 tasks'!$CK38=0,0,ROUNDDOWN((ROUNDDOWN('100 tasks'!BE38,6)-'100 tasks'!$CK38)/('100 tasks'!$CM38-'100 tasks'!$CK38),6)))</f>
        <v>NAN</v>
      </c>
      <c r="BF38" s="221" t="str">
        <f>IF(ISBLANK('100 tasks'!BF38),"NAN",IF('100 tasks'!$CM38-'100 tasks'!$CK38=0,0,ROUNDDOWN((ROUNDDOWN('100 tasks'!BF38,6)-'100 tasks'!$CK38)/('100 tasks'!$CM38-'100 tasks'!$CK38),6)))</f>
        <v>NAN</v>
      </c>
      <c r="BG38" s="101" t="str">
        <f>IF(ISBLANK('100 tasks'!BG38),"NAN",IF('100 tasks'!$CM38-'100 tasks'!$CK38=0,0,ROUNDDOWN((ROUNDDOWN('100 tasks'!BG38,6)-'100 tasks'!$CK38)/('100 tasks'!$CM38-'100 tasks'!$CK38),6)))</f>
        <v>NAN</v>
      </c>
      <c r="BH38" s="183" t="str">
        <f>IF(ISBLANK('100 tasks'!BH38),"NAN",'100 tasks'!BH38)</f>
        <v>NAN</v>
      </c>
      <c r="BI38" s="98" t="str">
        <f>IF(ISBLANK('100 tasks'!BI38),"NAN",'100 tasks'!BI38)</f>
        <v>NAN</v>
      </c>
      <c r="BJ38" s="101" t="str">
        <f>IF(ISBLANK('100 tasks'!BJ38),"NAN",IF('100 tasks'!$CM38-'100 tasks'!$CK38=0,0,ROUNDDOWN((ROUNDDOWN('100 tasks'!BJ38,6)-'100 tasks'!$CK38)/('100 tasks'!$CM38-'100 tasks'!$CK38),6)))</f>
        <v>NAN</v>
      </c>
      <c r="BK38" s="221" t="str">
        <f>IF(ISBLANK('100 tasks'!BK38),"NAN",IF('100 tasks'!$CM38-'100 tasks'!$CK38=0,0,ROUNDDOWN((ROUNDDOWN('100 tasks'!BK38,6)-'100 tasks'!$CK38)/('100 tasks'!$CM38-'100 tasks'!$CK38),6)))</f>
        <v>NAN</v>
      </c>
      <c r="BL38" s="101" t="str">
        <f>IF(ISBLANK('100 tasks'!BL38),"NAN",IF('100 tasks'!$CM38-'100 tasks'!$CK38=0,0,ROUNDDOWN((ROUNDDOWN('100 tasks'!BL38,6)-'100 tasks'!$CK38)/('100 tasks'!$CM38-'100 tasks'!$CK38),6)))</f>
        <v>NAN</v>
      </c>
      <c r="BM38" s="183" t="str">
        <f>IF(ISBLANK('100 tasks'!BM38),"NAN",'100 tasks'!BM38)</f>
        <v>NAN</v>
      </c>
      <c r="BN38" s="98" t="str">
        <f>IF(ISBLANK('100 tasks'!BN38),"NAN",'100 tasks'!BN38)</f>
        <v>NAN</v>
      </c>
      <c r="BO38" s="101" t="str">
        <f>IF(ISBLANK('100 tasks'!BO38),"NAN",IF('100 tasks'!$CM38-'100 tasks'!$CK38=0,0,ROUNDDOWN((ROUNDDOWN('100 tasks'!BO38,6)-'100 tasks'!$CK38)/('100 tasks'!$CM38-'100 tasks'!$CK38),6)))</f>
        <v>NAN</v>
      </c>
      <c r="BP38" s="221" t="str">
        <f>IF(ISBLANK('100 tasks'!BP38),"NAN",IF('100 tasks'!$CM38-'100 tasks'!$CK38=0,0,ROUNDDOWN((ROUNDDOWN('100 tasks'!BP38,6)-'100 tasks'!$CK38)/('100 tasks'!$CM38-'100 tasks'!$CK38),6)))</f>
        <v>NAN</v>
      </c>
      <c r="BQ38" s="101" t="str">
        <f>IF(ISBLANK('100 tasks'!BQ38),"NAN",IF('100 tasks'!$CM38-'100 tasks'!$CK38=0,0,ROUNDDOWN((ROUNDDOWN('100 tasks'!BQ38,6)-'100 tasks'!$CK38)/('100 tasks'!$CM38-'100 tasks'!$CK38),6)))</f>
        <v>NAN</v>
      </c>
      <c r="BR38" s="183" t="str">
        <f>IF(ISBLANK('100 tasks'!BR38),"NAN",'100 tasks'!BR38)</f>
        <v>NAN</v>
      </c>
      <c r="BS38" s="98" t="str">
        <f>IF(ISBLANK('100 tasks'!BS38),"NAN",'100 tasks'!BS38)</f>
        <v>NAN</v>
      </c>
      <c r="BT38" s="101" t="str">
        <f>IF(ISBLANK('100 tasks'!BT38),"NAN",IF('100 tasks'!$CM38-'100 tasks'!$CK38=0,0,ROUNDDOWN((ROUNDDOWN('100 tasks'!BT38,6)-'100 tasks'!$CK38)/('100 tasks'!$CM38-'100 tasks'!$CK38),6)))</f>
        <v>NAN</v>
      </c>
      <c r="BU38" s="221" t="str">
        <f>IF(ISBLANK('100 tasks'!BU38),"NAN",IF('100 tasks'!$CM38-'100 tasks'!$CK38=0,0,ROUNDDOWN((ROUNDDOWN('100 tasks'!BU38,6)-'100 tasks'!$CK38)/('100 tasks'!$CM38-'100 tasks'!$CK38),6)))</f>
        <v>NAN</v>
      </c>
      <c r="BV38" s="101" t="str">
        <f>IF(ISBLANK('100 tasks'!BV38),"NAN",IF('100 tasks'!$CM38-'100 tasks'!$CK38=0,0,ROUNDDOWN((ROUNDDOWN('100 tasks'!BV38,6)-'100 tasks'!$CK38)/('100 tasks'!$CM38-'100 tasks'!$CK38),6)))</f>
        <v>NAN</v>
      </c>
      <c r="BW38" s="183" t="str">
        <f>IF(ISBLANK('100 tasks'!BW38),"NAN",'100 tasks'!BW38)</f>
        <v>NAN</v>
      </c>
      <c r="BX38" s="98" t="str">
        <f>IF(ISBLANK('100 tasks'!BX38),"NAN",'100 tasks'!BX38)</f>
        <v>NAN</v>
      </c>
      <c r="BY38" s="101" t="str">
        <f>IF(ISBLANK('100 tasks'!BY38),"NAN",IF('100 tasks'!$CM38-'100 tasks'!$CK38=0,0,ROUNDDOWN((ROUNDDOWN('100 tasks'!BY38,6)-'100 tasks'!$CK38)/('100 tasks'!$CM38-'100 tasks'!$CK38),6)))</f>
        <v>NAN</v>
      </c>
      <c r="BZ38" s="221" t="str">
        <f>IF(ISBLANK('100 tasks'!BZ38),"NAN",IF('100 tasks'!$CM38-'100 tasks'!$CK38=0,0,ROUNDDOWN((ROUNDDOWN('100 tasks'!BZ38,6)-'100 tasks'!$CK38)/('100 tasks'!$CM38-'100 tasks'!$CK38),6)))</f>
        <v>NAN</v>
      </c>
      <c r="CA38" s="101" t="str">
        <f>IF(ISBLANK('100 tasks'!CA38),"NAN",IF('100 tasks'!$CM38-'100 tasks'!$CK38=0,0,ROUNDDOWN((ROUNDDOWN('100 tasks'!CA38,6)-'100 tasks'!$CK38)/('100 tasks'!$CM38-'100 tasks'!$CK38),6)))</f>
        <v>NAN</v>
      </c>
      <c r="CB38" s="183" t="str">
        <f>IF(ISBLANK('100 tasks'!CB38),"NAN",'100 tasks'!CB38)</f>
        <v>NAN</v>
      </c>
      <c r="CC38" s="98" t="str">
        <f>IF(ISBLANK('100 tasks'!CC38),"NAN",'100 tasks'!CC38)</f>
        <v>NAN</v>
      </c>
      <c r="CD38" s="101" t="str">
        <f>IF(ISBLANK('100 tasks'!CD38),"NAN",IF('100 tasks'!$CM38-'100 tasks'!$CK38=0,0,ROUNDDOWN((ROUNDDOWN('100 tasks'!CD38,6)-'100 tasks'!$CK38)/('100 tasks'!$CM38-'100 tasks'!$CK38),6)))</f>
        <v>NAN</v>
      </c>
      <c r="CE38" s="221" t="str">
        <f>IF(ISBLANK('100 tasks'!CE38),"NAN",IF('100 tasks'!$CM38-'100 tasks'!$CK38=0,0,ROUNDDOWN((ROUNDDOWN('100 tasks'!CE38,6)-'100 tasks'!$CK38)/('100 tasks'!$CM38-'100 tasks'!$CK38),6)))</f>
        <v>NAN</v>
      </c>
      <c r="CF38" s="101" t="str">
        <f>IF(ISBLANK('100 tasks'!CF38),"NAN",IF('100 tasks'!$CM38-'100 tasks'!$CK38=0,0,ROUNDDOWN((ROUNDDOWN('100 tasks'!CF38,6)-'100 tasks'!$CK38)/('100 tasks'!$CM38-'100 tasks'!$CK38),6)))</f>
        <v>NAN</v>
      </c>
      <c r="CG38" s="183" t="str">
        <f>IF(ISBLANK('100 tasks'!CG38),"NAN",'100 tasks'!CG38)</f>
        <v>NAN</v>
      </c>
      <c r="CH38" s="82"/>
      <c r="CJ38" s="218">
        <f t="shared" si="0"/>
        <v>1</v>
      </c>
      <c r="CK38" s="94">
        <f t="shared" si="1"/>
        <v>0</v>
      </c>
      <c r="CL38" s="94">
        <f t="shared" si="2"/>
        <v>0</v>
      </c>
      <c r="CM38" s="94">
        <f t="shared" si="3"/>
        <v>1</v>
      </c>
      <c r="CN38" s="83">
        <f t="shared" si="4"/>
        <v>4.6666999999999998E-4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f>'100 tasks'!E39</f>
        <v>172.11417692307691</v>
      </c>
      <c r="F39" s="98">
        <f>IF(ISBLANK('100 tasks'!F39),"NAN",'100 tasks'!F39)</f>
        <v>1</v>
      </c>
      <c r="G39" s="101">
        <f>IF(ISBLANK('100 tasks'!G39),"NAN",IF('100 tasks'!$CM39-'100 tasks'!$CK39=0,0,ROUNDDOWN((ROUNDDOWN('100 tasks'!G39,6)-'100 tasks'!$CK39)/('100 tasks'!$CM39-'100 tasks'!$CK39),6)))</f>
        <v>0.34388999999999997</v>
      </c>
      <c r="H39" s="221">
        <f>IF(ISBLANK('100 tasks'!H39),"NAN",IF('100 tasks'!$CM39-'100 tasks'!$CK39=0,0,ROUNDDOWN((ROUNDDOWN('100 tasks'!H39,6)-'100 tasks'!$CK39)/('100 tasks'!$CM39-'100 tasks'!$CK39),6)))</f>
        <v>0.34388999999999997</v>
      </c>
      <c r="I39" s="101">
        <f>IF(ISBLANK('100 tasks'!I39),"NAN",IF('100 tasks'!$CM39-'100 tasks'!$CK39=0,0,ROUNDDOWN((ROUNDDOWN('100 tasks'!I39,6)-'100 tasks'!$CK39)/('100 tasks'!$CM39-'100 tasks'!$CK39),6)))</f>
        <v>0.34388999999999997</v>
      </c>
      <c r="J39" s="183">
        <f>IF(ISBLANK('100 tasks'!J39),"NAN",'100 tasks'!J39)</f>
        <v>4.0000000000000002E-4</v>
      </c>
      <c r="K39" s="98">
        <f>IF(ISBLANK('100 tasks'!K39),"NAN",'100 tasks'!K39)</f>
        <v>1</v>
      </c>
      <c r="L39" s="101">
        <f>IF(ISBLANK('100 tasks'!L39),"NAN",IF('100 tasks'!$CM39-'100 tasks'!$CK39=0,0,ROUNDDOWN((ROUNDDOWN('100 tasks'!L39,6)-'100 tasks'!$CK39)/('100 tasks'!$CM39-'100 tasks'!$CK39),6)))</f>
        <v>0.14593300000000001</v>
      </c>
      <c r="M39" s="221">
        <f>IF(ISBLANK('100 tasks'!M39),"NAN",IF('100 tasks'!$CM39-'100 tasks'!$CK39=0,0,ROUNDDOWN((ROUNDDOWN('100 tasks'!M39,6)-'100 tasks'!$CK39)/('100 tasks'!$CM39-'100 tasks'!$CK39),6)))</f>
        <v>0.27857300000000002</v>
      </c>
      <c r="N39" s="101">
        <f>IF(ISBLANK('100 tasks'!N39),"NAN",IF('100 tasks'!$CM39-'100 tasks'!$CK39=0,0,ROUNDDOWN((ROUNDDOWN('100 tasks'!N39,6)-'100 tasks'!$CK39)/('100 tasks'!$CM39-'100 tasks'!$CK39),6)))</f>
        <v>0.414933</v>
      </c>
      <c r="O39" s="183">
        <f>IF(ISBLANK('100 tasks'!O39),"NAN",'100 tasks'!O39)</f>
        <v>0.25750000000000001</v>
      </c>
      <c r="P39" s="98">
        <f>IF(ISBLANK('100 tasks'!P39),"NAN",'100 tasks'!P39)</f>
        <v>1</v>
      </c>
      <c r="Q39" s="101">
        <f>IF(ISBLANK('100 tasks'!Q39),"NAN",IF('100 tasks'!$CM39-'100 tasks'!$CK39=0,0,ROUNDDOWN((ROUNDDOWN('100 tasks'!Q39,6)-'100 tasks'!$CK39)/('100 tasks'!$CM39-'100 tasks'!$CK39),6)))</f>
        <v>0.22425999999999999</v>
      </c>
      <c r="R39" s="221">
        <f>IF(ISBLANK('100 tasks'!R39),"NAN",IF('100 tasks'!$CM39-'100 tasks'!$CK39=0,0,ROUNDDOWN((ROUNDDOWN('100 tasks'!R39,6)-'100 tasks'!$CK39)/('100 tasks'!$CM39-'100 tasks'!$CK39),6)))</f>
        <v>0.58264400000000005</v>
      </c>
      <c r="S39" s="101">
        <f>IF(ISBLANK('100 tasks'!S39),"NAN",IF('100 tasks'!$CM39-'100 tasks'!$CK39=0,0,ROUNDDOWN((ROUNDDOWN('100 tasks'!S39,6)-'100 tasks'!$CK39)/('100 tasks'!$CM39-'100 tasks'!$CK39),6)))</f>
        <v>1</v>
      </c>
      <c r="T39" s="183">
        <f>IF(ISBLANK('100 tasks'!T39),"NAN",'100 tasks'!T39)</f>
        <v>0.13656667</v>
      </c>
      <c r="U39" s="98">
        <f>IF(ISBLANK('100 tasks'!U39),"NAN",'100 tasks'!U39)</f>
        <v>1</v>
      </c>
      <c r="V39" s="101">
        <f>IF(ISBLANK('100 tasks'!V39),"NAN",IF('100 tasks'!$CM39-'100 tasks'!$CK39=0,0,ROUNDDOWN((ROUNDDOWN('100 tasks'!V39,6)-'100 tasks'!$CK39)/('100 tasks'!$CM39-'100 tasks'!$CK39),6)))</f>
        <v>3.6762000000000003E-2</v>
      </c>
      <c r="W39" s="221">
        <f>IF(ISBLANK('100 tasks'!W39),"NAN",IF('100 tasks'!$CM39-'100 tasks'!$CK39=0,0,ROUNDDOWN((ROUNDDOWN('100 tasks'!W39,6)-'100 tasks'!$CK39)/('100 tasks'!$CM39-'100 tasks'!$CK39),6)))</f>
        <v>3.6762000000000003E-2</v>
      </c>
      <c r="X39" s="101">
        <f>IF(ISBLANK('100 tasks'!X39),"NAN",IF('100 tasks'!$CM39-'100 tasks'!$CK39=0,0,ROUNDDOWN((ROUNDDOWN('100 tasks'!X39,6)-'100 tasks'!$CK39)/('100 tasks'!$CM39-'100 tasks'!$CK39),6)))</f>
        <v>3.6762000000000003E-2</v>
      </c>
      <c r="Y39" s="183">
        <f>IF(ISBLANK('100 tasks'!Y39),"NAN",'100 tasks'!Y39)</f>
        <v>1E-3</v>
      </c>
      <c r="Z39" s="98" t="str">
        <f>IF(ISBLANK('100 tasks'!Z39),"NAN",'100 tasks'!Z39)</f>
        <v>NAN</v>
      </c>
      <c r="AA39" s="101" t="str">
        <f>IF(ISBLANK('100 tasks'!AA39),"NAN",IF('100 tasks'!$CM39-'100 tasks'!$CK39=0,0,ROUNDDOWN((ROUNDDOWN('100 tasks'!AA39,6)-'100 tasks'!$CK39)/('100 tasks'!$CM39-'100 tasks'!$CK39),6)))</f>
        <v>NAN</v>
      </c>
      <c r="AB39" s="221" t="str">
        <f>IF(ISBLANK('100 tasks'!AB39),"NAN",IF('100 tasks'!$CM39-'100 tasks'!$CK39=0,0,ROUNDDOWN((ROUNDDOWN('100 tasks'!AB39,6)-'100 tasks'!$CK39)/('100 tasks'!$CM39-'100 tasks'!$CK39),6)))</f>
        <v>NAN</v>
      </c>
      <c r="AC39" s="101" t="str">
        <f>IF(ISBLANK('100 tasks'!AC39),"NAN",IF('100 tasks'!$CM39-'100 tasks'!$CK39=0,0,ROUNDDOWN((ROUNDDOWN('100 tasks'!AC39,6)-'100 tasks'!$CK39)/('100 tasks'!$CM39-'100 tasks'!$CK39),6)))</f>
        <v>NAN</v>
      </c>
      <c r="AD39" s="183" t="str">
        <f>IF(ISBLANK('100 tasks'!AD39),"NAN",'100 tasks'!AD39)</f>
        <v>NAN</v>
      </c>
      <c r="AE39" s="98" t="str">
        <f>IF(ISBLANK('100 tasks'!AE39),"NAN",'100 tasks'!AE39)</f>
        <v>NAN</v>
      </c>
      <c r="AF39" s="101" t="str">
        <f>IF(ISBLANK('100 tasks'!AF39),"NAN",IF('100 tasks'!$CM39-'100 tasks'!$CK39=0,0,ROUNDDOWN((ROUNDDOWN('100 tasks'!AF39,6)-'100 tasks'!$CK39)/('100 tasks'!$CM39-'100 tasks'!$CK39),6)))</f>
        <v>NAN</v>
      </c>
      <c r="AG39" s="221" t="str">
        <f>IF(ISBLANK('100 tasks'!AG39),"NAN",IF('100 tasks'!$CM39-'100 tasks'!$CK39=0,0,ROUNDDOWN((ROUNDDOWN('100 tasks'!AG39,6)-'100 tasks'!$CK39)/('100 tasks'!$CM39-'100 tasks'!$CK39),6)))</f>
        <v>NAN</v>
      </c>
      <c r="AH39" s="101" t="str">
        <f>IF(ISBLANK('100 tasks'!AH39),"NAN",IF('100 tasks'!$CM39-'100 tasks'!$CK39=0,0,ROUNDDOWN((ROUNDDOWN('100 tasks'!AH39,6)-'100 tasks'!$CK39)/('100 tasks'!$CM39-'100 tasks'!$CK39),6)))</f>
        <v>NAN</v>
      </c>
      <c r="AI39" s="183" t="str">
        <f>IF(ISBLANK('100 tasks'!AI39),"NAN",'100 tasks'!AI39)</f>
        <v>NAN</v>
      </c>
      <c r="AJ39" s="98" t="str">
        <f>IF(ISBLANK('100 tasks'!AJ39),"NAN",'100 tasks'!AJ39)</f>
        <v>NAN</v>
      </c>
      <c r="AK39" s="101" t="str">
        <f>IF(ISBLANK('100 tasks'!AK39),"NAN",IF('100 tasks'!$CM39-'100 tasks'!$CK39=0,0,ROUNDDOWN((ROUNDDOWN('100 tasks'!AK39,6)-'100 tasks'!$CK39)/('100 tasks'!$CM39-'100 tasks'!$CK39),6)))</f>
        <v>NAN</v>
      </c>
      <c r="AL39" s="221" t="str">
        <f>IF(ISBLANK('100 tasks'!AL39),"NAN",IF('100 tasks'!$CM39-'100 tasks'!$CK39=0,0,ROUNDDOWN((ROUNDDOWN('100 tasks'!AL39,6)-'100 tasks'!$CK39)/('100 tasks'!$CM39-'100 tasks'!$CK39),6)))</f>
        <v>NAN</v>
      </c>
      <c r="AM39" s="101" t="str">
        <f>IF(ISBLANK('100 tasks'!AM39),"NAN",IF('100 tasks'!$CM39-'100 tasks'!$CK39=0,0,ROUNDDOWN((ROUNDDOWN('100 tasks'!AM39,6)-'100 tasks'!$CK39)/('100 tasks'!$CM39-'100 tasks'!$CK39),6)))</f>
        <v>NAN</v>
      </c>
      <c r="AN39" s="183" t="str">
        <f>IF(ISBLANK('100 tasks'!AN39),"NAN",'100 tasks'!AN39)</f>
        <v>NAN</v>
      </c>
      <c r="AO39" s="98" t="str">
        <f>IF(ISBLANK('100 tasks'!AO39),"NAN",'100 tasks'!AO39)</f>
        <v>NAN</v>
      </c>
      <c r="AP39" s="101" t="str">
        <f>IF(ISBLANK('100 tasks'!AP39),"NAN",IF('100 tasks'!$CM39-'100 tasks'!$CK39=0,0,ROUNDDOWN((ROUNDDOWN('100 tasks'!AP39,6)-'100 tasks'!$CK39)/('100 tasks'!$CM39-'100 tasks'!$CK39),6)))</f>
        <v>NAN</v>
      </c>
      <c r="AQ39" s="221" t="str">
        <f>IF(ISBLANK('100 tasks'!AQ39),"NAN",IF('100 tasks'!$CM39-'100 tasks'!$CK39=0,0,ROUNDDOWN((ROUNDDOWN('100 tasks'!AQ39,6)-'100 tasks'!$CK39)/('100 tasks'!$CM39-'100 tasks'!$CK39),6)))</f>
        <v>NAN</v>
      </c>
      <c r="AR39" s="101" t="str">
        <f>IF(ISBLANK('100 tasks'!AR39),"NAN",IF('100 tasks'!$CM39-'100 tasks'!$CK39=0,0,ROUNDDOWN((ROUNDDOWN('100 tasks'!AR39,6)-'100 tasks'!$CK39)/('100 tasks'!$CM39-'100 tasks'!$CK39),6)))</f>
        <v>NAN</v>
      </c>
      <c r="AS39" s="183" t="str">
        <f>IF(ISBLANK('100 tasks'!AS39),"NAN",'100 tasks'!AS39)</f>
        <v>NAN</v>
      </c>
      <c r="AT39" s="98" t="str">
        <f>IF(ISBLANK('100 tasks'!AT39),"NAN",'100 tasks'!AT39)</f>
        <v>NAN</v>
      </c>
      <c r="AU39" s="101" t="str">
        <f>IF(ISBLANK('100 tasks'!AU39),"NAN",IF('100 tasks'!$CM39-'100 tasks'!$CK39=0,0,ROUNDDOWN((ROUNDDOWN('100 tasks'!AU39,6)-'100 tasks'!$CK39)/('100 tasks'!$CM39-'100 tasks'!$CK39),6)))</f>
        <v>NAN</v>
      </c>
      <c r="AV39" s="221" t="str">
        <f>IF(ISBLANK('100 tasks'!AV39),"NAN",IF('100 tasks'!$CM39-'100 tasks'!$CK39=0,0,ROUNDDOWN((ROUNDDOWN('100 tasks'!AV39,6)-'100 tasks'!$CK39)/('100 tasks'!$CM39-'100 tasks'!$CK39),6)))</f>
        <v>NAN</v>
      </c>
      <c r="AW39" s="101" t="str">
        <f>IF(ISBLANK('100 tasks'!AW39),"NAN",IF('100 tasks'!$CM39-'100 tasks'!$CK39=0,0,ROUNDDOWN((ROUNDDOWN('100 tasks'!AW39,6)-'100 tasks'!$CK39)/('100 tasks'!$CM39-'100 tasks'!$CK39),6)))</f>
        <v>NAN</v>
      </c>
      <c r="AX39" s="183" t="str">
        <f>IF(ISBLANK('100 tasks'!AX39),"NAN",'100 tasks'!AX39)</f>
        <v>NAN</v>
      </c>
      <c r="AY39" s="98" t="str">
        <f>IF(ISBLANK('100 tasks'!AY39),"NAN",'100 tasks'!AY39)</f>
        <v>NAN</v>
      </c>
      <c r="AZ39" s="101" t="str">
        <f>IF(ISBLANK('100 tasks'!AZ39),"NAN",IF('100 tasks'!$CM39-'100 tasks'!$CK39=0,0,ROUNDDOWN((ROUNDDOWN('100 tasks'!AZ39,6)-'100 tasks'!$CK39)/('100 tasks'!$CM39-'100 tasks'!$CK39),6)))</f>
        <v>NAN</v>
      </c>
      <c r="BA39" s="221" t="str">
        <f>IF(ISBLANK('100 tasks'!BA39),"NAN",IF('100 tasks'!$CM39-'100 tasks'!$CK39=0,0,ROUNDDOWN((ROUNDDOWN('100 tasks'!BA39,6)-'100 tasks'!$CK39)/('100 tasks'!$CM39-'100 tasks'!$CK39),6)))</f>
        <v>NAN</v>
      </c>
      <c r="BB39" s="101" t="str">
        <f>IF(ISBLANK('100 tasks'!BB39),"NAN",IF('100 tasks'!$CM39-'100 tasks'!$CK39=0,0,ROUNDDOWN((ROUNDDOWN('100 tasks'!BB39,6)-'100 tasks'!$CK39)/('100 tasks'!$CM39-'100 tasks'!$CK39),6)))</f>
        <v>NAN</v>
      </c>
      <c r="BC39" s="183" t="str">
        <f>IF(ISBLANK('100 tasks'!BC39),"NAN",'100 tasks'!BC39)</f>
        <v>NAN</v>
      </c>
      <c r="BD39" s="98" t="str">
        <f>IF(ISBLANK('100 tasks'!BD39),"NAN",'100 tasks'!BD39)</f>
        <v>NAN</v>
      </c>
      <c r="BE39" s="101" t="str">
        <f>IF(ISBLANK('100 tasks'!BE39),"NAN",IF('100 tasks'!$CM39-'100 tasks'!$CK39=0,0,ROUNDDOWN((ROUNDDOWN('100 tasks'!BE39,6)-'100 tasks'!$CK39)/('100 tasks'!$CM39-'100 tasks'!$CK39),6)))</f>
        <v>NAN</v>
      </c>
      <c r="BF39" s="221" t="str">
        <f>IF(ISBLANK('100 tasks'!BF39),"NAN",IF('100 tasks'!$CM39-'100 tasks'!$CK39=0,0,ROUNDDOWN((ROUNDDOWN('100 tasks'!BF39,6)-'100 tasks'!$CK39)/('100 tasks'!$CM39-'100 tasks'!$CK39),6)))</f>
        <v>NAN</v>
      </c>
      <c r="BG39" s="101" t="str">
        <f>IF(ISBLANK('100 tasks'!BG39),"NAN",IF('100 tasks'!$CM39-'100 tasks'!$CK39=0,0,ROUNDDOWN((ROUNDDOWN('100 tasks'!BG39,6)-'100 tasks'!$CK39)/('100 tasks'!$CM39-'100 tasks'!$CK39),6)))</f>
        <v>NAN</v>
      </c>
      <c r="BH39" s="183" t="str">
        <f>IF(ISBLANK('100 tasks'!BH39),"NAN",'100 tasks'!BH39)</f>
        <v>NAN</v>
      </c>
      <c r="BI39" s="98" t="str">
        <f>IF(ISBLANK('100 tasks'!BI39),"NAN",'100 tasks'!BI39)</f>
        <v>NAN</v>
      </c>
      <c r="BJ39" s="101" t="str">
        <f>IF(ISBLANK('100 tasks'!BJ39),"NAN",IF('100 tasks'!$CM39-'100 tasks'!$CK39=0,0,ROUNDDOWN((ROUNDDOWN('100 tasks'!BJ39,6)-'100 tasks'!$CK39)/('100 tasks'!$CM39-'100 tasks'!$CK39),6)))</f>
        <v>NAN</v>
      </c>
      <c r="BK39" s="221" t="str">
        <f>IF(ISBLANK('100 tasks'!BK39),"NAN",IF('100 tasks'!$CM39-'100 tasks'!$CK39=0,0,ROUNDDOWN((ROUNDDOWN('100 tasks'!BK39,6)-'100 tasks'!$CK39)/('100 tasks'!$CM39-'100 tasks'!$CK39),6)))</f>
        <v>NAN</v>
      </c>
      <c r="BL39" s="101" t="str">
        <f>IF(ISBLANK('100 tasks'!BL39),"NAN",IF('100 tasks'!$CM39-'100 tasks'!$CK39=0,0,ROUNDDOWN((ROUNDDOWN('100 tasks'!BL39,6)-'100 tasks'!$CK39)/('100 tasks'!$CM39-'100 tasks'!$CK39),6)))</f>
        <v>NAN</v>
      </c>
      <c r="BM39" s="183" t="str">
        <f>IF(ISBLANK('100 tasks'!BM39),"NAN",'100 tasks'!BM39)</f>
        <v>NAN</v>
      </c>
      <c r="BN39" s="98" t="str">
        <f>IF(ISBLANK('100 tasks'!BN39),"NAN",'100 tasks'!BN39)</f>
        <v>NAN</v>
      </c>
      <c r="BO39" s="101" t="str">
        <f>IF(ISBLANK('100 tasks'!BO39),"NAN",IF('100 tasks'!$CM39-'100 tasks'!$CK39=0,0,ROUNDDOWN((ROUNDDOWN('100 tasks'!BO39,6)-'100 tasks'!$CK39)/('100 tasks'!$CM39-'100 tasks'!$CK39),6)))</f>
        <v>NAN</v>
      </c>
      <c r="BP39" s="221" t="str">
        <f>IF(ISBLANK('100 tasks'!BP39),"NAN",IF('100 tasks'!$CM39-'100 tasks'!$CK39=0,0,ROUNDDOWN((ROUNDDOWN('100 tasks'!BP39,6)-'100 tasks'!$CK39)/('100 tasks'!$CM39-'100 tasks'!$CK39),6)))</f>
        <v>NAN</v>
      </c>
      <c r="BQ39" s="101" t="str">
        <f>IF(ISBLANK('100 tasks'!BQ39),"NAN",IF('100 tasks'!$CM39-'100 tasks'!$CK39=0,0,ROUNDDOWN((ROUNDDOWN('100 tasks'!BQ39,6)-'100 tasks'!$CK39)/('100 tasks'!$CM39-'100 tasks'!$CK39),6)))</f>
        <v>NAN</v>
      </c>
      <c r="BR39" s="183" t="str">
        <f>IF(ISBLANK('100 tasks'!BR39),"NAN",'100 tasks'!BR39)</f>
        <v>NAN</v>
      </c>
      <c r="BS39" s="98" t="str">
        <f>IF(ISBLANK('100 tasks'!BS39),"NAN",'100 tasks'!BS39)</f>
        <v>NAN</v>
      </c>
      <c r="BT39" s="101" t="str">
        <f>IF(ISBLANK('100 tasks'!BT39),"NAN",IF('100 tasks'!$CM39-'100 tasks'!$CK39=0,0,ROUNDDOWN((ROUNDDOWN('100 tasks'!BT39,6)-'100 tasks'!$CK39)/('100 tasks'!$CM39-'100 tasks'!$CK39),6)))</f>
        <v>NAN</v>
      </c>
      <c r="BU39" s="221" t="str">
        <f>IF(ISBLANK('100 tasks'!BU39),"NAN",IF('100 tasks'!$CM39-'100 tasks'!$CK39=0,0,ROUNDDOWN((ROUNDDOWN('100 tasks'!BU39,6)-'100 tasks'!$CK39)/('100 tasks'!$CM39-'100 tasks'!$CK39),6)))</f>
        <v>NAN</v>
      </c>
      <c r="BV39" s="101" t="str">
        <f>IF(ISBLANK('100 tasks'!BV39),"NAN",IF('100 tasks'!$CM39-'100 tasks'!$CK39=0,0,ROUNDDOWN((ROUNDDOWN('100 tasks'!BV39,6)-'100 tasks'!$CK39)/('100 tasks'!$CM39-'100 tasks'!$CK39),6)))</f>
        <v>NAN</v>
      </c>
      <c r="BW39" s="183" t="str">
        <f>IF(ISBLANK('100 tasks'!BW39),"NAN",'100 tasks'!BW39)</f>
        <v>NAN</v>
      </c>
      <c r="BX39" s="98" t="str">
        <f>IF(ISBLANK('100 tasks'!BX39),"NAN",'100 tasks'!BX39)</f>
        <v>NAN</v>
      </c>
      <c r="BY39" s="101" t="str">
        <f>IF(ISBLANK('100 tasks'!BY39),"NAN",IF('100 tasks'!$CM39-'100 tasks'!$CK39=0,0,ROUNDDOWN((ROUNDDOWN('100 tasks'!BY39,6)-'100 tasks'!$CK39)/('100 tasks'!$CM39-'100 tasks'!$CK39),6)))</f>
        <v>NAN</v>
      </c>
      <c r="BZ39" s="221" t="str">
        <f>IF(ISBLANK('100 tasks'!BZ39),"NAN",IF('100 tasks'!$CM39-'100 tasks'!$CK39=0,0,ROUNDDOWN((ROUNDDOWN('100 tasks'!BZ39,6)-'100 tasks'!$CK39)/('100 tasks'!$CM39-'100 tasks'!$CK39),6)))</f>
        <v>NAN</v>
      </c>
      <c r="CA39" s="101" t="str">
        <f>IF(ISBLANK('100 tasks'!CA39),"NAN",IF('100 tasks'!$CM39-'100 tasks'!$CK39=0,0,ROUNDDOWN((ROUNDDOWN('100 tasks'!CA39,6)-'100 tasks'!$CK39)/('100 tasks'!$CM39-'100 tasks'!$CK39),6)))</f>
        <v>NAN</v>
      </c>
      <c r="CB39" s="183" t="str">
        <f>IF(ISBLANK('100 tasks'!CB39),"NAN",'100 tasks'!CB39)</f>
        <v>NAN</v>
      </c>
      <c r="CC39" s="98" t="str">
        <f>IF(ISBLANK('100 tasks'!CC39),"NAN",'100 tasks'!CC39)</f>
        <v>NAN</v>
      </c>
      <c r="CD39" s="101" t="str">
        <f>IF(ISBLANK('100 tasks'!CD39),"NAN",IF('100 tasks'!$CM39-'100 tasks'!$CK39=0,0,ROUNDDOWN((ROUNDDOWN('100 tasks'!CD39,6)-'100 tasks'!$CK39)/('100 tasks'!$CM39-'100 tasks'!$CK39),6)))</f>
        <v>NAN</v>
      </c>
      <c r="CE39" s="221" t="str">
        <f>IF(ISBLANK('100 tasks'!CE39),"NAN",IF('100 tasks'!$CM39-'100 tasks'!$CK39=0,0,ROUNDDOWN((ROUNDDOWN('100 tasks'!CE39,6)-'100 tasks'!$CK39)/('100 tasks'!$CM39-'100 tasks'!$CK39),6)))</f>
        <v>NAN</v>
      </c>
      <c r="CF39" s="101" t="str">
        <f>IF(ISBLANK('100 tasks'!CF39),"NAN",IF('100 tasks'!$CM39-'100 tasks'!$CK39=0,0,ROUNDDOWN((ROUNDDOWN('100 tasks'!CF39,6)-'100 tasks'!$CK39)/('100 tasks'!$CM39-'100 tasks'!$CK39),6)))</f>
        <v>NAN</v>
      </c>
      <c r="CG39" s="183" t="str">
        <f>IF(ISBLANK('100 tasks'!CG39),"NAN",'100 tasks'!CG39)</f>
        <v>NAN</v>
      </c>
      <c r="CH39" s="82"/>
      <c r="CJ39" s="218">
        <f t="shared" si="0"/>
        <v>1</v>
      </c>
      <c r="CK39" s="94">
        <f t="shared" si="1"/>
        <v>3.6762000000000003E-2</v>
      </c>
      <c r="CL39" s="94">
        <f t="shared" si="2"/>
        <v>3.6762000000000003E-2</v>
      </c>
      <c r="CM39" s="94">
        <f t="shared" si="3"/>
        <v>1</v>
      </c>
      <c r="CN39" s="83">
        <f t="shared" si="4"/>
        <v>4.0000000000000002E-4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f>'100 tasks'!E40</f>
        <v>172.11417692307691</v>
      </c>
      <c r="F40" s="98">
        <f>IF(ISBLANK('100 tasks'!F40),"NAN",'100 tasks'!F40)</f>
        <v>1</v>
      </c>
      <c r="G40" s="101">
        <f>IF(ISBLANK('100 tasks'!G40),"NAN",IF('100 tasks'!$CM40-'100 tasks'!$CK40=0,0,ROUNDDOWN((ROUNDDOWN('100 tasks'!G40,6)-'100 tasks'!$CK40)/('100 tasks'!$CM40-'100 tasks'!$CK40),6)))</f>
        <v>0.23898</v>
      </c>
      <c r="H40" s="221">
        <f>IF(ISBLANK('100 tasks'!H40),"NAN",IF('100 tasks'!$CM40-'100 tasks'!$CK40=0,0,ROUNDDOWN((ROUNDDOWN('100 tasks'!H40,6)-'100 tasks'!$CK40)/('100 tasks'!$CM40-'100 tasks'!$CK40),6)))</f>
        <v>0.23898</v>
      </c>
      <c r="I40" s="101">
        <f>IF(ISBLANK('100 tasks'!I40),"NAN",IF('100 tasks'!$CM40-'100 tasks'!$CK40=0,0,ROUNDDOWN((ROUNDDOWN('100 tasks'!I40,6)-'100 tasks'!$CK40)/('100 tasks'!$CM40-'100 tasks'!$CK40),6)))</f>
        <v>0.23898</v>
      </c>
      <c r="J40" s="183">
        <f>IF(ISBLANK('100 tasks'!J40),"NAN",'100 tasks'!J40)</f>
        <v>5.3333000000000005E-4</v>
      </c>
      <c r="K40" s="98">
        <f>IF(ISBLANK('100 tasks'!K40),"NAN",'100 tasks'!K40)</f>
        <v>1</v>
      </c>
      <c r="L40" s="101">
        <f>IF(ISBLANK('100 tasks'!L40),"NAN",IF('100 tasks'!$CM40-'100 tasks'!$CK40=0,0,ROUNDDOWN((ROUNDDOWN('100 tasks'!L40,6)-'100 tasks'!$CK40)/('100 tasks'!$CM40-'100 tasks'!$CK40),6)))</f>
        <v>2.2160000000000001E-3</v>
      </c>
      <c r="M40" s="221">
        <f>IF(ISBLANK('100 tasks'!M40),"NAN",IF('100 tasks'!$CM40-'100 tasks'!$CK40=0,0,ROUNDDOWN((ROUNDDOWN('100 tasks'!M40,6)-'100 tasks'!$CK40)/('100 tasks'!$CM40-'100 tasks'!$CK40),6)))</f>
        <v>0.13708000000000001</v>
      </c>
      <c r="N40" s="101">
        <f>IF(ISBLANK('100 tasks'!N40),"NAN",IF('100 tasks'!$CM40-'100 tasks'!$CK40=0,0,ROUNDDOWN((ROUNDDOWN('100 tasks'!N40,6)-'100 tasks'!$CK40)/('100 tasks'!$CM40-'100 tasks'!$CK40),6)))</f>
        <v>0.35220800000000002</v>
      </c>
      <c r="O40" s="183">
        <f>IF(ISBLANK('100 tasks'!O40),"NAN",'100 tasks'!O40)</f>
        <v>0.25336667000000002</v>
      </c>
      <c r="P40" s="98">
        <f>IF(ISBLANK('100 tasks'!P40),"NAN",'100 tasks'!P40)</f>
        <v>1</v>
      </c>
      <c r="Q40" s="101">
        <f>IF(ISBLANK('100 tasks'!Q40),"NAN",IF('100 tasks'!$CM40-'100 tasks'!$CK40=0,0,ROUNDDOWN((ROUNDDOWN('100 tasks'!Q40,6)-'100 tasks'!$CK40)/('100 tasks'!$CM40-'100 tasks'!$CK40),6)))</f>
        <v>0.108295</v>
      </c>
      <c r="R40" s="221">
        <f>IF(ISBLANK('100 tasks'!R40),"NAN",IF('100 tasks'!$CM40-'100 tasks'!$CK40=0,0,ROUNDDOWN((ROUNDDOWN('100 tasks'!R40,6)-'100 tasks'!$CK40)/('100 tasks'!$CM40-'100 tasks'!$CK40),6)))</f>
        <v>0.51825399999999999</v>
      </c>
      <c r="S40" s="101">
        <f>IF(ISBLANK('100 tasks'!S40),"NAN",IF('100 tasks'!$CM40-'100 tasks'!$CK40=0,0,ROUNDDOWN((ROUNDDOWN('100 tasks'!S40,6)-'100 tasks'!$CK40)/('100 tasks'!$CM40-'100 tasks'!$CK40),6)))</f>
        <v>1</v>
      </c>
      <c r="T40" s="183">
        <f>IF(ISBLANK('100 tasks'!T40),"NAN",'100 tasks'!T40)</f>
        <v>0.13586666999999999</v>
      </c>
      <c r="U40" s="98">
        <f>IF(ISBLANK('100 tasks'!U40),"NAN",'100 tasks'!U40)</f>
        <v>1</v>
      </c>
      <c r="V40" s="101">
        <f>IF(ISBLANK('100 tasks'!V40),"NAN",IF('100 tasks'!$CM40-'100 tasks'!$CK40=0,0,ROUNDDOWN((ROUNDDOWN('100 tasks'!V40,6)-'100 tasks'!$CK40)/('100 tasks'!$CM40-'100 tasks'!$CK40),6)))</f>
        <v>9.0670000000000004E-3</v>
      </c>
      <c r="W40" s="221">
        <f>IF(ISBLANK('100 tasks'!W40),"NAN",IF('100 tasks'!$CM40-'100 tasks'!$CK40=0,0,ROUNDDOWN((ROUNDDOWN('100 tasks'!W40,6)-'100 tasks'!$CK40)/('100 tasks'!$CM40-'100 tasks'!$CK40),6)))</f>
        <v>9.0670000000000004E-3</v>
      </c>
      <c r="X40" s="101">
        <f>IF(ISBLANK('100 tasks'!X40),"NAN",IF('100 tasks'!$CM40-'100 tasks'!$CK40=0,0,ROUNDDOWN((ROUNDDOWN('100 tasks'!X40,6)-'100 tasks'!$CK40)/('100 tasks'!$CM40-'100 tasks'!$CK40),6)))</f>
        <v>9.0670000000000004E-3</v>
      </c>
      <c r="Y40" s="183">
        <f>IF(ISBLANK('100 tasks'!Y40),"NAN",'100 tasks'!Y40)</f>
        <v>3.0000000000000001E-3</v>
      </c>
      <c r="Z40" s="98" t="str">
        <f>IF(ISBLANK('100 tasks'!Z40),"NAN",'100 tasks'!Z40)</f>
        <v>NAN</v>
      </c>
      <c r="AA40" s="101" t="str">
        <f>IF(ISBLANK('100 tasks'!AA40),"NAN",IF('100 tasks'!$CM40-'100 tasks'!$CK40=0,0,ROUNDDOWN((ROUNDDOWN('100 tasks'!AA40,6)-'100 tasks'!$CK40)/('100 tasks'!$CM40-'100 tasks'!$CK40),6)))</f>
        <v>NAN</v>
      </c>
      <c r="AB40" s="221" t="str">
        <f>IF(ISBLANK('100 tasks'!AB40),"NAN",IF('100 tasks'!$CM40-'100 tasks'!$CK40=0,0,ROUNDDOWN((ROUNDDOWN('100 tasks'!AB40,6)-'100 tasks'!$CK40)/('100 tasks'!$CM40-'100 tasks'!$CK40),6)))</f>
        <v>NAN</v>
      </c>
      <c r="AC40" s="101" t="str">
        <f>IF(ISBLANK('100 tasks'!AC40),"NAN",IF('100 tasks'!$CM40-'100 tasks'!$CK40=0,0,ROUNDDOWN((ROUNDDOWN('100 tasks'!AC40,6)-'100 tasks'!$CK40)/('100 tasks'!$CM40-'100 tasks'!$CK40),6)))</f>
        <v>NAN</v>
      </c>
      <c r="AD40" s="183" t="str">
        <f>IF(ISBLANK('100 tasks'!AD40),"NAN",'100 tasks'!AD40)</f>
        <v>NAN</v>
      </c>
      <c r="AE40" s="98" t="str">
        <f>IF(ISBLANK('100 tasks'!AE40),"NAN",'100 tasks'!AE40)</f>
        <v>NAN</v>
      </c>
      <c r="AF40" s="101" t="str">
        <f>IF(ISBLANK('100 tasks'!AF40),"NAN",IF('100 tasks'!$CM40-'100 tasks'!$CK40=0,0,ROUNDDOWN((ROUNDDOWN('100 tasks'!AF40,6)-'100 tasks'!$CK40)/('100 tasks'!$CM40-'100 tasks'!$CK40),6)))</f>
        <v>NAN</v>
      </c>
      <c r="AG40" s="221" t="str">
        <f>IF(ISBLANK('100 tasks'!AG40),"NAN",IF('100 tasks'!$CM40-'100 tasks'!$CK40=0,0,ROUNDDOWN((ROUNDDOWN('100 tasks'!AG40,6)-'100 tasks'!$CK40)/('100 tasks'!$CM40-'100 tasks'!$CK40),6)))</f>
        <v>NAN</v>
      </c>
      <c r="AH40" s="101" t="str">
        <f>IF(ISBLANK('100 tasks'!AH40),"NAN",IF('100 tasks'!$CM40-'100 tasks'!$CK40=0,0,ROUNDDOWN((ROUNDDOWN('100 tasks'!AH40,6)-'100 tasks'!$CK40)/('100 tasks'!$CM40-'100 tasks'!$CK40),6)))</f>
        <v>NAN</v>
      </c>
      <c r="AI40" s="183" t="str">
        <f>IF(ISBLANK('100 tasks'!AI40),"NAN",'100 tasks'!AI40)</f>
        <v>NAN</v>
      </c>
      <c r="AJ40" s="98" t="str">
        <f>IF(ISBLANK('100 tasks'!AJ40),"NAN",'100 tasks'!AJ40)</f>
        <v>NAN</v>
      </c>
      <c r="AK40" s="101" t="str">
        <f>IF(ISBLANK('100 tasks'!AK40),"NAN",IF('100 tasks'!$CM40-'100 tasks'!$CK40=0,0,ROUNDDOWN((ROUNDDOWN('100 tasks'!AK40,6)-'100 tasks'!$CK40)/('100 tasks'!$CM40-'100 tasks'!$CK40),6)))</f>
        <v>NAN</v>
      </c>
      <c r="AL40" s="221" t="str">
        <f>IF(ISBLANK('100 tasks'!AL40),"NAN",IF('100 tasks'!$CM40-'100 tasks'!$CK40=0,0,ROUNDDOWN((ROUNDDOWN('100 tasks'!AL40,6)-'100 tasks'!$CK40)/('100 tasks'!$CM40-'100 tasks'!$CK40),6)))</f>
        <v>NAN</v>
      </c>
      <c r="AM40" s="101" t="str">
        <f>IF(ISBLANK('100 tasks'!AM40),"NAN",IF('100 tasks'!$CM40-'100 tasks'!$CK40=0,0,ROUNDDOWN((ROUNDDOWN('100 tasks'!AM40,6)-'100 tasks'!$CK40)/('100 tasks'!$CM40-'100 tasks'!$CK40),6)))</f>
        <v>NAN</v>
      </c>
      <c r="AN40" s="183" t="str">
        <f>IF(ISBLANK('100 tasks'!AN40),"NAN",'100 tasks'!AN40)</f>
        <v>NAN</v>
      </c>
      <c r="AO40" s="98" t="str">
        <f>IF(ISBLANK('100 tasks'!AO40),"NAN",'100 tasks'!AO40)</f>
        <v>NAN</v>
      </c>
      <c r="AP40" s="101" t="str">
        <f>IF(ISBLANK('100 tasks'!AP40),"NAN",IF('100 tasks'!$CM40-'100 tasks'!$CK40=0,0,ROUNDDOWN((ROUNDDOWN('100 tasks'!AP40,6)-'100 tasks'!$CK40)/('100 tasks'!$CM40-'100 tasks'!$CK40),6)))</f>
        <v>NAN</v>
      </c>
      <c r="AQ40" s="221" t="str">
        <f>IF(ISBLANK('100 tasks'!AQ40),"NAN",IF('100 tasks'!$CM40-'100 tasks'!$CK40=0,0,ROUNDDOWN((ROUNDDOWN('100 tasks'!AQ40,6)-'100 tasks'!$CK40)/('100 tasks'!$CM40-'100 tasks'!$CK40),6)))</f>
        <v>NAN</v>
      </c>
      <c r="AR40" s="101" t="str">
        <f>IF(ISBLANK('100 tasks'!AR40),"NAN",IF('100 tasks'!$CM40-'100 tasks'!$CK40=0,0,ROUNDDOWN((ROUNDDOWN('100 tasks'!AR40,6)-'100 tasks'!$CK40)/('100 tasks'!$CM40-'100 tasks'!$CK40),6)))</f>
        <v>NAN</v>
      </c>
      <c r="AS40" s="183" t="str">
        <f>IF(ISBLANK('100 tasks'!AS40),"NAN",'100 tasks'!AS40)</f>
        <v>NAN</v>
      </c>
      <c r="AT40" s="98" t="str">
        <f>IF(ISBLANK('100 tasks'!AT40),"NAN",'100 tasks'!AT40)</f>
        <v>NAN</v>
      </c>
      <c r="AU40" s="101" t="str">
        <f>IF(ISBLANK('100 tasks'!AU40),"NAN",IF('100 tasks'!$CM40-'100 tasks'!$CK40=0,0,ROUNDDOWN((ROUNDDOWN('100 tasks'!AU40,6)-'100 tasks'!$CK40)/('100 tasks'!$CM40-'100 tasks'!$CK40),6)))</f>
        <v>NAN</v>
      </c>
      <c r="AV40" s="221" t="str">
        <f>IF(ISBLANK('100 tasks'!AV40),"NAN",IF('100 tasks'!$CM40-'100 tasks'!$CK40=0,0,ROUNDDOWN((ROUNDDOWN('100 tasks'!AV40,6)-'100 tasks'!$CK40)/('100 tasks'!$CM40-'100 tasks'!$CK40),6)))</f>
        <v>NAN</v>
      </c>
      <c r="AW40" s="101" t="str">
        <f>IF(ISBLANK('100 tasks'!AW40),"NAN",IF('100 tasks'!$CM40-'100 tasks'!$CK40=0,0,ROUNDDOWN((ROUNDDOWN('100 tasks'!AW40,6)-'100 tasks'!$CK40)/('100 tasks'!$CM40-'100 tasks'!$CK40),6)))</f>
        <v>NAN</v>
      </c>
      <c r="AX40" s="183" t="str">
        <f>IF(ISBLANK('100 tasks'!AX40),"NAN",'100 tasks'!AX40)</f>
        <v>NAN</v>
      </c>
      <c r="AY40" s="98" t="str">
        <f>IF(ISBLANK('100 tasks'!AY40),"NAN",'100 tasks'!AY40)</f>
        <v>NAN</v>
      </c>
      <c r="AZ40" s="101" t="str">
        <f>IF(ISBLANK('100 tasks'!AZ40),"NAN",IF('100 tasks'!$CM40-'100 tasks'!$CK40=0,0,ROUNDDOWN((ROUNDDOWN('100 tasks'!AZ40,6)-'100 tasks'!$CK40)/('100 tasks'!$CM40-'100 tasks'!$CK40),6)))</f>
        <v>NAN</v>
      </c>
      <c r="BA40" s="221" t="str">
        <f>IF(ISBLANK('100 tasks'!BA40),"NAN",IF('100 tasks'!$CM40-'100 tasks'!$CK40=0,0,ROUNDDOWN((ROUNDDOWN('100 tasks'!BA40,6)-'100 tasks'!$CK40)/('100 tasks'!$CM40-'100 tasks'!$CK40),6)))</f>
        <v>NAN</v>
      </c>
      <c r="BB40" s="101" t="str">
        <f>IF(ISBLANK('100 tasks'!BB40),"NAN",IF('100 tasks'!$CM40-'100 tasks'!$CK40=0,0,ROUNDDOWN((ROUNDDOWN('100 tasks'!BB40,6)-'100 tasks'!$CK40)/('100 tasks'!$CM40-'100 tasks'!$CK40),6)))</f>
        <v>NAN</v>
      </c>
      <c r="BC40" s="183" t="str">
        <f>IF(ISBLANK('100 tasks'!BC40),"NAN",'100 tasks'!BC40)</f>
        <v>NAN</v>
      </c>
      <c r="BD40" s="98" t="str">
        <f>IF(ISBLANK('100 tasks'!BD40),"NAN",'100 tasks'!BD40)</f>
        <v>NAN</v>
      </c>
      <c r="BE40" s="101" t="str">
        <f>IF(ISBLANK('100 tasks'!BE40),"NAN",IF('100 tasks'!$CM40-'100 tasks'!$CK40=0,0,ROUNDDOWN((ROUNDDOWN('100 tasks'!BE40,6)-'100 tasks'!$CK40)/('100 tasks'!$CM40-'100 tasks'!$CK40),6)))</f>
        <v>NAN</v>
      </c>
      <c r="BF40" s="221" t="str">
        <f>IF(ISBLANK('100 tasks'!BF40),"NAN",IF('100 tasks'!$CM40-'100 tasks'!$CK40=0,0,ROUNDDOWN((ROUNDDOWN('100 tasks'!BF40,6)-'100 tasks'!$CK40)/('100 tasks'!$CM40-'100 tasks'!$CK40),6)))</f>
        <v>NAN</v>
      </c>
      <c r="BG40" s="101" t="str">
        <f>IF(ISBLANK('100 tasks'!BG40),"NAN",IF('100 tasks'!$CM40-'100 tasks'!$CK40=0,0,ROUNDDOWN((ROUNDDOWN('100 tasks'!BG40,6)-'100 tasks'!$CK40)/('100 tasks'!$CM40-'100 tasks'!$CK40),6)))</f>
        <v>NAN</v>
      </c>
      <c r="BH40" s="183" t="str">
        <f>IF(ISBLANK('100 tasks'!BH40),"NAN",'100 tasks'!BH40)</f>
        <v>NAN</v>
      </c>
      <c r="BI40" s="98" t="str">
        <f>IF(ISBLANK('100 tasks'!BI40),"NAN",'100 tasks'!BI40)</f>
        <v>NAN</v>
      </c>
      <c r="BJ40" s="101" t="str">
        <f>IF(ISBLANK('100 tasks'!BJ40),"NAN",IF('100 tasks'!$CM40-'100 tasks'!$CK40=0,0,ROUNDDOWN((ROUNDDOWN('100 tasks'!BJ40,6)-'100 tasks'!$CK40)/('100 tasks'!$CM40-'100 tasks'!$CK40),6)))</f>
        <v>NAN</v>
      </c>
      <c r="BK40" s="221" t="str">
        <f>IF(ISBLANK('100 tasks'!BK40),"NAN",IF('100 tasks'!$CM40-'100 tasks'!$CK40=0,0,ROUNDDOWN((ROUNDDOWN('100 tasks'!BK40,6)-'100 tasks'!$CK40)/('100 tasks'!$CM40-'100 tasks'!$CK40),6)))</f>
        <v>NAN</v>
      </c>
      <c r="BL40" s="101" t="str">
        <f>IF(ISBLANK('100 tasks'!BL40),"NAN",IF('100 tasks'!$CM40-'100 tasks'!$CK40=0,0,ROUNDDOWN((ROUNDDOWN('100 tasks'!BL40,6)-'100 tasks'!$CK40)/('100 tasks'!$CM40-'100 tasks'!$CK40),6)))</f>
        <v>NAN</v>
      </c>
      <c r="BM40" s="183" t="str">
        <f>IF(ISBLANK('100 tasks'!BM40),"NAN",'100 tasks'!BM40)</f>
        <v>NAN</v>
      </c>
      <c r="BN40" s="98" t="str">
        <f>IF(ISBLANK('100 tasks'!BN40),"NAN",'100 tasks'!BN40)</f>
        <v>NAN</v>
      </c>
      <c r="BO40" s="101" t="str">
        <f>IF(ISBLANK('100 tasks'!BO40),"NAN",IF('100 tasks'!$CM40-'100 tasks'!$CK40=0,0,ROUNDDOWN((ROUNDDOWN('100 tasks'!BO40,6)-'100 tasks'!$CK40)/('100 tasks'!$CM40-'100 tasks'!$CK40),6)))</f>
        <v>NAN</v>
      </c>
      <c r="BP40" s="221" t="str">
        <f>IF(ISBLANK('100 tasks'!BP40),"NAN",IF('100 tasks'!$CM40-'100 tasks'!$CK40=0,0,ROUNDDOWN((ROUNDDOWN('100 tasks'!BP40,6)-'100 tasks'!$CK40)/('100 tasks'!$CM40-'100 tasks'!$CK40),6)))</f>
        <v>NAN</v>
      </c>
      <c r="BQ40" s="101" t="str">
        <f>IF(ISBLANK('100 tasks'!BQ40),"NAN",IF('100 tasks'!$CM40-'100 tasks'!$CK40=0,0,ROUNDDOWN((ROUNDDOWN('100 tasks'!BQ40,6)-'100 tasks'!$CK40)/('100 tasks'!$CM40-'100 tasks'!$CK40),6)))</f>
        <v>NAN</v>
      </c>
      <c r="BR40" s="183" t="str">
        <f>IF(ISBLANK('100 tasks'!BR40),"NAN",'100 tasks'!BR40)</f>
        <v>NAN</v>
      </c>
      <c r="BS40" s="98" t="str">
        <f>IF(ISBLANK('100 tasks'!BS40),"NAN",'100 tasks'!BS40)</f>
        <v>NAN</v>
      </c>
      <c r="BT40" s="101" t="str">
        <f>IF(ISBLANK('100 tasks'!BT40),"NAN",IF('100 tasks'!$CM40-'100 tasks'!$CK40=0,0,ROUNDDOWN((ROUNDDOWN('100 tasks'!BT40,6)-'100 tasks'!$CK40)/('100 tasks'!$CM40-'100 tasks'!$CK40),6)))</f>
        <v>NAN</v>
      </c>
      <c r="BU40" s="221" t="str">
        <f>IF(ISBLANK('100 tasks'!BU40),"NAN",IF('100 tasks'!$CM40-'100 tasks'!$CK40=0,0,ROUNDDOWN((ROUNDDOWN('100 tasks'!BU40,6)-'100 tasks'!$CK40)/('100 tasks'!$CM40-'100 tasks'!$CK40),6)))</f>
        <v>NAN</v>
      </c>
      <c r="BV40" s="101" t="str">
        <f>IF(ISBLANK('100 tasks'!BV40),"NAN",IF('100 tasks'!$CM40-'100 tasks'!$CK40=0,0,ROUNDDOWN((ROUNDDOWN('100 tasks'!BV40,6)-'100 tasks'!$CK40)/('100 tasks'!$CM40-'100 tasks'!$CK40),6)))</f>
        <v>NAN</v>
      </c>
      <c r="BW40" s="183" t="str">
        <f>IF(ISBLANK('100 tasks'!BW40),"NAN",'100 tasks'!BW40)</f>
        <v>NAN</v>
      </c>
      <c r="BX40" s="98" t="str">
        <f>IF(ISBLANK('100 tasks'!BX40),"NAN",'100 tasks'!BX40)</f>
        <v>NAN</v>
      </c>
      <c r="BY40" s="101" t="str">
        <f>IF(ISBLANK('100 tasks'!BY40),"NAN",IF('100 tasks'!$CM40-'100 tasks'!$CK40=0,0,ROUNDDOWN((ROUNDDOWN('100 tasks'!BY40,6)-'100 tasks'!$CK40)/('100 tasks'!$CM40-'100 tasks'!$CK40),6)))</f>
        <v>NAN</v>
      </c>
      <c r="BZ40" s="221" t="str">
        <f>IF(ISBLANK('100 tasks'!BZ40),"NAN",IF('100 tasks'!$CM40-'100 tasks'!$CK40=0,0,ROUNDDOWN((ROUNDDOWN('100 tasks'!BZ40,6)-'100 tasks'!$CK40)/('100 tasks'!$CM40-'100 tasks'!$CK40),6)))</f>
        <v>NAN</v>
      </c>
      <c r="CA40" s="101" t="str">
        <f>IF(ISBLANK('100 tasks'!CA40),"NAN",IF('100 tasks'!$CM40-'100 tasks'!$CK40=0,0,ROUNDDOWN((ROUNDDOWN('100 tasks'!CA40,6)-'100 tasks'!$CK40)/('100 tasks'!$CM40-'100 tasks'!$CK40),6)))</f>
        <v>NAN</v>
      </c>
      <c r="CB40" s="183" t="str">
        <f>IF(ISBLANK('100 tasks'!CB40),"NAN",'100 tasks'!CB40)</f>
        <v>NAN</v>
      </c>
      <c r="CC40" s="98" t="str">
        <f>IF(ISBLANK('100 tasks'!CC40),"NAN",'100 tasks'!CC40)</f>
        <v>NAN</v>
      </c>
      <c r="CD40" s="101" t="str">
        <f>IF(ISBLANK('100 tasks'!CD40),"NAN",IF('100 tasks'!$CM40-'100 tasks'!$CK40=0,0,ROUNDDOWN((ROUNDDOWN('100 tasks'!CD40,6)-'100 tasks'!$CK40)/('100 tasks'!$CM40-'100 tasks'!$CK40),6)))</f>
        <v>NAN</v>
      </c>
      <c r="CE40" s="221" t="str">
        <f>IF(ISBLANK('100 tasks'!CE40),"NAN",IF('100 tasks'!$CM40-'100 tasks'!$CK40=0,0,ROUNDDOWN((ROUNDDOWN('100 tasks'!CE40,6)-'100 tasks'!$CK40)/('100 tasks'!$CM40-'100 tasks'!$CK40),6)))</f>
        <v>NAN</v>
      </c>
      <c r="CF40" s="101" t="str">
        <f>IF(ISBLANK('100 tasks'!CF40),"NAN",IF('100 tasks'!$CM40-'100 tasks'!$CK40=0,0,ROUNDDOWN((ROUNDDOWN('100 tasks'!CF40,6)-'100 tasks'!$CK40)/('100 tasks'!$CM40-'100 tasks'!$CK40),6)))</f>
        <v>NAN</v>
      </c>
      <c r="CG40" s="183" t="str">
        <f>IF(ISBLANK('100 tasks'!CG40),"NAN",'100 tasks'!CG40)</f>
        <v>NAN</v>
      </c>
      <c r="CH40" s="82"/>
      <c r="CJ40" s="218">
        <f t="shared" si="0"/>
        <v>1</v>
      </c>
      <c r="CK40" s="94">
        <f t="shared" si="1"/>
        <v>2.2160000000000001E-3</v>
      </c>
      <c r="CL40" s="94">
        <f t="shared" si="2"/>
        <v>9.0670000000000004E-3</v>
      </c>
      <c r="CM40" s="94">
        <f t="shared" si="3"/>
        <v>1</v>
      </c>
      <c r="CN40" s="83">
        <f t="shared" si="4"/>
        <v>5.3333000000000005E-4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f>'100 tasks'!E41</f>
        <v>172.11417692307691</v>
      </c>
      <c r="F41" s="98">
        <f>IF(ISBLANK('100 tasks'!F41),"NAN",'100 tasks'!F41)</f>
        <v>1</v>
      </c>
      <c r="G41" s="101">
        <f>IF(ISBLANK('100 tasks'!G41),"NAN",IF('100 tasks'!$CM41-'100 tasks'!$CK41=0,0,ROUNDDOWN((ROUNDDOWN('100 tasks'!G41,6)-'100 tasks'!$CK41)/('100 tasks'!$CM41-'100 tasks'!$CK41),6)))</f>
        <v>3.2247999999999999E-2</v>
      </c>
      <c r="H41" s="221">
        <f>IF(ISBLANK('100 tasks'!H41),"NAN",IF('100 tasks'!$CM41-'100 tasks'!$CK41=0,0,ROUNDDOWN((ROUNDDOWN('100 tasks'!H41,6)-'100 tasks'!$CK41)/('100 tasks'!$CM41-'100 tasks'!$CK41),6)))</f>
        <v>3.2247999999999999E-2</v>
      </c>
      <c r="I41" s="101">
        <f>IF(ISBLANK('100 tasks'!I41),"NAN",IF('100 tasks'!$CM41-'100 tasks'!$CK41=0,0,ROUNDDOWN((ROUNDDOWN('100 tasks'!I41,6)-'100 tasks'!$CK41)/('100 tasks'!$CM41-'100 tasks'!$CK41),6)))</f>
        <v>3.2247999999999999E-2</v>
      </c>
      <c r="J41" s="183">
        <f>IF(ISBLANK('100 tasks'!J41),"NAN",'100 tasks'!J41)</f>
        <v>5.0000000000000001E-4</v>
      </c>
      <c r="K41" s="98">
        <f>IF(ISBLANK('100 tasks'!K41),"NAN",'100 tasks'!K41)</f>
        <v>1</v>
      </c>
      <c r="L41" s="101">
        <f>IF(ISBLANK('100 tasks'!L41),"NAN",IF('100 tasks'!$CM41-'100 tasks'!$CK41=0,0,ROUNDDOWN((ROUNDDOWN('100 tasks'!L41,6)-'100 tasks'!$CK41)/('100 tasks'!$CM41-'100 tasks'!$CK41),6)))</f>
        <v>3.2247999999999999E-2</v>
      </c>
      <c r="M41" s="221">
        <f>IF(ISBLANK('100 tasks'!M41),"NAN",IF('100 tasks'!$CM41-'100 tasks'!$CK41=0,0,ROUNDDOWN((ROUNDDOWN('100 tasks'!M41,6)-'100 tasks'!$CK41)/('100 tasks'!$CM41-'100 tasks'!$CK41),6)))</f>
        <v>0.102395</v>
      </c>
      <c r="N41" s="101">
        <f>IF(ISBLANK('100 tasks'!N41),"NAN",IF('100 tasks'!$CM41-'100 tasks'!$CK41=0,0,ROUNDDOWN((ROUNDDOWN('100 tasks'!N41,6)-'100 tasks'!$CK41)/('100 tasks'!$CM41-'100 tasks'!$CK41),6)))</f>
        <v>0.22476699999999999</v>
      </c>
      <c r="O41" s="183">
        <f>IF(ISBLANK('100 tasks'!O41),"NAN",'100 tasks'!O41)</f>
        <v>0.25480000000000003</v>
      </c>
      <c r="P41" s="98">
        <f>IF(ISBLANK('100 tasks'!P41),"NAN",'100 tasks'!P41)</f>
        <v>1</v>
      </c>
      <c r="Q41" s="101">
        <f>IF(ISBLANK('100 tasks'!Q41),"NAN",IF('100 tasks'!$CM41-'100 tasks'!$CK41=0,0,ROUNDDOWN((ROUNDDOWN('100 tasks'!Q41,6)-'100 tasks'!$CK41)/('100 tasks'!$CM41-'100 tasks'!$CK41),6)))</f>
        <v>1.1800000000000001E-3</v>
      </c>
      <c r="R41" s="221">
        <f>IF(ISBLANK('100 tasks'!R41),"NAN",IF('100 tasks'!$CM41-'100 tasks'!$CK41=0,0,ROUNDDOWN((ROUNDDOWN('100 tasks'!R41,6)-'100 tasks'!$CK41)/('100 tasks'!$CM41-'100 tasks'!$CK41),6)))</f>
        <v>0.49052699999999999</v>
      </c>
      <c r="S41" s="101">
        <f>IF(ISBLANK('100 tasks'!S41),"NAN",IF('100 tasks'!$CM41-'100 tasks'!$CK41=0,0,ROUNDDOWN((ROUNDDOWN('100 tasks'!S41,6)-'100 tasks'!$CK41)/('100 tasks'!$CM41-'100 tasks'!$CK41),6)))</f>
        <v>1</v>
      </c>
      <c r="T41" s="183">
        <f>IF(ISBLANK('100 tasks'!T41),"NAN",'100 tasks'!T41)</f>
        <v>0.14626666999999999</v>
      </c>
      <c r="U41" s="98">
        <f>IF(ISBLANK('100 tasks'!U41),"NAN",'100 tasks'!U41)</f>
        <v>1</v>
      </c>
      <c r="V41" s="101">
        <f>IF(ISBLANK('100 tasks'!V41),"NAN",IF('100 tasks'!$CM41-'100 tasks'!$CK41=0,0,ROUNDDOWN((ROUNDDOWN('100 tasks'!V41,6)-'100 tasks'!$CK41)/('100 tasks'!$CM41-'100 tasks'!$CK41),6)))</f>
        <v>3.2247999999999999E-2</v>
      </c>
      <c r="W41" s="221">
        <f>IF(ISBLANK('100 tasks'!W41),"NAN",IF('100 tasks'!$CM41-'100 tasks'!$CK41=0,0,ROUNDDOWN((ROUNDDOWN('100 tasks'!W41,6)-'100 tasks'!$CK41)/('100 tasks'!$CM41-'100 tasks'!$CK41),6)))</f>
        <v>3.2247999999999999E-2</v>
      </c>
      <c r="X41" s="101">
        <f>IF(ISBLANK('100 tasks'!X41),"NAN",IF('100 tasks'!$CM41-'100 tasks'!$CK41=0,0,ROUNDDOWN((ROUNDDOWN('100 tasks'!X41,6)-'100 tasks'!$CK41)/('100 tasks'!$CM41-'100 tasks'!$CK41),6)))</f>
        <v>3.2247999999999999E-2</v>
      </c>
      <c r="Y41" s="183">
        <f>IF(ISBLANK('100 tasks'!Y41),"NAN",'100 tasks'!Y41)</f>
        <v>1E-3</v>
      </c>
      <c r="Z41" s="98" t="str">
        <f>IF(ISBLANK('100 tasks'!Z41),"NAN",'100 tasks'!Z41)</f>
        <v>NAN</v>
      </c>
      <c r="AA41" s="101" t="str">
        <f>IF(ISBLANK('100 tasks'!AA41),"NAN",IF('100 tasks'!$CM41-'100 tasks'!$CK41=0,0,ROUNDDOWN((ROUNDDOWN('100 tasks'!AA41,6)-'100 tasks'!$CK41)/('100 tasks'!$CM41-'100 tasks'!$CK41),6)))</f>
        <v>NAN</v>
      </c>
      <c r="AB41" s="221" t="str">
        <f>IF(ISBLANK('100 tasks'!AB41),"NAN",IF('100 tasks'!$CM41-'100 tasks'!$CK41=0,0,ROUNDDOWN((ROUNDDOWN('100 tasks'!AB41,6)-'100 tasks'!$CK41)/('100 tasks'!$CM41-'100 tasks'!$CK41),6)))</f>
        <v>NAN</v>
      </c>
      <c r="AC41" s="101" t="str">
        <f>IF(ISBLANK('100 tasks'!AC41),"NAN",IF('100 tasks'!$CM41-'100 tasks'!$CK41=0,0,ROUNDDOWN((ROUNDDOWN('100 tasks'!AC41,6)-'100 tasks'!$CK41)/('100 tasks'!$CM41-'100 tasks'!$CK41),6)))</f>
        <v>NAN</v>
      </c>
      <c r="AD41" s="183" t="str">
        <f>IF(ISBLANK('100 tasks'!AD41),"NAN",'100 tasks'!AD41)</f>
        <v>NAN</v>
      </c>
      <c r="AE41" s="98" t="str">
        <f>IF(ISBLANK('100 tasks'!AE41),"NAN",'100 tasks'!AE41)</f>
        <v>NAN</v>
      </c>
      <c r="AF41" s="101" t="str">
        <f>IF(ISBLANK('100 tasks'!AF41),"NAN",IF('100 tasks'!$CM41-'100 tasks'!$CK41=0,0,ROUNDDOWN((ROUNDDOWN('100 tasks'!AF41,6)-'100 tasks'!$CK41)/('100 tasks'!$CM41-'100 tasks'!$CK41),6)))</f>
        <v>NAN</v>
      </c>
      <c r="AG41" s="221" t="str">
        <f>IF(ISBLANK('100 tasks'!AG41),"NAN",IF('100 tasks'!$CM41-'100 tasks'!$CK41=0,0,ROUNDDOWN((ROUNDDOWN('100 tasks'!AG41,6)-'100 tasks'!$CK41)/('100 tasks'!$CM41-'100 tasks'!$CK41),6)))</f>
        <v>NAN</v>
      </c>
      <c r="AH41" s="101" t="str">
        <f>IF(ISBLANK('100 tasks'!AH41),"NAN",IF('100 tasks'!$CM41-'100 tasks'!$CK41=0,0,ROUNDDOWN((ROUNDDOWN('100 tasks'!AH41,6)-'100 tasks'!$CK41)/('100 tasks'!$CM41-'100 tasks'!$CK41),6)))</f>
        <v>NAN</v>
      </c>
      <c r="AI41" s="183" t="str">
        <f>IF(ISBLANK('100 tasks'!AI41),"NAN",'100 tasks'!AI41)</f>
        <v>NAN</v>
      </c>
      <c r="AJ41" s="98" t="str">
        <f>IF(ISBLANK('100 tasks'!AJ41),"NAN",'100 tasks'!AJ41)</f>
        <v>NAN</v>
      </c>
      <c r="AK41" s="101" t="str">
        <f>IF(ISBLANK('100 tasks'!AK41),"NAN",IF('100 tasks'!$CM41-'100 tasks'!$CK41=0,0,ROUNDDOWN((ROUNDDOWN('100 tasks'!AK41,6)-'100 tasks'!$CK41)/('100 tasks'!$CM41-'100 tasks'!$CK41),6)))</f>
        <v>NAN</v>
      </c>
      <c r="AL41" s="221" t="str">
        <f>IF(ISBLANK('100 tasks'!AL41),"NAN",IF('100 tasks'!$CM41-'100 tasks'!$CK41=0,0,ROUNDDOWN((ROUNDDOWN('100 tasks'!AL41,6)-'100 tasks'!$CK41)/('100 tasks'!$CM41-'100 tasks'!$CK41),6)))</f>
        <v>NAN</v>
      </c>
      <c r="AM41" s="101" t="str">
        <f>IF(ISBLANK('100 tasks'!AM41),"NAN",IF('100 tasks'!$CM41-'100 tasks'!$CK41=0,0,ROUNDDOWN((ROUNDDOWN('100 tasks'!AM41,6)-'100 tasks'!$CK41)/('100 tasks'!$CM41-'100 tasks'!$CK41),6)))</f>
        <v>NAN</v>
      </c>
      <c r="AN41" s="183" t="str">
        <f>IF(ISBLANK('100 tasks'!AN41),"NAN",'100 tasks'!AN41)</f>
        <v>NAN</v>
      </c>
      <c r="AO41" s="98" t="str">
        <f>IF(ISBLANK('100 tasks'!AO41),"NAN",'100 tasks'!AO41)</f>
        <v>NAN</v>
      </c>
      <c r="AP41" s="101" t="str">
        <f>IF(ISBLANK('100 tasks'!AP41),"NAN",IF('100 tasks'!$CM41-'100 tasks'!$CK41=0,0,ROUNDDOWN((ROUNDDOWN('100 tasks'!AP41,6)-'100 tasks'!$CK41)/('100 tasks'!$CM41-'100 tasks'!$CK41),6)))</f>
        <v>NAN</v>
      </c>
      <c r="AQ41" s="221" t="str">
        <f>IF(ISBLANK('100 tasks'!AQ41),"NAN",IF('100 tasks'!$CM41-'100 tasks'!$CK41=0,0,ROUNDDOWN((ROUNDDOWN('100 tasks'!AQ41,6)-'100 tasks'!$CK41)/('100 tasks'!$CM41-'100 tasks'!$CK41),6)))</f>
        <v>NAN</v>
      </c>
      <c r="AR41" s="101" t="str">
        <f>IF(ISBLANK('100 tasks'!AR41),"NAN",IF('100 tasks'!$CM41-'100 tasks'!$CK41=0,0,ROUNDDOWN((ROUNDDOWN('100 tasks'!AR41,6)-'100 tasks'!$CK41)/('100 tasks'!$CM41-'100 tasks'!$CK41),6)))</f>
        <v>NAN</v>
      </c>
      <c r="AS41" s="183" t="str">
        <f>IF(ISBLANK('100 tasks'!AS41),"NAN",'100 tasks'!AS41)</f>
        <v>NAN</v>
      </c>
      <c r="AT41" s="98" t="str">
        <f>IF(ISBLANK('100 tasks'!AT41),"NAN",'100 tasks'!AT41)</f>
        <v>NAN</v>
      </c>
      <c r="AU41" s="101" t="str">
        <f>IF(ISBLANK('100 tasks'!AU41),"NAN",IF('100 tasks'!$CM41-'100 tasks'!$CK41=0,0,ROUNDDOWN((ROUNDDOWN('100 tasks'!AU41,6)-'100 tasks'!$CK41)/('100 tasks'!$CM41-'100 tasks'!$CK41),6)))</f>
        <v>NAN</v>
      </c>
      <c r="AV41" s="221" t="str">
        <f>IF(ISBLANK('100 tasks'!AV41),"NAN",IF('100 tasks'!$CM41-'100 tasks'!$CK41=0,0,ROUNDDOWN((ROUNDDOWN('100 tasks'!AV41,6)-'100 tasks'!$CK41)/('100 tasks'!$CM41-'100 tasks'!$CK41),6)))</f>
        <v>NAN</v>
      </c>
      <c r="AW41" s="101" t="str">
        <f>IF(ISBLANK('100 tasks'!AW41),"NAN",IF('100 tasks'!$CM41-'100 tasks'!$CK41=0,0,ROUNDDOWN((ROUNDDOWN('100 tasks'!AW41,6)-'100 tasks'!$CK41)/('100 tasks'!$CM41-'100 tasks'!$CK41),6)))</f>
        <v>NAN</v>
      </c>
      <c r="AX41" s="183" t="str">
        <f>IF(ISBLANK('100 tasks'!AX41),"NAN",'100 tasks'!AX41)</f>
        <v>NAN</v>
      </c>
      <c r="AY41" s="98" t="str">
        <f>IF(ISBLANK('100 tasks'!AY41),"NAN",'100 tasks'!AY41)</f>
        <v>NAN</v>
      </c>
      <c r="AZ41" s="101" t="str">
        <f>IF(ISBLANK('100 tasks'!AZ41),"NAN",IF('100 tasks'!$CM41-'100 tasks'!$CK41=0,0,ROUNDDOWN((ROUNDDOWN('100 tasks'!AZ41,6)-'100 tasks'!$CK41)/('100 tasks'!$CM41-'100 tasks'!$CK41),6)))</f>
        <v>NAN</v>
      </c>
      <c r="BA41" s="221" t="str">
        <f>IF(ISBLANK('100 tasks'!BA41),"NAN",IF('100 tasks'!$CM41-'100 tasks'!$CK41=0,0,ROUNDDOWN((ROUNDDOWN('100 tasks'!BA41,6)-'100 tasks'!$CK41)/('100 tasks'!$CM41-'100 tasks'!$CK41),6)))</f>
        <v>NAN</v>
      </c>
      <c r="BB41" s="101" t="str">
        <f>IF(ISBLANK('100 tasks'!BB41),"NAN",IF('100 tasks'!$CM41-'100 tasks'!$CK41=0,0,ROUNDDOWN((ROUNDDOWN('100 tasks'!BB41,6)-'100 tasks'!$CK41)/('100 tasks'!$CM41-'100 tasks'!$CK41),6)))</f>
        <v>NAN</v>
      </c>
      <c r="BC41" s="183" t="str">
        <f>IF(ISBLANK('100 tasks'!BC41),"NAN",'100 tasks'!BC41)</f>
        <v>NAN</v>
      </c>
      <c r="BD41" s="98" t="str">
        <f>IF(ISBLANK('100 tasks'!BD41),"NAN",'100 tasks'!BD41)</f>
        <v>NAN</v>
      </c>
      <c r="BE41" s="101" t="str">
        <f>IF(ISBLANK('100 tasks'!BE41),"NAN",IF('100 tasks'!$CM41-'100 tasks'!$CK41=0,0,ROUNDDOWN((ROUNDDOWN('100 tasks'!BE41,6)-'100 tasks'!$CK41)/('100 tasks'!$CM41-'100 tasks'!$CK41),6)))</f>
        <v>NAN</v>
      </c>
      <c r="BF41" s="221" t="str">
        <f>IF(ISBLANK('100 tasks'!BF41),"NAN",IF('100 tasks'!$CM41-'100 tasks'!$CK41=0,0,ROUNDDOWN((ROUNDDOWN('100 tasks'!BF41,6)-'100 tasks'!$CK41)/('100 tasks'!$CM41-'100 tasks'!$CK41),6)))</f>
        <v>NAN</v>
      </c>
      <c r="BG41" s="101" t="str">
        <f>IF(ISBLANK('100 tasks'!BG41),"NAN",IF('100 tasks'!$CM41-'100 tasks'!$CK41=0,0,ROUNDDOWN((ROUNDDOWN('100 tasks'!BG41,6)-'100 tasks'!$CK41)/('100 tasks'!$CM41-'100 tasks'!$CK41),6)))</f>
        <v>NAN</v>
      </c>
      <c r="BH41" s="183" t="str">
        <f>IF(ISBLANK('100 tasks'!BH41),"NAN",'100 tasks'!BH41)</f>
        <v>NAN</v>
      </c>
      <c r="BI41" s="98" t="str">
        <f>IF(ISBLANK('100 tasks'!BI41),"NAN",'100 tasks'!BI41)</f>
        <v>NAN</v>
      </c>
      <c r="BJ41" s="101" t="str">
        <f>IF(ISBLANK('100 tasks'!BJ41),"NAN",IF('100 tasks'!$CM41-'100 tasks'!$CK41=0,0,ROUNDDOWN((ROUNDDOWN('100 tasks'!BJ41,6)-'100 tasks'!$CK41)/('100 tasks'!$CM41-'100 tasks'!$CK41),6)))</f>
        <v>NAN</v>
      </c>
      <c r="BK41" s="221" t="str">
        <f>IF(ISBLANK('100 tasks'!BK41),"NAN",IF('100 tasks'!$CM41-'100 tasks'!$CK41=0,0,ROUNDDOWN((ROUNDDOWN('100 tasks'!BK41,6)-'100 tasks'!$CK41)/('100 tasks'!$CM41-'100 tasks'!$CK41),6)))</f>
        <v>NAN</v>
      </c>
      <c r="BL41" s="101" t="str">
        <f>IF(ISBLANK('100 tasks'!BL41),"NAN",IF('100 tasks'!$CM41-'100 tasks'!$CK41=0,0,ROUNDDOWN((ROUNDDOWN('100 tasks'!BL41,6)-'100 tasks'!$CK41)/('100 tasks'!$CM41-'100 tasks'!$CK41),6)))</f>
        <v>NAN</v>
      </c>
      <c r="BM41" s="183" t="str">
        <f>IF(ISBLANK('100 tasks'!BM41),"NAN",'100 tasks'!BM41)</f>
        <v>NAN</v>
      </c>
      <c r="BN41" s="98" t="str">
        <f>IF(ISBLANK('100 tasks'!BN41),"NAN",'100 tasks'!BN41)</f>
        <v>NAN</v>
      </c>
      <c r="BO41" s="101" t="str">
        <f>IF(ISBLANK('100 tasks'!BO41),"NAN",IF('100 tasks'!$CM41-'100 tasks'!$CK41=0,0,ROUNDDOWN((ROUNDDOWN('100 tasks'!BO41,6)-'100 tasks'!$CK41)/('100 tasks'!$CM41-'100 tasks'!$CK41),6)))</f>
        <v>NAN</v>
      </c>
      <c r="BP41" s="221" t="str">
        <f>IF(ISBLANK('100 tasks'!BP41),"NAN",IF('100 tasks'!$CM41-'100 tasks'!$CK41=0,0,ROUNDDOWN((ROUNDDOWN('100 tasks'!BP41,6)-'100 tasks'!$CK41)/('100 tasks'!$CM41-'100 tasks'!$CK41),6)))</f>
        <v>NAN</v>
      </c>
      <c r="BQ41" s="101" t="str">
        <f>IF(ISBLANK('100 tasks'!BQ41),"NAN",IF('100 tasks'!$CM41-'100 tasks'!$CK41=0,0,ROUNDDOWN((ROUNDDOWN('100 tasks'!BQ41,6)-'100 tasks'!$CK41)/('100 tasks'!$CM41-'100 tasks'!$CK41),6)))</f>
        <v>NAN</v>
      </c>
      <c r="BR41" s="183" t="str">
        <f>IF(ISBLANK('100 tasks'!BR41),"NAN",'100 tasks'!BR41)</f>
        <v>NAN</v>
      </c>
      <c r="BS41" s="98" t="str">
        <f>IF(ISBLANK('100 tasks'!BS41),"NAN",'100 tasks'!BS41)</f>
        <v>NAN</v>
      </c>
      <c r="BT41" s="101" t="str">
        <f>IF(ISBLANK('100 tasks'!BT41),"NAN",IF('100 tasks'!$CM41-'100 tasks'!$CK41=0,0,ROUNDDOWN((ROUNDDOWN('100 tasks'!BT41,6)-'100 tasks'!$CK41)/('100 tasks'!$CM41-'100 tasks'!$CK41),6)))</f>
        <v>NAN</v>
      </c>
      <c r="BU41" s="221" t="str">
        <f>IF(ISBLANK('100 tasks'!BU41),"NAN",IF('100 tasks'!$CM41-'100 tasks'!$CK41=0,0,ROUNDDOWN((ROUNDDOWN('100 tasks'!BU41,6)-'100 tasks'!$CK41)/('100 tasks'!$CM41-'100 tasks'!$CK41),6)))</f>
        <v>NAN</v>
      </c>
      <c r="BV41" s="101" t="str">
        <f>IF(ISBLANK('100 tasks'!BV41),"NAN",IF('100 tasks'!$CM41-'100 tasks'!$CK41=0,0,ROUNDDOWN((ROUNDDOWN('100 tasks'!BV41,6)-'100 tasks'!$CK41)/('100 tasks'!$CM41-'100 tasks'!$CK41),6)))</f>
        <v>NAN</v>
      </c>
      <c r="BW41" s="183" t="str">
        <f>IF(ISBLANK('100 tasks'!BW41),"NAN",'100 tasks'!BW41)</f>
        <v>NAN</v>
      </c>
      <c r="BX41" s="98" t="str">
        <f>IF(ISBLANK('100 tasks'!BX41),"NAN",'100 tasks'!BX41)</f>
        <v>NAN</v>
      </c>
      <c r="BY41" s="101" t="str">
        <f>IF(ISBLANK('100 tasks'!BY41),"NAN",IF('100 tasks'!$CM41-'100 tasks'!$CK41=0,0,ROUNDDOWN((ROUNDDOWN('100 tasks'!BY41,6)-'100 tasks'!$CK41)/('100 tasks'!$CM41-'100 tasks'!$CK41),6)))</f>
        <v>NAN</v>
      </c>
      <c r="BZ41" s="221" t="str">
        <f>IF(ISBLANK('100 tasks'!BZ41),"NAN",IF('100 tasks'!$CM41-'100 tasks'!$CK41=0,0,ROUNDDOWN((ROUNDDOWN('100 tasks'!BZ41,6)-'100 tasks'!$CK41)/('100 tasks'!$CM41-'100 tasks'!$CK41),6)))</f>
        <v>NAN</v>
      </c>
      <c r="CA41" s="101" t="str">
        <f>IF(ISBLANK('100 tasks'!CA41),"NAN",IF('100 tasks'!$CM41-'100 tasks'!$CK41=0,0,ROUNDDOWN((ROUNDDOWN('100 tasks'!CA41,6)-'100 tasks'!$CK41)/('100 tasks'!$CM41-'100 tasks'!$CK41),6)))</f>
        <v>NAN</v>
      </c>
      <c r="CB41" s="183" t="str">
        <f>IF(ISBLANK('100 tasks'!CB41),"NAN",'100 tasks'!CB41)</f>
        <v>NAN</v>
      </c>
      <c r="CC41" s="98" t="str">
        <f>IF(ISBLANK('100 tasks'!CC41),"NAN",'100 tasks'!CC41)</f>
        <v>NAN</v>
      </c>
      <c r="CD41" s="101" t="str">
        <f>IF(ISBLANK('100 tasks'!CD41),"NAN",IF('100 tasks'!$CM41-'100 tasks'!$CK41=0,0,ROUNDDOWN((ROUNDDOWN('100 tasks'!CD41,6)-'100 tasks'!$CK41)/('100 tasks'!$CM41-'100 tasks'!$CK41),6)))</f>
        <v>NAN</v>
      </c>
      <c r="CE41" s="221" t="str">
        <f>IF(ISBLANK('100 tasks'!CE41),"NAN",IF('100 tasks'!$CM41-'100 tasks'!$CK41=0,0,ROUNDDOWN((ROUNDDOWN('100 tasks'!CE41,6)-'100 tasks'!$CK41)/('100 tasks'!$CM41-'100 tasks'!$CK41),6)))</f>
        <v>NAN</v>
      </c>
      <c r="CF41" s="101" t="str">
        <f>IF(ISBLANK('100 tasks'!CF41),"NAN",IF('100 tasks'!$CM41-'100 tasks'!$CK41=0,0,ROUNDDOWN((ROUNDDOWN('100 tasks'!CF41,6)-'100 tasks'!$CK41)/('100 tasks'!$CM41-'100 tasks'!$CK41),6)))</f>
        <v>NAN</v>
      </c>
      <c r="CG41" s="183" t="str">
        <f>IF(ISBLANK('100 tasks'!CG41),"NAN",'100 tasks'!CG41)</f>
        <v>NAN</v>
      </c>
      <c r="CH41" s="82"/>
      <c r="CJ41" s="218">
        <f t="shared" si="0"/>
        <v>1</v>
      </c>
      <c r="CK41" s="94">
        <f t="shared" si="1"/>
        <v>1.1800000000000001E-3</v>
      </c>
      <c r="CL41" s="94">
        <f t="shared" si="2"/>
        <v>3.2247999999999999E-2</v>
      </c>
      <c r="CM41" s="94">
        <f t="shared" si="3"/>
        <v>1</v>
      </c>
      <c r="CN41" s="83">
        <f t="shared" si="4"/>
        <v>5.0000000000000001E-4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f>'100 tasks'!E42</f>
        <v>172.11417692307691</v>
      </c>
      <c r="F42" s="98">
        <f>IF(ISBLANK('100 tasks'!F42),"NAN",'100 tasks'!F42)</f>
        <v>1</v>
      </c>
      <c r="G42" s="101">
        <f>IF(ISBLANK('100 tasks'!G42),"NAN",IF('100 tasks'!$CM42-'100 tasks'!$CK42=0,0,ROUNDDOWN((ROUNDDOWN('100 tasks'!G42,6)-'100 tasks'!$CK42)/('100 tasks'!$CM42-'100 tasks'!$CK42),6)))</f>
        <v>0</v>
      </c>
      <c r="H42" s="221">
        <f>IF(ISBLANK('100 tasks'!H42),"NAN",IF('100 tasks'!$CM42-'100 tasks'!$CK42=0,0,ROUNDDOWN((ROUNDDOWN('100 tasks'!H42,6)-'100 tasks'!$CK42)/('100 tasks'!$CM42-'100 tasks'!$CK42),6)))</f>
        <v>0</v>
      </c>
      <c r="I42" s="101">
        <f>IF(ISBLANK('100 tasks'!I42),"NAN",IF('100 tasks'!$CM42-'100 tasks'!$CK42=0,0,ROUNDDOWN((ROUNDDOWN('100 tasks'!I42,6)-'100 tasks'!$CK42)/('100 tasks'!$CM42-'100 tasks'!$CK42),6)))</f>
        <v>0</v>
      </c>
      <c r="J42" s="183">
        <f>IF(ISBLANK('100 tasks'!J42),"NAN",'100 tasks'!J42)</f>
        <v>6.6666999999999996E-4</v>
      </c>
      <c r="K42" s="98">
        <f>IF(ISBLANK('100 tasks'!K42),"NAN",'100 tasks'!K42)</f>
        <v>1</v>
      </c>
      <c r="L42" s="101">
        <f>IF(ISBLANK('100 tasks'!L42),"NAN",IF('100 tasks'!$CM42-'100 tasks'!$CK42=0,0,ROUNDDOWN((ROUNDDOWN('100 tasks'!L42,6)-'100 tasks'!$CK42)/('100 tasks'!$CM42-'100 tasks'!$CK42),6)))</f>
        <v>0</v>
      </c>
      <c r="M42" s="221">
        <f>IF(ISBLANK('100 tasks'!M42),"NAN",IF('100 tasks'!$CM42-'100 tasks'!$CK42=0,0,ROUNDDOWN((ROUNDDOWN('100 tasks'!M42,6)-'100 tasks'!$CK42)/('100 tasks'!$CM42-'100 tasks'!$CK42),6)))</f>
        <v>0.169103</v>
      </c>
      <c r="N42" s="101">
        <f>IF(ISBLANK('100 tasks'!N42),"NAN",IF('100 tasks'!$CM42-'100 tasks'!$CK42=0,0,ROUNDDOWN((ROUNDDOWN('100 tasks'!N42,6)-'100 tasks'!$CK42)/('100 tasks'!$CM42-'100 tasks'!$CK42),6)))</f>
        <v>0.79168300000000003</v>
      </c>
      <c r="O42" s="183">
        <f>IF(ISBLANK('100 tasks'!O42),"NAN",'100 tasks'!O42)</f>
        <v>0.24293333</v>
      </c>
      <c r="P42" s="98">
        <f>IF(ISBLANK('100 tasks'!P42),"NAN",'100 tasks'!P42)</f>
        <v>1</v>
      </c>
      <c r="Q42" s="101">
        <f>IF(ISBLANK('100 tasks'!Q42),"NAN",IF('100 tasks'!$CM42-'100 tasks'!$CK42=0,0,ROUNDDOWN((ROUNDDOWN('100 tasks'!Q42,6)-'100 tasks'!$CK42)/('100 tasks'!$CM42-'100 tasks'!$CK42),6)))</f>
        <v>0.15087200000000001</v>
      </c>
      <c r="R42" s="221">
        <f>IF(ISBLANK('100 tasks'!R42),"NAN",IF('100 tasks'!$CM42-'100 tasks'!$CK42=0,0,ROUNDDOWN((ROUNDDOWN('100 tasks'!R42,6)-'100 tasks'!$CK42)/('100 tasks'!$CM42-'100 tasks'!$CK42),6)))</f>
        <v>0.56299999999999994</v>
      </c>
      <c r="S42" s="101">
        <f>IF(ISBLANK('100 tasks'!S42),"NAN",IF('100 tasks'!$CM42-'100 tasks'!$CK42=0,0,ROUNDDOWN((ROUNDDOWN('100 tasks'!S42,6)-'100 tasks'!$CK42)/('100 tasks'!$CM42-'100 tasks'!$CK42),6)))</f>
        <v>1</v>
      </c>
      <c r="T42" s="183">
        <f>IF(ISBLANK('100 tasks'!T42),"NAN",'100 tasks'!T42)</f>
        <v>0.13323333000000001</v>
      </c>
      <c r="U42" s="98">
        <f>IF(ISBLANK('100 tasks'!U42),"NAN",'100 tasks'!U42)</f>
        <v>1</v>
      </c>
      <c r="V42" s="101">
        <f>IF(ISBLANK('100 tasks'!V42),"NAN",IF('100 tasks'!$CM42-'100 tasks'!$CK42=0,0,ROUNDDOWN((ROUNDDOWN('100 tasks'!V42,6)-'100 tasks'!$CK42)/('100 tasks'!$CM42-'100 tasks'!$CK42),6)))</f>
        <v>0</v>
      </c>
      <c r="W42" s="221">
        <f>IF(ISBLANK('100 tasks'!W42),"NAN",IF('100 tasks'!$CM42-'100 tasks'!$CK42=0,0,ROUNDDOWN((ROUNDDOWN('100 tasks'!W42,6)-'100 tasks'!$CK42)/('100 tasks'!$CM42-'100 tasks'!$CK42),6)))</f>
        <v>0</v>
      </c>
      <c r="X42" s="101">
        <f>IF(ISBLANK('100 tasks'!X42),"NAN",IF('100 tasks'!$CM42-'100 tasks'!$CK42=0,0,ROUNDDOWN((ROUNDDOWN('100 tasks'!X42,6)-'100 tasks'!$CK42)/('100 tasks'!$CM42-'100 tasks'!$CK42),6)))</f>
        <v>0</v>
      </c>
      <c r="Y42" s="183">
        <f>IF(ISBLANK('100 tasks'!Y42),"NAN",'100 tasks'!Y42)</f>
        <v>1E-3</v>
      </c>
      <c r="Z42" s="98" t="str">
        <f>IF(ISBLANK('100 tasks'!Z42),"NAN",'100 tasks'!Z42)</f>
        <v>NAN</v>
      </c>
      <c r="AA42" s="101" t="str">
        <f>IF(ISBLANK('100 tasks'!AA42),"NAN",IF('100 tasks'!$CM42-'100 tasks'!$CK42=0,0,ROUNDDOWN((ROUNDDOWN('100 tasks'!AA42,6)-'100 tasks'!$CK42)/('100 tasks'!$CM42-'100 tasks'!$CK42),6)))</f>
        <v>NAN</v>
      </c>
      <c r="AB42" s="221" t="str">
        <f>IF(ISBLANK('100 tasks'!AB42),"NAN",IF('100 tasks'!$CM42-'100 tasks'!$CK42=0,0,ROUNDDOWN((ROUNDDOWN('100 tasks'!AB42,6)-'100 tasks'!$CK42)/('100 tasks'!$CM42-'100 tasks'!$CK42),6)))</f>
        <v>NAN</v>
      </c>
      <c r="AC42" s="101" t="str">
        <f>IF(ISBLANK('100 tasks'!AC42),"NAN",IF('100 tasks'!$CM42-'100 tasks'!$CK42=0,0,ROUNDDOWN((ROUNDDOWN('100 tasks'!AC42,6)-'100 tasks'!$CK42)/('100 tasks'!$CM42-'100 tasks'!$CK42),6)))</f>
        <v>NAN</v>
      </c>
      <c r="AD42" s="183" t="str">
        <f>IF(ISBLANK('100 tasks'!AD42),"NAN",'100 tasks'!AD42)</f>
        <v>NAN</v>
      </c>
      <c r="AE42" s="98" t="str">
        <f>IF(ISBLANK('100 tasks'!AE42),"NAN",'100 tasks'!AE42)</f>
        <v>NAN</v>
      </c>
      <c r="AF42" s="101" t="str">
        <f>IF(ISBLANK('100 tasks'!AF42),"NAN",IF('100 tasks'!$CM42-'100 tasks'!$CK42=0,0,ROUNDDOWN((ROUNDDOWN('100 tasks'!AF42,6)-'100 tasks'!$CK42)/('100 tasks'!$CM42-'100 tasks'!$CK42),6)))</f>
        <v>NAN</v>
      </c>
      <c r="AG42" s="221" t="str">
        <f>IF(ISBLANK('100 tasks'!AG42),"NAN",IF('100 tasks'!$CM42-'100 tasks'!$CK42=0,0,ROUNDDOWN((ROUNDDOWN('100 tasks'!AG42,6)-'100 tasks'!$CK42)/('100 tasks'!$CM42-'100 tasks'!$CK42),6)))</f>
        <v>NAN</v>
      </c>
      <c r="AH42" s="101" t="str">
        <f>IF(ISBLANK('100 tasks'!AH42),"NAN",IF('100 tasks'!$CM42-'100 tasks'!$CK42=0,0,ROUNDDOWN((ROUNDDOWN('100 tasks'!AH42,6)-'100 tasks'!$CK42)/('100 tasks'!$CM42-'100 tasks'!$CK42),6)))</f>
        <v>NAN</v>
      </c>
      <c r="AI42" s="183" t="str">
        <f>IF(ISBLANK('100 tasks'!AI42),"NAN",'100 tasks'!AI42)</f>
        <v>NAN</v>
      </c>
      <c r="AJ42" s="98" t="str">
        <f>IF(ISBLANK('100 tasks'!AJ42),"NAN",'100 tasks'!AJ42)</f>
        <v>NAN</v>
      </c>
      <c r="AK42" s="101" t="str">
        <f>IF(ISBLANK('100 tasks'!AK42),"NAN",IF('100 tasks'!$CM42-'100 tasks'!$CK42=0,0,ROUNDDOWN((ROUNDDOWN('100 tasks'!AK42,6)-'100 tasks'!$CK42)/('100 tasks'!$CM42-'100 tasks'!$CK42),6)))</f>
        <v>NAN</v>
      </c>
      <c r="AL42" s="221" t="str">
        <f>IF(ISBLANK('100 tasks'!AL42),"NAN",IF('100 tasks'!$CM42-'100 tasks'!$CK42=0,0,ROUNDDOWN((ROUNDDOWN('100 tasks'!AL42,6)-'100 tasks'!$CK42)/('100 tasks'!$CM42-'100 tasks'!$CK42),6)))</f>
        <v>NAN</v>
      </c>
      <c r="AM42" s="101" t="str">
        <f>IF(ISBLANK('100 tasks'!AM42),"NAN",IF('100 tasks'!$CM42-'100 tasks'!$CK42=0,0,ROUNDDOWN((ROUNDDOWN('100 tasks'!AM42,6)-'100 tasks'!$CK42)/('100 tasks'!$CM42-'100 tasks'!$CK42),6)))</f>
        <v>NAN</v>
      </c>
      <c r="AN42" s="183" t="str">
        <f>IF(ISBLANK('100 tasks'!AN42),"NAN",'100 tasks'!AN42)</f>
        <v>NAN</v>
      </c>
      <c r="AO42" s="98" t="str">
        <f>IF(ISBLANK('100 tasks'!AO42),"NAN",'100 tasks'!AO42)</f>
        <v>NAN</v>
      </c>
      <c r="AP42" s="101" t="str">
        <f>IF(ISBLANK('100 tasks'!AP42),"NAN",IF('100 tasks'!$CM42-'100 tasks'!$CK42=0,0,ROUNDDOWN((ROUNDDOWN('100 tasks'!AP42,6)-'100 tasks'!$CK42)/('100 tasks'!$CM42-'100 tasks'!$CK42),6)))</f>
        <v>NAN</v>
      </c>
      <c r="AQ42" s="221" t="str">
        <f>IF(ISBLANK('100 tasks'!AQ42),"NAN",IF('100 tasks'!$CM42-'100 tasks'!$CK42=0,0,ROUNDDOWN((ROUNDDOWN('100 tasks'!AQ42,6)-'100 tasks'!$CK42)/('100 tasks'!$CM42-'100 tasks'!$CK42),6)))</f>
        <v>NAN</v>
      </c>
      <c r="AR42" s="101" t="str">
        <f>IF(ISBLANK('100 tasks'!AR42),"NAN",IF('100 tasks'!$CM42-'100 tasks'!$CK42=0,0,ROUNDDOWN((ROUNDDOWN('100 tasks'!AR42,6)-'100 tasks'!$CK42)/('100 tasks'!$CM42-'100 tasks'!$CK42),6)))</f>
        <v>NAN</v>
      </c>
      <c r="AS42" s="183" t="str">
        <f>IF(ISBLANK('100 tasks'!AS42),"NAN",'100 tasks'!AS42)</f>
        <v>NAN</v>
      </c>
      <c r="AT42" s="98" t="str">
        <f>IF(ISBLANK('100 tasks'!AT42),"NAN",'100 tasks'!AT42)</f>
        <v>NAN</v>
      </c>
      <c r="AU42" s="101" t="str">
        <f>IF(ISBLANK('100 tasks'!AU42),"NAN",IF('100 tasks'!$CM42-'100 tasks'!$CK42=0,0,ROUNDDOWN((ROUNDDOWN('100 tasks'!AU42,6)-'100 tasks'!$CK42)/('100 tasks'!$CM42-'100 tasks'!$CK42),6)))</f>
        <v>NAN</v>
      </c>
      <c r="AV42" s="221" t="str">
        <f>IF(ISBLANK('100 tasks'!AV42),"NAN",IF('100 tasks'!$CM42-'100 tasks'!$CK42=0,0,ROUNDDOWN((ROUNDDOWN('100 tasks'!AV42,6)-'100 tasks'!$CK42)/('100 tasks'!$CM42-'100 tasks'!$CK42),6)))</f>
        <v>NAN</v>
      </c>
      <c r="AW42" s="101" t="str">
        <f>IF(ISBLANK('100 tasks'!AW42),"NAN",IF('100 tasks'!$CM42-'100 tasks'!$CK42=0,0,ROUNDDOWN((ROUNDDOWN('100 tasks'!AW42,6)-'100 tasks'!$CK42)/('100 tasks'!$CM42-'100 tasks'!$CK42),6)))</f>
        <v>NAN</v>
      </c>
      <c r="AX42" s="183" t="str">
        <f>IF(ISBLANK('100 tasks'!AX42),"NAN",'100 tasks'!AX42)</f>
        <v>NAN</v>
      </c>
      <c r="AY42" s="98" t="str">
        <f>IF(ISBLANK('100 tasks'!AY42),"NAN",'100 tasks'!AY42)</f>
        <v>NAN</v>
      </c>
      <c r="AZ42" s="101" t="str">
        <f>IF(ISBLANK('100 tasks'!AZ42),"NAN",IF('100 tasks'!$CM42-'100 tasks'!$CK42=0,0,ROUNDDOWN((ROUNDDOWN('100 tasks'!AZ42,6)-'100 tasks'!$CK42)/('100 tasks'!$CM42-'100 tasks'!$CK42),6)))</f>
        <v>NAN</v>
      </c>
      <c r="BA42" s="221" t="str">
        <f>IF(ISBLANK('100 tasks'!BA42),"NAN",IF('100 tasks'!$CM42-'100 tasks'!$CK42=0,0,ROUNDDOWN((ROUNDDOWN('100 tasks'!BA42,6)-'100 tasks'!$CK42)/('100 tasks'!$CM42-'100 tasks'!$CK42),6)))</f>
        <v>NAN</v>
      </c>
      <c r="BB42" s="101" t="str">
        <f>IF(ISBLANK('100 tasks'!BB42),"NAN",IF('100 tasks'!$CM42-'100 tasks'!$CK42=0,0,ROUNDDOWN((ROUNDDOWN('100 tasks'!BB42,6)-'100 tasks'!$CK42)/('100 tasks'!$CM42-'100 tasks'!$CK42),6)))</f>
        <v>NAN</v>
      </c>
      <c r="BC42" s="183" t="str">
        <f>IF(ISBLANK('100 tasks'!BC42),"NAN",'100 tasks'!BC42)</f>
        <v>NAN</v>
      </c>
      <c r="BD42" s="98" t="str">
        <f>IF(ISBLANK('100 tasks'!BD42),"NAN",'100 tasks'!BD42)</f>
        <v>NAN</v>
      </c>
      <c r="BE42" s="101" t="str">
        <f>IF(ISBLANK('100 tasks'!BE42),"NAN",IF('100 tasks'!$CM42-'100 tasks'!$CK42=0,0,ROUNDDOWN((ROUNDDOWN('100 tasks'!BE42,6)-'100 tasks'!$CK42)/('100 tasks'!$CM42-'100 tasks'!$CK42),6)))</f>
        <v>NAN</v>
      </c>
      <c r="BF42" s="221" t="str">
        <f>IF(ISBLANK('100 tasks'!BF42),"NAN",IF('100 tasks'!$CM42-'100 tasks'!$CK42=0,0,ROUNDDOWN((ROUNDDOWN('100 tasks'!BF42,6)-'100 tasks'!$CK42)/('100 tasks'!$CM42-'100 tasks'!$CK42),6)))</f>
        <v>NAN</v>
      </c>
      <c r="BG42" s="101" t="str">
        <f>IF(ISBLANK('100 tasks'!BG42),"NAN",IF('100 tasks'!$CM42-'100 tasks'!$CK42=0,0,ROUNDDOWN((ROUNDDOWN('100 tasks'!BG42,6)-'100 tasks'!$CK42)/('100 tasks'!$CM42-'100 tasks'!$CK42),6)))</f>
        <v>NAN</v>
      </c>
      <c r="BH42" s="183" t="str">
        <f>IF(ISBLANK('100 tasks'!BH42),"NAN",'100 tasks'!BH42)</f>
        <v>NAN</v>
      </c>
      <c r="BI42" s="98" t="str">
        <f>IF(ISBLANK('100 tasks'!BI42),"NAN",'100 tasks'!BI42)</f>
        <v>NAN</v>
      </c>
      <c r="BJ42" s="101" t="str">
        <f>IF(ISBLANK('100 tasks'!BJ42),"NAN",IF('100 tasks'!$CM42-'100 tasks'!$CK42=0,0,ROUNDDOWN((ROUNDDOWN('100 tasks'!BJ42,6)-'100 tasks'!$CK42)/('100 tasks'!$CM42-'100 tasks'!$CK42),6)))</f>
        <v>NAN</v>
      </c>
      <c r="BK42" s="221" t="str">
        <f>IF(ISBLANK('100 tasks'!BK42),"NAN",IF('100 tasks'!$CM42-'100 tasks'!$CK42=0,0,ROUNDDOWN((ROUNDDOWN('100 tasks'!BK42,6)-'100 tasks'!$CK42)/('100 tasks'!$CM42-'100 tasks'!$CK42),6)))</f>
        <v>NAN</v>
      </c>
      <c r="BL42" s="101" t="str">
        <f>IF(ISBLANK('100 tasks'!BL42),"NAN",IF('100 tasks'!$CM42-'100 tasks'!$CK42=0,0,ROUNDDOWN((ROUNDDOWN('100 tasks'!BL42,6)-'100 tasks'!$CK42)/('100 tasks'!$CM42-'100 tasks'!$CK42),6)))</f>
        <v>NAN</v>
      </c>
      <c r="BM42" s="183" t="str">
        <f>IF(ISBLANK('100 tasks'!BM42),"NAN",'100 tasks'!BM42)</f>
        <v>NAN</v>
      </c>
      <c r="BN42" s="98" t="str">
        <f>IF(ISBLANK('100 tasks'!BN42),"NAN",'100 tasks'!BN42)</f>
        <v>NAN</v>
      </c>
      <c r="BO42" s="101" t="str">
        <f>IF(ISBLANK('100 tasks'!BO42),"NAN",IF('100 tasks'!$CM42-'100 tasks'!$CK42=0,0,ROUNDDOWN((ROUNDDOWN('100 tasks'!BO42,6)-'100 tasks'!$CK42)/('100 tasks'!$CM42-'100 tasks'!$CK42),6)))</f>
        <v>NAN</v>
      </c>
      <c r="BP42" s="221" t="str">
        <f>IF(ISBLANK('100 tasks'!BP42),"NAN",IF('100 tasks'!$CM42-'100 tasks'!$CK42=0,0,ROUNDDOWN((ROUNDDOWN('100 tasks'!BP42,6)-'100 tasks'!$CK42)/('100 tasks'!$CM42-'100 tasks'!$CK42),6)))</f>
        <v>NAN</v>
      </c>
      <c r="BQ42" s="101" t="str">
        <f>IF(ISBLANK('100 tasks'!BQ42),"NAN",IF('100 tasks'!$CM42-'100 tasks'!$CK42=0,0,ROUNDDOWN((ROUNDDOWN('100 tasks'!BQ42,6)-'100 tasks'!$CK42)/('100 tasks'!$CM42-'100 tasks'!$CK42),6)))</f>
        <v>NAN</v>
      </c>
      <c r="BR42" s="183" t="str">
        <f>IF(ISBLANK('100 tasks'!BR42),"NAN",'100 tasks'!BR42)</f>
        <v>NAN</v>
      </c>
      <c r="BS42" s="98" t="str">
        <f>IF(ISBLANK('100 tasks'!BS42),"NAN",'100 tasks'!BS42)</f>
        <v>NAN</v>
      </c>
      <c r="BT42" s="101" t="str">
        <f>IF(ISBLANK('100 tasks'!BT42),"NAN",IF('100 tasks'!$CM42-'100 tasks'!$CK42=0,0,ROUNDDOWN((ROUNDDOWN('100 tasks'!BT42,6)-'100 tasks'!$CK42)/('100 tasks'!$CM42-'100 tasks'!$CK42),6)))</f>
        <v>NAN</v>
      </c>
      <c r="BU42" s="221" t="str">
        <f>IF(ISBLANK('100 tasks'!BU42),"NAN",IF('100 tasks'!$CM42-'100 tasks'!$CK42=0,0,ROUNDDOWN((ROUNDDOWN('100 tasks'!BU42,6)-'100 tasks'!$CK42)/('100 tasks'!$CM42-'100 tasks'!$CK42),6)))</f>
        <v>NAN</v>
      </c>
      <c r="BV42" s="101" t="str">
        <f>IF(ISBLANK('100 tasks'!BV42),"NAN",IF('100 tasks'!$CM42-'100 tasks'!$CK42=0,0,ROUNDDOWN((ROUNDDOWN('100 tasks'!BV42,6)-'100 tasks'!$CK42)/('100 tasks'!$CM42-'100 tasks'!$CK42),6)))</f>
        <v>NAN</v>
      </c>
      <c r="BW42" s="183" t="str">
        <f>IF(ISBLANK('100 tasks'!BW42),"NAN",'100 tasks'!BW42)</f>
        <v>NAN</v>
      </c>
      <c r="BX42" s="98" t="str">
        <f>IF(ISBLANK('100 tasks'!BX42),"NAN",'100 tasks'!BX42)</f>
        <v>NAN</v>
      </c>
      <c r="BY42" s="101" t="str">
        <f>IF(ISBLANK('100 tasks'!BY42),"NAN",IF('100 tasks'!$CM42-'100 tasks'!$CK42=0,0,ROUNDDOWN((ROUNDDOWN('100 tasks'!BY42,6)-'100 tasks'!$CK42)/('100 tasks'!$CM42-'100 tasks'!$CK42),6)))</f>
        <v>NAN</v>
      </c>
      <c r="BZ42" s="221" t="str">
        <f>IF(ISBLANK('100 tasks'!BZ42),"NAN",IF('100 tasks'!$CM42-'100 tasks'!$CK42=0,0,ROUNDDOWN((ROUNDDOWN('100 tasks'!BZ42,6)-'100 tasks'!$CK42)/('100 tasks'!$CM42-'100 tasks'!$CK42),6)))</f>
        <v>NAN</v>
      </c>
      <c r="CA42" s="101" t="str">
        <f>IF(ISBLANK('100 tasks'!CA42),"NAN",IF('100 tasks'!$CM42-'100 tasks'!$CK42=0,0,ROUNDDOWN((ROUNDDOWN('100 tasks'!CA42,6)-'100 tasks'!$CK42)/('100 tasks'!$CM42-'100 tasks'!$CK42),6)))</f>
        <v>NAN</v>
      </c>
      <c r="CB42" s="183" t="str">
        <f>IF(ISBLANK('100 tasks'!CB42),"NAN",'100 tasks'!CB42)</f>
        <v>NAN</v>
      </c>
      <c r="CC42" s="98" t="str">
        <f>IF(ISBLANK('100 tasks'!CC42),"NAN",'100 tasks'!CC42)</f>
        <v>NAN</v>
      </c>
      <c r="CD42" s="101" t="str">
        <f>IF(ISBLANK('100 tasks'!CD42),"NAN",IF('100 tasks'!$CM42-'100 tasks'!$CK42=0,0,ROUNDDOWN((ROUNDDOWN('100 tasks'!CD42,6)-'100 tasks'!$CK42)/('100 tasks'!$CM42-'100 tasks'!$CK42),6)))</f>
        <v>NAN</v>
      </c>
      <c r="CE42" s="221" t="str">
        <f>IF(ISBLANK('100 tasks'!CE42),"NAN",IF('100 tasks'!$CM42-'100 tasks'!$CK42=0,0,ROUNDDOWN((ROUNDDOWN('100 tasks'!CE42,6)-'100 tasks'!$CK42)/('100 tasks'!$CM42-'100 tasks'!$CK42),6)))</f>
        <v>NAN</v>
      </c>
      <c r="CF42" s="101" t="str">
        <f>IF(ISBLANK('100 tasks'!CF42),"NAN",IF('100 tasks'!$CM42-'100 tasks'!$CK42=0,0,ROUNDDOWN((ROUNDDOWN('100 tasks'!CF42,6)-'100 tasks'!$CK42)/('100 tasks'!$CM42-'100 tasks'!$CK42),6)))</f>
        <v>NAN</v>
      </c>
      <c r="CG42" s="183" t="str">
        <f>IF(ISBLANK('100 tasks'!CG42),"NAN",'100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</v>
      </c>
      <c r="CM42" s="94">
        <f t="shared" si="3"/>
        <v>1</v>
      </c>
      <c r="CN42" s="83">
        <f t="shared" si="4"/>
        <v>6.6666999999999996E-4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f>'100 tasks'!E43</f>
        <v>172.11417692307691</v>
      </c>
      <c r="F43" s="98">
        <f>IF(ISBLANK('100 tasks'!F43),"NAN",'100 tasks'!F43)</f>
        <v>1</v>
      </c>
      <c r="G43" s="100">
        <f>IF(ISBLANK('100 tasks'!G43),"NAN",IF('100 tasks'!$CM43-'100 tasks'!$CK43=0,0,ROUNDDOWN((ROUNDDOWN('100 tasks'!G43,6)-'100 tasks'!$CK43)/('100 tasks'!$CM43-'100 tasks'!$CK43),6)))</f>
        <v>4.9889999999999997E-2</v>
      </c>
      <c r="H43" s="221">
        <f>IF(ISBLANK('100 tasks'!H43),"NAN",IF('100 tasks'!$CM43-'100 tasks'!$CK43=0,0,ROUNDDOWN((ROUNDDOWN('100 tasks'!H43,6)-'100 tasks'!$CK43)/('100 tasks'!$CM43-'100 tasks'!$CK43),6)))</f>
        <v>4.9889999999999997E-2</v>
      </c>
      <c r="I43" s="100">
        <f>IF(ISBLANK('100 tasks'!I43),"NAN",IF('100 tasks'!$CM43-'100 tasks'!$CK43=0,0,ROUNDDOWN((ROUNDDOWN('100 tasks'!I43,6)-'100 tasks'!$CK43)/('100 tasks'!$CM43-'100 tasks'!$CK43),6)))</f>
        <v>4.9889999999999997E-2</v>
      </c>
      <c r="J43" s="183">
        <f>IF(ISBLANK('100 tasks'!J43),"NAN",'100 tasks'!J43)</f>
        <v>5.0000000000000001E-4</v>
      </c>
      <c r="K43" s="98">
        <f>IF(ISBLANK('100 tasks'!K43),"NAN",'100 tasks'!K43)</f>
        <v>1</v>
      </c>
      <c r="L43" s="100">
        <f>IF(ISBLANK('100 tasks'!L43),"NAN",IF('100 tasks'!$CM43-'100 tasks'!$CK43=0,0,ROUNDDOWN((ROUNDDOWN('100 tasks'!L43,6)-'100 tasks'!$CK43)/('100 tasks'!$CM43-'100 tasks'!$CK43),6)))</f>
        <v>5.0090000000000003E-2</v>
      </c>
      <c r="M43" s="221">
        <f>IF(ISBLANK('100 tasks'!M43),"NAN",IF('100 tasks'!$CM43-'100 tasks'!$CK43=0,0,ROUNDDOWN((ROUNDDOWN('100 tasks'!M43,6)-'100 tasks'!$CK43)/('100 tasks'!$CM43-'100 tasks'!$CK43),6)))</f>
        <v>0.11332399999999999</v>
      </c>
      <c r="N43" s="100">
        <f>IF(ISBLANK('100 tasks'!N43),"NAN",IF('100 tasks'!$CM43-'100 tasks'!$CK43=0,0,ROUNDDOWN((ROUNDDOWN('100 tasks'!N43,6)-'100 tasks'!$CK43)/('100 tasks'!$CM43-'100 tasks'!$CK43),6)))</f>
        <v>0.45467400000000002</v>
      </c>
      <c r="O43" s="183">
        <f>IF(ISBLANK('100 tasks'!O43),"NAN",'100 tasks'!O43)</f>
        <v>0.24316667</v>
      </c>
      <c r="P43" s="98">
        <f>IF(ISBLANK('100 tasks'!P43),"NAN",'100 tasks'!P43)</f>
        <v>1</v>
      </c>
      <c r="Q43" s="100">
        <f>IF(ISBLANK('100 tasks'!Q43),"NAN",IF('100 tasks'!$CM43-'100 tasks'!$CK43=0,0,ROUNDDOWN((ROUNDDOWN('100 tasks'!Q43,6)-'100 tasks'!$CK43)/('100 tasks'!$CM43-'100 tasks'!$CK43),6)))</f>
        <v>0.124246</v>
      </c>
      <c r="R43" s="221">
        <f>IF(ISBLANK('100 tasks'!R43),"NAN",IF('100 tasks'!$CM43-'100 tasks'!$CK43=0,0,ROUNDDOWN((ROUNDDOWN('100 tasks'!R43,6)-'100 tasks'!$CK43)/('100 tasks'!$CM43-'100 tasks'!$CK43),6)))</f>
        <v>0.55547100000000005</v>
      </c>
      <c r="S43" s="100">
        <f>IF(ISBLANK('100 tasks'!S43),"NAN",IF('100 tasks'!$CM43-'100 tasks'!$CK43=0,0,ROUNDDOWN((ROUNDDOWN('100 tasks'!S43,6)-'100 tasks'!$CK43)/('100 tasks'!$CM43-'100 tasks'!$CK43),6)))</f>
        <v>1</v>
      </c>
      <c r="T43" s="183">
        <f>IF(ISBLANK('100 tasks'!T43),"NAN",'100 tasks'!T43)</f>
        <v>0.14256667000000001</v>
      </c>
      <c r="U43" s="98">
        <f>IF(ISBLANK('100 tasks'!U43),"NAN",'100 tasks'!U43)</f>
        <v>1</v>
      </c>
      <c r="V43" s="100">
        <f>IF(ISBLANK('100 tasks'!V43),"NAN",IF('100 tasks'!$CM43-'100 tasks'!$CK43=0,0,ROUNDDOWN((ROUNDDOWN('100 tasks'!V43,6)-'100 tasks'!$CK43)/('100 tasks'!$CM43-'100 tasks'!$CK43),6)))</f>
        <v>4.9889999999999997E-2</v>
      </c>
      <c r="W43" s="221">
        <f>IF(ISBLANK('100 tasks'!W43),"NAN",IF('100 tasks'!$CM43-'100 tasks'!$CK43=0,0,ROUNDDOWN((ROUNDDOWN('100 tasks'!W43,6)-'100 tasks'!$CK43)/('100 tasks'!$CM43-'100 tasks'!$CK43),6)))</f>
        <v>4.9889999999999997E-2</v>
      </c>
      <c r="X43" s="100">
        <f>IF(ISBLANK('100 tasks'!X43),"NAN",IF('100 tasks'!$CM43-'100 tasks'!$CK43=0,0,ROUNDDOWN((ROUNDDOWN('100 tasks'!X43,6)-'100 tasks'!$CK43)/('100 tasks'!$CM43-'100 tasks'!$CK43),6)))</f>
        <v>4.9889999999999997E-2</v>
      </c>
      <c r="Y43" s="183">
        <f>IF(ISBLANK('100 tasks'!Y43),"NAN",'100 tasks'!Y43)</f>
        <v>1E-3</v>
      </c>
      <c r="Z43" s="98" t="str">
        <f>IF(ISBLANK('100 tasks'!Z43),"NAN",'100 tasks'!Z43)</f>
        <v>NAN</v>
      </c>
      <c r="AA43" s="100" t="str">
        <f>IF(ISBLANK('100 tasks'!AA43),"NAN",IF('100 tasks'!$CM43-'100 tasks'!$CK43=0,0,ROUNDDOWN((ROUNDDOWN('100 tasks'!AA43,6)-'100 tasks'!$CK43)/('100 tasks'!$CM43-'100 tasks'!$CK43),6)))</f>
        <v>NAN</v>
      </c>
      <c r="AB43" s="221" t="str">
        <f>IF(ISBLANK('100 tasks'!AB43),"NAN",IF('100 tasks'!$CM43-'100 tasks'!$CK43=0,0,ROUNDDOWN((ROUNDDOWN('100 tasks'!AB43,6)-'100 tasks'!$CK43)/('100 tasks'!$CM43-'100 tasks'!$CK43),6)))</f>
        <v>NAN</v>
      </c>
      <c r="AC43" s="100" t="str">
        <f>IF(ISBLANK('100 tasks'!AC43),"NAN",IF('100 tasks'!$CM43-'100 tasks'!$CK43=0,0,ROUNDDOWN((ROUNDDOWN('100 tasks'!AC43,6)-'100 tasks'!$CK43)/('100 tasks'!$CM43-'100 tasks'!$CK43),6)))</f>
        <v>NAN</v>
      </c>
      <c r="AD43" s="183" t="str">
        <f>IF(ISBLANK('100 tasks'!AD43),"NAN",'100 tasks'!AD43)</f>
        <v>NAN</v>
      </c>
      <c r="AE43" s="98" t="str">
        <f>IF(ISBLANK('100 tasks'!AE43),"NAN",'100 tasks'!AE43)</f>
        <v>NAN</v>
      </c>
      <c r="AF43" s="100" t="str">
        <f>IF(ISBLANK('100 tasks'!AF43),"NAN",IF('100 tasks'!$CM43-'100 tasks'!$CK43=0,0,ROUNDDOWN((ROUNDDOWN('100 tasks'!AF43,6)-'100 tasks'!$CK43)/('100 tasks'!$CM43-'100 tasks'!$CK43),6)))</f>
        <v>NAN</v>
      </c>
      <c r="AG43" s="221" t="str">
        <f>IF(ISBLANK('100 tasks'!AG43),"NAN",IF('100 tasks'!$CM43-'100 tasks'!$CK43=0,0,ROUNDDOWN((ROUNDDOWN('100 tasks'!AG43,6)-'100 tasks'!$CK43)/('100 tasks'!$CM43-'100 tasks'!$CK43),6)))</f>
        <v>NAN</v>
      </c>
      <c r="AH43" s="100" t="str">
        <f>IF(ISBLANK('100 tasks'!AH43),"NAN",IF('100 tasks'!$CM43-'100 tasks'!$CK43=0,0,ROUNDDOWN((ROUNDDOWN('100 tasks'!AH43,6)-'100 tasks'!$CK43)/('100 tasks'!$CM43-'100 tasks'!$CK43),6)))</f>
        <v>NAN</v>
      </c>
      <c r="AI43" s="183" t="str">
        <f>IF(ISBLANK('100 tasks'!AI43),"NAN",'100 tasks'!AI43)</f>
        <v>NAN</v>
      </c>
      <c r="AJ43" s="98" t="str">
        <f>IF(ISBLANK('100 tasks'!AJ43),"NAN",'100 tasks'!AJ43)</f>
        <v>NAN</v>
      </c>
      <c r="AK43" s="100" t="str">
        <f>IF(ISBLANK('100 tasks'!AK43),"NAN",IF('100 tasks'!$CM43-'100 tasks'!$CK43=0,0,ROUNDDOWN((ROUNDDOWN('100 tasks'!AK43,6)-'100 tasks'!$CK43)/('100 tasks'!$CM43-'100 tasks'!$CK43),6)))</f>
        <v>NAN</v>
      </c>
      <c r="AL43" s="221" t="str">
        <f>IF(ISBLANK('100 tasks'!AL43),"NAN",IF('100 tasks'!$CM43-'100 tasks'!$CK43=0,0,ROUNDDOWN((ROUNDDOWN('100 tasks'!AL43,6)-'100 tasks'!$CK43)/('100 tasks'!$CM43-'100 tasks'!$CK43),6)))</f>
        <v>NAN</v>
      </c>
      <c r="AM43" s="100" t="str">
        <f>IF(ISBLANK('100 tasks'!AM43),"NAN",IF('100 tasks'!$CM43-'100 tasks'!$CK43=0,0,ROUNDDOWN((ROUNDDOWN('100 tasks'!AM43,6)-'100 tasks'!$CK43)/('100 tasks'!$CM43-'100 tasks'!$CK43),6)))</f>
        <v>NAN</v>
      </c>
      <c r="AN43" s="183" t="str">
        <f>IF(ISBLANK('100 tasks'!AN43),"NAN",'100 tasks'!AN43)</f>
        <v>NAN</v>
      </c>
      <c r="AO43" s="98" t="str">
        <f>IF(ISBLANK('100 tasks'!AO43),"NAN",'100 tasks'!AO43)</f>
        <v>NAN</v>
      </c>
      <c r="AP43" s="100" t="str">
        <f>IF(ISBLANK('100 tasks'!AP43),"NAN",IF('100 tasks'!$CM43-'100 tasks'!$CK43=0,0,ROUNDDOWN((ROUNDDOWN('100 tasks'!AP43,6)-'100 tasks'!$CK43)/('100 tasks'!$CM43-'100 tasks'!$CK43),6)))</f>
        <v>NAN</v>
      </c>
      <c r="AQ43" s="221" t="str">
        <f>IF(ISBLANK('100 tasks'!AQ43),"NAN",IF('100 tasks'!$CM43-'100 tasks'!$CK43=0,0,ROUNDDOWN((ROUNDDOWN('100 tasks'!AQ43,6)-'100 tasks'!$CK43)/('100 tasks'!$CM43-'100 tasks'!$CK43),6)))</f>
        <v>NAN</v>
      </c>
      <c r="AR43" s="100" t="str">
        <f>IF(ISBLANK('100 tasks'!AR43),"NAN",IF('100 tasks'!$CM43-'100 tasks'!$CK43=0,0,ROUNDDOWN((ROUNDDOWN('100 tasks'!AR43,6)-'100 tasks'!$CK43)/('100 tasks'!$CM43-'100 tasks'!$CK43),6)))</f>
        <v>NAN</v>
      </c>
      <c r="AS43" s="183" t="str">
        <f>IF(ISBLANK('100 tasks'!AS43),"NAN",'100 tasks'!AS43)</f>
        <v>NAN</v>
      </c>
      <c r="AT43" s="98" t="str">
        <f>IF(ISBLANK('100 tasks'!AT43),"NAN",'100 tasks'!AT43)</f>
        <v>NAN</v>
      </c>
      <c r="AU43" s="100" t="str">
        <f>IF(ISBLANK('100 tasks'!AU43),"NAN",IF('100 tasks'!$CM43-'100 tasks'!$CK43=0,0,ROUNDDOWN((ROUNDDOWN('100 tasks'!AU43,6)-'100 tasks'!$CK43)/('100 tasks'!$CM43-'100 tasks'!$CK43),6)))</f>
        <v>NAN</v>
      </c>
      <c r="AV43" s="221" t="str">
        <f>IF(ISBLANK('100 tasks'!AV43),"NAN",IF('100 tasks'!$CM43-'100 tasks'!$CK43=0,0,ROUNDDOWN((ROUNDDOWN('100 tasks'!AV43,6)-'100 tasks'!$CK43)/('100 tasks'!$CM43-'100 tasks'!$CK43),6)))</f>
        <v>NAN</v>
      </c>
      <c r="AW43" s="100" t="str">
        <f>IF(ISBLANK('100 tasks'!AW43),"NAN",IF('100 tasks'!$CM43-'100 tasks'!$CK43=0,0,ROUNDDOWN((ROUNDDOWN('100 tasks'!AW43,6)-'100 tasks'!$CK43)/('100 tasks'!$CM43-'100 tasks'!$CK43),6)))</f>
        <v>NAN</v>
      </c>
      <c r="AX43" s="183" t="str">
        <f>IF(ISBLANK('100 tasks'!AX43),"NAN",'100 tasks'!AX43)</f>
        <v>NAN</v>
      </c>
      <c r="AY43" s="98" t="str">
        <f>IF(ISBLANK('100 tasks'!AY43),"NAN",'100 tasks'!AY43)</f>
        <v>NAN</v>
      </c>
      <c r="AZ43" s="100" t="str">
        <f>IF(ISBLANK('100 tasks'!AZ43),"NAN",IF('100 tasks'!$CM43-'100 tasks'!$CK43=0,0,ROUNDDOWN((ROUNDDOWN('100 tasks'!AZ43,6)-'100 tasks'!$CK43)/('100 tasks'!$CM43-'100 tasks'!$CK43),6)))</f>
        <v>NAN</v>
      </c>
      <c r="BA43" s="221" t="str">
        <f>IF(ISBLANK('100 tasks'!BA43),"NAN",IF('100 tasks'!$CM43-'100 tasks'!$CK43=0,0,ROUNDDOWN((ROUNDDOWN('100 tasks'!BA43,6)-'100 tasks'!$CK43)/('100 tasks'!$CM43-'100 tasks'!$CK43),6)))</f>
        <v>NAN</v>
      </c>
      <c r="BB43" s="100" t="str">
        <f>IF(ISBLANK('100 tasks'!BB43),"NAN",IF('100 tasks'!$CM43-'100 tasks'!$CK43=0,0,ROUNDDOWN((ROUNDDOWN('100 tasks'!BB43,6)-'100 tasks'!$CK43)/('100 tasks'!$CM43-'100 tasks'!$CK43),6)))</f>
        <v>NAN</v>
      </c>
      <c r="BC43" s="183" t="str">
        <f>IF(ISBLANK('100 tasks'!BC43),"NAN",'100 tasks'!BC43)</f>
        <v>NAN</v>
      </c>
      <c r="BD43" s="98" t="str">
        <f>IF(ISBLANK('100 tasks'!BD43),"NAN",'100 tasks'!BD43)</f>
        <v>NAN</v>
      </c>
      <c r="BE43" s="100" t="str">
        <f>IF(ISBLANK('100 tasks'!BE43),"NAN",IF('100 tasks'!$CM43-'100 tasks'!$CK43=0,0,ROUNDDOWN((ROUNDDOWN('100 tasks'!BE43,6)-'100 tasks'!$CK43)/('100 tasks'!$CM43-'100 tasks'!$CK43),6)))</f>
        <v>NAN</v>
      </c>
      <c r="BF43" s="221" t="str">
        <f>IF(ISBLANK('100 tasks'!BF43),"NAN",IF('100 tasks'!$CM43-'100 tasks'!$CK43=0,0,ROUNDDOWN((ROUNDDOWN('100 tasks'!BF43,6)-'100 tasks'!$CK43)/('100 tasks'!$CM43-'100 tasks'!$CK43),6)))</f>
        <v>NAN</v>
      </c>
      <c r="BG43" s="100" t="str">
        <f>IF(ISBLANK('100 tasks'!BG43),"NAN",IF('100 tasks'!$CM43-'100 tasks'!$CK43=0,0,ROUNDDOWN((ROUNDDOWN('100 tasks'!BG43,6)-'100 tasks'!$CK43)/('100 tasks'!$CM43-'100 tasks'!$CK43),6)))</f>
        <v>NAN</v>
      </c>
      <c r="BH43" s="183" t="str">
        <f>IF(ISBLANK('100 tasks'!BH43),"NAN",'100 tasks'!BH43)</f>
        <v>NAN</v>
      </c>
      <c r="BI43" s="98" t="str">
        <f>IF(ISBLANK('100 tasks'!BI43),"NAN",'100 tasks'!BI43)</f>
        <v>NAN</v>
      </c>
      <c r="BJ43" s="100" t="str">
        <f>IF(ISBLANK('100 tasks'!BJ43),"NAN",IF('100 tasks'!$CM43-'100 tasks'!$CK43=0,0,ROUNDDOWN((ROUNDDOWN('100 tasks'!BJ43,6)-'100 tasks'!$CK43)/('100 tasks'!$CM43-'100 tasks'!$CK43),6)))</f>
        <v>NAN</v>
      </c>
      <c r="BK43" s="221" t="str">
        <f>IF(ISBLANK('100 tasks'!BK43),"NAN",IF('100 tasks'!$CM43-'100 tasks'!$CK43=0,0,ROUNDDOWN((ROUNDDOWN('100 tasks'!BK43,6)-'100 tasks'!$CK43)/('100 tasks'!$CM43-'100 tasks'!$CK43),6)))</f>
        <v>NAN</v>
      </c>
      <c r="BL43" s="100" t="str">
        <f>IF(ISBLANK('100 tasks'!BL43),"NAN",IF('100 tasks'!$CM43-'100 tasks'!$CK43=0,0,ROUNDDOWN((ROUNDDOWN('100 tasks'!BL43,6)-'100 tasks'!$CK43)/('100 tasks'!$CM43-'100 tasks'!$CK43),6)))</f>
        <v>NAN</v>
      </c>
      <c r="BM43" s="183" t="str">
        <f>IF(ISBLANK('100 tasks'!BM43),"NAN",'100 tasks'!BM43)</f>
        <v>NAN</v>
      </c>
      <c r="BN43" s="98" t="str">
        <f>IF(ISBLANK('100 tasks'!BN43),"NAN",'100 tasks'!BN43)</f>
        <v>NAN</v>
      </c>
      <c r="BO43" s="100" t="str">
        <f>IF(ISBLANK('100 tasks'!BO43),"NAN",IF('100 tasks'!$CM43-'100 tasks'!$CK43=0,0,ROUNDDOWN((ROUNDDOWN('100 tasks'!BO43,6)-'100 tasks'!$CK43)/('100 tasks'!$CM43-'100 tasks'!$CK43),6)))</f>
        <v>NAN</v>
      </c>
      <c r="BP43" s="221" t="str">
        <f>IF(ISBLANK('100 tasks'!BP43),"NAN",IF('100 tasks'!$CM43-'100 tasks'!$CK43=0,0,ROUNDDOWN((ROUNDDOWN('100 tasks'!BP43,6)-'100 tasks'!$CK43)/('100 tasks'!$CM43-'100 tasks'!$CK43),6)))</f>
        <v>NAN</v>
      </c>
      <c r="BQ43" s="100" t="str">
        <f>IF(ISBLANK('100 tasks'!BQ43),"NAN",IF('100 tasks'!$CM43-'100 tasks'!$CK43=0,0,ROUNDDOWN((ROUNDDOWN('100 tasks'!BQ43,6)-'100 tasks'!$CK43)/('100 tasks'!$CM43-'100 tasks'!$CK43),6)))</f>
        <v>NAN</v>
      </c>
      <c r="BR43" s="183" t="str">
        <f>IF(ISBLANK('100 tasks'!BR43),"NAN",'100 tasks'!BR43)</f>
        <v>NAN</v>
      </c>
      <c r="BS43" s="98" t="str">
        <f>IF(ISBLANK('100 tasks'!BS43),"NAN",'100 tasks'!BS43)</f>
        <v>NAN</v>
      </c>
      <c r="BT43" s="100" t="str">
        <f>IF(ISBLANK('100 tasks'!BT43),"NAN",IF('100 tasks'!$CM43-'100 tasks'!$CK43=0,0,ROUNDDOWN((ROUNDDOWN('100 tasks'!BT43,6)-'100 tasks'!$CK43)/('100 tasks'!$CM43-'100 tasks'!$CK43),6)))</f>
        <v>NAN</v>
      </c>
      <c r="BU43" s="221" t="str">
        <f>IF(ISBLANK('100 tasks'!BU43),"NAN",IF('100 tasks'!$CM43-'100 tasks'!$CK43=0,0,ROUNDDOWN((ROUNDDOWN('100 tasks'!BU43,6)-'100 tasks'!$CK43)/('100 tasks'!$CM43-'100 tasks'!$CK43),6)))</f>
        <v>NAN</v>
      </c>
      <c r="BV43" s="100" t="str">
        <f>IF(ISBLANK('100 tasks'!BV43),"NAN",IF('100 tasks'!$CM43-'100 tasks'!$CK43=0,0,ROUNDDOWN((ROUNDDOWN('100 tasks'!BV43,6)-'100 tasks'!$CK43)/('100 tasks'!$CM43-'100 tasks'!$CK43),6)))</f>
        <v>NAN</v>
      </c>
      <c r="BW43" s="183" t="str">
        <f>IF(ISBLANK('100 tasks'!BW43),"NAN",'100 tasks'!BW43)</f>
        <v>NAN</v>
      </c>
      <c r="BX43" s="98" t="str">
        <f>IF(ISBLANK('100 tasks'!BX43),"NAN",'100 tasks'!BX43)</f>
        <v>NAN</v>
      </c>
      <c r="BY43" s="100" t="str">
        <f>IF(ISBLANK('100 tasks'!BY43),"NAN",IF('100 tasks'!$CM43-'100 tasks'!$CK43=0,0,ROUNDDOWN((ROUNDDOWN('100 tasks'!BY43,6)-'100 tasks'!$CK43)/('100 tasks'!$CM43-'100 tasks'!$CK43),6)))</f>
        <v>NAN</v>
      </c>
      <c r="BZ43" s="221" t="str">
        <f>IF(ISBLANK('100 tasks'!BZ43),"NAN",IF('100 tasks'!$CM43-'100 tasks'!$CK43=0,0,ROUNDDOWN((ROUNDDOWN('100 tasks'!BZ43,6)-'100 tasks'!$CK43)/('100 tasks'!$CM43-'100 tasks'!$CK43),6)))</f>
        <v>NAN</v>
      </c>
      <c r="CA43" s="100" t="str">
        <f>IF(ISBLANK('100 tasks'!CA43),"NAN",IF('100 tasks'!$CM43-'100 tasks'!$CK43=0,0,ROUNDDOWN((ROUNDDOWN('100 tasks'!CA43,6)-'100 tasks'!$CK43)/('100 tasks'!$CM43-'100 tasks'!$CK43),6)))</f>
        <v>NAN</v>
      </c>
      <c r="CB43" s="183" t="str">
        <f>IF(ISBLANK('100 tasks'!CB43),"NAN",'100 tasks'!CB43)</f>
        <v>NAN</v>
      </c>
      <c r="CC43" s="98" t="str">
        <f>IF(ISBLANK('100 tasks'!CC43),"NAN",'100 tasks'!CC43)</f>
        <v>NAN</v>
      </c>
      <c r="CD43" s="100" t="str">
        <f>IF(ISBLANK('100 tasks'!CD43),"NAN",IF('100 tasks'!$CM43-'100 tasks'!$CK43=0,0,ROUNDDOWN((ROUNDDOWN('100 tasks'!CD43,6)-'100 tasks'!$CK43)/('100 tasks'!$CM43-'100 tasks'!$CK43),6)))</f>
        <v>NAN</v>
      </c>
      <c r="CE43" s="221" t="str">
        <f>IF(ISBLANK('100 tasks'!CE43),"NAN",IF('100 tasks'!$CM43-'100 tasks'!$CK43=0,0,ROUNDDOWN((ROUNDDOWN('100 tasks'!CE43,6)-'100 tasks'!$CK43)/('100 tasks'!$CM43-'100 tasks'!$CK43),6)))</f>
        <v>NAN</v>
      </c>
      <c r="CF43" s="100" t="str">
        <f>IF(ISBLANK('100 tasks'!CF43),"NAN",IF('100 tasks'!$CM43-'100 tasks'!$CK43=0,0,ROUNDDOWN((ROUNDDOWN('100 tasks'!CF43,6)-'100 tasks'!$CK43)/('100 tasks'!$CM43-'100 tasks'!$CK43),6)))</f>
        <v>NAN</v>
      </c>
      <c r="CG43" s="183" t="str">
        <f>IF(ISBLANK('100 tasks'!CG43),"NAN",'100 tasks'!CG43)</f>
        <v>NAN</v>
      </c>
      <c r="CH43" s="82"/>
      <c r="CJ43" s="218">
        <f t="shared" si="0"/>
        <v>1</v>
      </c>
      <c r="CK43" s="94">
        <f t="shared" si="1"/>
        <v>4.9889999999999997E-2</v>
      </c>
      <c r="CL43" s="94">
        <f t="shared" si="2"/>
        <v>4.9889999999999997E-2</v>
      </c>
      <c r="CM43" s="94">
        <f t="shared" si="3"/>
        <v>1</v>
      </c>
      <c r="CN43" s="83">
        <f t="shared" si="4"/>
        <v>5.0000000000000001E-4</v>
      </c>
    </row>
    <row r="44" spans="1:92" s="242" customFormat="1" ht="21.75" customHeight="1" x14ac:dyDescent="0.2">
      <c r="A44" s="345" t="str">
        <f>B4</f>
        <v>CyberShake</v>
      </c>
      <c r="B44" s="346"/>
      <c r="C44" s="347"/>
      <c r="D44" s="234" t="s">
        <v>128</v>
      </c>
      <c r="E44" s="234"/>
      <c r="F44" s="235">
        <f t="shared" ref="F44:CG44" si="5">AVERAGE(F96:F105)</f>
        <v>1</v>
      </c>
      <c r="G44" s="236">
        <f t="shared" si="5"/>
        <v>2.2999999999999998</v>
      </c>
      <c r="H44" s="228">
        <f t="shared" si="5"/>
        <v>1.8</v>
      </c>
      <c r="I44" s="236">
        <f t="shared" si="5"/>
        <v>1.7</v>
      </c>
      <c r="J44" s="236">
        <f t="shared" si="5"/>
        <v>1</v>
      </c>
      <c r="K44" s="237">
        <f t="shared" si="5"/>
        <v>1</v>
      </c>
      <c r="L44" s="236">
        <f t="shared" si="5"/>
        <v>1.1000000000000001</v>
      </c>
      <c r="M44" s="228">
        <f t="shared" si="5"/>
        <v>1.6</v>
      </c>
      <c r="N44" s="236">
        <f t="shared" si="5"/>
        <v>1.6</v>
      </c>
      <c r="O44" s="238">
        <f t="shared" si="5"/>
        <v>4</v>
      </c>
      <c r="P44" s="235">
        <f t="shared" si="5"/>
        <v>1</v>
      </c>
      <c r="Q44" s="236">
        <f t="shared" si="5"/>
        <v>1.6</v>
      </c>
      <c r="R44" s="228">
        <f t="shared" si="5"/>
        <v>2.2000000000000002</v>
      </c>
      <c r="S44" s="236">
        <f t="shared" si="5"/>
        <v>2.2000000000000002</v>
      </c>
      <c r="T44" s="239">
        <f t="shared" si="5"/>
        <v>3</v>
      </c>
      <c r="U44" s="235">
        <f t="shared" si="5"/>
        <v>1</v>
      </c>
      <c r="V44" s="236">
        <f t="shared" si="5"/>
        <v>2.1</v>
      </c>
      <c r="W44" s="228">
        <f t="shared" si="5"/>
        <v>1.6</v>
      </c>
      <c r="X44" s="236">
        <f t="shared" si="5"/>
        <v>1.5</v>
      </c>
      <c r="Y44" s="236">
        <f t="shared" si="5"/>
        <v>2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48"/>
      <c r="B45" s="349"/>
      <c r="C45" s="350"/>
      <c r="D45" s="243" t="s">
        <v>129</v>
      </c>
      <c r="E45" s="243"/>
      <c r="F45" s="244">
        <f t="shared" ref="F45:CG45" si="6">COUNTIF(F55:F64,"=0")</f>
        <v>10</v>
      </c>
      <c r="G45" s="245">
        <f t="shared" si="6"/>
        <v>4</v>
      </c>
      <c r="H45" s="229">
        <f t="shared" si="6"/>
        <v>4</v>
      </c>
      <c r="I45" s="245">
        <f t="shared" si="6"/>
        <v>0</v>
      </c>
      <c r="J45" s="245">
        <f t="shared" si="6"/>
        <v>10</v>
      </c>
      <c r="K45" s="246">
        <f t="shared" si="6"/>
        <v>10</v>
      </c>
      <c r="L45" s="245">
        <f t="shared" si="6"/>
        <v>9</v>
      </c>
      <c r="M45" s="229">
        <f t="shared" si="6"/>
        <v>7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6</v>
      </c>
      <c r="R45" s="229">
        <f t="shared" si="6"/>
        <v>6</v>
      </c>
      <c r="S45" s="245">
        <f t="shared" si="6"/>
        <v>0</v>
      </c>
      <c r="T45" s="248">
        <f t="shared" si="6"/>
        <v>0</v>
      </c>
      <c r="U45" s="244">
        <f t="shared" si="6"/>
        <v>10</v>
      </c>
      <c r="V45" s="245">
        <f t="shared" si="6"/>
        <v>4</v>
      </c>
      <c r="W45" s="229">
        <f t="shared" si="6"/>
        <v>5</v>
      </c>
      <c r="X45" s="245">
        <f t="shared" si="6"/>
        <v>0</v>
      </c>
      <c r="Y45" s="245">
        <f t="shared" si="6"/>
        <v>0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45" t="str">
        <f>B14</f>
        <v>LIGO</v>
      </c>
      <c r="B46" s="346"/>
      <c r="C46" s="347"/>
      <c r="D46" s="234" t="s">
        <v>128</v>
      </c>
      <c r="E46" s="234"/>
      <c r="F46" s="235">
        <f t="shared" ref="F46:CG46" si="7">AVERAGE(F106:F115)</f>
        <v>1</v>
      </c>
      <c r="G46" s="236">
        <f t="shared" si="7"/>
        <v>2.8</v>
      </c>
      <c r="H46" s="228">
        <f t="shared" si="7"/>
        <v>2.4</v>
      </c>
      <c r="I46" s="236">
        <f t="shared" si="7"/>
        <v>1.9</v>
      </c>
      <c r="J46" s="236">
        <f t="shared" si="7"/>
        <v>1</v>
      </c>
      <c r="K46" s="237">
        <f t="shared" si="7"/>
        <v>1</v>
      </c>
      <c r="L46" s="236">
        <f t="shared" si="7"/>
        <v>4</v>
      </c>
      <c r="M46" s="228">
        <f t="shared" si="7"/>
        <v>4</v>
      </c>
      <c r="N46" s="236">
        <f t="shared" si="7"/>
        <v>4</v>
      </c>
      <c r="O46" s="238">
        <f t="shared" si="7"/>
        <v>4</v>
      </c>
      <c r="P46" s="235">
        <f t="shared" si="7"/>
        <v>1</v>
      </c>
      <c r="Q46" s="236">
        <f t="shared" si="7"/>
        <v>1.6</v>
      </c>
      <c r="R46" s="228">
        <f t="shared" si="7"/>
        <v>2.4</v>
      </c>
      <c r="S46" s="236">
        <f t="shared" si="7"/>
        <v>3</v>
      </c>
      <c r="T46" s="239">
        <f t="shared" si="7"/>
        <v>3</v>
      </c>
      <c r="U46" s="235">
        <f t="shared" si="7"/>
        <v>1</v>
      </c>
      <c r="V46" s="236">
        <f t="shared" si="7"/>
        <v>1.5</v>
      </c>
      <c r="W46" s="228">
        <f t="shared" si="7"/>
        <v>1.1000000000000001</v>
      </c>
      <c r="X46" s="236">
        <f t="shared" si="7"/>
        <v>1</v>
      </c>
      <c r="Y46" s="236">
        <f t="shared" si="7"/>
        <v>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48"/>
      <c r="B47" s="349"/>
      <c r="C47" s="350"/>
      <c r="D47" s="250" t="s">
        <v>129</v>
      </c>
      <c r="E47" s="250"/>
      <c r="F47" s="251">
        <f t="shared" ref="F47:CG47" si="8">COUNTIF(F65:F74,"=0")</f>
        <v>10</v>
      </c>
      <c r="G47" s="252">
        <f t="shared" si="8"/>
        <v>0</v>
      </c>
      <c r="H47" s="230">
        <f t="shared" si="8"/>
        <v>1</v>
      </c>
      <c r="I47" s="252">
        <f t="shared" si="8"/>
        <v>0</v>
      </c>
      <c r="J47" s="252">
        <f t="shared" si="8"/>
        <v>10</v>
      </c>
      <c r="K47" s="253">
        <f t="shared" si="8"/>
        <v>10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5</v>
      </c>
      <c r="R47" s="230">
        <f t="shared" si="8"/>
        <v>1</v>
      </c>
      <c r="S47" s="252">
        <f t="shared" si="8"/>
        <v>0</v>
      </c>
      <c r="T47" s="255">
        <f t="shared" si="8"/>
        <v>0</v>
      </c>
      <c r="U47" s="251">
        <f t="shared" si="8"/>
        <v>10</v>
      </c>
      <c r="V47" s="252">
        <f t="shared" si="8"/>
        <v>5</v>
      </c>
      <c r="W47" s="230">
        <f t="shared" si="8"/>
        <v>9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45" t="str">
        <f>B24</f>
        <v>Montage</v>
      </c>
      <c r="B48" s="346"/>
      <c r="C48" s="347"/>
      <c r="D48" s="234" t="s">
        <v>128</v>
      </c>
      <c r="E48" s="234"/>
      <c r="F48" s="235">
        <f t="shared" ref="F48:CG48" si="9">AVERAGE(F116:F125)</f>
        <v>1</v>
      </c>
      <c r="G48" s="236">
        <f t="shared" si="9"/>
        <v>2.7</v>
      </c>
      <c r="H48" s="228">
        <f t="shared" si="9"/>
        <v>2.4</v>
      </c>
      <c r="I48" s="236">
        <f t="shared" si="9"/>
        <v>1.9</v>
      </c>
      <c r="J48" s="236">
        <f t="shared" si="9"/>
        <v>1</v>
      </c>
      <c r="K48" s="237">
        <f t="shared" si="9"/>
        <v>1</v>
      </c>
      <c r="L48" s="236">
        <f t="shared" si="9"/>
        <v>1</v>
      </c>
      <c r="M48" s="228">
        <f t="shared" si="9"/>
        <v>1</v>
      </c>
      <c r="N48" s="236">
        <f t="shared" si="9"/>
        <v>1.9</v>
      </c>
      <c r="O48" s="238">
        <f t="shared" si="9"/>
        <v>4</v>
      </c>
      <c r="P48" s="235">
        <f t="shared" si="9"/>
        <v>1</v>
      </c>
      <c r="Q48" s="236">
        <f t="shared" si="9"/>
        <v>1.6</v>
      </c>
      <c r="R48" s="228">
        <f t="shared" si="9"/>
        <v>2.2999999999999998</v>
      </c>
      <c r="S48" s="236">
        <f t="shared" si="9"/>
        <v>2.2999999999999998</v>
      </c>
      <c r="T48" s="239">
        <f t="shared" si="9"/>
        <v>3</v>
      </c>
      <c r="U48" s="235">
        <f t="shared" si="9"/>
        <v>1</v>
      </c>
      <c r="V48" s="236">
        <f t="shared" si="9"/>
        <v>2.2000000000000002</v>
      </c>
      <c r="W48" s="228">
        <f t="shared" si="9"/>
        <v>1.8</v>
      </c>
      <c r="X48" s="236">
        <f t="shared" si="9"/>
        <v>1.4</v>
      </c>
      <c r="Y48" s="236">
        <f t="shared" si="9"/>
        <v>2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48"/>
      <c r="B49" s="349"/>
      <c r="C49" s="350"/>
      <c r="D49" s="243" t="s">
        <v>129</v>
      </c>
      <c r="E49" s="243"/>
      <c r="F49" s="244">
        <f t="shared" ref="F49:CG49" si="10">COUNTIF(F75:F84,"=0")</f>
        <v>10</v>
      </c>
      <c r="G49" s="245">
        <f t="shared" si="10"/>
        <v>4</v>
      </c>
      <c r="H49" s="229">
        <f t="shared" si="10"/>
        <v>4</v>
      </c>
      <c r="I49" s="245">
        <f t="shared" si="10"/>
        <v>0</v>
      </c>
      <c r="J49" s="245">
        <f t="shared" si="10"/>
        <v>10</v>
      </c>
      <c r="K49" s="246">
        <f t="shared" si="10"/>
        <v>10</v>
      </c>
      <c r="L49" s="245">
        <f t="shared" si="10"/>
        <v>10</v>
      </c>
      <c r="M49" s="229">
        <f t="shared" si="10"/>
        <v>10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4</v>
      </c>
      <c r="R49" s="229">
        <f t="shared" si="10"/>
        <v>4</v>
      </c>
      <c r="S49" s="245">
        <f t="shared" si="10"/>
        <v>0</v>
      </c>
      <c r="T49" s="248">
        <f t="shared" si="10"/>
        <v>0</v>
      </c>
      <c r="U49" s="244">
        <f t="shared" si="10"/>
        <v>10</v>
      </c>
      <c r="V49" s="245">
        <f t="shared" si="10"/>
        <v>4</v>
      </c>
      <c r="W49" s="229">
        <f t="shared" si="10"/>
        <v>4</v>
      </c>
      <c r="X49" s="245">
        <f t="shared" si="10"/>
        <v>0</v>
      </c>
      <c r="Y49" s="245">
        <f t="shared" si="10"/>
        <v>0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45" t="str">
        <f>B34</f>
        <v>Sipht</v>
      </c>
      <c r="B50" s="346"/>
      <c r="C50" s="347"/>
      <c r="D50" s="234" t="s">
        <v>128</v>
      </c>
      <c r="E50" s="234"/>
      <c r="F50" s="235">
        <f t="shared" ref="F50:CG50" si="11">AVERAGE(F126:F135)</f>
        <v>1</v>
      </c>
      <c r="G50" s="236">
        <f t="shared" si="11"/>
        <v>3</v>
      </c>
      <c r="H50" s="228">
        <f t="shared" si="11"/>
        <v>2.2000000000000002</v>
      </c>
      <c r="I50" s="236">
        <f t="shared" si="11"/>
        <v>1.7</v>
      </c>
      <c r="J50" s="236">
        <f t="shared" si="11"/>
        <v>1</v>
      </c>
      <c r="K50" s="237">
        <f t="shared" si="11"/>
        <v>1</v>
      </c>
      <c r="L50" s="236">
        <f t="shared" si="11"/>
        <v>2.1</v>
      </c>
      <c r="M50" s="228">
        <f t="shared" si="11"/>
        <v>2.7</v>
      </c>
      <c r="N50" s="236">
        <f t="shared" si="11"/>
        <v>3.1</v>
      </c>
      <c r="O50" s="238">
        <f t="shared" si="11"/>
        <v>4</v>
      </c>
      <c r="P50" s="235">
        <f t="shared" si="11"/>
        <v>1</v>
      </c>
      <c r="Q50" s="236">
        <f t="shared" si="11"/>
        <v>2.7</v>
      </c>
      <c r="R50" s="228">
        <f t="shared" si="11"/>
        <v>3.8</v>
      </c>
      <c r="S50" s="236">
        <f t="shared" si="11"/>
        <v>3.9</v>
      </c>
      <c r="T50" s="239">
        <f t="shared" si="11"/>
        <v>3</v>
      </c>
      <c r="U50" s="235">
        <f t="shared" si="11"/>
        <v>1</v>
      </c>
      <c r="V50" s="236">
        <f t="shared" si="11"/>
        <v>1.5</v>
      </c>
      <c r="W50" s="228">
        <f t="shared" si="11"/>
        <v>1</v>
      </c>
      <c r="X50" s="236">
        <f t="shared" si="11"/>
        <v>1</v>
      </c>
      <c r="Y50" s="236">
        <f t="shared" si="11"/>
        <v>2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48"/>
      <c r="B51" s="349"/>
      <c r="C51" s="350"/>
      <c r="D51" s="243" t="s">
        <v>129</v>
      </c>
      <c r="E51" s="243"/>
      <c r="F51" s="244">
        <f t="shared" ref="F51:CG51" si="12">COUNTIF(F85:F94,"=0")</f>
        <v>10</v>
      </c>
      <c r="G51" s="257">
        <f t="shared" si="12"/>
        <v>2</v>
      </c>
      <c r="H51" s="229">
        <f t="shared" si="12"/>
        <v>3</v>
      </c>
      <c r="I51" s="257">
        <f t="shared" si="12"/>
        <v>0</v>
      </c>
      <c r="J51" s="257">
        <f t="shared" si="12"/>
        <v>10</v>
      </c>
      <c r="K51" s="246">
        <f t="shared" si="12"/>
        <v>10</v>
      </c>
      <c r="L51" s="257">
        <f t="shared" si="12"/>
        <v>3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2</v>
      </c>
      <c r="R51" s="229">
        <f t="shared" si="12"/>
        <v>0</v>
      </c>
      <c r="S51" s="257">
        <f t="shared" si="12"/>
        <v>0</v>
      </c>
      <c r="T51" s="259">
        <f t="shared" si="12"/>
        <v>0</v>
      </c>
      <c r="U51" s="244">
        <f t="shared" si="12"/>
        <v>10</v>
      </c>
      <c r="V51" s="257">
        <f t="shared" si="12"/>
        <v>6</v>
      </c>
      <c r="W51" s="229">
        <f t="shared" si="12"/>
        <v>10</v>
      </c>
      <c r="X51" s="257">
        <f t="shared" si="12"/>
        <v>0</v>
      </c>
      <c r="Y51" s="245">
        <f t="shared" si="12"/>
        <v>0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51" t="s">
        <v>130</v>
      </c>
      <c r="B52" s="352"/>
      <c r="C52" s="353"/>
      <c r="D52" s="260" t="s">
        <v>109</v>
      </c>
      <c r="E52" s="49"/>
      <c r="F52" s="261">
        <f t="shared" ref="F52:CG52" si="13">AVERAGE(F96:F135)</f>
        <v>1</v>
      </c>
      <c r="G52" s="262">
        <f t="shared" si="13"/>
        <v>2.7</v>
      </c>
      <c r="H52" s="231">
        <f t="shared" si="13"/>
        <v>2.2000000000000002</v>
      </c>
      <c r="I52" s="262">
        <f t="shared" si="13"/>
        <v>1.8</v>
      </c>
      <c r="J52" s="262">
        <f t="shared" si="13"/>
        <v>1</v>
      </c>
      <c r="K52" s="263">
        <f t="shared" si="13"/>
        <v>1</v>
      </c>
      <c r="L52" s="262">
        <f t="shared" si="13"/>
        <v>2.0499999999999998</v>
      </c>
      <c r="M52" s="231">
        <f t="shared" si="13"/>
        <v>2.3250000000000002</v>
      </c>
      <c r="N52" s="262">
        <f t="shared" si="13"/>
        <v>2.65</v>
      </c>
      <c r="O52" s="264">
        <f t="shared" si="13"/>
        <v>4</v>
      </c>
      <c r="P52" s="265">
        <f t="shared" si="13"/>
        <v>1</v>
      </c>
      <c r="Q52" s="262">
        <f t="shared" si="13"/>
        <v>1.875</v>
      </c>
      <c r="R52" s="233">
        <f t="shared" si="13"/>
        <v>2.6749999999999998</v>
      </c>
      <c r="S52" s="262">
        <f t="shared" si="13"/>
        <v>2.85</v>
      </c>
      <c r="T52" s="262">
        <f t="shared" si="13"/>
        <v>3</v>
      </c>
      <c r="U52" s="266">
        <f t="shared" si="13"/>
        <v>1</v>
      </c>
      <c r="V52" s="262">
        <f t="shared" si="13"/>
        <v>1.825</v>
      </c>
      <c r="W52" s="231">
        <f t="shared" si="13"/>
        <v>1.375</v>
      </c>
      <c r="X52" s="262">
        <f t="shared" si="13"/>
        <v>1.2250000000000001</v>
      </c>
      <c r="Y52" s="267">
        <f t="shared" si="13"/>
        <v>2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54"/>
      <c r="B53" s="355"/>
      <c r="C53" s="356"/>
      <c r="D53" s="275" t="s">
        <v>108</v>
      </c>
      <c r="E53" s="274"/>
      <c r="F53" s="276">
        <f t="shared" ref="F53:CG53" si="14">COUNTIF(F55:F94,"=0")</f>
        <v>40</v>
      </c>
      <c r="G53" s="277">
        <f t="shared" si="14"/>
        <v>10</v>
      </c>
      <c r="H53" s="232">
        <f t="shared" si="14"/>
        <v>12</v>
      </c>
      <c r="I53" s="277">
        <f t="shared" si="14"/>
        <v>0</v>
      </c>
      <c r="J53" s="277">
        <f t="shared" si="14"/>
        <v>40</v>
      </c>
      <c r="K53" s="276">
        <f t="shared" si="14"/>
        <v>40</v>
      </c>
      <c r="L53" s="277">
        <f t="shared" si="14"/>
        <v>22</v>
      </c>
      <c r="M53" s="232">
        <f t="shared" si="14"/>
        <v>17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17</v>
      </c>
      <c r="R53" s="232">
        <f t="shared" si="14"/>
        <v>11</v>
      </c>
      <c r="S53" s="277">
        <f t="shared" si="14"/>
        <v>0</v>
      </c>
      <c r="T53" s="277">
        <f t="shared" si="14"/>
        <v>0</v>
      </c>
      <c r="U53" s="278">
        <f t="shared" si="14"/>
        <v>40</v>
      </c>
      <c r="V53" s="277">
        <f t="shared" si="14"/>
        <v>19</v>
      </c>
      <c r="W53" s="232">
        <f t="shared" si="14"/>
        <v>28</v>
      </c>
      <c r="X53" s="277">
        <f t="shared" si="14"/>
        <v>0</v>
      </c>
      <c r="Y53" s="279">
        <f t="shared" si="14"/>
        <v>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>G4-$CK4</f>
        <v>0</v>
      </c>
      <c r="H55" s="224">
        <f t="shared" ref="H55:H94" si="17">H4-$CL4</f>
        <v>0</v>
      </c>
      <c r="I55" s="82">
        <f t="shared" ref="I55:J70" si="18">I4-$CN4</f>
        <v>-4.3333E-4</v>
      </c>
      <c r="J55" s="82">
        <f t="shared" si="18"/>
        <v>0</v>
      </c>
      <c r="K55" s="82">
        <f t="shared" ref="K55:K94" si="19">K4-$CJ4</f>
        <v>0</v>
      </c>
      <c r="L55" s="82">
        <f>L4-$CK4</f>
        <v>0</v>
      </c>
      <c r="M55" s="224">
        <f t="shared" ref="M55:M94" si="20">M4-$CL4</f>
        <v>0</v>
      </c>
      <c r="N55" s="82">
        <f t="shared" ref="N55:O70" si="21">N4-$CN4</f>
        <v>-4.3333E-4</v>
      </c>
      <c r="O55" s="82">
        <f t="shared" si="21"/>
        <v>0.39816667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-4.3333E-4</v>
      </c>
      <c r="T55" s="82">
        <f t="shared" si="24"/>
        <v>0.34913334000000001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-4.3333E-4</v>
      </c>
      <c r="Y55" s="82">
        <f t="shared" si="27"/>
        <v>4.5666700000000001E-3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ref="G56:G94" si="64">G5-$CK5</f>
        <v>0</v>
      </c>
      <c r="H56" s="224">
        <f t="shared" si="17"/>
        <v>0</v>
      </c>
      <c r="I56" s="82">
        <f t="shared" si="18"/>
        <v>-3.3333000000000001E-4</v>
      </c>
      <c r="J56" s="82">
        <f t="shared" si="18"/>
        <v>0</v>
      </c>
      <c r="K56" s="82">
        <f t="shared" si="19"/>
        <v>0</v>
      </c>
      <c r="L56" s="82">
        <f t="shared" ref="L56:L94" si="65">L5-$CK5</f>
        <v>0</v>
      </c>
      <c r="M56" s="224">
        <f t="shared" si="20"/>
        <v>0</v>
      </c>
      <c r="N56" s="82">
        <f t="shared" si="21"/>
        <v>-3.3333000000000001E-4</v>
      </c>
      <c r="O56" s="82">
        <f t="shared" si="21"/>
        <v>0.40759999999999996</v>
      </c>
      <c r="P56" s="82">
        <f t="shared" si="22"/>
        <v>0</v>
      </c>
      <c r="Q56" s="82">
        <f t="shared" ref="Q56:Q94" si="66">Q5-$CK5</f>
        <v>0</v>
      </c>
      <c r="R56" s="224">
        <f t="shared" si="23"/>
        <v>0</v>
      </c>
      <c r="S56" s="82">
        <f t="shared" si="24"/>
        <v>-3.3333000000000001E-4</v>
      </c>
      <c r="T56" s="82">
        <f t="shared" si="24"/>
        <v>0.35293333999999998</v>
      </c>
      <c r="U56" s="82">
        <f t="shared" si="25"/>
        <v>0</v>
      </c>
      <c r="V56" s="82">
        <f t="shared" ref="V56:V94" si="67">V5-$CK5</f>
        <v>0</v>
      </c>
      <c r="W56" s="224">
        <f t="shared" si="26"/>
        <v>0</v>
      </c>
      <c r="X56" s="82">
        <f t="shared" si="27"/>
        <v>-3.3333000000000001E-4</v>
      </c>
      <c r="Y56" s="82">
        <f t="shared" si="27"/>
        <v>1.6666700000000001E-3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64"/>
        <v>1</v>
      </c>
      <c r="H57" s="224">
        <f t="shared" si="17"/>
        <v>0.97051799999999999</v>
      </c>
      <c r="I57" s="82">
        <f t="shared" si="18"/>
        <v>0.99970000000000003</v>
      </c>
      <c r="J57" s="82">
        <f t="shared" si="18"/>
        <v>0</v>
      </c>
      <c r="K57" s="82">
        <f t="shared" si="19"/>
        <v>0</v>
      </c>
      <c r="L57" s="82">
        <f t="shared" si="65"/>
        <v>0</v>
      </c>
      <c r="M57" s="224">
        <f t="shared" si="20"/>
        <v>0.3</v>
      </c>
      <c r="N57" s="82">
        <f t="shared" si="21"/>
        <v>0.99970000000000003</v>
      </c>
      <c r="O57" s="82">
        <f t="shared" si="21"/>
        <v>0.34559999999999996</v>
      </c>
      <c r="P57" s="82">
        <f t="shared" si="22"/>
        <v>0</v>
      </c>
      <c r="Q57" s="82">
        <f t="shared" si="66"/>
        <v>0</v>
      </c>
      <c r="R57" s="224">
        <f t="shared" si="23"/>
        <v>0</v>
      </c>
      <c r="S57" s="82">
        <f t="shared" si="24"/>
        <v>0.352688</v>
      </c>
      <c r="T57" s="82">
        <f t="shared" si="24"/>
        <v>0.18290000000000001</v>
      </c>
      <c r="U57" s="82">
        <f t="shared" si="25"/>
        <v>0</v>
      </c>
      <c r="V57" s="82">
        <f t="shared" si="67"/>
        <v>1</v>
      </c>
      <c r="W57" s="224">
        <f t="shared" si="26"/>
        <v>0.97051799999999999</v>
      </c>
      <c r="X57" s="82">
        <f t="shared" si="27"/>
        <v>0.99970000000000003</v>
      </c>
      <c r="Y57" s="82">
        <f t="shared" si="27"/>
        <v>7.000000000000001E-4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64"/>
        <v>0</v>
      </c>
      <c r="H58" s="224">
        <f t="shared" si="17"/>
        <v>0</v>
      </c>
      <c r="I58" s="82">
        <f t="shared" si="18"/>
        <v>-4.0000000000000002E-4</v>
      </c>
      <c r="J58" s="82">
        <f t="shared" si="18"/>
        <v>0</v>
      </c>
      <c r="K58" s="82">
        <f t="shared" si="19"/>
        <v>0</v>
      </c>
      <c r="L58" s="82">
        <f t="shared" si="65"/>
        <v>0</v>
      </c>
      <c r="M58" s="224">
        <f t="shared" si="20"/>
        <v>0</v>
      </c>
      <c r="N58" s="82">
        <f t="shared" si="21"/>
        <v>-4.0000000000000002E-4</v>
      </c>
      <c r="O58" s="82">
        <f t="shared" si="21"/>
        <v>0.40560000000000002</v>
      </c>
      <c r="P58" s="82">
        <f t="shared" si="22"/>
        <v>0</v>
      </c>
      <c r="Q58" s="82">
        <f t="shared" si="66"/>
        <v>0</v>
      </c>
      <c r="R58" s="224">
        <f t="shared" si="23"/>
        <v>0</v>
      </c>
      <c r="S58" s="82">
        <f t="shared" si="24"/>
        <v>-4.0000000000000002E-4</v>
      </c>
      <c r="T58" s="82">
        <f t="shared" si="24"/>
        <v>0.36056666999999998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-4.0000000000000002E-4</v>
      </c>
      <c r="Y58" s="82">
        <f t="shared" si="27"/>
        <v>6.0000000000000006E-4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64"/>
        <v>3.1531999999999998E-2</v>
      </c>
      <c r="H59" s="224">
        <f t="shared" si="17"/>
        <v>2.7508999999999999E-2</v>
      </c>
      <c r="I59" s="82">
        <f t="shared" si="18"/>
        <v>3.0965329999999999E-2</v>
      </c>
      <c r="J59" s="82">
        <f t="shared" si="18"/>
        <v>0</v>
      </c>
      <c r="K59" s="82">
        <f t="shared" si="19"/>
        <v>0</v>
      </c>
      <c r="L59" s="82">
        <f t="shared" si="65"/>
        <v>0</v>
      </c>
      <c r="M59" s="224">
        <f t="shared" si="20"/>
        <v>0</v>
      </c>
      <c r="N59" s="82">
        <f t="shared" si="21"/>
        <v>1.2844329999999999E-2</v>
      </c>
      <c r="O59" s="82">
        <f t="shared" si="21"/>
        <v>0.33160000000000001</v>
      </c>
      <c r="P59" s="82">
        <f t="shared" si="22"/>
        <v>0</v>
      </c>
      <c r="Q59" s="82">
        <f t="shared" si="66"/>
        <v>7.5989999999999999E-3</v>
      </c>
      <c r="R59" s="224">
        <f t="shared" si="23"/>
        <v>0.17865700000000001</v>
      </c>
      <c r="S59" s="82">
        <f t="shared" si="24"/>
        <v>0.99943333000000001</v>
      </c>
      <c r="T59" s="82">
        <f t="shared" si="24"/>
        <v>0.17616666</v>
      </c>
      <c r="U59" s="82">
        <f t="shared" si="25"/>
        <v>0</v>
      </c>
      <c r="V59" s="82">
        <f t="shared" si="67"/>
        <v>3.1531999999999998E-2</v>
      </c>
      <c r="W59" s="224">
        <f t="shared" si="26"/>
        <v>2.7508999999999999E-2</v>
      </c>
      <c r="X59" s="82">
        <f t="shared" si="27"/>
        <v>3.0965329999999999E-2</v>
      </c>
      <c r="Y59" s="82">
        <f t="shared" si="27"/>
        <v>1.43333E-3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64"/>
        <v>9.1039999999999992E-3</v>
      </c>
      <c r="H60" s="224">
        <f t="shared" si="17"/>
        <v>6.0999999999999995E-3</v>
      </c>
      <c r="I60" s="82">
        <f t="shared" si="18"/>
        <v>8.7373299999999997E-3</v>
      </c>
      <c r="J60" s="82">
        <f t="shared" si="18"/>
        <v>0</v>
      </c>
      <c r="K60" s="82">
        <f t="shared" si="19"/>
        <v>0</v>
      </c>
      <c r="L60" s="82">
        <f t="shared" si="65"/>
        <v>2.23E-4</v>
      </c>
      <c r="M60" s="224">
        <f t="shared" si="20"/>
        <v>4.9567E-2</v>
      </c>
      <c r="N60" s="82">
        <f t="shared" si="21"/>
        <v>0.99963332999999999</v>
      </c>
      <c r="O60" s="82">
        <f t="shared" si="21"/>
        <v>0.29613332999999997</v>
      </c>
      <c r="P60" s="82">
        <f t="shared" si="22"/>
        <v>0</v>
      </c>
      <c r="Q60" s="82">
        <f t="shared" si="66"/>
        <v>0</v>
      </c>
      <c r="R60" s="224">
        <f t="shared" si="23"/>
        <v>0</v>
      </c>
      <c r="S60" s="82">
        <f t="shared" si="24"/>
        <v>7.1333299999999994E-3</v>
      </c>
      <c r="T60" s="82">
        <f t="shared" si="24"/>
        <v>0.15286665999999999</v>
      </c>
      <c r="U60" s="82">
        <f t="shared" si="25"/>
        <v>0</v>
      </c>
      <c r="V60" s="82">
        <f t="shared" si="67"/>
        <v>9.1039999999999992E-3</v>
      </c>
      <c r="W60" s="224">
        <f t="shared" si="26"/>
        <v>6.0999999999999995E-3</v>
      </c>
      <c r="X60" s="82">
        <f t="shared" si="27"/>
        <v>8.7373299999999997E-3</v>
      </c>
      <c r="Y60" s="82">
        <f t="shared" si="27"/>
        <v>1.6333300000000001E-3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64"/>
        <v>0</v>
      </c>
      <c r="H61" s="224">
        <f t="shared" si="17"/>
        <v>0</v>
      </c>
      <c r="I61" s="82">
        <f t="shared" si="18"/>
        <v>-3.6666999999999998E-4</v>
      </c>
      <c r="J61" s="82">
        <f t="shared" si="18"/>
        <v>0</v>
      </c>
      <c r="K61" s="82">
        <f t="shared" si="19"/>
        <v>0</v>
      </c>
      <c r="L61" s="82">
        <f t="shared" si="65"/>
        <v>0</v>
      </c>
      <c r="M61" s="224">
        <f t="shared" si="20"/>
        <v>0</v>
      </c>
      <c r="N61" s="82">
        <f t="shared" si="21"/>
        <v>-3.6666999999999998E-4</v>
      </c>
      <c r="O61" s="82">
        <f t="shared" si="21"/>
        <v>0.40529999999999999</v>
      </c>
      <c r="P61" s="82">
        <f t="shared" si="22"/>
        <v>0</v>
      </c>
      <c r="Q61" s="82">
        <f t="shared" si="66"/>
        <v>0</v>
      </c>
      <c r="R61" s="224">
        <f t="shared" si="23"/>
        <v>0</v>
      </c>
      <c r="S61" s="82">
        <f t="shared" si="24"/>
        <v>-3.6666999999999998E-4</v>
      </c>
      <c r="T61" s="82">
        <f t="shared" si="24"/>
        <v>0.37833332999999997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-3.6666999999999998E-4</v>
      </c>
      <c r="Y61" s="82">
        <f t="shared" si="27"/>
        <v>6.3333000000000009E-4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64"/>
        <v>1.8154E-2</v>
      </c>
      <c r="H62" s="224">
        <f t="shared" si="17"/>
        <v>1.6448999999999998E-2</v>
      </c>
      <c r="I62" s="82">
        <f t="shared" si="18"/>
        <v>1.7654E-2</v>
      </c>
      <c r="J62" s="82">
        <f t="shared" si="18"/>
        <v>0</v>
      </c>
      <c r="K62" s="82">
        <f t="shared" si="19"/>
        <v>0</v>
      </c>
      <c r="L62" s="82">
        <f t="shared" si="65"/>
        <v>0</v>
      </c>
      <c r="M62" s="224">
        <f t="shared" si="20"/>
        <v>0</v>
      </c>
      <c r="N62" s="82">
        <f t="shared" si="21"/>
        <v>3.7979999999999997E-3</v>
      </c>
      <c r="O62" s="82">
        <f t="shared" si="21"/>
        <v>0.35306667000000003</v>
      </c>
      <c r="P62" s="82">
        <f t="shared" si="22"/>
        <v>0</v>
      </c>
      <c r="Q62" s="82">
        <f t="shared" si="66"/>
        <v>2.8180000000000002E-3</v>
      </c>
      <c r="R62" s="224">
        <f t="shared" si="23"/>
        <v>0.12914199999999998</v>
      </c>
      <c r="S62" s="82">
        <f t="shared" si="24"/>
        <v>0.99950000000000006</v>
      </c>
      <c r="T62" s="82">
        <f t="shared" si="24"/>
        <v>0.18063333000000001</v>
      </c>
      <c r="U62" s="82">
        <f t="shared" si="25"/>
        <v>0</v>
      </c>
      <c r="V62" s="82">
        <f t="shared" si="67"/>
        <v>1.2907999999999999E-2</v>
      </c>
      <c r="W62" s="224">
        <f t="shared" si="26"/>
        <v>1.1202999999999999E-2</v>
      </c>
      <c r="X62" s="82">
        <f t="shared" si="27"/>
        <v>1.2407999999999999E-2</v>
      </c>
      <c r="Y62" s="82">
        <f t="shared" si="27"/>
        <v>5.0000000000000001E-4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64"/>
        <v>2.0142E-2</v>
      </c>
      <c r="H63" s="224">
        <f t="shared" si="17"/>
        <v>7.7040000000000008E-3</v>
      </c>
      <c r="I63" s="82">
        <f t="shared" si="18"/>
        <v>1.9775330000000001E-2</v>
      </c>
      <c r="J63" s="82">
        <f t="shared" si="18"/>
        <v>0</v>
      </c>
      <c r="K63" s="82">
        <f t="shared" si="19"/>
        <v>0</v>
      </c>
      <c r="L63" s="82">
        <f t="shared" si="65"/>
        <v>0</v>
      </c>
      <c r="M63" s="224">
        <f t="shared" si="20"/>
        <v>0.25889400000000001</v>
      </c>
      <c r="N63" s="82">
        <f t="shared" si="21"/>
        <v>0.67409732999999994</v>
      </c>
      <c r="O63" s="82">
        <f t="shared" si="21"/>
        <v>0.30716665999999998</v>
      </c>
      <c r="P63" s="82">
        <f t="shared" si="22"/>
        <v>0</v>
      </c>
      <c r="Q63" s="82">
        <f t="shared" si="66"/>
        <v>0.19806599999999999</v>
      </c>
      <c r="R63" s="224">
        <f t="shared" si="23"/>
        <v>0.464808</v>
      </c>
      <c r="S63" s="82">
        <f t="shared" si="24"/>
        <v>0.99963332999999999</v>
      </c>
      <c r="T63" s="82">
        <f t="shared" si="24"/>
        <v>0.16003332999999997</v>
      </c>
      <c r="U63" s="82">
        <f t="shared" si="25"/>
        <v>0</v>
      </c>
      <c r="V63" s="82">
        <f t="shared" si="67"/>
        <v>1.2437999999999999E-2</v>
      </c>
      <c r="W63" s="224">
        <f t="shared" si="26"/>
        <v>0</v>
      </c>
      <c r="X63" s="82">
        <f t="shared" si="27"/>
        <v>1.207133E-2</v>
      </c>
      <c r="Y63" s="82">
        <f t="shared" si="27"/>
        <v>6.3333000000000009E-4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64"/>
        <v>1.3034E-2</v>
      </c>
      <c r="H64" s="224">
        <f t="shared" si="17"/>
        <v>9.8600000000000007E-3</v>
      </c>
      <c r="I64" s="82">
        <f t="shared" si="18"/>
        <v>1.2834E-2</v>
      </c>
      <c r="J64" s="82">
        <f t="shared" si="18"/>
        <v>0</v>
      </c>
      <c r="K64" s="82">
        <f t="shared" si="19"/>
        <v>0</v>
      </c>
      <c r="L64" s="82">
        <f t="shared" si="65"/>
        <v>0</v>
      </c>
      <c r="M64" s="224">
        <f t="shared" si="20"/>
        <v>0</v>
      </c>
      <c r="N64" s="82">
        <f t="shared" si="21"/>
        <v>1.0515E-2</v>
      </c>
      <c r="O64" s="82">
        <f t="shared" si="21"/>
        <v>0.32733333000000003</v>
      </c>
      <c r="P64" s="82">
        <f t="shared" si="22"/>
        <v>0</v>
      </c>
      <c r="Q64" s="82">
        <f t="shared" si="66"/>
        <v>1.5299999999999999E-3</v>
      </c>
      <c r="R64" s="224">
        <f t="shared" si="23"/>
        <v>0.15121199999999999</v>
      </c>
      <c r="S64" s="82">
        <f t="shared" si="24"/>
        <v>0.99980000000000002</v>
      </c>
      <c r="T64" s="82">
        <f t="shared" si="24"/>
        <v>0.17593333</v>
      </c>
      <c r="U64" s="82">
        <f t="shared" si="25"/>
        <v>0</v>
      </c>
      <c r="V64" s="82">
        <f t="shared" si="67"/>
        <v>1.3034E-2</v>
      </c>
      <c r="W64" s="224">
        <f t="shared" si="26"/>
        <v>9.8600000000000007E-3</v>
      </c>
      <c r="X64" s="82">
        <f t="shared" si="27"/>
        <v>1.2834E-2</v>
      </c>
      <c r="Y64" s="82">
        <f t="shared" si="27"/>
        <v>8.0000000000000004E-4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64"/>
        <v>5.9230999999999999E-2</v>
      </c>
      <c r="H65" s="224">
        <f t="shared" si="17"/>
        <v>9.8339999999999955E-3</v>
      </c>
      <c r="I65" s="82">
        <f t="shared" si="18"/>
        <v>7.7920000000000003E-2</v>
      </c>
      <c r="J65" s="82">
        <f t="shared" si="18"/>
        <v>0</v>
      </c>
      <c r="K65" s="82">
        <f t="shared" si="19"/>
        <v>0</v>
      </c>
      <c r="L65" s="82">
        <f t="shared" si="65"/>
        <v>0.206813</v>
      </c>
      <c r="M65" s="224">
        <f t="shared" si="20"/>
        <v>0.49291800000000002</v>
      </c>
      <c r="N65" s="82">
        <f t="shared" si="21"/>
        <v>0.99970000000000003</v>
      </c>
      <c r="O65" s="82">
        <f t="shared" si="21"/>
        <v>0.28766666999999996</v>
      </c>
      <c r="P65" s="82">
        <f t="shared" si="22"/>
        <v>0</v>
      </c>
      <c r="Q65" s="82">
        <f t="shared" si="66"/>
        <v>0</v>
      </c>
      <c r="R65" s="224">
        <f t="shared" si="23"/>
        <v>3.9240999999999998E-2</v>
      </c>
      <c r="S65" s="82">
        <f t="shared" si="24"/>
        <v>0.35085099999999997</v>
      </c>
      <c r="T65" s="82">
        <f t="shared" si="24"/>
        <v>0.14696666999999999</v>
      </c>
      <c r="U65" s="82">
        <f t="shared" si="25"/>
        <v>0</v>
      </c>
      <c r="V65" s="82">
        <f t="shared" si="67"/>
        <v>4.9397000000000003E-2</v>
      </c>
      <c r="W65" s="224">
        <f t="shared" si="26"/>
        <v>0</v>
      </c>
      <c r="X65" s="82">
        <f t="shared" si="27"/>
        <v>6.8086000000000008E-2</v>
      </c>
      <c r="Y65" s="82">
        <f t="shared" si="27"/>
        <v>2.7000000000000001E-3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64"/>
        <v>4.471E-2</v>
      </c>
      <c r="H66" s="224">
        <f t="shared" si="17"/>
        <v>4.471E-2</v>
      </c>
      <c r="I66" s="82">
        <f t="shared" si="18"/>
        <v>5.6411999999999997E-2</v>
      </c>
      <c r="J66" s="82">
        <f t="shared" si="18"/>
        <v>0</v>
      </c>
      <c r="K66" s="82">
        <f t="shared" si="19"/>
        <v>0</v>
      </c>
      <c r="L66" s="82">
        <f t="shared" si="65"/>
        <v>0.20221899999999998</v>
      </c>
      <c r="M66" s="224">
        <f t="shared" si="20"/>
        <v>0.5324850000000001</v>
      </c>
      <c r="N66" s="82">
        <f t="shared" si="21"/>
        <v>0.99970000000000003</v>
      </c>
      <c r="O66" s="82">
        <f t="shared" si="21"/>
        <v>0.27906666999999996</v>
      </c>
      <c r="P66" s="82">
        <f t="shared" si="22"/>
        <v>0</v>
      </c>
      <c r="Q66" s="82">
        <f t="shared" si="66"/>
        <v>2.5929000000000001E-2</v>
      </c>
      <c r="R66" s="224">
        <f t="shared" si="23"/>
        <v>0.20566899999999999</v>
      </c>
      <c r="S66" s="82">
        <f t="shared" si="24"/>
        <v>0.476856</v>
      </c>
      <c r="T66" s="82">
        <f t="shared" si="24"/>
        <v>0.14630000000000001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1.1702000000000001E-2</v>
      </c>
      <c r="Y66" s="82">
        <f t="shared" si="27"/>
        <v>5.7000000000000002E-3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64"/>
        <v>0.14907400000000001</v>
      </c>
      <c r="H67" s="224">
        <f t="shared" si="17"/>
        <v>0.14907400000000001</v>
      </c>
      <c r="I67" s="82">
        <f t="shared" si="18"/>
        <v>0.14877400000000002</v>
      </c>
      <c r="J67" s="82">
        <f t="shared" si="18"/>
        <v>0</v>
      </c>
      <c r="K67" s="82">
        <f t="shared" si="19"/>
        <v>0</v>
      </c>
      <c r="L67" s="82">
        <f t="shared" si="65"/>
        <v>0.227661</v>
      </c>
      <c r="M67" s="224">
        <f t="shared" si="20"/>
        <v>0.56412099999999998</v>
      </c>
      <c r="N67" s="82">
        <f t="shared" si="21"/>
        <v>0.99970000000000003</v>
      </c>
      <c r="O67" s="82">
        <f t="shared" si="21"/>
        <v>0.28959999999999997</v>
      </c>
      <c r="P67" s="82">
        <f t="shared" si="22"/>
        <v>0</v>
      </c>
      <c r="Q67" s="82">
        <f t="shared" si="66"/>
        <v>2.7174E-2</v>
      </c>
      <c r="R67" s="224">
        <f t="shared" si="23"/>
        <v>0.17027100000000001</v>
      </c>
      <c r="S67" s="82">
        <f t="shared" si="24"/>
        <v>0.46355499999999999</v>
      </c>
      <c r="T67" s="82">
        <f t="shared" si="24"/>
        <v>0.15423333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-2.9999999999999997E-4</v>
      </c>
      <c r="Y67" s="82">
        <f t="shared" si="27"/>
        <v>6.7000000000000002E-3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64"/>
        <v>0.17965700000000001</v>
      </c>
      <c r="H68" s="224">
        <f t="shared" si="17"/>
        <v>0.17965700000000001</v>
      </c>
      <c r="I68" s="82">
        <f t="shared" si="18"/>
        <v>0.21829567</v>
      </c>
      <c r="J68" s="82">
        <f t="shared" si="18"/>
        <v>0</v>
      </c>
      <c r="K68" s="82">
        <f t="shared" si="19"/>
        <v>0</v>
      </c>
      <c r="L68" s="82">
        <f t="shared" si="65"/>
        <v>0.28212399999999999</v>
      </c>
      <c r="M68" s="224">
        <f t="shared" si="20"/>
        <v>0.57048500000000002</v>
      </c>
      <c r="N68" s="82">
        <f t="shared" si="21"/>
        <v>0.99956666999999999</v>
      </c>
      <c r="O68" s="82">
        <f t="shared" si="21"/>
        <v>0.27699999999999997</v>
      </c>
      <c r="P68" s="82">
        <f t="shared" si="22"/>
        <v>0</v>
      </c>
      <c r="Q68" s="82">
        <f t="shared" si="66"/>
        <v>8.4510000000000002E-3</v>
      </c>
      <c r="R68" s="224">
        <f t="shared" si="23"/>
        <v>9.4469999999999998E-2</v>
      </c>
      <c r="S68" s="82">
        <f t="shared" si="24"/>
        <v>0.27495966999999999</v>
      </c>
      <c r="T68" s="82">
        <f t="shared" si="24"/>
        <v>0.13683334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3.863867E-2</v>
      </c>
      <c r="Y68" s="82">
        <f t="shared" si="27"/>
        <v>3.5666700000000001E-3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64"/>
        <v>3.1151999999999999E-2</v>
      </c>
      <c r="H69" s="224">
        <f t="shared" si="17"/>
        <v>2.4988E-2</v>
      </c>
      <c r="I69" s="82">
        <f t="shared" si="18"/>
        <v>4.8778330000000002E-2</v>
      </c>
      <c r="J69" s="82">
        <f t="shared" si="18"/>
        <v>0</v>
      </c>
      <c r="K69" s="82">
        <f t="shared" si="19"/>
        <v>0</v>
      </c>
      <c r="L69" s="82">
        <f t="shared" si="65"/>
        <v>6.8295999999999996E-2</v>
      </c>
      <c r="M69" s="224">
        <f t="shared" si="20"/>
        <v>0.200236</v>
      </c>
      <c r="N69" s="82">
        <f t="shared" si="21"/>
        <v>0.47351333000000001</v>
      </c>
      <c r="O69" s="82">
        <f t="shared" si="21"/>
        <v>0.27229999999999999</v>
      </c>
      <c r="P69" s="82">
        <f t="shared" si="22"/>
        <v>0</v>
      </c>
      <c r="Q69" s="82">
        <f t="shared" si="66"/>
        <v>0</v>
      </c>
      <c r="R69" s="224">
        <f t="shared" si="23"/>
        <v>9.496000000000001E-3</v>
      </c>
      <c r="S69" s="82">
        <f t="shared" si="24"/>
        <v>6.5849329999999998E-2</v>
      </c>
      <c r="T69" s="82">
        <f t="shared" si="24"/>
        <v>0.14803333000000002</v>
      </c>
      <c r="U69" s="82">
        <f t="shared" si="25"/>
        <v>0</v>
      </c>
      <c r="V69" s="82">
        <f t="shared" si="67"/>
        <v>6.1639999999999993E-3</v>
      </c>
      <c r="W69" s="224">
        <f t="shared" si="26"/>
        <v>0</v>
      </c>
      <c r="X69" s="82">
        <f t="shared" si="27"/>
        <v>2.3790329999999998E-2</v>
      </c>
      <c r="Y69" s="82">
        <f t="shared" si="27"/>
        <v>3.4333300000000001E-3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64"/>
        <v>4.9761E-2</v>
      </c>
      <c r="H70" s="224">
        <f t="shared" si="17"/>
        <v>2.0991000000000003E-2</v>
      </c>
      <c r="I70" s="82">
        <f t="shared" si="18"/>
        <v>5.751933E-2</v>
      </c>
      <c r="J70" s="82">
        <f t="shared" si="18"/>
        <v>0</v>
      </c>
      <c r="K70" s="82">
        <f t="shared" si="19"/>
        <v>0</v>
      </c>
      <c r="L70" s="82">
        <f t="shared" si="65"/>
        <v>0.15988300000000003</v>
      </c>
      <c r="M70" s="224">
        <f t="shared" si="20"/>
        <v>0.31713400000000003</v>
      </c>
      <c r="N70" s="82">
        <f t="shared" si="21"/>
        <v>0.62094232999999999</v>
      </c>
      <c r="O70" s="82">
        <f t="shared" si="21"/>
        <v>0.26426666000000004</v>
      </c>
      <c r="P70" s="82">
        <f t="shared" si="22"/>
        <v>0</v>
      </c>
      <c r="Q70" s="82">
        <f t="shared" si="66"/>
        <v>0</v>
      </c>
      <c r="R70" s="224">
        <f t="shared" si="23"/>
        <v>0</v>
      </c>
      <c r="S70" s="82">
        <f t="shared" si="24"/>
        <v>0.10959233</v>
      </c>
      <c r="T70" s="82">
        <f t="shared" si="24"/>
        <v>0.14649999999999999</v>
      </c>
      <c r="U70" s="82">
        <f t="shared" si="25"/>
        <v>0</v>
      </c>
      <c r="V70" s="82">
        <f t="shared" si="67"/>
        <v>3.3929000000000001E-2</v>
      </c>
      <c r="W70" s="224">
        <f t="shared" si="26"/>
        <v>5.1590000000000039E-3</v>
      </c>
      <c r="X70" s="82">
        <f t="shared" si="27"/>
        <v>4.1687330000000002E-2</v>
      </c>
      <c r="Y70" s="82">
        <f t="shared" si="27"/>
        <v>2.3333300000000002E-3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si="64"/>
        <v>1.6280000000000001E-3</v>
      </c>
      <c r="H71" s="224">
        <f t="shared" si="17"/>
        <v>1.6280000000000001E-3</v>
      </c>
      <c r="I71" s="82">
        <f t="shared" ref="I71:J86" si="81">I20-$CN20</f>
        <v>3.0570000000000003E-3</v>
      </c>
      <c r="J71" s="82">
        <f t="shared" si="81"/>
        <v>0</v>
      </c>
      <c r="K71" s="82">
        <f t="shared" si="19"/>
        <v>0</v>
      </c>
      <c r="L71" s="82">
        <f t="shared" si="65"/>
        <v>5.7244999999999997E-2</v>
      </c>
      <c r="M71" s="224">
        <f t="shared" si="20"/>
        <v>0.15612100000000001</v>
      </c>
      <c r="N71" s="82">
        <f t="shared" ref="N71:O86" si="82">N20-$CN20</f>
        <v>0.30731800000000004</v>
      </c>
      <c r="O71" s="82">
        <f t="shared" si="82"/>
        <v>0.26200000000000001</v>
      </c>
      <c r="P71" s="82">
        <f t="shared" si="22"/>
        <v>0</v>
      </c>
      <c r="Q71" s="82">
        <f t="shared" si="66"/>
        <v>6.0099999999999997E-3</v>
      </c>
      <c r="R71" s="224">
        <f t="shared" si="23"/>
        <v>1.6975000000000001E-2</v>
      </c>
      <c r="S71" s="82">
        <f t="shared" ref="S71:T86" si="83">S20-$CN20</f>
        <v>3.5402999999999997E-2</v>
      </c>
      <c r="T71" s="82">
        <f t="shared" si="83"/>
        <v>0.14396667000000002</v>
      </c>
      <c r="U71" s="82">
        <f t="shared" si="25"/>
        <v>0</v>
      </c>
      <c r="V71" s="82">
        <f t="shared" si="67"/>
        <v>0</v>
      </c>
      <c r="W71" s="224">
        <f t="shared" si="26"/>
        <v>0</v>
      </c>
      <c r="X71" s="82">
        <f t="shared" ref="X71:Y86" si="84">X20-$CN20</f>
        <v>1.4290000000000001E-3</v>
      </c>
      <c r="Y71" s="82">
        <f t="shared" si="84"/>
        <v>1.4000000000000002E-3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64"/>
        <v>3.1476999999999998E-2</v>
      </c>
      <c r="H72" s="224">
        <f t="shared" si="17"/>
        <v>2.1514999999999999E-2</v>
      </c>
      <c r="I72" s="82">
        <f t="shared" si="81"/>
        <v>4.7640669999999996E-2</v>
      </c>
      <c r="J72" s="82">
        <f t="shared" si="81"/>
        <v>0</v>
      </c>
      <c r="K72" s="82">
        <f t="shared" si="19"/>
        <v>0</v>
      </c>
      <c r="L72" s="82">
        <f t="shared" si="65"/>
        <v>0.12447900000000001</v>
      </c>
      <c r="M72" s="224">
        <f t="shared" si="20"/>
        <v>0.26441399999999998</v>
      </c>
      <c r="N72" s="82">
        <f t="shared" si="82"/>
        <v>0.49929266999999999</v>
      </c>
      <c r="O72" s="82">
        <f t="shared" si="82"/>
        <v>0.25913333999999999</v>
      </c>
      <c r="P72" s="82">
        <f t="shared" si="22"/>
        <v>0</v>
      </c>
      <c r="Q72" s="82">
        <f t="shared" si="66"/>
        <v>0</v>
      </c>
      <c r="R72" s="224">
        <f t="shared" si="23"/>
        <v>9.1970000000000038E-3</v>
      </c>
      <c r="S72" s="82">
        <f t="shared" si="83"/>
        <v>6.0303669999999997E-2</v>
      </c>
      <c r="T72" s="82">
        <f t="shared" si="83"/>
        <v>0.14273333999999999</v>
      </c>
      <c r="U72" s="82">
        <f t="shared" si="25"/>
        <v>0</v>
      </c>
      <c r="V72" s="82">
        <f t="shared" si="67"/>
        <v>9.9619999999999986E-3</v>
      </c>
      <c r="W72" s="224">
        <f t="shared" si="26"/>
        <v>0</v>
      </c>
      <c r="X72" s="82">
        <f t="shared" si="84"/>
        <v>2.612567E-2</v>
      </c>
      <c r="Y72" s="82">
        <f t="shared" si="84"/>
        <v>1.56667E-3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64"/>
        <v>1.5841000000000001E-2</v>
      </c>
      <c r="H73" s="224">
        <f t="shared" si="17"/>
        <v>0</v>
      </c>
      <c r="I73" s="82">
        <f t="shared" si="81"/>
        <v>2.6312330000000002E-2</v>
      </c>
      <c r="J73" s="82">
        <f t="shared" si="81"/>
        <v>0</v>
      </c>
      <c r="K73" s="82">
        <f t="shared" si="19"/>
        <v>0</v>
      </c>
      <c r="L73" s="82">
        <f t="shared" si="65"/>
        <v>0.15076999999999999</v>
      </c>
      <c r="M73" s="224">
        <f t="shared" si="20"/>
        <v>0.38055499999999998</v>
      </c>
      <c r="N73" s="82">
        <f t="shared" si="82"/>
        <v>0.66697832999999995</v>
      </c>
      <c r="O73" s="82">
        <f t="shared" si="82"/>
        <v>0.25280000000000002</v>
      </c>
      <c r="P73" s="82">
        <f t="shared" si="22"/>
        <v>0</v>
      </c>
      <c r="Q73" s="82">
        <f t="shared" si="66"/>
        <v>0</v>
      </c>
      <c r="R73" s="224">
        <f t="shared" si="23"/>
        <v>1.1459E-2</v>
      </c>
      <c r="S73" s="82">
        <f t="shared" si="83"/>
        <v>6.9368329999999992E-2</v>
      </c>
      <c r="T73" s="82">
        <f t="shared" si="83"/>
        <v>0.14810000000000001</v>
      </c>
      <c r="U73" s="82">
        <f t="shared" si="25"/>
        <v>0</v>
      </c>
      <c r="V73" s="82">
        <f t="shared" si="67"/>
        <v>1.5841000000000001E-2</v>
      </c>
      <c r="W73" s="224">
        <f t="shared" si="26"/>
        <v>0</v>
      </c>
      <c r="X73" s="82">
        <f t="shared" si="84"/>
        <v>2.6312330000000002E-2</v>
      </c>
      <c r="Y73" s="82">
        <f t="shared" si="84"/>
        <v>2.5333300000000003E-3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64"/>
        <v>3.5744999999999999E-2</v>
      </c>
      <c r="H74" s="224">
        <f t="shared" si="17"/>
        <v>3.5744999999999999E-2</v>
      </c>
      <c r="I74" s="82">
        <f t="shared" si="81"/>
        <v>4.4884999999999994E-2</v>
      </c>
      <c r="J74" s="82">
        <f t="shared" si="81"/>
        <v>0</v>
      </c>
      <c r="K74" s="82">
        <f t="shared" si="19"/>
        <v>0</v>
      </c>
      <c r="L74" s="82">
        <f t="shared" si="65"/>
        <v>0.275252</v>
      </c>
      <c r="M74" s="224">
        <f t="shared" si="20"/>
        <v>0.41328199999999998</v>
      </c>
      <c r="N74" s="82">
        <f t="shared" si="82"/>
        <v>0.584924</v>
      </c>
      <c r="O74" s="82">
        <f t="shared" si="82"/>
        <v>0.25413332999999999</v>
      </c>
      <c r="P74" s="82">
        <f t="shared" si="22"/>
        <v>0</v>
      </c>
      <c r="Q74" s="82">
        <f t="shared" si="66"/>
        <v>1.8889999999999997E-2</v>
      </c>
      <c r="R74" s="224">
        <f t="shared" si="23"/>
        <v>3.5473999999999999E-2</v>
      </c>
      <c r="S74" s="82">
        <f t="shared" si="83"/>
        <v>7.7861E-2</v>
      </c>
      <c r="T74" s="82">
        <f t="shared" si="83"/>
        <v>0.14696667000000002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9.1400000000000006E-3</v>
      </c>
      <c r="Y74" s="82">
        <f t="shared" si="84"/>
        <v>2.4000000000000002E-3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64"/>
        <v>0</v>
      </c>
      <c r="H75" s="224">
        <f t="shared" si="17"/>
        <v>0</v>
      </c>
      <c r="I75" s="82">
        <f t="shared" si="81"/>
        <v>-2.0000000000000001E-4</v>
      </c>
      <c r="J75" s="82">
        <f t="shared" si="81"/>
        <v>0</v>
      </c>
      <c r="K75" s="82">
        <f t="shared" si="19"/>
        <v>0</v>
      </c>
      <c r="L75" s="82">
        <f t="shared" si="65"/>
        <v>0</v>
      </c>
      <c r="M75" s="224">
        <f t="shared" si="20"/>
        <v>0</v>
      </c>
      <c r="N75" s="82">
        <f t="shared" si="82"/>
        <v>-2.0000000000000001E-4</v>
      </c>
      <c r="O75" s="82">
        <f t="shared" si="82"/>
        <v>0.41150000000000003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-2.0000000000000001E-4</v>
      </c>
      <c r="T75" s="82">
        <f t="shared" si="83"/>
        <v>0.34273333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-2.0000000000000001E-4</v>
      </c>
      <c r="Y75" s="82">
        <f t="shared" si="84"/>
        <v>8.0000000000000004E-4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64"/>
        <v>0</v>
      </c>
      <c r="H76" s="224">
        <f t="shared" si="17"/>
        <v>0</v>
      </c>
      <c r="I76" s="82">
        <f t="shared" si="81"/>
        <v>-3.3333000000000001E-4</v>
      </c>
      <c r="J76" s="82">
        <f t="shared" si="81"/>
        <v>0</v>
      </c>
      <c r="K76" s="82">
        <f t="shared" si="19"/>
        <v>0</v>
      </c>
      <c r="L76" s="82">
        <f t="shared" si="65"/>
        <v>0</v>
      </c>
      <c r="M76" s="224">
        <f t="shared" si="20"/>
        <v>0</v>
      </c>
      <c r="N76" s="82">
        <f t="shared" si="82"/>
        <v>-3.3333000000000001E-4</v>
      </c>
      <c r="O76" s="82">
        <f t="shared" si="82"/>
        <v>0.41369999999999996</v>
      </c>
      <c r="P76" s="82">
        <f t="shared" si="22"/>
        <v>0</v>
      </c>
      <c r="Q76" s="82">
        <f t="shared" si="66"/>
        <v>0</v>
      </c>
      <c r="R76" s="224">
        <f t="shared" si="23"/>
        <v>0</v>
      </c>
      <c r="S76" s="82">
        <f t="shared" si="83"/>
        <v>-3.3333000000000001E-4</v>
      </c>
      <c r="T76" s="82">
        <f t="shared" si="83"/>
        <v>0.34576667</v>
      </c>
      <c r="U76" s="82">
        <f t="shared" si="25"/>
        <v>0</v>
      </c>
      <c r="V76" s="82">
        <f t="shared" si="67"/>
        <v>0</v>
      </c>
      <c r="W76" s="224">
        <f t="shared" si="26"/>
        <v>0</v>
      </c>
      <c r="X76" s="82">
        <f t="shared" si="84"/>
        <v>-3.3333000000000001E-4</v>
      </c>
      <c r="Y76" s="82">
        <f t="shared" si="84"/>
        <v>6.6667000000000007E-4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64"/>
        <v>0.99708300000000005</v>
      </c>
      <c r="H77" s="224">
        <f t="shared" si="17"/>
        <v>0.875556</v>
      </c>
      <c r="I77" s="82">
        <f t="shared" si="81"/>
        <v>0.99966666999999998</v>
      </c>
      <c r="J77" s="82">
        <f t="shared" si="81"/>
        <v>0</v>
      </c>
      <c r="K77" s="82">
        <f t="shared" si="19"/>
        <v>0</v>
      </c>
      <c r="L77" s="82">
        <f t="shared" si="65"/>
        <v>0</v>
      </c>
      <c r="M77" s="224">
        <f t="shared" si="20"/>
        <v>0</v>
      </c>
      <c r="N77" s="82">
        <f t="shared" si="82"/>
        <v>0.35802866999999999</v>
      </c>
      <c r="O77" s="82">
        <f t="shared" si="82"/>
        <v>0.35146666999999998</v>
      </c>
      <c r="P77" s="82">
        <f t="shared" si="22"/>
        <v>0</v>
      </c>
      <c r="Q77" s="82">
        <f t="shared" si="66"/>
        <v>0.16841</v>
      </c>
      <c r="R77" s="224">
        <f t="shared" si="23"/>
        <v>0.48750499999999997</v>
      </c>
      <c r="S77" s="82">
        <f t="shared" si="83"/>
        <v>0.94138666999999998</v>
      </c>
      <c r="T77" s="82">
        <f t="shared" si="83"/>
        <v>0.16876667000000001</v>
      </c>
      <c r="U77" s="82">
        <f t="shared" si="25"/>
        <v>0</v>
      </c>
      <c r="V77" s="82">
        <f t="shared" si="67"/>
        <v>0.9507000000000001</v>
      </c>
      <c r="W77" s="224">
        <f t="shared" si="26"/>
        <v>0.82917300000000005</v>
      </c>
      <c r="X77" s="82">
        <f t="shared" si="84"/>
        <v>0.95328367000000003</v>
      </c>
      <c r="Y77" s="82">
        <f t="shared" si="84"/>
        <v>1.6666700000000001E-3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64"/>
        <v>0</v>
      </c>
      <c r="H78" s="224">
        <f t="shared" si="17"/>
        <v>0</v>
      </c>
      <c r="I78" s="82">
        <f t="shared" si="81"/>
        <v>-5.0000000000000001E-4</v>
      </c>
      <c r="J78" s="82">
        <f t="shared" si="81"/>
        <v>0</v>
      </c>
      <c r="K78" s="82">
        <f t="shared" si="19"/>
        <v>0</v>
      </c>
      <c r="L78" s="82">
        <f t="shared" si="65"/>
        <v>0</v>
      </c>
      <c r="M78" s="224">
        <f t="shared" si="20"/>
        <v>0</v>
      </c>
      <c r="N78" s="82">
        <f t="shared" si="82"/>
        <v>-5.0000000000000001E-4</v>
      </c>
      <c r="O78" s="82">
        <f t="shared" si="82"/>
        <v>0.41176667</v>
      </c>
      <c r="P78" s="82">
        <f t="shared" si="22"/>
        <v>0</v>
      </c>
      <c r="Q78" s="82">
        <f t="shared" si="66"/>
        <v>0</v>
      </c>
      <c r="R78" s="224">
        <f t="shared" si="23"/>
        <v>0</v>
      </c>
      <c r="S78" s="82">
        <f t="shared" si="83"/>
        <v>-5.0000000000000001E-4</v>
      </c>
      <c r="T78" s="82">
        <f t="shared" si="83"/>
        <v>0.34096667000000003</v>
      </c>
      <c r="U78" s="82">
        <f t="shared" si="25"/>
        <v>0</v>
      </c>
      <c r="V78" s="82">
        <f t="shared" si="67"/>
        <v>0</v>
      </c>
      <c r="W78" s="224">
        <f t="shared" si="26"/>
        <v>0</v>
      </c>
      <c r="X78" s="82">
        <f t="shared" si="84"/>
        <v>-5.0000000000000001E-4</v>
      </c>
      <c r="Y78" s="82">
        <f t="shared" si="84"/>
        <v>5.0000000000000001E-4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64"/>
        <v>0.94402699999999995</v>
      </c>
      <c r="H79" s="224">
        <f t="shared" si="17"/>
        <v>0.91234399999999993</v>
      </c>
      <c r="I79" s="82">
        <f t="shared" si="81"/>
        <v>0.94369366999999993</v>
      </c>
      <c r="J79" s="82">
        <f t="shared" si="81"/>
        <v>0</v>
      </c>
      <c r="K79" s="82">
        <f t="shared" si="19"/>
        <v>0</v>
      </c>
      <c r="L79" s="82">
        <f t="shared" si="65"/>
        <v>0</v>
      </c>
      <c r="M79" s="224">
        <f t="shared" si="20"/>
        <v>0</v>
      </c>
      <c r="N79" s="82">
        <f t="shared" si="82"/>
        <v>0.42041966999999997</v>
      </c>
      <c r="O79" s="82">
        <f t="shared" si="82"/>
        <v>0.34076666999999999</v>
      </c>
      <c r="P79" s="82">
        <f t="shared" si="22"/>
        <v>0</v>
      </c>
      <c r="Q79" s="82">
        <f t="shared" si="66"/>
        <v>0.79580499999999998</v>
      </c>
      <c r="R79" s="224">
        <f t="shared" si="23"/>
        <v>0.86866500000000002</v>
      </c>
      <c r="S79" s="82">
        <f t="shared" si="83"/>
        <v>0.99966666999999998</v>
      </c>
      <c r="T79" s="82">
        <f t="shared" si="83"/>
        <v>0.16963333999999999</v>
      </c>
      <c r="U79" s="82">
        <f t="shared" si="25"/>
        <v>0</v>
      </c>
      <c r="V79" s="82">
        <f t="shared" si="67"/>
        <v>0.87113399999999996</v>
      </c>
      <c r="W79" s="224">
        <f t="shared" si="26"/>
        <v>0.83945099999999995</v>
      </c>
      <c r="X79" s="82">
        <f t="shared" si="84"/>
        <v>0.87080066999999994</v>
      </c>
      <c r="Y79" s="82">
        <f t="shared" si="84"/>
        <v>1.6666700000000001E-3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64"/>
        <v>0.59300799999999998</v>
      </c>
      <c r="H80" s="224">
        <f t="shared" si="17"/>
        <v>0.28689199999999998</v>
      </c>
      <c r="I80" s="82">
        <f t="shared" si="81"/>
        <v>0.59257466999999997</v>
      </c>
      <c r="J80" s="82">
        <f t="shared" si="81"/>
        <v>0</v>
      </c>
      <c r="K80" s="82">
        <f t="shared" si="19"/>
        <v>0</v>
      </c>
      <c r="L80" s="82">
        <f t="shared" si="65"/>
        <v>0</v>
      </c>
      <c r="M80" s="224">
        <f t="shared" si="20"/>
        <v>0</v>
      </c>
      <c r="N80" s="82">
        <f t="shared" si="82"/>
        <v>0.99956666999999999</v>
      </c>
      <c r="O80" s="82">
        <f t="shared" si="82"/>
        <v>0.32703334000000001</v>
      </c>
      <c r="P80" s="82">
        <f t="shared" si="22"/>
        <v>0</v>
      </c>
      <c r="Q80" s="82">
        <f t="shared" si="66"/>
        <v>0.30598900000000001</v>
      </c>
      <c r="R80" s="224">
        <f t="shared" si="23"/>
        <v>0.175678</v>
      </c>
      <c r="S80" s="82">
        <f t="shared" si="83"/>
        <v>0.87394066999999998</v>
      </c>
      <c r="T80" s="82">
        <f t="shared" si="83"/>
        <v>0.15373334</v>
      </c>
      <c r="U80" s="82">
        <f t="shared" si="25"/>
        <v>0</v>
      </c>
      <c r="V80" s="82">
        <f t="shared" si="67"/>
        <v>0.59300799999999998</v>
      </c>
      <c r="W80" s="224">
        <f t="shared" si="26"/>
        <v>0.28689199999999998</v>
      </c>
      <c r="X80" s="82">
        <f t="shared" si="84"/>
        <v>0.59257466999999997</v>
      </c>
      <c r="Y80" s="82">
        <f t="shared" si="84"/>
        <v>1.56667E-3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64"/>
        <v>0</v>
      </c>
      <c r="H81" s="224">
        <f t="shared" si="17"/>
        <v>0</v>
      </c>
      <c r="I81" s="82">
        <f t="shared" si="81"/>
        <v>-4.3333E-4</v>
      </c>
      <c r="J81" s="82">
        <f t="shared" si="81"/>
        <v>0</v>
      </c>
      <c r="K81" s="82">
        <f t="shared" si="19"/>
        <v>0</v>
      </c>
      <c r="L81" s="82">
        <f t="shared" si="65"/>
        <v>0</v>
      </c>
      <c r="M81" s="224">
        <f t="shared" si="20"/>
        <v>0</v>
      </c>
      <c r="N81" s="82">
        <f t="shared" si="82"/>
        <v>-4.3333E-4</v>
      </c>
      <c r="O81" s="82">
        <f t="shared" si="82"/>
        <v>0.41006666999999997</v>
      </c>
      <c r="P81" s="82">
        <f t="shared" si="22"/>
        <v>0</v>
      </c>
      <c r="Q81" s="82">
        <f t="shared" si="66"/>
        <v>0</v>
      </c>
      <c r="R81" s="224">
        <f t="shared" si="23"/>
        <v>0</v>
      </c>
      <c r="S81" s="82">
        <f t="shared" si="83"/>
        <v>-4.3333E-4</v>
      </c>
      <c r="T81" s="82">
        <f t="shared" si="83"/>
        <v>0.3473</v>
      </c>
      <c r="U81" s="82">
        <f t="shared" si="25"/>
        <v>0</v>
      </c>
      <c r="V81" s="82">
        <f t="shared" si="67"/>
        <v>0</v>
      </c>
      <c r="W81" s="224">
        <f t="shared" si="26"/>
        <v>0</v>
      </c>
      <c r="X81" s="82">
        <f t="shared" si="84"/>
        <v>-4.3333E-4</v>
      </c>
      <c r="Y81" s="82">
        <f t="shared" si="84"/>
        <v>5.6667000000000002E-4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64"/>
        <v>0.59307900000000002</v>
      </c>
      <c r="H82" s="224">
        <f t="shared" si="17"/>
        <v>0.46835000000000004</v>
      </c>
      <c r="I82" s="82">
        <f t="shared" si="81"/>
        <v>0.59267900000000007</v>
      </c>
      <c r="J82" s="82">
        <f t="shared" si="81"/>
        <v>0</v>
      </c>
      <c r="K82" s="82">
        <f t="shared" si="19"/>
        <v>0</v>
      </c>
      <c r="L82" s="82">
        <f t="shared" si="65"/>
        <v>0</v>
      </c>
      <c r="M82" s="224">
        <f t="shared" si="20"/>
        <v>0</v>
      </c>
      <c r="N82" s="82">
        <f t="shared" si="82"/>
        <v>0.29425999999999997</v>
      </c>
      <c r="O82" s="82">
        <f t="shared" si="82"/>
        <v>0.36349999999999999</v>
      </c>
      <c r="P82" s="82">
        <f t="shared" si="22"/>
        <v>0</v>
      </c>
      <c r="Q82" s="82">
        <f t="shared" si="66"/>
        <v>0.518146</v>
      </c>
      <c r="R82" s="224">
        <f t="shared" si="23"/>
        <v>0.509212</v>
      </c>
      <c r="S82" s="82">
        <f t="shared" si="83"/>
        <v>0.99960000000000004</v>
      </c>
      <c r="T82" s="82">
        <f t="shared" si="83"/>
        <v>0.18529999999999999</v>
      </c>
      <c r="U82" s="82">
        <f t="shared" si="25"/>
        <v>0</v>
      </c>
      <c r="V82" s="82">
        <f t="shared" si="67"/>
        <v>0.56839300000000004</v>
      </c>
      <c r="W82" s="224">
        <f t="shared" si="26"/>
        <v>0.44366400000000006</v>
      </c>
      <c r="X82" s="82">
        <f t="shared" si="84"/>
        <v>0.56799300000000008</v>
      </c>
      <c r="Y82" s="82">
        <f t="shared" si="84"/>
        <v>1.6000000000000001E-3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64"/>
        <v>0.31127100000000002</v>
      </c>
      <c r="H83" s="224">
        <f t="shared" si="17"/>
        <v>0.11581100000000003</v>
      </c>
      <c r="I83" s="82">
        <f t="shared" si="81"/>
        <v>0.31077100000000002</v>
      </c>
      <c r="J83" s="82">
        <f t="shared" si="81"/>
        <v>0</v>
      </c>
      <c r="K83" s="82">
        <f t="shared" si="19"/>
        <v>0</v>
      </c>
      <c r="L83" s="82">
        <f t="shared" si="65"/>
        <v>0</v>
      </c>
      <c r="M83" s="224">
        <f t="shared" si="20"/>
        <v>0</v>
      </c>
      <c r="N83" s="82">
        <f t="shared" si="82"/>
        <v>0.99950000000000006</v>
      </c>
      <c r="O83" s="82">
        <f t="shared" si="82"/>
        <v>0.35096666999999998</v>
      </c>
      <c r="P83" s="82">
        <f t="shared" si="22"/>
        <v>0</v>
      </c>
      <c r="Q83" s="82">
        <f t="shared" si="66"/>
        <v>8.7024000000000004E-2</v>
      </c>
      <c r="R83" s="224">
        <f t="shared" si="23"/>
        <v>0.13725499999999999</v>
      </c>
      <c r="S83" s="82">
        <f t="shared" si="83"/>
        <v>0.56432300000000002</v>
      </c>
      <c r="T83" s="82">
        <f t="shared" si="83"/>
        <v>0.17176667000000001</v>
      </c>
      <c r="U83" s="82">
        <f t="shared" si="25"/>
        <v>0</v>
      </c>
      <c r="V83" s="82">
        <f t="shared" si="67"/>
        <v>0.28590199999999999</v>
      </c>
      <c r="W83" s="224">
        <f t="shared" si="26"/>
        <v>9.0441999999999995E-2</v>
      </c>
      <c r="X83" s="82">
        <f t="shared" si="84"/>
        <v>0.28540199999999999</v>
      </c>
      <c r="Y83" s="82">
        <f t="shared" si="84"/>
        <v>2.5000000000000001E-3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64"/>
        <v>0.29389400000000004</v>
      </c>
      <c r="H84" s="224">
        <f t="shared" si="17"/>
        <v>0.21364600000000003</v>
      </c>
      <c r="I84" s="82">
        <f t="shared" si="81"/>
        <v>0.31609500000000001</v>
      </c>
      <c r="J84" s="82">
        <f t="shared" si="81"/>
        <v>0</v>
      </c>
      <c r="K84" s="82">
        <f t="shared" si="19"/>
        <v>0</v>
      </c>
      <c r="L84" s="82">
        <f t="shared" si="65"/>
        <v>0</v>
      </c>
      <c r="M84" s="224">
        <f t="shared" si="20"/>
        <v>0</v>
      </c>
      <c r="N84" s="82">
        <f t="shared" si="82"/>
        <v>0.99960000000000004</v>
      </c>
      <c r="O84" s="82">
        <f t="shared" si="82"/>
        <v>0.33763333000000001</v>
      </c>
      <c r="P84" s="82">
        <f t="shared" si="22"/>
        <v>0</v>
      </c>
      <c r="Q84" s="82">
        <f t="shared" si="66"/>
        <v>0.16202</v>
      </c>
      <c r="R84" s="224">
        <f t="shared" si="23"/>
        <v>0.27644800000000003</v>
      </c>
      <c r="S84" s="82">
        <f t="shared" si="83"/>
        <v>0.5572410000000001</v>
      </c>
      <c r="T84" s="82">
        <f t="shared" si="83"/>
        <v>0.16843332999999999</v>
      </c>
      <c r="U84" s="82">
        <f t="shared" si="25"/>
        <v>0</v>
      </c>
      <c r="V84" s="82">
        <f t="shared" si="67"/>
        <v>0.222305</v>
      </c>
      <c r="W84" s="224">
        <f t="shared" si="26"/>
        <v>0.14205700000000002</v>
      </c>
      <c r="X84" s="82">
        <f t="shared" si="84"/>
        <v>0.244506</v>
      </c>
      <c r="Y84" s="82">
        <f t="shared" si="84"/>
        <v>2.5999999999999999E-3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64"/>
        <v>1.76E-4</v>
      </c>
      <c r="H85" s="224">
        <f t="shared" si="17"/>
        <v>1.76E-4</v>
      </c>
      <c r="I85" s="82">
        <f t="shared" si="81"/>
        <v>-5.7329999999999995E-5</v>
      </c>
      <c r="J85" s="82">
        <f t="shared" si="81"/>
        <v>0</v>
      </c>
      <c r="K85" s="82">
        <f t="shared" si="19"/>
        <v>0</v>
      </c>
      <c r="L85" s="82">
        <f t="shared" si="65"/>
        <v>2.9500000000000001E-4</v>
      </c>
      <c r="M85" s="224">
        <f t="shared" si="20"/>
        <v>0.17515700000000001</v>
      </c>
      <c r="N85" s="82">
        <f t="shared" si="82"/>
        <v>0.98454766999999999</v>
      </c>
      <c r="O85" s="82">
        <f t="shared" si="82"/>
        <v>0.31146667</v>
      </c>
      <c r="P85" s="82">
        <f t="shared" si="22"/>
        <v>0</v>
      </c>
      <c r="Q85" s="82">
        <f t="shared" si="66"/>
        <v>4.0749999999999996E-3</v>
      </c>
      <c r="R85" s="224">
        <f t="shared" si="23"/>
        <v>0.40028599999999998</v>
      </c>
      <c r="S85" s="82">
        <f t="shared" si="83"/>
        <v>0.99976666999999997</v>
      </c>
      <c r="T85" s="82">
        <f t="shared" si="83"/>
        <v>0.17976666999999999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-2.3332999999999999E-4</v>
      </c>
      <c r="Y85" s="82">
        <f t="shared" si="84"/>
        <v>7.6667E-4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64"/>
        <v>5.8222000000000003E-2</v>
      </c>
      <c r="H86" s="224">
        <f t="shared" si="17"/>
        <v>5.7975000000000006E-2</v>
      </c>
      <c r="I86" s="82">
        <f t="shared" si="81"/>
        <v>5.7955330000000006E-2</v>
      </c>
      <c r="J86" s="82">
        <f t="shared" si="81"/>
        <v>0</v>
      </c>
      <c r="K86" s="82">
        <f t="shared" si="19"/>
        <v>0</v>
      </c>
      <c r="L86" s="82">
        <f t="shared" si="65"/>
        <v>0</v>
      </c>
      <c r="M86" s="224">
        <f t="shared" si="20"/>
        <v>9.3758000000000008E-2</v>
      </c>
      <c r="N86" s="82">
        <f t="shared" si="82"/>
        <v>0.40100332999999999</v>
      </c>
      <c r="O86" s="82">
        <f t="shared" si="82"/>
        <v>0.30773332999999997</v>
      </c>
      <c r="P86" s="82">
        <f t="shared" si="22"/>
        <v>0</v>
      </c>
      <c r="Q86" s="82">
        <f t="shared" si="66"/>
        <v>1.422E-2</v>
      </c>
      <c r="R86" s="224">
        <f t="shared" si="23"/>
        <v>0.292408</v>
      </c>
      <c r="S86" s="82">
        <f t="shared" si="83"/>
        <v>0.99973332999999998</v>
      </c>
      <c r="T86" s="82">
        <f t="shared" si="83"/>
        <v>0.18073333</v>
      </c>
      <c r="U86" s="82">
        <f t="shared" si="25"/>
        <v>0</v>
      </c>
      <c r="V86" s="82">
        <f t="shared" si="67"/>
        <v>2.4699999999999999E-4</v>
      </c>
      <c r="W86" s="224">
        <f t="shared" si="26"/>
        <v>0</v>
      </c>
      <c r="X86" s="82">
        <f t="shared" si="84"/>
        <v>-1.9670000000000006E-5</v>
      </c>
      <c r="Y86" s="82">
        <f t="shared" si="84"/>
        <v>3.73333E-3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si="64"/>
        <v>0.44833899999999999</v>
      </c>
      <c r="H87" s="224">
        <f t="shared" si="17"/>
        <v>0.44833899999999999</v>
      </c>
      <c r="I87" s="82">
        <f t="shared" ref="I87:J94" si="98">I36-$CN36</f>
        <v>0.83733000000000002</v>
      </c>
      <c r="J87" s="82">
        <f t="shared" si="98"/>
        <v>0</v>
      </c>
      <c r="K87" s="82">
        <f t="shared" si="19"/>
        <v>0</v>
      </c>
      <c r="L87" s="82">
        <f t="shared" si="65"/>
        <v>7.8852000000000033E-2</v>
      </c>
      <c r="M87" s="224">
        <f t="shared" si="20"/>
        <v>0.33872099999999999</v>
      </c>
      <c r="N87" s="82">
        <f t="shared" ref="N87:O94" si="99">N36-$CN36</f>
        <v>0.93292400000000009</v>
      </c>
      <c r="O87" s="82">
        <f t="shared" si="99"/>
        <v>0.2616</v>
      </c>
      <c r="P87" s="82">
        <f t="shared" si="22"/>
        <v>0</v>
      </c>
      <c r="Q87" s="82">
        <f t="shared" si="66"/>
        <v>1.4650000000000496E-3</v>
      </c>
      <c r="R87" s="224">
        <f t="shared" si="23"/>
        <v>0.306842</v>
      </c>
      <c r="S87" s="82">
        <f t="shared" ref="S87:T94" si="100">S36-$CN36</f>
        <v>0.99950000000000006</v>
      </c>
      <c r="T87" s="82">
        <f t="shared" si="100"/>
        <v>0.14280000000000001</v>
      </c>
      <c r="U87" s="82">
        <f t="shared" si="25"/>
        <v>0</v>
      </c>
      <c r="V87" s="82">
        <f t="shared" si="67"/>
        <v>0</v>
      </c>
      <c r="W87" s="224">
        <f t="shared" si="26"/>
        <v>0</v>
      </c>
      <c r="X87" s="82">
        <f t="shared" ref="X87:Y94" si="101">X36-$CN36</f>
        <v>0.38899099999999998</v>
      </c>
      <c r="Y87" s="82">
        <f t="shared" si="101"/>
        <v>5.0000000000000001E-4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64"/>
        <v>0.15904099999999999</v>
      </c>
      <c r="H88" s="224">
        <f t="shared" si="17"/>
        <v>7.4957999999999997E-2</v>
      </c>
      <c r="I88" s="82">
        <f t="shared" si="98"/>
        <v>0.16941400000000001</v>
      </c>
      <c r="J88" s="82">
        <f t="shared" si="98"/>
        <v>0</v>
      </c>
      <c r="K88" s="82">
        <f t="shared" si="19"/>
        <v>0</v>
      </c>
      <c r="L88" s="82">
        <f t="shared" si="65"/>
        <v>5.8311000000000002E-2</v>
      </c>
      <c r="M88" s="224">
        <f t="shared" si="20"/>
        <v>9.1858999999999996E-2</v>
      </c>
      <c r="N88" s="82">
        <f t="shared" si="99"/>
        <v>0.29965600000000003</v>
      </c>
      <c r="O88" s="82">
        <f t="shared" si="99"/>
        <v>0.26730000000000004</v>
      </c>
      <c r="P88" s="82">
        <f t="shared" si="22"/>
        <v>0</v>
      </c>
      <c r="Q88" s="82">
        <f t="shared" si="66"/>
        <v>0</v>
      </c>
      <c r="R88" s="224">
        <f t="shared" si="23"/>
        <v>0.29744999999999999</v>
      </c>
      <c r="S88" s="82">
        <f t="shared" si="100"/>
        <v>0.99939999999999996</v>
      </c>
      <c r="T88" s="82">
        <f t="shared" si="100"/>
        <v>0.15243333000000001</v>
      </c>
      <c r="U88" s="82">
        <f t="shared" si="25"/>
        <v>0</v>
      </c>
      <c r="V88" s="82">
        <f t="shared" si="67"/>
        <v>8.4083000000000005E-2</v>
      </c>
      <c r="W88" s="224">
        <f t="shared" si="26"/>
        <v>0</v>
      </c>
      <c r="X88" s="82">
        <f t="shared" si="101"/>
        <v>9.4455999999999998E-2</v>
      </c>
      <c r="Y88" s="82">
        <f t="shared" si="101"/>
        <v>1.4000000000000002E-3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64"/>
        <v>0.238703</v>
      </c>
      <c r="H89" s="224">
        <f t="shared" si="17"/>
        <v>0.238703</v>
      </c>
      <c r="I89" s="82">
        <f t="shared" si="98"/>
        <v>0.23823633</v>
      </c>
      <c r="J89" s="82">
        <f t="shared" si="98"/>
        <v>0</v>
      </c>
      <c r="K89" s="82">
        <f t="shared" si="19"/>
        <v>0</v>
      </c>
      <c r="L89" s="82">
        <f t="shared" si="65"/>
        <v>1.8341E-2</v>
      </c>
      <c r="M89" s="224">
        <f t="shared" si="20"/>
        <v>0.17752899999999999</v>
      </c>
      <c r="N89" s="82">
        <f t="shared" si="99"/>
        <v>0.99953333</v>
      </c>
      <c r="O89" s="82">
        <f t="shared" si="99"/>
        <v>0.31196666000000001</v>
      </c>
      <c r="P89" s="82">
        <f t="shared" si="22"/>
        <v>0</v>
      </c>
      <c r="Q89" s="82">
        <f t="shared" si="66"/>
        <v>3.3599999999999998E-4</v>
      </c>
      <c r="R89" s="224">
        <f t="shared" si="23"/>
        <v>0.39913700000000002</v>
      </c>
      <c r="S89" s="82">
        <f t="shared" si="100"/>
        <v>0.85244533</v>
      </c>
      <c r="T89" s="82">
        <f t="shared" si="100"/>
        <v>0.15056665999999999</v>
      </c>
      <c r="U89" s="82">
        <f t="shared" si="25"/>
        <v>0</v>
      </c>
      <c r="V89" s="82">
        <f t="shared" si="67"/>
        <v>0</v>
      </c>
      <c r="W89" s="224">
        <f t="shared" si="26"/>
        <v>0</v>
      </c>
      <c r="X89" s="82">
        <f t="shared" si="101"/>
        <v>-4.6666999999999998E-4</v>
      </c>
      <c r="Y89" s="82">
        <f t="shared" si="101"/>
        <v>1.5333300000000001E-3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64"/>
        <v>0.30712799999999996</v>
      </c>
      <c r="H90" s="224">
        <f t="shared" si="17"/>
        <v>0.30712799999999996</v>
      </c>
      <c r="I90" s="82">
        <f t="shared" si="98"/>
        <v>0.34348999999999996</v>
      </c>
      <c r="J90" s="82">
        <f t="shared" si="98"/>
        <v>0</v>
      </c>
      <c r="K90" s="82">
        <f t="shared" si="19"/>
        <v>0</v>
      </c>
      <c r="L90" s="82">
        <f t="shared" si="65"/>
        <v>0.109171</v>
      </c>
      <c r="M90" s="224">
        <f t="shared" si="20"/>
        <v>0.241811</v>
      </c>
      <c r="N90" s="82">
        <f t="shared" si="99"/>
        <v>0.41453299999999998</v>
      </c>
      <c r="O90" s="82">
        <f t="shared" si="99"/>
        <v>0.2571</v>
      </c>
      <c r="P90" s="82">
        <f t="shared" si="22"/>
        <v>0</v>
      </c>
      <c r="Q90" s="82">
        <f t="shared" si="66"/>
        <v>0.187498</v>
      </c>
      <c r="R90" s="224">
        <f t="shared" si="23"/>
        <v>0.54588200000000009</v>
      </c>
      <c r="S90" s="82">
        <f t="shared" si="100"/>
        <v>0.99960000000000004</v>
      </c>
      <c r="T90" s="82">
        <f t="shared" si="100"/>
        <v>0.13616666999999999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3.6362000000000005E-2</v>
      </c>
      <c r="Y90" s="82">
        <f t="shared" si="101"/>
        <v>6.0000000000000006E-4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64"/>
        <v>0.236764</v>
      </c>
      <c r="H91" s="224">
        <f t="shared" si="17"/>
        <v>0.22991300000000001</v>
      </c>
      <c r="I91" s="82">
        <f t="shared" si="98"/>
        <v>0.23844667</v>
      </c>
      <c r="J91" s="82">
        <f t="shared" si="98"/>
        <v>0</v>
      </c>
      <c r="K91" s="82">
        <f t="shared" si="19"/>
        <v>0</v>
      </c>
      <c r="L91" s="82">
        <f t="shared" si="65"/>
        <v>0</v>
      </c>
      <c r="M91" s="224">
        <f t="shared" si="20"/>
        <v>0.12801300000000002</v>
      </c>
      <c r="N91" s="82">
        <f t="shared" si="99"/>
        <v>0.35167467000000002</v>
      </c>
      <c r="O91" s="82">
        <f t="shared" si="99"/>
        <v>0.25283334000000002</v>
      </c>
      <c r="P91" s="82">
        <f t="shared" si="22"/>
        <v>0</v>
      </c>
      <c r="Q91" s="82">
        <f t="shared" si="66"/>
        <v>0.10607900000000001</v>
      </c>
      <c r="R91" s="224">
        <f t="shared" si="23"/>
        <v>0.50918699999999995</v>
      </c>
      <c r="S91" s="82">
        <f t="shared" si="100"/>
        <v>0.99946667</v>
      </c>
      <c r="T91" s="82">
        <f t="shared" si="100"/>
        <v>0.13533334</v>
      </c>
      <c r="U91" s="82">
        <f t="shared" si="25"/>
        <v>0</v>
      </c>
      <c r="V91" s="82">
        <f t="shared" si="67"/>
        <v>6.8510000000000003E-3</v>
      </c>
      <c r="W91" s="224">
        <f t="shared" si="26"/>
        <v>0</v>
      </c>
      <c r="X91" s="82">
        <f t="shared" si="101"/>
        <v>8.5336700000000001E-3</v>
      </c>
      <c r="Y91" s="82">
        <f t="shared" si="101"/>
        <v>2.4666699999999998E-3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64"/>
        <v>3.1067999999999998E-2</v>
      </c>
      <c r="H92" s="224">
        <f t="shared" si="17"/>
        <v>0</v>
      </c>
      <c r="I92" s="82">
        <f t="shared" si="98"/>
        <v>3.1747999999999998E-2</v>
      </c>
      <c r="J92" s="82">
        <f t="shared" si="98"/>
        <v>0</v>
      </c>
      <c r="K92" s="82">
        <f t="shared" si="19"/>
        <v>0</v>
      </c>
      <c r="L92" s="82">
        <f t="shared" si="65"/>
        <v>3.1067999999999998E-2</v>
      </c>
      <c r="M92" s="224">
        <f t="shared" si="20"/>
        <v>7.0147000000000001E-2</v>
      </c>
      <c r="N92" s="82">
        <f t="shared" si="99"/>
        <v>0.22426699999999999</v>
      </c>
      <c r="O92" s="82">
        <f t="shared" si="99"/>
        <v>0.25430000000000003</v>
      </c>
      <c r="P92" s="82">
        <f t="shared" si="22"/>
        <v>0</v>
      </c>
      <c r="Q92" s="82">
        <f t="shared" si="66"/>
        <v>0</v>
      </c>
      <c r="R92" s="224">
        <f t="shared" si="23"/>
        <v>0.45827899999999999</v>
      </c>
      <c r="S92" s="82">
        <f t="shared" si="100"/>
        <v>0.99950000000000006</v>
      </c>
      <c r="T92" s="82">
        <f t="shared" si="100"/>
        <v>0.14576666999999999</v>
      </c>
      <c r="U92" s="82">
        <f t="shared" si="25"/>
        <v>0</v>
      </c>
      <c r="V92" s="82">
        <f t="shared" si="67"/>
        <v>3.1067999999999998E-2</v>
      </c>
      <c r="W92" s="224">
        <f t="shared" si="26"/>
        <v>0</v>
      </c>
      <c r="X92" s="82">
        <f t="shared" si="101"/>
        <v>3.1747999999999998E-2</v>
      </c>
      <c r="Y92" s="82">
        <f t="shared" si="101"/>
        <v>5.0000000000000001E-4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64"/>
        <v>0</v>
      </c>
      <c r="H93" s="224">
        <f t="shared" si="17"/>
        <v>0</v>
      </c>
      <c r="I93" s="82">
        <f t="shared" si="98"/>
        <v>-6.6666999999999996E-4</v>
      </c>
      <c r="J93" s="82">
        <f t="shared" si="98"/>
        <v>0</v>
      </c>
      <c r="K93" s="82">
        <f t="shared" si="19"/>
        <v>0</v>
      </c>
      <c r="L93" s="82">
        <f t="shared" si="65"/>
        <v>0</v>
      </c>
      <c r="M93" s="224">
        <f t="shared" si="20"/>
        <v>0.169103</v>
      </c>
      <c r="N93" s="82">
        <f t="shared" si="99"/>
        <v>0.79101633000000005</v>
      </c>
      <c r="O93" s="82">
        <f t="shared" si="99"/>
        <v>0.24226665999999999</v>
      </c>
      <c r="P93" s="82">
        <f t="shared" si="22"/>
        <v>0</v>
      </c>
      <c r="Q93" s="82">
        <f t="shared" si="66"/>
        <v>0.15087200000000001</v>
      </c>
      <c r="R93" s="224">
        <f t="shared" si="23"/>
        <v>0.56299999999999994</v>
      </c>
      <c r="S93" s="82">
        <f t="shared" si="100"/>
        <v>0.99933333000000002</v>
      </c>
      <c r="T93" s="82">
        <f t="shared" si="100"/>
        <v>0.13256666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-6.6666999999999996E-4</v>
      </c>
      <c r="Y93" s="82">
        <f t="shared" si="101"/>
        <v>3.3333000000000006E-4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64"/>
        <v>0</v>
      </c>
      <c r="H94" s="224">
        <f t="shared" si="17"/>
        <v>0</v>
      </c>
      <c r="I94" s="82">
        <f t="shared" si="98"/>
        <v>4.9389999999999996E-2</v>
      </c>
      <c r="J94" s="82">
        <f t="shared" si="98"/>
        <v>0</v>
      </c>
      <c r="K94" s="82">
        <f t="shared" si="19"/>
        <v>0</v>
      </c>
      <c r="L94" s="82">
        <f t="shared" si="65"/>
        <v>2.0000000000000573E-4</v>
      </c>
      <c r="M94" s="224">
        <f t="shared" si="20"/>
        <v>6.343399999999999E-2</v>
      </c>
      <c r="N94" s="82">
        <f t="shared" si="99"/>
        <v>0.45417400000000002</v>
      </c>
      <c r="O94" s="82">
        <f t="shared" si="99"/>
        <v>0.24266667</v>
      </c>
      <c r="P94" s="82">
        <f t="shared" si="22"/>
        <v>0</v>
      </c>
      <c r="Q94" s="82">
        <f t="shared" si="66"/>
        <v>7.4356000000000005E-2</v>
      </c>
      <c r="R94" s="224">
        <f t="shared" si="23"/>
        <v>0.50558100000000006</v>
      </c>
      <c r="S94" s="82">
        <f t="shared" si="100"/>
        <v>0.99950000000000006</v>
      </c>
      <c r="T94" s="82">
        <f t="shared" si="100"/>
        <v>0.14206667000000001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4.9389999999999996E-2</v>
      </c>
      <c r="Y94" s="82">
        <f t="shared" si="101"/>
        <v>5.0000000000000001E-4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>
        <f>RANK(F4,($F4,$K4,$P4,$U4,$Z4,$AE4,$AJ4,$AO4,$AT4,$AY4,$BD4,$BI4,$BN4,$BS4,$BX4,$CC4),0)</f>
        <v>1</v>
      </c>
      <c r="G96" s="3">
        <f>RANK(G4,($G4,$L4,$Q4,$V4,$AA4,$AF4,$AK4,$AP4,$AU4,$AZ4,$BE4,$BJ4,$BO4,$BT4,$BY4,$CD4),1)</f>
        <v>1</v>
      </c>
      <c r="H96" s="3">
        <f>RANK(H4,($H4,$M4,$R4,$W4,$AB4,$AG4,$AL4,$AQ4,$AV4,$BA4,$BF4,$BK4,$BP4,$BU4,$BZ4,$CE4),1)</f>
        <v>1</v>
      </c>
      <c r="I96" s="3">
        <f>RANK(I4,($I4,$N4,$S4,$X4,$AC4,$AH4,$AM4,$AR4,$AW4,$BB4,$BG4,$BL4,$BQ4,$BV4,$CA4,$CF4),1)</f>
        <v>1</v>
      </c>
      <c r="J96" s="3">
        <f>RANK(J4,($J4,$O4,$T4,$Y4,$AD4,$AI4,$AN4,$AS4,$AX4,$BC4,$BH4,$BM4,$BR4,$BW4,$CB4,$CG4),1)</f>
        <v>1</v>
      </c>
      <c r="K96" s="281">
        <f>RANK(K4,($F4,$K4,$P4,$U4,$Z4,$AE4,$AJ4,$AO4,$AT4,$AY4,$BD4,$BI4,$BN4,$BS4,$BX4,$CC4),0)</f>
        <v>1</v>
      </c>
      <c r="L96" s="3">
        <f>RANK(L4,($G4,$L4,$Q4,$V4,$AA4,$AF4,$AK4,$AP4,$AU4,$AZ4,$BE4,$BJ4,$BO4,$BT4,$BY4,$CD4),1)</f>
        <v>1</v>
      </c>
      <c r="M96" s="3">
        <f>RANK(M4,($H4,$M4,$R4,$W4,$AB4,$AG4,$AL4,$AQ4,$AV4,$BA4,$BF4,$BK4,$BP4,$BU4,$BZ4,$CE4),1)</f>
        <v>1</v>
      </c>
      <c r="N96" s="3">
        <f>RANK(N4,($I4,$N4,$S4,$X4,$AC4,$AH4,$AM4,$AR4,$AW4,$BB4,$BG4,$BL4,$BQ4,$BV4,$CA4,$CF4),1)</f>
        <v>1</v>
      </c>
      <c r="O96" s="3">
        <f>RANK(O4,($J4,$O4,$T4,$Y4,$AD4,$AI4,$AN4,$AS4,$AX4,$BC4,$BH4,$BM4,$BR4,$BW4,$CB4,$CG4),1)</f>
        <v>4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3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>
        <f>RANK(F5,($F5,$K5,$P5,$U5,$Z5,$AE5,$AJ5,$AO5,$AT5,$AY5,$BD5,$BI5,$BN5,$BS5,$BX5,$CC5),0)</f>
        <v>1</v>
      </c>
      <c r="G97" s="3">
        <f>RANK(G5,($G5,$L5,$Q5,$V5,$AA5,$AF5,$AK5,$AP5,$AU5,$AZ5,$BE5,$BJ5,$BO5,$BT5,$BY5,$CD5),1)</f>
        <v>1</v>
      </c>
      <c r="H97" s="3">
        <f>RANK(H5,($H5,$M5,$R5,$W5,$AB5,$AG5,$AL5,$AQ5,$AV5,$BA5,$BF5,$BK5,$BP5,$BU5,$BZ5,$CE5),1)</f>
        <v>1</v>
      </c>
      <c r="I97" s="3">
        <f>RANK(I5,($I5,$N5,$S5,$X5,$AC5,$AH5,$AM5,$AR5,$AW5,$BB5,$BG5,$BL5,$BQ5,$BV5,$CA5,$CF5),1)</f>
        <v>1</v>
      </c>
      <c r="J97" s="3">
        <f>RANK(J5,($J5,$O5,$T5,$Y5,$AD5,$AI5,$AN5,$AS5,$AX5,$BC5,$BH5,$BM5,$BR5,$BW5,$CB5,$CG5),1)</f>
        <v>1</v>
      </c>
      <c r="K97" s="3">
        <f>RANK(K5,($F5,$K5,$P5,$U5,$Z5,$AE5,$AJ5,$AO5,$AT5,$AY5,$BD5,$BI5,$BN5,$BS5,$BX5,$CC5),0)</f>
        <v>1</v>
      </c>
      <c r="L97" s="3">
        <f>RANK(L5,($G5,$L5,$Q5,$V5,$AA5,$AF5,$AK5,$AP5,$AU5,$AZ5,$BE5,$BJ5,$BO5,$BT5,$BY5,$CD5),1)</f>
        <v>1</v>
      </c>
      <c r="M97" s="3">
        <f>RANK(M5,($H5,$M5,$R5,$W5,$AB5,$AG5,$AL5,$AQ5,$AV5,$BA5,$BF5,$BK5,$BP5,$BU5,$BZ5,$CE5),1)</f>
        <v>1</v>
      </c>
      <c r="N97" s="3">
        <f>RANK(N5,($I5,$N5,$S5,$X5,$AC5,$AH5,$AM5,$AR5,$AW5,$BB5,$BG5,$BL5,$BQ5,$BV5,$CA5,$CF5),1)</f>
        <v>1</v>
      </c>
      <c r="O97" s="3">
        <f>RANK(O5,($J5,$O5,$T5,$Y5,$AD5,$AI5,$AN5,$AS5,$AX5,$BC5,$BH5,$BM5,$BR5,$BW5,$CB5,$CG5),1)</f>
        <v>4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3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>
        <f>RANK(F6,($F6,$K6,$P6,$U6,$Z6,$AE6,$AJ6,$AO6,$AT6,$AY6,$BD6,$BI6,$BN6,$BS6,$BX6,$CC6),0)</f>
        <v>1</v>
      </c>
      <c r="G98" s="3">
        <f>RANK(G6,($G6,$L6,$Q6,$V6,$AA6,$AF6,$AK6,$AP6,$AU6,$AZ6,$BE6,$BJ6,$BO6,$BT6,$BY6,$CD6),1)</f>
        <v>3</v>
      </c>
      <c r="H98" s="3">
        <f>RANK(H6,($H6,$M6,$R6,$W6,$AB6,$AG6,$AL6,$AQ6,$AV6,$BA6,$BF6,$BK6,$BP6,$BU6,$BZ6,$CE6),1)</f>
        <v>3</v>
      </c>
      <c r="I98" s="3">
        <f>RANK(I6,($I6,$N6,$S6,$X6,$AC6,$AH6,$AM6,$AR6,$AW6,$BB6,$BG6,$BL6,$BQ6,$BV6,$CA6,$CF6),1)</f>
        <v>2</v>
      </c>
      <c r="J98" s="3">
        <f>RANK(J6,($J6,$O6,$T6,$Y6,$AD6,$AI6,$AN6,$AS6,$AX6,$BC6,$BH6,$BM6,$BR6,$BW6,$CB6,$CG6),1)</f>
        <v>1</v>
      </c>
      <c r="K98" s="3">
        <f>RANK(K6,($F6,$K6,$P6,$U6,$Z6,$AE6,$AJ6,$AO6,$AT6,$AY6,$BD6,$BI6,$BN6,$BS6,$BX6,$CC6),0)</f>
        <v>1</v>
      </c>
      <c r="L98" s="3">
        <f>RANK(L6,($G6,$L6,$Q6,$V6,$AA6,$AF6,$AK6,$AP6,$AU6,$AZ6,$BE6,$BJ6,$BO6,$BT6,$BY6,$CD6),1)</f>
        <v>1</v>
      </c>
      <c r="M98" s="3">
        <f>RANK(M6,($H6,$M6,$R6,$W6,$AB6,$AG6,$AL6,$AQ6,$AV6,$BA6,$BF6,$BK6,$BP6,$BU6,$BZ6,$CE6),1)</f>
        <v>2</v>
      </c>
      <c r="N98" s="3">
        <f>RANK(N6,($I6,$N6,$S6,$X6,$AC6,$AH6,$AM6,$AR6,$AW6,$BB6,$BG6,$BL6,$BQ6,$BV6,$CA6,$CF6),1)</f>
        <v>2</v>
      </c>
      <c r="O98" s="3">
        <f>RANK(O6,($J6,$O6,$T6,$Y6,$AD6,$AI6,$AN6,$AS6,$AX6,$BC6,$BH6,$BM6,$BR6,$BW6,$CB6,$CG6),1)</f>
        <v>4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3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3</v>
      </c>
      <c r="W98" s="3">
        <f>RANK(W6,($H6,$M6,$R6,$W6,$AB6,$AG6,$AL6,$AQ6,$AV6,$BA6,$BF6,$BK6,$BP6,$BU6,$BZ6,$CE6),1)</f>
        <v>3</v>
      </c>
      <c r="X98" s="3">
        <f>RANK(X6,($I6,$N6,$S6,$X6,$AC6,$AH6,$AM6,$AR6,$AW6,$BB6,$BG6,$BL6,$BQ6,$BV6,$CA6,$CF6),1)</f>
        <v>2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>
        <f>RANK(F7,($F7,$K7,$P7,$U7,$Z7,$AE7,$AJ7,$AO7,$AT7,$AY7,$BD7,$BI7,$BN7,$BS7,$BX7,$CC7),0)</f>
        <v>1</v>
      </c>
      <c r="G99" s="3">
        <f>RANK(G7,($G7,$L7,$Q7,$V7,$AA7,$AF7,$AK7,$AP7,$AU7,$AZ7,$BE7,$BJ7,$BO7,$BT7,$BY7,$CD7),1)</f>
        <v>1</v>
      </c>
      <c r="H99" s="3">
        <f>RANK(H7,($H7,$M7,$R7,$W7,$AB7,$AG7,$AL7,$AQ7,$AV7,$BA7,$BF7,$BK7,$BP7,$BU7,$BZ7,$CE7),1)</f>
        <v>1</v>
      </c>
      <c r="I99" s="3">
        <f>RANK(I7,($I7,$N7,$S7,$X7,$AC7,$AH7,$AM7,$AR7,$AW7,$BB7,$BG7,$BL7,$BQ7,$BV7,$CA7,$CF7),1)</f>
        <v>1</v>
      </c>
      <c r="J99" s="3">
        <f>RANK(J7,($J7,$O7,$T7,$Y7,$AD7,$AI7,$AN7,$AS7,$AX7,$BC7,$BH7,$BM7,$BR7,$BW7,$CB7,$CG7),1)</f>
        <v>1</v>
      </c>
      <c r="K99" s="3">
        <f>RANK(K7,($F7,$K7,$P7,$U7,$Z7,$AE7,$AJ7,$AO7,$AT7,$AY7,$BD7,$BI7,$BN7,$BS7,$BX7,$CC7),0)</f>
        <v>1</v>
      </c>
      <c r="L99" s="3">
        <f>RANK(L7,($G7,$L7,$Q7,$V7,$AA7,$AF7,$AK7,$AP7,$AU7,$AZ7,$BE7,$BJ7,$BO7,$BT7,$BY7,$CD7),1)</f>
        <v>1</v>
      </c>
      <c r="M99" s="3">
        <f>RANK(M7,($H7,$M7,$R7,$W7,$AB7,$AG7,$AL7,$AQ7,$AV7,$BA7,$BF7,$BK7,$BP7,$BU7,$BZ7,$CE7),1)</f>
        <v>1</v>
      </c>
      <c r="N99" s="3">
        <f>RANK(N7,($I7,$N7,$S7,$X7,$AC7,$AH7,$AM7,$AR7,$AW7,$BB7,$BG7,$BL7,$BQ7,$BV7,$CA7,$CF7),1)</f>
        <v>1</v>
      </c>
      <c r="O99" s="3">
        <f>RANK(O7,($J7,$O7,$T7,$Y7,$AD7,$AI7,$AN7,$AS7,$AX7,$BC7,$BH7,$BM7,$BR7,$BW7,$CB7,$CG7),1)</f>
        <v>4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3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>
        <f>RANK(F8,($F8,$K8,$P8,$U8,$Z8,$AE8,$AJ8,$AO8,$AT8,$AY8,$BD8,$BI8,$BN8,$BS8,$BX8,$CC8),0)</f>
        <v>1</v>
      </c>
      <c r="G100" s="3">
        <f>RANK(G8,($G8,$L8,$Q8,$V8,$AA8,$AF8,$AK8,$AP8,$AU8,$AZ8,$BE8,$BJ8,$BO8,$BT8,$BY8,$CD8),1)</f>
        <v>3</v>
      </c>
      <c r="H100" s="3">
        <f>RANK(H8,($H8,$M8,$R8,$W8,$AB8,$AG8,$AL8,$AQ8,$AV8,$BA8,$BF8,$BK8,$BP8,$BU8,$BZ8,$CE8),1)</f>
        <v>2</v>
      </c>
      <c r="I100" s="3">
        <f>RANK(I8,($I8,$N8,$S8,$X8,$AC8,$AH8,$AM8,$AR8,$AW8,$BB8,$BG8,$BL8,$BQ8,$BV8,$CA8,$CF8),1)</f>
        <v>2</v>
      </c>
      <c r="J100" s="3">
        <f>RANK(J8,($J8,$O8,$T8,$Y8,$AD8,$AI8,$AN8,$AS8,$AX8,$BC8,$BH8,$BM8,$BR8,$BW8,$CB8,$CG8),1)</f>
        <v>1</v>
      </c>
      <c r="K100" s="3">
        <f>RANK(K8,($F8,$K8,$P8,$U8,$Z8,$AE8,$AJ8,$AO8,$AT8,$AY8,$BD8,$BI8,$BN8,$BS8,$BX8,$CC8),0)</f>
        <v>1</v>
      </c>
      <c r="L100" s="3">
        <f>RANK(L8,($G8,$L8,$Q8,$V8,$AA8,$AF8,$AK8,$AP8,$AU8,$AZ8,$BE8,$BJ8,$BO8,$BT8,$BY8,$CD8),1)</f>
        <v>1</v>
      </c>
      <c r="M100" s="3">
        <f>RANK(M8,($H8,$M8,$R8,$W8,$AB8,$AG8,$AL8,$AQ8,$AV8,$BA8,$BF8,$BK8,$BP8,$BU8,$BZ8,$CE8),1)</f>
        <v>1</v>
      </c>
      <c r="N100" s="3">
        <f>RANK(N8,($I8,$N8,$S8,$X8,$AC8,$AH8,$AM8,$AR8,$AW8,$BB8,$BG8,$BL8,$BQ8,$BV8,$CA8,$CF8),1)</f>
        <v>1</v>
      </c>
      <c r="O100" s="3">
        <f>RANK(O8,($J8,$O8,$T8,$Y8,$AD8,$AI8,$AN8,$AS8,$AX8,$BC8,$BH8,$BM8,$BR8,$BW8,$CB8,$CG8),1)</f>
        <v>4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2</v>
      </c>
      <c r="R100" s="3">
        <f>RANK(R8,($H8,$M8,$R8,$W8,$AB8,$AG8,$AL8,$AQ8,$AV8,$BA8,$BF8,$BK8,$BP8,$BU8,$BZ8,$CE8),1)</f>
        <v>4</v>
      </c>
      <c r="S100" s="3">
        <f>RANK(S8,($I8,$N8,$S8,$X8,$AC8,$AH8,$AM8,$AR8,$AW8,$BB8,$BG8,$BL8,$BQ8,$BV8,$CA8,$CF8),1)</f>
        <v>4</v>
      </c>
      <c r="T100" s="3">
        <f>RANK(T8,($J8,$O8,$T8,$Y8,$AD8,$AI8,$AN8,$AS8,$AX8,$BC8,$BH8,$BM8,$BR8,$BW8,$CB8,$CG8),1)</f>
        <v>3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3</v>
      </c>
      <c r="W100" s="3">
        <f>RANK(W8,($H8,$M8,$R8,$W8,$AB8,$AG8,$AL8,$AQ8,$AV8,$BA8,$BF8,$BK8,$BP8,$BU8,$BZ8,$CE8),1)</f>
        <v>2</v>
      </c>
      <c r="X100" s="3">
        <f>RANK(X8,($I8,$N8,$S8,$X8,$AC8,$AH8,$AM8,$AR8,$AW8,$BB8,$BG8,$BL8,$BQ8,$BV8,$CA8,$CF8),1)</f>
        <v>2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>
        <f>RANK(F9,($F9,$K9,$P9,$U9,$Z9,$AE9,$AJ9,$AO9,$AT9,$AY9,$BD9,$BI9,$BN9,$BS9,$BX9,$CC9),0)</f>
        <v>1</v>
      </c>
      <c r="G101" s="3">
        <f>RANK(G9,($G9,$L9,$Q9,$V9,$AA9,$AF9,$AK9,$AP9,$AU9,$AZ9,$BE9,$BJ9,$BO9,$BT9,$BY9,$CD9),1)</f>
        <v>3</v>
      </c>
      <c r="H101" s="3">
        <f>RANK(H9,($H9,$M9,$R9,$W9,$AB9,$AG9,$AL9,$AQ9,$AV9,$BA9,$BF9,$BK9,$BP9,$BU9,$BZ9,$CE9),1)</f>
        <v>2</v>
      </c>
      <c r="I101" s="3">
        <f>RANK(I9,($I9,$N9,$S9,$X9,$AC9,$AH9,$AM9,$AR9,$AW9,$BB9,$BG9,$BL9,$BQ9,$BV9,$CA9,$CF9),1)</f>
        <v>2</v>
      </c>
      <c r="J101" s="3">
        <f>RANK(J9,($J9,$O9,$T9,$Y9,$AD9,$AI9,$AN9,$AS9,$AX9,$BC9,$BH9,$BM9,$BR9,$BW9,$CB9,$CG9),1)</f>
        <v>1</v>
      </c>
      <c r="K101" s="3">
        <f>RANK(K9,($F9,$K9,$P9,$U9,$Z9,$AE9,$AJ9,$AO9,$AT9,$AY9,$BD9,$BI9,$BN9,$BS9,$BX9,$CC9),0)</f>
        <v>1</v>
      </c>
      <c r="L101" s="3">
        <f>RANK(L9,($G9,$L9,$Q9,$V9,$AA9,$AF9,$AK9,$AP9,$AU9,$AZ9,$BE9,$BJ9,$BO9,$BT9,$BY9,$CD9),1)</f>
        <v>2</v>
      </c>
      <c r="M101" s="3">
        <f>RANK(M9,($H9,$M9,$R9,$W9,$AB9,$AG9,$AL9,$AQ9,$AV9,$BA9,$BF9,$BK9,$BP9,$BU9,$BZ9,$CE9),1)</f>
        <v>4</v>
      </c>
      <c r="N101" s="3">
        <f>RANK(N9,($I9,$N9,$S9,$X9,$AC9,$AH9,$AM9,$AR9,$AW9,$BB9,$BG9,$BL9,$BQ9,$BV9,$CA9,$CF9),1)</f>
        <v>4</v>
      </c>
      <c r="O101" s="3">
        <f>RANK(O9,($J9,$O9,$T9,$Y9,$AD9,$AI9,$AN9,$AS9,$AX9,$BC9,$BH9,$BM9,$BR9,$BW9,$CB9,$CG9),1)</f>
        <v>4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1</v>
      </c>
      <c r="T101" s="3">
        <f>RANK(T9,($J9,$O9,$T9,$Y9,$AD9,$AI9,$AN9,$AS9,$AX9,$BC9,$BH9,$BM9,$BR9,$BW9,$CB9,$CG9),1)</f>
        <v>3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3</v>
      </c>
      <c r="W101" s="3">
        <f>RANK(W9,($H9,$M9,$R9,$W9,$AB9,$AG9,$AL9,$AQ9,$AV9,$BA9,$BF9,$BK9,$BP9,$BU9,$BZ9,$CE9),1)</f>
        <v>2</v>
      </c>
      <c r="X101" s="3">
        <f>RANK(X9,($I9,$N9,$S9,$X9,$AC9,$AH9,$AM9,$AR9,$AW9,$BB9,$BG9,$BL9,$BQ9,$BV9,$CA9,$CF9),1)</f>
        <v>2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>
        <f>RANK(F10,($F10,$K10,$P10,$U10,$Z10,$AE10,$AJ10,$AO10,$AT10,$AY10,$BD10,$BI10,$BN10,$BS10,$BX10,$CC10),0)</f>
        <v>1</v>
      </c>
      <c r="G102" s="3">
        <f>RANK(G10,($G10,$L10,$Q10,$V10,$AA10,$AF10,$AK10,$AP10,$AU10,$AZ10,$BE10,$BJ10,$BO10,$BT10,$BY10,$CD10),1)</f>
        <v>1</v>
      </c>
      <c r="H102" s="3">
        <f>RANK(H10,($H10,$M10,$R10,$W10,$AB10,$AG10,$AL10,$AQ10,$AV10,$BA10,$BF10,$BK10,$BP10,$BU10,$BZ10,$CE10),1)</f>
        <v>1</v>
      </c>
      <c r="I102" s="3">
        <f>RANK(I10,($I10,$N10,$S10,$X10,$AC10,$AH10,$AM10,$AR10,$AW10,$BB10,$BG10,$BL10,$BQ10,$BV10,$CA10,$CF10),1)</f>
        <v>1</v>
      </c>
      <c r="J102" s="3">
        <f>RANK(J10,($J10,$O10,$T10,$Y10,$AD10,$AI10,$AN10,$AS10,$AX10,$BC10,$BH10,$BM10,$BR10,$BW10,$CB10,$CG10),1)</f>
        <v>1</v>
      </c>
      <c r="K102" s="3">
        <f>RANK(K10,($F10,$K10,$P10,$U10,$Z10,$AE10,$AJ10,$AO10,$AT10,$AY10,$BD10,$BI10,$BN10,$BS10,$BX10,$CC10),0)</f>
        <v>1</v>
      </c>
      <c r="L102" s="3">
        <f>RANK(L10,($G10,$L10,$Q10,$V10,$AA10,$AF10,$AK10,$AP10,$AU10,$AZ10,$BE10,$BJ10,$BO10,$BT10,$BY10,$CD10),1)</f>
        <v>1</v>
      </c>
      <c r="M102" s="3">
        <f>RANK(M10,($H10,$M10,$R10,$W10,$AB10,$AG10,$AL10,$AQ10,$AV10,$BA10,$BF10,$BK10,$BP10,$BU10,$BZ10,$CE10),1)</f>
        <v>1</v>
      </c>
      <c r="N102" s="3">
        <f>RANK(N10,($I10,$N10,$S10,$X10,$AC10,$AH10,$AM10,$AR10,$AW10,$BB10,$BG10,$BL10,$BQ10,$BV10,$CA10,$CF10),1)</f>
        <v>1</v>
      </c>
      <c r="O102" s="3">
        <f>RANK(O10,($J10,$O10,$T10,$Y10,$AD10,$AI10,$AN10,$AS10,$AX10,$BC10,$BH10,$BM10,$BR10,$BW10,$CB10,$CG10),1)</f>
        <v>4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1</v>
      </c>
      <c r="R102" s="3">
        <f>RANK(R10,($H10,$M10,$R10,$W10,$AB10,$AG10,$AL10,$AQ10,$AV10,$BA10,$BF10,$BK10,$BP10,$BU10,$BZ10,$CE10),1)</f>
        <v>1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3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2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>
        <f>RANK(F11,($F11,$K11,$P11,$U11,$Z11,$AE11,$AJ11,$AO11,$AT11,$AY11,$BD11,$BI11,$BN11,$BS11,$BX11,$CC11),0)</f>
        <v>1</v>
      </c>
      <c r="G103" s="3">
        <f>RANK(G11,($G11,$L11,$Q11,$V11,$AA11,$AF11,$AK11,$AP11,$AU11,$AZ11,$BE11,$BJ11,$BO11,$BT11,$BY11,$CD11),1)</f>
        <v>4</v>
      </c>
      <c r="H103" s="3">
        <f>RANK(H11,($H11,$M11,$R11,$W11,$AB11,$AG11,$AL11,$AQ11,$AV11,$BA11,$BF11,$BK11,$BP11,$BU11,$BZ11,$CE11),1)</f>
        <v>3</v>
      </c>
      <c r="I103" s="3">
        <f>RANK(I11,($I11,$N11,$S11,$X11,$AC11,$AH11,$AM11,$AR11,$AW11,$BB11,$BG11,$BL11,$BQ11,$BV11,$CA11,$CF11),1)</f>
        <v>3</v>
      </c>
      <c r="J103" s="3">
        <f>RANK(J11,($J11,$O11,$T11,$Y11,$AD11,$AI11,$AN11,$AS11,$AX11,$BC11,$BH11,$BM11,$BR11,$BW11,$CB11,$CG11),1)</f>
        <v>1</v>
      </c>
      <c r="K103" s="3">
        <f>RANK(K11,($F11,$K11,$P11,$U11,$Z11,$AE11,$AJ11,$AO11,$AT11,$AY11,$BD11,$BI11,$BN11,$BS11,$BX11,$CC11),0)</f>
        <v>1</v>
      </c>
      <c r="L103" s="3">
        <f>RANK(L11,($G11,$L11,$Q11,$V11,$AA11,$AF11,$AK11,$AP11,$AU11,$AZ11,$BE11,$BJ11,$BO11,$BT11,$BY11,$CD11),1)</f>
        <v>1</v>
      </c>
      <c r="M103" s="3">
        <f>RANK(M11,($H11,$M11,$R11,$W11,$AB11,$AG11,$AL11,$AQ11,$AV11,$BA11,$BF11,$BK11,$BP11,$BU11,$BZ11,$CE11),1)</f>
        <v>1</v>
      </c>
      <c r="N103" s="3">
        <f>RANK(N11,($I11,$N11,$S11,$X11,$AC11,$AH11,$AM11,$AR11,$AW11,$BB11,$BG11,$BL11,$BQ11,$BV11,$CA11,$CF11),1)</f>
        <v>1</v>
      </c>
      <c r="O103" s="3">
        <f>RANK(O11,($J11,$O11,$T11,$Y11,$AD11,$AI11,$AN11,$AS11,$AX11,$BC11,$BH11,$BM11,$BR11,$BW11,$CB11,$CG11),1)</f>
        <v>4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2</v>
      </c>
      <c r="R103" s="3">
        <f>RANK(R11,($H11,$M11,$R11,$W11,$AB11,$AG11,$AL11,$AQ11,$AV11,$BA11,$BF11,$BK11,$BP11,$BU11,$BZ11,$CE11),1)</f>
        <v>4</v>
      </c>
      <c r="S103" s="3">
        <f>RANK(S11,($I11,$N11,$S11,$X11,$AC11,$AH11,$AM11,$AR11,$AW11,$BB11,$BG11,$BL11,$BQ11,$BV11,$CA11,$CF11),1)</f>
        <v>4</v>
      </c>
      <c r="T103" s="3">
        <f>RANK(T11,($J11,$O11,$T11,$Y11,$AD11,$AI11,$AN11,$AS11,$AX11,$BC11,$BH11,$BM11,$BR11,$BW11,$CB11,$CG11),1)</f>
        <v>3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3</v>
      </c>
      <c r="W103" s="3">
        <f>RANK(W11,($H11,$M11,$R11,$W11,$AB11,$AG11,$AL11,$AQ11,$AV11,$BA11,$BF11,$BK11,$BP11,$BU11,$BZ11,$CE11),1)</f>
        <v>2</v>
      </c>
      <c r="X103" s="3">
        <f>RANK(X11,($I11,$N11,$S11,$X11,$AC11,$AH11,$AM11,$AR11,$AW11,$BB11,$BG11,$BL11,$BQ11,$BV11,$CA11,$CF11),1)</f>
        <v>2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>
        <f>RANK(F12,($F12,$K12,$P12,$U12,$Z12,$AE12,$AJ12,$AO12,$AT12,$AY12,$BD12,$BI12,$BN12,$BS12,$BX12,$CC12),0)</f>
        <v>1</v>
      </c>
      <c r="G104" s="3">
        <f>RANK(G12,($G12,$L12,$Q12,$V12,$AA12,$AF12,$AK12,$AP12,$AU12,$AZ12,$BE12,$BJ12,$BO12,$BT12,$BY12,$CD12),1)</f>
        <v>3</v>
      </c>
      <c r="H104" s="3">
        <f>RANK(H12,($H12,$M12,$R12,$W12,$AB12,$AG12,$AL12,$AQ12,$AV12,$BA12,$BF12,$BK12,$BP12,$BU12,$BZ12,$CE12),1)</f>
        <v>2</v>
      </c>
      <c r="I104" s="3">
        <f>RANK(I12,($I12,$N12,$S12,$X12,$AC12,$AH12,$AM12,$AR12,$AW12,$BB12,$BG12,$BL12,$BQ12,$BV12,$CA12,$CF12),1)</f>
        <v>2</v>
      </c>
      <c r="J104" s="3">
        <f>RANK(J12,($J12,$O12,$T12,$Y12,$AD12,$AI12,$AN12,$AS12,$AX12,$BC12,$BH12,$BM12,$BR12,$BW12,$CB12,$CG12),1)</f>
        <v>1</v>
      </c>
      <c r="K104" s="3">
        <f>RANK(K12,($F12,$K12,$P12,$U12,$Z12,$AE12,$AJ12,$AO12,$AT12,$AY12,$BD12,$BI12,$BN12,$BS12,$BX12,$CC12),0)</f>
        <v>1</v>
      </c>
      <c r="L104" s="3">
        <f>RANK(L12,($G12,$L12,$Q12,$V12,$AA12,$AF12,$AK12,$AP12,$AU12,$AZ12,$BE12,$BJ12,$BO12,$BT12,$BY12,$CD12),1)</f>
        <v>1</v>
      </c>
      <c r="M104" s="3">
        <f>RANK(M12,($H12,$M12,$R12,$W12,$AB12,$AG12,$AL12,$AQ12,$AV12,$BA12,$BF12,$BK12,$BP12,$BU12,$BZ12,$CE12),1)</f>
        <v>3</v>
      </c>
      <c r="N104" s="3">
        <f>RANK(N12,($I12,$N12,$S12,$X12,$AC12,$AH12,$AM12,$AR12,$AW12,$BB12,$BG12,$BL12,$BQ12,$BV12,$CA12,$CF12),1)</f>
        <v>3</v>
      </c>
      <c r="O104" s="3">
        <f>RANK(O12,($J12,$O12,$T12,$Y12,$AD12,$AI12,$AN12,$AS12,$AX12,$BC12,$BH12,$BM12,$BR12,$BW12,$CB12,$CG12),1)</f>
        <v>4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4</v>
      </c>
      <c r="R104" s="3">
        <f>RANK(R12,($H12,$M12,$R12,$W12,$AB12,$AG12,$AL12,$AQ12,$AV12,$BA12,$BF12,$BK12,$BP12,$BU12,$BZ12,$CE12),1)</f>
        <v>4</v>
      </c>
      <c r="S104" s="3">
        <f>RANK(S12,($I12,$N12,$S12,$X12,$AC12,$AH12,$AM12,$AR12,$AW12,$BB12,$BG12,$BL12,$BQ12,$BV12,$CA12,$CF12),1)</f>
        <v>4</v>
      </c>
      <c r="T104" s="3">
        <f>RANK(T12,($J12,$O12,$T12,$Y12,$AD12,$AI12,$AN12,$AS12,$AX12,$BC12,$BH12,$BM12,$BR12,$BW12,$CB12,$CG12),1)</f>
        <v>3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2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>
        <f>RANK(F13,($F13,$K13,$P13,$U13,$Z13,$AE13,$AJ13,$AO13,$AT13,$AY13,$BD13,$BI13,$BN13,$BS13,$BX13,$CC13),0)</f>
        <v>1</v>
      </c>
      <c r="G105" s="3">
        <f>RANK(G13,($G13,$L13,$Q13,$V13,$AA13,$AF13,$AK13,$AP13,$AU13,$AZ13,$BE13,$BJ13,$BO13,$BT13,$BY13,$CD13),1)</f>
        <v>3</v>
      </c>
      <c r="H105" s="3">
        <f>RANK(H13,($H13,$M13,$R13,$W13,$AB13,$AG13,$AL13,$AQ13,$AV13,$BA13,$BF13,$BK13,$BP13,$BU13,$BZ13,$CE13),1)</f>
        <v>2</v>
      </c>
      <c r="I105" s="3">
        <f>RANK(I13,($I13,$N13,$S13,$X13,$AC13,$AH13,$AM13,$AR13,$AW13,$BB13,$BG13,$BL13,$BQ13,$BV13,$CA13,$CF13),1)</f>
        <v>2</v>
      </c>
      <c r="J105" s="3">
        <f>RANK(J13,($J13,$O13,$T13,$Y13,$AD13,$AI13,$AN13,$AS13,$AX13,$BC13,$BH13,$BM13,$BR13,$BW13,$CB13,$CG13),1)</f>
        <v>1</v>
      </c>
      <c r="K105" s="3">
        <f>RANK(K13,($F13,$K13,$P13,$U13,$Z13,$AE13,$AJ13,$AO13,$AT13,$AY13,$BD13,$BI13,$BN13,$BS13,$BX13,$CC13),0)</f>
        <v>1</v>
      </c>
      <c r="L105" s="3">
        <f>RANK(L13,($G13,$L13,$Q13,$V13,$AA13,$AF13,$AK13,$AP13,$AU13,$AZ13,$BE13,$BJ13,$BO13,$BT13,$BY13,$CD13),1)</f>
        <v>1</v>
      </c>
      <c r="M105" s="3">
        <f>RANK(M13,($H13,$M13,$R13,$W13,$AB13,$AG13,$AL13,$AQ13,$AV13,$BA13,$BF13,$BK13,$BP13,$BU13,$BZ13,$CE13),1)</f>
        <v>1</v>
      </c>
      <c r="N105" s="3">
        <f>RANK(N13,($I13,$N13,$S13,$X13,$AC13,$AH13,$AM13,$AR13,$AW13,$BB13,$BG13,$BL13,$BQ13,$BV13,$CA13,$CF13),1)</f>
        <v>1</v>
      </c>
      <c r="O105" s="3">
        <f>RANK(O13,($J13,$O13,$T13,$Y13,$AD13,$AI13,$AN13,$AS13,$AX13,$BC13,$BH13,$BM13,$BR13,$BW13,$CB13,$CG13),1)</f>
        <v>4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2</v>
      </c>
      <c r="R105" s="3">
        <f>RANK(R13,($H13,$M13,$R13,$W13,$AB13,$AG13,$AL13,$AQ13,$AV13,$BA13,$BF13,$BK13,$BP13,$BU13,$BZ13,$CE13),1)</f>
        <v>4</v>
      </c>
      <c r="S105" s="3">
        <f>RANK(S13,($I13,$N13,$S13,$X13,$AC13,$AH13,$AM13,$AR13,$AW13,$BB13,$BG13,$BL13,$BQ13,$BV13,$CA13,$CF13),1)</f>
        <v>4</v>
      </c>
      <c r="T105" s="3">
        <f>RANK(T13,($J13,$O13,$T13,$Y13,$AD13,$AI13,$AN13,$AS13,$AX13,$BC13,$BH13,$BM13,$BR13,$BW13,$CB13,$CG13),1)</f>
        <v>3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3</v>
      </c>
      <c r="W105" s="3">
        <f>RANK(W13,($H13,$M13,$R13,$W13,$AB13,$AG13,$AL13,$AQ13,$AV13,$BA13,$BF13,$BK13,$BP13,$BU13,$BZ13,$CE13),1)</f>
        <v>2</v>
      </c>
      <c r="X105" s="3">
        <f>RANK(X13,($I13,$N13,$S13,$X13,$AC13,$AH13,$AM13,$AR13,$AW13,$BB13,$BG13,$BL13,$BQ13,$BV13,$CA13,$CF13),1)</f>
        <v>2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>
        <f>RANK(F14,($F14,$K14,$P14,$U14,$Z14,$AE14,$AJ14,$AO14,$AT14,$AY14,$BD14,$BI14,$BN14,$BS14,$BX14,$CC14),0)</f>
        <v>1</v>
      </c>
      <c r="G106" s="3">
        <f>RANK(G14,($G14,$L14,$Q14,$V14,$AA14,$AF14,$AK14,$AP14,$AU14,$AZ14,$BE14,$BJ14,$BO14,$BT14,$BY14,$CD14),1)</f>
        <v>3</v>
      </c>
      <c r="H106" s="3">
        <f>RANK(H14,($H14,$M14,$R14,$W14,$AB14,$AG14,$AL14,$AQ14,$AV14,$BA14,$BF14,$BK14,$BP14,$BU14,$BZ14,$CE14),1)</f>
        <v>2</v>
      </c>
      <c r="I106" s="3">
        <f>RANK(I14,($I14,$N14,$S14,$X14,$AC14,$AH14,$AM14,$AR14,$AW14,$BB14,$BG14,$BL14,$BQ14,$BV14,$CA14,$CF14),1)</f>
        <v>2</v>
      </c>
      <c r="J106" s="3">
        <f>RANK(J14,($J14,$O14,$T14,$Y14,$AD14,$AI14,$AN14,$AS14,$AX14,$BC14,$BH14,$BM14,$BR14,$BW14,$CB14,$CG14),1)</f>
        <v>1</v>
      </c>
      <c r="K106" s="3">
        <f>RANK(K14,($F14,$K14,$P14,$U14,$Z14,$AE14,$AJ14,$AO14,$AT14,$AY14,$BD14,$BI14,$BN14,$BS14,$BX14,$CC14),0)</f>
        <v>1</v>
      </c>
      <c r="L106" s="3">
        <f>RANK(L14,($G14,$L14,$Q14,$V14,$AA14,$AF14,$AK14,$AP14,$AU14,$AZ14,$BE14,$BJ14,$BO14,$BT14,$BY14,$CD14),1)</f>
        <v>4</v>
      </c>
      <c r="M106" s="3">
        <f>RANK(M14,($H14,$M14,$R14,$W14,$AB14,$AG14,$AL14,$AQ14,$AV14,$BA14,$BF14,$BK14,$BP14,$BU14,$BZ14,$CE14),1)</f>
        <v>4</v>
      </c>
      <c r="N106" s="3">
        <f>RANK(N14,($I14,$N14,$S14,$X14,$AC14,$AH14,$AM14,$AR14,$AW14,$BB14,$BG14,$BL14,$BQ14,$BV14,$CA14,$CF14),1)</f>
        <v>4</v>
      </c>
      <c r="O106" s="3">
        <f>RANK(O14,($J14,$O14,$T14,$Y14,$AD14,$AI14,$AN14,$AS14,$AX14,$BC14,$BH14,$BM14,$BR14,$BW14,$CB14,$CG14),1)</f>
        <v>4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1</v>
      </c>
      <c r="R106" s="3">
        <f>RANK(R14,($H14,$M14,$R14,$W14,$AB14,$AG14,$AL14,$AQ14,$AV14,$BA14,$BF14,$BK14,$BP14,$BU14,$BZ14,$CE14),1)</f>
        <v>3</v>
      </c>
      <c r="S106" s="3">
        <f>RANK(S14,($I14,$N14,$S14,$X14,$AC14,$AH14,$AM14,$AR14,$AW14,$BB14,$BG14,$BL14,$BQ14,$BV14,$CA14,$CF14),1)</f>
        <v>3</v>
      </c>
      <c r="T106" s="3">
        <f>RANK(T14,($J14,$O14,$T14,$Y14,$AD14,$AI14,$AN14,$AS14,$AX14,$BC14,$BH14,$BM14,$BR14,$BW14,$CB14,$CG14),1)</f>
        <v>3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2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>
        <f>RANK(F15,($F15,$K15,$P15,$U15,$Z15,$AE15,$AJ15,$AO15,$AT15,$AY15,$BD15,$BI15,$BN15,$BS15,$BX15,$CC15),0)</f>
        <v>1</v>
      </c>
      <c r="G107" s="3">
        <f>RANK(G15,($G15,$L15,$Q15,$V15,$AA15,$AF15,$AK15,$AP15,$AU15,$AZ15,$BE15,$BJ15,$BO15,$BT15,$BY15,$CD15),1)</f>
        <v>3</v>
      </c>
      <c r="H107" s="3">
        <f>RANK(H15,($H15,$M15,$R15,$W15,$AB15,$AG15,$AL15,$AQ15,$AV15,$BA15,$BF15,$BK15,$BP15,$BU15,$BZ15,$CE15),1)</f>
        <v>2</v>
      </c>
      <c r="I107" s="3">
        <f>RANK(I15,($I15,$N15,$S15,$X15,$AC15,$AH15,$AM15,$AR15,$AW15,$BB15,$BG15,$BL15,$BQ15,$BV15,$CA15,$CF15),1)</f>
        <v>2</v>
      </c>
      <c r="J107" s="3">
        <f>RANK(J15,($J15,$O15,$T15,$Y15,$AD15,$AI15,$AN15,$AS15,$AX15,$BC15,$BH15,$BM15,$BR15,$BW15,$CB15,$CG15),1)</f>
        <v>1</v>
      </c>
      <c r="K107" s="3">
        <f>RANK(K15,($F15,$K15,$P15,$U15,$Z15,$AE15,$AJ15,$AO15,$AT15,$AY15,$BD15,$BI15,$BN15,$BS15,$BX15,$CC15),0)</f>
        <v>1</v>
      </c>
      <c r="L107" s="3">
        <f>RANK(L15,($G15,$L15,$Q15,$V15,$AA15,$AF15,$AK15,$AP15,$AU15,$AZ15,$BE15,$BJ15,$BO15,$BT15,$BY15,$CD15),1)</f>
        <v>4</v>
      </c>
      <c r="M107" s="3">
        <f>RANK(M15,($H15,$M15,$R15,$W15,$AB15,$AG15,$AL15,$AQ15,$AV15,$BA15,$BF15,$BK15,$BP15,$BU15,$BZ15,$CE15),1)</f>
        <v>4</v>
      </c>
      <c r="N107" s="3">
        <f>RANK(N15,($I15,$N15,$S15,$X15,$AC15,$AH15,$AM15,$AR15,$AW15,$BB15,$BG15,$BL15,$BQ15,$BV15,$CA15,$CF15),1)</f>
        <v>4</v>
      </c>
      <c r="O107" s="3">
        <f>RANK(O15,($J15,$O15,$T15,$Y15,$AD15,$AI15,$AN15,$AS15,$AX15,$BC15,$BH15,$BM15,$BR15,$BW15,$CB15,$CG15),1)</f>
        <v>4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3</v>
      </c>
      <c r="S107" s="3">
        <f>RANK(S15,($I15,$N15,$S15,$X15,$AC15,$AH15,$AM15,$AR15,$AW15,$BB15,$BG15,$BL15,$BQ15,$BV15,$CA15,$CF15),1)</f>
        <v>3</v>
      </c>
      <c r="T107" s="3">
        <f>RANK(T15,($J15,$O15,$T15,$Y15,$AD15,$AI15,$AN15,$AS15,$AX15,$BC15,$BH15,$BM15,$BR15,$BW15,$CB15,$CG15),1)</f>
        <v>3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>
        <f>RANK(F16,($F16,$K16,$P16,$U16,$Z16,$AE16,$AJ16,$AO16,$AT16,$AY16,$BD16,$BI16,$BN16,$BS16,$BX16,$CC16),0)</f>
        <v>1</v>
      </c>
      <c r="G108" s="3">
        <f>RANK(G16,($G16,$L16,$Q16,$V16,$AA16,$AF16,$AK16,$AP16,$AU16,$AZ16,$BE16,$BJ16,$BO16,$BT16,$BY16,$CD16),1)</f>
        <v>3</v>
      </c>
      <c r="H108" s="3">
        <f>RANK(H16,($H16,$M16,$R16,$W16,$AB16,$AG16,$AL16,$AQ16,$AV16,$BA16,$BF16,$BK16,$BP16,$BU16,$BZ16,$CE16),1)</f>
        <v>2</v>
      </c>
      <c r="I108" s="3">
        <f>RANK(I16,($I16,$N16,$S16,$X16,$AC16,$AH16,$AM16,$AR16,$AW16,$BB16,$BG16,$BL16,$BQ16,$BV16,$CA16,$CF16),1)</f>
        <v>2</v>
      </c>
      <c r="J108" s="3">
        <f>RANK(J16,($J16,$O16,$T16,$Y16,$AD16,$AI16,$AN16,$AS16,$AX16,$BC16,$BH16,$BM16,$BR16,$BW16,$CB16,$CG16),1)</f>
        <v>1</v>
      </c>
      <c r="K108" s="3">
        <f>RANK(K16,($F16,$K16,$P16,$U16,$Z16,$AE16,$AJ16,$AO16,$AT16,$AY16,$BD16,$BI16,$BN16,$BS16,$BX16,$CC16),0)</f>
        <v>1</v>
      </c>
      <c r="L108" s="3">
        <f>RANK(L16,($G16,$L16,$Q16,$V16,$AA16,$AF16,$AK16,$AP16,$AU16,$AZ16,$BE16,$BJ16,$BO16,$BT16,$BY16,$CD16),1)</f>
        <v>4</v>
      </c>
      <c r="M108" s="3">
        <f>RANK(M16,($H16,$M16,$R16,$W16,$AB16,$AG16,$AL16,$AQ16,$AV16,$BA16,$BF16,$BK16,$BP16,$BU16,$BZ16,$CE16),1)</f>
        <v>4</v>
      </c>
      <c r="N108" s="3">
        <f>RANK(N16,($I16,$N16,$S16,$X16,$AC16,$AH16,$AM16,$AR16,$AW16,$BB16,$BG16,$BL16,$BQ16,$BV16,$CA16,$CF16),1)</f>
        <v>4</v>
      </c>
      <c r="O108" s="3">
        <f>RANK(O16,($J16,$O16,$T16,$Y16,$AD16,$AI16,$AN16,$AS16,$AX16,$BC16,$BH16,$BM16,$BR16,$BW16,$CB16,$CG16),1)</f>
        <v>4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2</v>
      </c>
      <c r="R108" s="3">
        <f>RANK(R16,($H16,$M16,$R16,$W16,$AB16,$AG16,$AL16,$AQ16,$AV16,$BA16,$BF16,$BK16,$BP16,$BU16,$BZ16,$CE16),1)</f>
        <v>3</v>
      </c>
      <c r="S108" s="3">
        <f>RANK(S16,($I16,$N16,$S16,$X16,$AC16,$AH16,$AM16,$AR16,$AW16,$BB16,$BG16,$BL16,$BQ16,$BV16,$CA16,$CF16),1)</f>
        <v>3</v>
      </c>
      <c r="T108" s="3">
        <f>RANK(T16,($J16,$O16,$T16,$Y16,$AD16,$AI16,$AN16,$AS16,$AX16,$BC16,$BH16,$BM16,$BR16,$BW16,$CB16,$CG16),1)</f>
        <v>3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>
        <f>RANK(F17,($F17,$K17,$P17,$U17,$Z17,$AE17,$AJ17,$AO17,$AT17,$AY17,$BD17,$BI17,$BN17,$BS17,$BX17,$CC17),0)</f>
        <v>1</v>
      </c>
      <c r="G109" s="3">
        <f>RANK(G17,($G17,$L17,$Q17,$V17,$AA17,$AF17,$AK17,$AP17,$AU17,$AZ17,$BE17,$BJ17,$BO17,$BT17,$BY17,$CD17),1)</f>
        <v>3</v>
      </c>
      <c r="H109" s="3">
        <f>RANK(H17,($H17,$M17,$R17,$W17,$AB17,$AG17,$AL17,$AQ17,$AV17,$BA17,$BF17,$BK17,$BP17,$BU17,$BZ17,$CE17),1)</f>
        <v>3</v>
      </c>
      <c r="I109" s="3">
        <f>RANK(I17,($I17,$N17,$S17,$X17,$AC17,$AH17,$AM17,$AR17,$AW17,$BB17,$BG17,$BL17,$BQ17,$BV17,$CA17,$CF17),1)</f>
        <v>2</v>
      </c>
      <c r="J109" s="3">
        <f>RANK(J17,($J17,$O17,$T17,$Y17,$AD17,$AI17,$AN17,$AS17,$AX17,$BC17,$BH17,$BM17,$BR17,$BW17,$CB17,$CG17),1)</f>
        <v>1</v>
      </c>
      <c r="K109" s="3">
        <f>RANK(K17,($F17,$K17,$P17,$U17,$Z17,$AE17,$AJ17,$AO17,$AT17,$AY17,$BD17,$BI17,$BN17,$BS17,$BX17,$CC17),0)</f>
        <v>1</v>
      </c>
      <c r="L109" s="3">
        <f>RANK(L17,($G17,$L17,$Q17,$V17,$AA17,$AF17,$AK17,$AP17,$AU17,$AZ17,$BE17,$BJ17,$BO17,$BT17,$BY17,$CD17),1)</f>
        <v>4</v>
      </c>
      <c r="M109" s="3">
        <f>RANK(M17,($H17,$M17,$R17,$W17,$AB17,$AG17,$AL17,$AQ17,$AV17,$BA17,$BF17,$BK17,$BP17,$BU17,$BZ17,$CE17),1)</f>
        <v>4</v>
      </c>
      <c r="N109" s="3">
        <f>RANK(N17,($I17,$N17,$S17,$X17,$AC17,$AH17,$AM17,$AR17,$AW17,$BB17,$BG17,$BL17,$BQ17,$BV17,$CA17,$CF17),1)</f>
        <v>4</v>
      </c>
      <c r="O109" s="3">
        <f>RANK(O17,($J17,$O17,$T17,$Y17,$AD17,$AI17,$AN17,$AS17,$AX17,$BC17,$BH17,$BM17,$BR17,$BW17,$CB17,$CG17),1)</f>
        <v>4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2</v>
      </c>
      <c r="R109" s="3">
        <f>RANK(R17,($H17,$M17,$R17,$W17,$AB17,$AG17,$AL17,$AQ17,$AV17,$BA17,$BF17,$BK17,$BP17,$BU17,$BZ17,$CE17),1)</f>
        <v>2</v>
      </c>
      <c r="S109" s="3">
        <f>RANK(S17,($I17,$N17,$S17,$X17,$AC17,$AH17,$AM17,$AR17,$AW17,$BB17,$BG17,$BL17,$BQ17,$BV17,$CA17,$CF17),1)</f>
        <v>3</v>
      </c>
      <c r="T109" s="3">
        <f>RANK(T17,($J17,$O17,$T17,$Y17,$AD17,$AI17,$AN17,$AS17,$AX17,$BC17,$BH17,$BM17,$BR17,$BW17,$CB17,$CG17),1)</f>
        <v>3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>
        <f>RANK(F18,($F18,$K18,$P18,$U18,$Z18,$AE18,$AJ18,$AO18,$AT18,$AY18,$BD18,$BI18,$BN18,$BS18,$BX18,$CC18),0)</f>
        <v>1</v>
      </c>
      <c r="G110" s="3">
        <f>RANK(G18,($G18,$L18,$Q18,$V18,$AA18,$AF18,$AK18,$AP18,$AU18,$AZ18,$BE18,$BJ18,$BO18,$BT18,$BY18,$CD18),1)</f>
        <v>3</v>
      </c>
      <c r="H110" s="3">
        <f>RANK(H18,($H18,$M18,$R18,$W18,$AB18,$AG18,$AL18,$AQ18,$AV18,$BA18,$BF18,$BK18,$BP18,$BU18,$BZ18,$CE18),1)</f>
        <v>3</v>
      </c>
      <c r="I110" s="3">
        <f>RANK(I18,($I18,$N18,$S18,$X18,$AC18,$AH18,$AM18,$AR18,$AW18,$BB18,$BG18,$BL18,$BQ18,$BV18,$CA18,$CF18),1)</f>
        <v>2</v>
      </c>
      <c r="J110" s="3">
        <f>RANK(J18,($J18,$O18,$T18,$Y18,$AD18,$AI18,$AN18,$AS18,$AX18,$BC18,$BH18,$BM18,$BR18,$BW18,$CB18,$CG18),1)</f>
        <v>1</v>
      </c>
      <c r="K110" s="3">
        <f>RANK(K18,($F18,$K18,$P18,$U18,$Z18,$AE18,$AJ18,$AO18,$AT18,$AY18,$BD18,$BI18,$BN18,$BS18,$BX18,$CC18),0)</f>
        <v>1</v>
      </c>
      <c r="L110" s="3">
        <f>RANK(L18,($G18,$L18,$Q18,$V18,$AA18,$AF18,$AK18,$AP18,$AU18,$AZ18,$BE18,$BJ18,$BO18,$BT18,$BY18,$CD18),1)</f>
        <v>4</v>
      </c>
      <c r="M110" s="3">
        <f>RANK(M18,($H18,$M18,$R18,$W18,$AB18,$AG18,$AL18,$AQ18,$AV18,$BA18,$BF18,$BK18,$BP18,$BU18,$BZ18,$CE18),1)</f>
        <v>4</v>
      </c>
      <c r="N110" s="3">
        <f>RANK(N18,($I18,$N18,$S18,$X18,$AC18,$AH18,$AM18,$AR18,$AW18,$BB18,$BG18,$BL18,$BQ18,$BV18,$CA18,$CF18),1)</f>
        <v>4</v>
      </c>
      <c r="O110" s="3">
        <f>RANK(O18,($J18,$O18,$T18,$Y18,$AD18,$AI18,$AN18,$AS18,$AX18,$BC18,$BH18,$BM18,$BR18,$BW18,$CB18,$CG18),1)</f>
        <v>4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1</v>
      </c>
      <c r="R110" s="3">
        <f>RANK(R18,($H18,$M18,$R18,$W18,$AB18,$AG18,$AL18,$AQ18,$AV18,$BA18,$BF18,$BK18,$BP18,$BU18,$BZ18,$CE18),1)</f>
        <v>2</v>
      </c>
      <c r="S110" s="3">
        <f>RANK(S18,($I18,$N18,$S18,$X18,$AC18,$AH18,$AM18,$AR18,$AW18,$BB18,$BG18,$BL18,$BQ18,$BV18,$CA18,$CF18),1)</f>
        <v>3</v>
      </c>
      <c r="T110" s="3">
        <f>RANK(T18,($J18,$O18,$T18,$Y18,$AD18,$AI18,$AN18,$AS18,$AX18,$BC18,$BH18,$BM18,$BR18,$BW18,$CB18,$CG18),1)</f>
        <v>3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2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>
        <f>RANK(F19,($F19,$K19,$P19,$U19,$Z19,$AE19,$AJ19,$AO19,$AT19,$AY19,$BD19,$BI19,$BN19,$BS19,$BX19,$CC19),0)</f>
        <v>1</v>
      </c>
      <c r="G111" s="3">
        <f>RANK(G19,($G19,$L19,$Q19,$V19,$AA19,$AF19,$AK19,$AP19,$AU19,$AZ19,$BE19,$BJ19,$BO19,$BT19,$BY19,$CD19),1)</f>
        <v>3</v>
      </c>
      <c r="H111" s="3">
        <f>RANK(H19,($H19,$M19,$R19,$W19,$AB19,$AG19,$AL19,$AQ19,$AV19,$BA19,$BF19,$BK19,$BP19,$BU19,$BZ19,$CE19),1)</f>
        <v>3</v>
      </c>
      <c r="I111" s="3">
        <f>RANK(I19,($I19,$N19,$S19,$X19,$AC19,$AH19,$AM19,$AR19,$AW19,$BB19,$BG19,$BL19,$BQ19,$BV19,$CA19,$CF19),1)</f>
        <v>2</v>
      </c>
      <c r="J111" s="3">
        <f>RANK(J19,($J19,$O19,$T19,$Y19,$AD19,$AI19,$AN19,$AS19,$AX19,$BC19,$BH19,$BM19,$BR19,$BW19,$CB19,$CG19),1)</f>
        <v>1</v>
      </c>
      <c r="K111" s="3">
        <f>RANK(K19,($F19,$K19,$P19,$U19,$Z19,$AE19,$AJ19,$AO19,$AT19,$AY19,$BD19,$BI19,$BN19,$BS19,$BX19,$CC19),0)</f>
        <v>1</v>
      </c>
      <c r="L111" s="3">
        <f>RANK(L19,($G19,$L19,$Q19,$V19,$AA19,$AF19,$AK19,$AP19,$AU19,$AZ19,$BE19,$BJ19,$BO19,$BT19,$BY19,$CD19),1)</f>
        <v>4</v>
      </c>
      <c r="M111" s="3">
        <f>RANK(M19,($H19,$M19,$R19,$W19,$AB19,$AG19,$AL19,$AQ19,$AV19,$BA19,$BF19,$BK19,$BP19,$BU19,$BZ19,$CE19),1)</f>
        <v>4</v>
      </c>
      <c r="N111" s="3">
        <f>RANK(N19,($I19,$N19,$S19,$X19,$AC19,$AH19,$AM19,$AR19,$AW19,$BB19,$BG19,$BL19,$BQ19,$BV19,$CA19,$CF19),1)</f>
        <v>4</v>
      </c>
      <c r="O111" s="3">
        <f>RANK(O19,($J19,$O19,$T19,$Y19,$AD19,$AI19,$AN19,$AS19,$AX19,$BC19,$BH19,$BM19,$BR19,$BW19,$CB19,$CG19),1)</f>
        <v>4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1</v>
      </c>
      <c r="R111" s="3">
        <f>RANK(R19,($H19,$M19,$R19,$W19,$AB19,$AG19,$AL19,$AQ19,$AV19,$BA19,$BF19,$BK19,$BP19,$BU19,$BZ19,$CE19),1)</f>
        <v>1</v>
      </c>
      <c r="S111" s="3">
        <f>RANK(S19,($I19,$N19,$S19,$X19,$AC19,$AH19,$AM19,$AR19,$AW19,$BB19,$BG19,$BL19,$BQ19,$BV19,$CA19,$CF19),1)</f>
        <v>3</v>
      </c>
      <c r="T111" s="3">
        <f>RANK(T19,($J19,$O19,$T19,$Y19,$AD19,$AI19,$AN19,$AS19,$AX19,$BC19,$BH19,$BM19,$BR19,$BW19,$CB19,$CG19),1)</f>
        <v>3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2</v>
      </c>
      <c r="W111" s="3">
        <f>RANK(W19,($H19,$M19,$R19,$W19,$AB19,$AG19,$AL19,$AQ19,$AV19,$BA19,$BF19,$BK19,$BP19,$BU19,$BZ19,$CE19),1)</f>
        <v>2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>
        <f>RANK(F20,($F20,$K20,$P20,$U20,$Z20,$AE20,$AJ20,$AO20,$AT20,$AY20,$BD20,$BI20,$BN20,$BS20,$BX20,$CC20),0)</f>
        <v>1</v>
      </c>
      <c r="G112" s="3">
        <f>RANK(G20,($G20,$L20,$Q20,$V20,$AA20,$AF20,$AK20,$AP20,$AU20,$AZ20,$BE20,$BJ20,$BO20,$BT20,$BY20,$CD20),1)</f>
        <v>2</v>
      </c>
      <c r="H112" s="3">
        <f>RANK(H20,($H20,$M20,$R20,$W20,$AB20,$AG20,$AL20,$AQ20,$AV20,$BA20,$BF20,$BK20,$BP20,$BU20,$BZ20,$CE20),1)</f>
        <v>2</v>
      </c>
      <c r="I112" s="3">
        <f>RANK(I20,($I20,$N20,$S20,$X20,$AC20,$AH20,$AM20,$AR20,$AW20,$BB20,$BG20,$BL20,$BQ20,$BV20,$CA20,$CF20),1)</f>
        <v>2</v>
      </c>
      <c r="J112" s="3">
        <f>RANK(J20,($J20,$O20,$T20,$Y20,$AD20,$AI20,$AN20,$AS20,$AX20,$BC20,$BH20,$BM20,$BR20,$BW20,$CB20,$CG20),1)</f>
        <v>1</v>
      </c>
      <c r="K112" s="3">
        <f>RANK(K20,($F20,$K20,$P20,$U20,$Z20,$AE20,$AJ20,$AO20,$AT20,$AY20,$BD20,$BI20,$BN20,$BS20,$BX20,$CC20),0)</f>
        <v>1</v>
      </c>
      <c r="L112" s="3">
        <f>RANK(L20,($G20,$L20,$Q20,$V20,$AA20,$AF20,$AK20,$AP20,$AU20,$AZ20,$BE20,$BJ20,$BO20,$BT20,$BY20,$CD20),1)</f>
        <v>4</v>
      </c>
      <c r="M112" s="3">
        <f>RANK(M20,($H20,$M20,$R20,$W20,$AB20,$AG20,$AL20,$AQ20,$AV20,$BA20,$BF20,$BK20,$BP20,$BU20,$BZ20,$CE20),1)</f>
        <v>4</v>
      </c>
      <c r="N112" s="3">
        <f>RANK(N20,($I20,$N20,$S20,$X20,$AC20,$AH20,$AM20,$AR20,$AW20,$BB20,$BG20,$BL20,$BQ20,$BV20,$CA20,$CF20),1)</f>
        <v>4</v>
      </c>
      <c r="O112" s="3">
        <f>RANK(O20,($J20,$O20,$T20,$Y20,$AD20,$AI20,$AN20,$AS20,$AX20,$BC20,$BH20,$BM20,$BR20,$BW20,$CB20,$CG20),1)</f>
        <v>4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3</v>
      </c>
      <c r="R112" s="3">
        <f>RANK(R20,($H20,$M20,$R20,$W20,$AB20,$AG20,$AL20,$AQ20,$AV20,$BA20,$BF20,$BK20,$BP20,$BU20,$BZ20,$CE20),1)</f>
        <v>3</v>
      </c>
      <c r="S112" s="3">
        <f>RANK(S20,($I20,$N20,$S20,$X20,$AC20,$AH20,$AM20,$AR20,$AW20,$BB20,$BG20,$BL20,$BQ20,$BV20,$CA20,$CF20),1)</f>
        <v>3</v>
      </c>
      <c r="T112" s="3">
        <f>RANK(T20,($J20,$O20,$T20,$Y20,$AD20,$AI20,$AN20,$AS20,$AX20,$BC20,$BH20,$BM20,$BR20,$BW20,$CB20,$CG20),1)</f>
        <v>3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1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>
        <f>RANK(F21,($F21,$K21,$P21,$U21,$Z21,$AE21,$AJ21,$AO21,$AT21,$AY21,$BD21,$BI21,$BN21,$BS21,$BX21,$CC21),0)</f>
        <v>1</v>
      </c>
      <c r="G113" s="3">
        <f>RANK(G21,($G21,$L21,$Q21,$V21,$AA21,$AF21,$AK21,$AP21,$AU21,$AZ21,$BE21,$BJ21,$BO21,$BT21,$BY21,$CD21),1)</f>
        <v>3</v>
      </c>
      <c r="H113" s="3">
        <f>RANK(H21,($H21,$M21,$R21,$W21,$AB21,$AG21,$AL21,$AQ21,$AV21,$BA21,$BF21,$BK21,$BP21,$BU21,$BZ21,$CE21),1)</f>
        <v>3</v>
      </c>
      <c r="I113" s="3">
        <f>RANK(I21,($I21,$N21,$S21,$X21,$AC21,$AH21,$AM21,$AR21,$AW21,$BB21,$BG21,$BL21,$BQ21,$BV21,$CA21,$CF21),1)</f>
        <v>2</v>
      </c>
      <c r="J113" s="3">
        <f>RANK(J21,($J21,$O21,$T21,$Y21,$AD21,$AI21,$AN21,$AS21,$AX21,$BC21,$BH21,$BM21,$BR21,$BW21,$CB21,$CG21),1)</f>
        <v>1</v>
      </c>
      <c r="K113" s="3">
        <f>RANK(K21,($F21,$K21,$P21,$U21,$Z21,$AE21,$AJ21,$AO21,$AT21,$AY21,$BD21,$BI21,$BN21,$BS21,$BX21,$CC21),0)</f>
        <v>1</v>
      </c>
      <c r="L113" s="3">
        <f>RANK(L21,($G21,$L21,$Q21,$V21,$AA21,$AF21,$AK21,$AP21,$AU21,$AZ21,$BE21,$BJ21,$BO21,$BT21,$BY21,$CD21),1)</f>
        <v>4</v>
      </c>
      <c r="M113" s="3">
        <f>RANK(M21,($H21,$M21,$R21,$W21,$AB21,$AG21,$AL21,$AQ21,$AV21,$BA21,$BF21,$BK21,$BP21,$BU21,$BZ21,$CE21),1)</f>
        <v>4</v>
      </c>
      <c r="N113" s="3">
        <f>RANK(N21,($I21,$N21,$S21,$X21,$AC21,$AH21,$AM21,$AR21,$AW21,$BB21,$BG21,$BL21,$BQ21,$BV21,$CA21,$CF21),1)</f>
        <v>4</v>
      </c>
      <c r="O113" s="3">
        <f>RANK(O21,($J21,$O21,$T21,$Y21,$AD21,$AI21,$AN21,$AS21,$AX21,$BC21,$BH21,$BM21,$BR21,$BW21,$CB21,$CG21),1)</f>
        <v>4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1</v>
      </c>
      <c r="R113" s="3">
        <f>RANK(R21,($H21,$M21,$R21,$W21,$AB21,$AG21,$AL21,$AQ21,$AV21,$BA21,$BF21,$BK21,$BP21,$BU21,$BZ21,$CE21),1)</f>
        <v>2</v>
      </c>
      <c r="S113" s="3">
        <f>RANK(S21,($I21,$N21,$S21,$X21,$AC21,$AH21,$AM21,$AR21,$AW21,$BB21,$BG21,$BL21,$BQ21,$BV21,$CA21,$CF21),1)</f>
        <v>3</v>
      </c>
      <c r="T113" s="3">
        <f>RANK(T21,($J21,$O21,$T21,$Y21,$AD21,$AI21,$AN21,$AS21,$AX21,$BC21,$BH21,$BM21,$BR21,$BW21,$CB21,$CG21),1)</f>
        <v>3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2</v>
      </c>
      <c r="W113" s="3">
        <f>RANK(W21,($H21,$M21,$R21,$W21,$AB21,$AG21,$AL21,$AQ21,$AV21,$BA21,$BF21,$BK21,$BP21,$BU21,$BZ21,$CE21),1)</f>
        <v>1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>
        <f>RANK(F22,($F22,$K22,$P22,$U22,$Z22,$AE22,$AJ22,$AO22,$AT22,$AY22,$BD22,$BI22,$BN22,$BS22,$BX22,$CC22),0)</f>
        <v>1</v>
      </c>
      <c r="G114" s="3">
        <f>RANK(G22,($G22,$L22,$Q22,$V22,$AA22,$AF22,$AK22,$AP22,$AU22,$AZ22,$BE22,$BJ22,$BO22,$BT22,$BY22,$CD22),1)</f>
        <v>2</v>
      </c>
      <c r="H114" s="3">
        <f>RANK(H22,($H22,$M22,$R22,$W22,$AB22,$AG22,$AL22,$AQ22,$AV22,$BA22,$BF22,$BK22,$BP22,$BU22,$BZ22,$CE22),1)</f>
        <v>1</v>
      </c>
      <c r="I114" s="3">
        <f>RANK(I22,($I22,$N22,$S22,$X22,$AC22,$AH22,$AM22,$AR22,$AW22,$BB22,$BG22,$BL22,$BQ22,$BV22,$CA22,$CF22),1)</f>
        <v>1</v>
      </c>
      <c r="J114" s="3">
        <f>RANK(J22,($J22,$O22,$T22,$Y22,$AD22,$AI22,$AN22,$AS22,$AX22,$BC22,$BH22,$BM22,$BR22,$BW22,$CB22,$CG22),1)</f>
        <v>1</v>
      </c>
      <c r="K114" s="3">
        <f>RANK(K22,($F22,$K22,$P22,$U22,$Z22,$AE22,$AJ22,$AO22,$AT22,$AY22,$BD22,$BI22,$BN22,$BS22,$BX22,$CC22),0)</f>
        <v>1</v>
      </c>
      <c r="L114" s="3">
        <f>RANK(L22,($G22,$L22,$Q22,$V22,$AA22,$AF22,$AK22,$AP22,$AU22,$AZ22,$BE22,$BJ22,$BO22,$BT22,$BY22,$CD22),1)</f>
        <v>4</v>
      </c>
      <c r="M114" s="3">
        <f>RANK(M22,($H22,$M22,$R22,$W22,$AB22,$AG22,$AL22,$AQ22,$AV22,$BA22,$BF22,$BK22,$BP22,$BU22,$BZ22,$CE22),1)</f>
        <v>4</v>
      </c>
      <c r="N114" s="3">
        <f>RANK(N22,($I22,$N22,$S22,$X22,$AC22,$AH22,$AM22,$AR22,$AW22,$BB22,$BG22,$BL22,$BQ22,$BV22,$CA22,$CF22),1)</f>
        <v>4</v>
      </c>
      <c r="O114" s="3">
        <f>RANK(O22,($J22,$O22,$T22,$Y22,$AD22,$AI22,$AN22,$AS22,$AX22,$BC22,$BH22,$BM22,$BR22,$BW22,$CB22,$CG22),1)</f>
        <v>4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1</v>
      </c>
      <c r="R114" s="3">
        <f>RANK(R22,($H22,$M22,$R22,$W22,$AB22,$AG22,$AL22,$AQ22,$AV22,$BA22,$BF22,$BK22,$BP22,$BU22,$BZ22,$CE22),1)</f>
        <v>3</v>
      </c>
      <c r="S114" s="3">
        <f>RANK(S22,($I22,$N22,$S22,$X22,$AC22,$AH22,$AM22,$AR22,$AW22,$BB22,$BG22,$BL22,$BQ22,$BV22,$CA22,$CF22),1)</f>
        <v>3</v>
      </c>
      <c r="T114" s="3">
        <f>RANK(T22,($J22,$O22,$T22,$Y22,$AD22,$AI22,$AN22,$AS22,$AX22,$BC22,$BH22,$BM22,$BR22,$BW22,$CB22,$CG22),1)</f>
        <v>3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2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>
        <f>RANK(F23,($F23,$K23,$P23,$U23,$Z23,$AE23,$AJ23,$AO23,$AT23,$AY23,$BD23,$BI23,$BN23,$BS23,$BX23,$CC23),0)</f>
        <v>1</v>
      </c>
      <c r="G115" s="3">
        <f>RANK(G23,($G23,$L23,$Q23,$V23,$AA23,$AF23,$AK23,$AP23,$AU23,$AZ23,$BE23,$BJ23,$BO23,$BT23,$BY23,$CD23),1)</f>
        <v>3</v>
      </c>
      <c r="H115" s="3">
        <f>RANK(H23,($H23,$M23,$R23,$W23,$AB23,$AG23,$AL23,$AQ23,$AV23,$BA23,$BF23,$BK23,$BP23,$BU23,$BZ23,$CE23),1)</f>
        <v>3</v>
      </c>
      <c r="I115" s="3">
        <f>RANK(I23,($I23,$N23,$S23,$X23,$AC23,$AH23,$AM23,$AR23,$AW23,$BB23,$BG23,$BL23,$BQ23,$BV23,$CA23,$CF23),1)</f>
        <v>2</v>
      </c>
      <c r="J115" s="3">
        <f>RANK(J23,($J23,$O23,$T23,$Y23,$AD23,$AI23,$AN23,$AS23,$AX23,$BC23,$BH23,$BM23,$BR23,$BW23,$CB23,$CG23),1)</f>
        <v>1</v>
      </c>
      <c r="K115" s="3">
        <f>RANK(K23,($F23,$K23,$P23,$U23,$Z23,$AE23,$AJ23,$AO23,$AT23,$AY23,$BD23,$BI23,$BN23,$BS23,$BX23,$CC23),0)</f>
        <v>1</v>
      </c>
      <c r="L115" s="3">
        <f>RANK(L23,($G23,$L23,$Q23,$V23,$AA23,$AF23,$AK23,$AP23,$AU23,$AZ23,$BE23,$BJ23,$BO23,$BT23,$BY23,$CD23),1)</f>
        <v>4</v>
      </c>
      <c r="M115" s="3">
        <f>RANK(M23,($H23,$M23,$R23,$W23,$AB23,$AG23,$AL23,$AQ23,$AV23,$BA23,$BF23,$BK23,$BP23,$BU23,$BZ23,$CE23),1)</f>
        <v>4</v>
      </c>
      <c r="N115" s="3">
        <f>RANK(N23,($I23,$N23,$S23,$X23,$AC23,$AH23,$AM23,$AR23,$AW23,$BB23,$BG23,$BL23,$BQ23,$BV23,$CA23,$CF23),1)</f>
        <v>4</v>
      </c>
      <c r="O115" s="3">
        <f>RANK(O23,($J23,$O23,$T23,$Y23,$AD23,$AI23,$AN23,$AS23,$AX23,$BC23,$BH23,$BM23,$BR23,$BW23,$CB23,$CG23),1)</f>
        <v>4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2</v>
      </c>
      <c r="R115" s="3">
        <f>RANK(R23,($H23,$M23,$R23,$W23,$AB23,$AG23,$AL23,$AQ23,$AV23,$BA23,$BF23,$BK23,$BP23,$BU23,$BZ23,$CE23),1)</f>
        <v>2</v>
      </c>
      <c r="S115" s="3">
        <f>RANK(S23,($I23,$N23,$S23,$X23,$AC23,$AH23,$AM23,$AR23,$AW23,$BB23,$BG23,$BL23,$BQ23,$BV23,$CA23,$CF23),1)</f>
        <v>3</v>
      </c>
      <c r="T115" s="3">
        <f>RANK(T23,($J23,$O23,$T23,$Y23,$AD23,$AI23,$AN23,$AS23,$AX23,$BC23,$BH23,$BM23,$BR23,$BW23,$CB23,$CG23),1)</f>
        <v>3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>
        <f>RANK(F24,($F24,$K24,$P24,$U24,$Z24,$AE24,$AJ24,$AO24,$AT24,$AY24,$BD24,$BI24,$BN24,$BS24,$BX24,$CC24),0)</f>
        <v>1</v>
      </c>
      <c r="G116" s="3">
        <f>RANK(G24,($G24,$L24,$Q24,$V24,$AA24,$AF24,$AK24,$AP24,$AU24,$AZ24,$BE24,$BJ24,$BO24,$BT24,$BY24,$CD24),1)</f>
        <v>1</v>
      </c>
      <c r="H116" s="3">
        <f>RANK(H24,($H24,$M24,$R24,$W24,$AB24,$AG24,$AL24,$AQ24,$AV24,$BA24,$BF24,$BK24,$BP24,$BU24,$BZ24,$CE24),1)</f>
        <v>1</v>
      </c>
      <c r="I116" s="3">
        <f>RANK(I24,($I24,$N24,$S24,$X24,$AC24,$AH24,$AM24,$AR24,$AW24,$BB24,$BG24,$BL24,$BQ24,$BV24,$CA24,$CF24),1)</f>
        <v>1</v>
      </c>
      <c r="J116" s="3">
        <f>RANK(J24,($J24,$O24,$T24,$Y24,$AD24,$AI24,$AN24,$AS24,$AX24,$BC24,$BH24,$BM24,$BR24,$BW24,$CB24,$CG24),1)</f>
        <v>1</v>
      </c>
      <c r="K116" s="3">
        <f>RANK(K24,($F24,$K24,$P24,$U24,$Z24,$AE24,$AJ24,$AO24,$AT24,$AY24,$BD24,$BI24,$BN24,$BS24,$BX24,$CC24),0)</f>
        <v>1</v>
      </c>
      <c r="L116" s="3">
        <f>RANK(L24,($G24,$L24,$Q24,$V24,$AA24,$AF24,$AK24,$AP24,$AU24,$AZ24,$BE24,$BJ24,$BO24,$BT24,$BY24,$CD24),1)</f>
        <v>1</v>
      </c>
      <c r="M116" s="3">
        <f>RANK(M24,($H24,$M24,$R24,$W24,$AB24,$AG24,$AL24,$AQ24,$AV24,$BA24,$BF24,$BK24,$BP24,$BU24,$BZ24,$CE24),1)</f>
        <v>1</v>
      </c>
      <c r="N116" s="3">
        <f>RANK(N24,($I24,$N24,$S24,$X24,$AC24,$AH24,$AM24,$AR24,$AW24,$BB24,$BG24,$BL24,$BQ24,$BV24,$CA24,$CF24),1)</f>
        <v>1</v>
      </c>
      <c r="O116" s="3">
        <f>RANK(O24,($J24,$O24,$T24,$Y24,$AD24,$AI24,$AN24,$AS24,$AX24,$BC24,$BH24,$BM24,$BR24,$BW24,$CB24,$CG24),1)</f>
        <v>4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3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2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>
        <f>RANK(F25,($F25,$K25,$P25,$U25,$Z25,$AE25,$AJ25,$AO25,$AT25,$AY25,$BD25,$BI25,$BN25,$BS25,$BX25,$CC25),0)</f>
        <v>1</v>
      </c>
      <c r="G117" s="3">
        <f>RANK(G25,($G25,$L25,$Q25,$V25,$AA25,$AF25,$AK25,$AP25,$AU25,$AZ25,$BE25,$BJ25,$BO25,$BT25,$BY25,$CD25),1)</f>
        <v>1</v>
      </c>
      <c r="H117" s="3">
        <f>RANK(H25,($H25,$M25,$R25,$W25,$AB25,$AG25,$AL25,$AQ25,$AV25,$BA25,$BF25,$BK25,$BP25,$BU25,$BZ25,$CE25),1)</f>
        <v>1</v>
      </c>
      <c r="I117" s="3">
        <f>RANK(I25,($I25,$N25,$S25,$X25,$AC25,$AH25,$AM25,$AR25,$AW25,$BB25,$BG25,$BL25,$BQ25,$BV25,$CA25,$CF25),1)</f>
        <v>1</v>
      </c>
      <c r="J117" s="3">
        <f>RANK(J25,($J25,$O25,$T25,$Y25,$AD25,$AI25,$AN25,$AS25,$AX25,$BC25,$BH25,$BM25,$BR25,$BW25,$CB25,$CG25),1)</f>
        <v>1</v>
      </c>
      <c r="K117" s="3">
        <f>RANK(K25,($F25,$K25,$P25,$U25,$Z25,$AE25,$AJ25,$AO25,$AT25,$AY25,$BD25,$BI25,$BN25,$BS25,$BX25,$CC25),0)</f>
        <v>1</v>
      </c>
      <c r="L117" s="3">
        <f>RANK(L25,($G25,$L25,$Q25,$V25,$AA25,$AF25,$AK25,$AP25,$AU25,$AZ25,$BE25,$BJ25,$BO25,$BT25,$BY25,$CD25),1)</f>
        <v>1</v>
      </c>
      <c r="M117" s="3">
        <f>RANK(M25,($H25,$M25,$R25,$W25,$AB25,$AG25,$AL25,$AQ25,$AV25,$BA25,$BF25,$BK25,$BP25,$BU25,$BZ25,$CE25),1)</f>
        <v>1</v>
      </c>
      <c r="N117" s="3">
        <f>RANK(N25,($I25,$N25,$S25,$X25,$AC25,$AH25,$AM25,$AR25,$AW25,$BB25,$BG25,$BL25,$BQ25,$BV25,$CA25,$CF25),1)</f>
        <v>1</v>
      </c>
      <c r="O117" s="3">
        <f>RANK(O25,($J25,$O25,$T25,$Y25,$AD25,$AI25,$AN25,$AS25,$AX25,$BC25,$BH25,$BM25,$BR25,$BW25,$CB25,$CG25),1)</f>
        <v>4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3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2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>
        <f>RANK(F26,($F26,$K26,$P26,$U26,$Z26,$AE26,$AJ26,$AO26,$AT26,$AY26,$BD26,$BI26,$BN26,$BS26,$BX26,$CC26),0)</f>
        <v>1</v>
      </c>
      <c r="G118" s="3">
        <f>RANK(G26,($G26,$L26,$Q26,$V26,$AA26,$AF26,$AK26,$AP26,$AU26,$AZ26,$BE26,$BJ26,$BO26,$BT26,$BY26,$CD26),1)</f>
        <v>4</v>
      </c>
      <c r="H118" s="3">
        <f>RANK(H26,($H26,$M26,$R26,$W26,$AB26,$AG26,$AL26,$AQ26,$AV26,$BA26,$BF26,$BK26,$BP26,$BU26,$BZ26,$CE26),1)</f>
        <v>4</v>
      </c>
      <c r="I118" s="3">
        <f>RANK(I26,($I26,$N26,$S26,$X26,$AC26,$AH26,$AM26,$AR26,$AW26,$BB26,$BG26,$BL26,$BQ26,$BV26,$CA26,$CF26),1)</f>
        <v>4</v>
      </c>
      <c r="J118" s="3">
        <f>RANK(J26,($J26,$O26,$T26,$Y26,$AD26,$AI26,$AN26,$AS26,$AX26,$BC26,$BH26,$BM26,$BR26,$BW26,$CB26,$CG26),1)</f>
        <v>1</v>
      </c>
      <c r="K118" s="3">
        <f>RANK(K26,($F26,$K26,$P26,$U26,$Z26,$AE26,$AJ26,$AO26,$AT26,$AY26,$BD26,$BI26,$BN26,$BS26,$BX26,$CC26),0)</f>
        <v>1</v>
      </c>
      <c r="L118" s="3">
        <f>RANK(L26,($G26,$L26,$Q26,$V26,$AA26,$AF26,$AK26,$AP26,$AU26,$AZ26,$BE26,$BJ26,$BO26,$BT26,$BY26,$CD26),1)</f>
        <v>1</v>
      </c>
      <c r="M118" s="3">
        <f>RANK(M26,($H26,$M26,$R26,$W26,$AB26,$AG26,$AL26,$AQ26,$AV26,$BA26,$BF26,$BK26,$BP26,$BU26,$BZ26,$CE26),1)</f>
        <v>1</v>
      </c>
      <c r="N118" s="3">
        <f>RANK(N26,($I26,$N26,$S26,$X26,$AC26,$AH26,$AM26,$AR26,$AW26,$BB26,$BG26,$BL26,$BQ26,$BV26,$CA26,$CF26),1)</f>
        <v>1</v>
      </c>
      <c r="O118" s="3">
        <f>RANK(O26,($J26,$O26,$T26,$Y26,$AD26,$AI26,$AN26,$AS26,$AX26,$BC26,$BH26,$BM26,$BR26,$BW26,$CB26,$CG26),1)</f>
        <v>4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2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2</v>
      </c>
      <c r="T118" s="3">
        <f>RANK(T26,($J26,$O26,$T26,$Y26,$AD26,$AI26,$AN26,$AS26,$AX26,$BC26,$BH26,$BM26,$BR26,$BW26,$CB26,$CG26),1)</f>
        <v>3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3</v>
      </c>
      <c r="W118" s="3">
        <f>RANK(W26,($H26,$M26,$R26,$W26,$AB26,$AG26,$AL26,$AQ26,$AV26,$BA26,$BF26,$BK26,$BP26,$BU26,$BZ26,$CE26),1)</f>
        <v>3</v>
      </c>
      <c r="X118" s="3">
        <f>RANK(X26,($I26,$N26,$S26,$X26,$AC26,$AH26,$AM26,$AR26,$AW26,$BB26,$BG26,$BL26,$BQ26,$BV26,$CA26,$CF26),1)</f>
        <v>3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>
        <f>RANK(F27,($F27,$K27,$P27,$U27,$Z27,$AE27,$AJ27,$AO27,$AT27,$AY27,$BD27,$BI27,$BN27,$BS27,$BX27,$CC27),0)</f>
        <v>1</v>
      </c>
      <c r="G119" s="3">
        <f>RANK(G27,($G27,$L27,$Q27,$V27,$AA27,$AF27,$AK27,$AP27,$AU27,$AZ27,$BE27,$BJ27,$BO27,$BT27,$BY27,$CD27),1)</f>
        <v>1</v>
      </c>
      <c r="H119" s="3">
        <f>RANK(H27,($H27,$M27,$R27,$W27,$AB27,$AG27,$AL27,$AQ27,$AV27,$BA27,$BF27,$BK27,$BP27,$BU27,$BZ27,$CE27),1)</f>
        <v>1</v>
      </c>
      <c r="I119" s="3">
        <f>RANK(I27,($I27,$N27,$S27,$X27,$AC27,$AH27,$AM27,$AR27,$AW27,$BB27,$BG27,$BL27,$BQ27,$BV27,$CA27,$CF27),1)</f>
        <v>1</v>
      </c>
      <c r="J119" s="3">
        <f>RANK(J27,($J27,$O27,$T27,$Y27,$AD27,$AI27,$AN27,$AS27,$AX27,$BC27,$BH27,$BM27,$BR27,$BW27,$CB27,$CG27),1)</f>
        <v>1</v>
      </c>
      <c r="K119" s="3">
        <f>RANK(K27,($F27,$K27,$P27,$U27,$Z27,$AE27,$AJ27,$AO27,$AT27,$AY27,$BD27,$BI27,$BN27,$BS27,$BX27,$CC27),0)</f>
        <v>1</v>
      </c>
      <c r="L119" s="3">
        <f>RANK(L27,($G27,$L27,$Q27,$V27,$AA27,$AF27,$AK27,$AP27,$AU27,$AZ27,$BE27,$BJ27,$BO27,$BT27,$BY27,$CD27),1)</f>
        <v>1</v>
      </c>
      <c r="M119" s="3">
        <f>RANK(M27,($H27,$M27,$R27,$W27,$AB27,$AG27,$AL27,$AQ27,$AV27,$BA27,$BF27,$BK27,$BP27,$BU27,$BZ27,$CE27),1)</f>
        <v>1</v>
      </c>
      <c r="N119" s="3">
        <f>RANK(N27,($I27,$N27,$S27,$X27,$AC27,$AH27,$AM27,$AR27,$AW27,$BB27,$BG27,$BL27,$BQ27,$BV27,$CA27,$CF27),1)</f>
        <v>1</v>
      </c>
      <c r="O119" s="3">
        <f>RANK(O27,($J27,$O27,$T27,$Y27,$AD27,$AI27,$AN27,$AS27,$AX27,$BC27,$BH27,$BM27,$BR27,$BW27,$CB27,$CG27),1)</f>
        <v>4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3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>
        <f>RANK(F28,($F28,$K28,$P28,$U28,$Z28,$AE28,$AJ28,$AO28,$AT28,$AY28,$BD28,$BI28,$BN28,$BS28,$BX28,$CC28),0)</f>
        <v>1</v>
      </c>
      <c r="G120" s="3">
        <f>RANK(G28,($G28,$L28,$Q28,$V28,$AA28,$AF28,$AK28,$AP28,$AU28,$AZ28,$BE28,$BJ28,$BO28,$BT28,$BY28,$CD28),1)</f>
        <v>4</v>
      </c>
      <c r="H120" s="3">
        <f>RANK(H28,($H28,$M28,$R28,$W28,$AB28,$AG28,$AL28,$AQ28,$AV28,$BA28,$BF28,$BK28,$BP28,$BU28,$BZ28,$CE28),1)</f>
        <v>4</v>
      </c>
      <c r="I120" s="3">
        <f>RANK(I28,($I28,$N28,$S28,$X28,$AC28,$AH28,$AM28,$AR28,$AW28,$BB28,$BG28,$BL28,$BQ28,$BV28,$CA28,$CF28),1)</f>
        <v>3</v>
      </c>
      <c r="J120" s="3">
        <f>RANK(J28,($J28,$O28,$T28,$Y28,$AD28,$AI28,$AN28,$AS28,$AX28,$BC28,$BH28,$BM28,$BR28,$BW28,$CB28,$CG28),1)</f>
        <v>1</v>
      </c>
      <c r="K120" s="3">
        <f>RANK(K28,($F28,$K28,$P28,$U28,$Z28,$AE28,$AJ28,$AO28,$AT28,$AY28,$BD28,$BI28,$BN28,$BS28,$BX28,$CC28),0)</f>
        <v>1</v>
      </c>
      <c r="L120" s="3">
        <f>RANK(L28,($G28,$L28,$Q28,$V28,$AA28,$AF28,$AK28,$AP28,$AU28,$AZ28,$BE28,$BJ28,$BO28,$BT28,$BY28,$CD28),1)</f>
        <v>1</v>
      </c>
      <c r="M120" s="3">
        <f>RANK(M28,($H28,$M28,$R28,$W28,$AB28,$AG28,$AL28,$AQ28,$AV28,$BA28,$BF28,$BK28,$BP28,$BU28,$BZ28,$CE28),1)</f>
        <v>1</v>
      </c>
      <c r="N120" s="3">
        <f>RANK(N28,($I28,$N28,$S28,$X28,$AC28,$AH28,$AM28,$AR28,$AW28,$BB28,$BG28,$BL28,$BQ28,$BV28,$CA28,$CF28),1)</f>
        <v>1</v>
      </c>
      <c r="O120" s="3">
        <f>RANK(O28,($J28,$O28,$T28,$Y28,$AD28,$AI28,$AN28,$AS28,$AX28,$BC28,$BH28,$BM28,$BR28,$BW28,$CB28,$CG28),1)</f>
        <v>4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2</v>
      </c>
      <c r="R120" s="3">
        <f>RANK(R28,($H28,$M28,$R28,$W28,$AB28,$AG28,$AL28,$AQ28,$AV28,$BA28,$BF28,$BK28,$BP28,$BU28,$BZ28,$CE28),1)</f>
        <v>3</v>
      </c>
      <c r="S120" s="3">
        <f>RANK(S28,($I28,$N28,$S28,$X28,$AC28,$AH28,$AM28,$AR28,$AW28,$BB28,$BG28,$BL28,$BQ28,$BV28,$CA28,$CF28),1)</f>
        <v>4</v>
      </c>
      <c r="T120" s="3">
        <f>RANK(T28,($J28,$O28,$T28,$Y28,$AD28,$AI28,$AN28,$AS28,$AX28,$BC28,$BH28,$BM28,$BR28,$BW28,$CB28,$CG28),1)</f>
        <v>3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3</v>
      </c>
      <c r="W120" s="3">
        <f>RANK(W28,($H28,$M28,$R28,$W28,$AB28,$AG28,$AL28,$AQ28,$AV28,$BA28,$BF28,$BK28,$BP28,$BU28,$BZ28,$CE28),1)</f>
        <v>2</v>
      </c>
      <c r="X120" s="3">
        <f>RANK(X28,($I28,$N28,$S28,$X28,$AC28,$AH28,$AM28,$AR28,$AW28,$BB28,$BG28,$BL28,$BQ28,$BV28,$CA28,$CF28),1)</f>
        <v>2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>
        <f>RANK(F29,($F29,$K29,$P29,$U29,$Z29,$AE29,$AJ29,$AO29,$AT29,$AY29,$BD29,$BI29,$BN29,$BS29,$BX29,$CC29),0)</f>
        <v>1</v>
      </c>
      <c r="G121" s="3">
        <f>RANK(G29,($G29,$L29,$Q29,$V29,$AA29,$AF29,$AK29,$AP29,$AU29,$AZ29,$BE29,$BJ29,$BO29,$BT29,$BY29,$CD29),1)</f>
        <v>3</v>
      </c>
      <c r="H121" s="3">
        <f>RANK(H29,($H29,$M29,$R29,$W29,$AB29,$AG29,$AL29,$AQ29,$AV29,$BA29,$BF29,$BK29,$BP29,$BU29,$BZ29,$CE29),1)</f>
        <v>3</v>
      </c>
      <c r="I121" s="3">
        <f>RANK(I29,($I29,$N29,$S29,$X29,$AC29,$AH29,$AM29,$AR29,$AW29,$BB29,$BG29,$BL29,$BQ29,$BV29,$CA29,$CF29),1)</f>
        <v>1</v>
      </c>
      <c r="J121" s="3">
        <f>RANK(J29,($J29,$O29,$T29,$Y29,$AD29,$AI29,$AN29,$AS29,$AX29,$BC29,$BH29,$BM29,$BR29,$BW29,$CB29,$CG29),1)</f>
        <v>1</v>
      </c>
      <c r="K121" s="3">
        <f>RANK(K29,($F29,$K29,$P29,$U29,$Z29,$AE29,$AJ29,$AO29,$AT29,$AY29,$BD29,$BI29,$BN29,$BS29,$BX29,$CC29),0)</f>
        <v>1</v>
      </c>
      <c r="L121" s="3">
        <f>RANK(L29,($G29,$L29,$Q29,$V29,$AA29,$AF29,$AK29,$AP29,$AU29,$AZ29,$BE29,$BJ29,$BO29,$BT29,$BY29,$CD29),1)</f>
        <v>1</v>
      </c>
      <c r="M121" s="3">
        <f>RANK(M29,($H29,$M29,$R29,$W29,$AB29,$AG29,$AL29,$AQ29,$AV29,$BA29,$BF29,$BK29,$BP29,$BU29,$BZ29,$CE29),1)</f>
        <v>1</v>
      </c>
      <c r="N121" s="3">
        <f>RANK(N29,($I29,$N29,$S29,$X29,$AC29,$AH29,$AM29,$AR29,$AW29,$BB29,$BG29,$BL29,$BQ29,$BV29,$CA29,$CF29),1)</f>
        <v>4</v>
      </c>
      <c r="O121" s="3">
        <f>RANK(O29,($J29,$O29,$T29,$Y29,$AD29,$AI29,$AN29,$AS29,$AX29,$BC29,$BH29,$BM29,$BR29,$BW29,$CB29,$CG29),1)</f>
        <v>4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2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3</v>
      </c>
      <c r="T121" s="3">
        <f>RANK(T29,($J29,$O29,$T29,$Y29,$AD29,$AI29,$AN29,$AS29,$AX29,$BC29,$BH29,$BM29,$BR29,$BW29,$CB29,$CG29),1)</f>
        <v>3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3</v>
      </c>
      <c r="W121" s="3">
        <f>RANK(W29,($H29,$M29,$R29,$W29,$AB29,$AG29,$AL29,$AQ29,$AV29,$BA29,$BF29,$BK29,$BP29,$BU29,$BZ29,$CE29),1)</f>
        <v>3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>
        <f>RANK(F30,($F30,$K30,$P30,$U30,$Z30,$AE30,$AJ30,$AO30,$AT30,$AY30,$BD30,$BI30,$BN30,$BS30,$BX30,$CC30),0)</f>
        <v>1</v>
      </c>
      <c r="G122" s="3">
        <f>RANK(G30,($G30,$L30,$Q30,$V30,$AA30,$AF30,$AK30,$AP30,$AU30,$AZ30,$BE30,$BJ30,$BO30,$BT30,$BY30,$CD30),1)</f>
        <v>1</v>
      </c>
      <c r="H122" s="3">
        <f>RANK(H30,($H30,$M30,$R30,$W30,$AB30,$AG30,$AL30,$AQ30,$AV30,$BA30,$BF30,$BK30,$BP30,$BU30,$BZ30,$CE30),1)</f>
        <v>1</v>
      </c>
      <c r="I122" s="3">
        <f>RANK(I30,($I30,$N30,$S30,$X30,$AC30,$AH30,$AM30,$AR30,$AW30,$BB30,$BG30,$BL30,$BQ30,$BV30,$CA30,$CF30),1)</f>
        <v>1</v>
      </c>
      <c r="J122" s="3">
        <f>RANK(J30,($J30,$O30,$T30,$Y30,$AD30,$AI30,$AN30,$AS30,$AX30,$BC30,$BH30,$BM30,$BR30,$BW30,$CB30,$CG30),1)</f>
        <v>1</v>
      </c>
      <c r="K122" s="3">
        <f>RANK(K30,($F30,$K30,$P30,$U30,$Z30,$AE30,$AJ30,$AO30,$AT30,$AY30,$BD30,$BI30,$BN30,$BS30,$BX30,$CC30),0)</f>
        <v>1</v>
      </c>
      <c r="L122" s="3">
        <f>RANK(L30,($G30,$L30,$Q30,$V30,$AA30,$AF30,$AK30,$AP30,$AU30,$AZ30,$BE30,$BJ30,$BO30,$BT30,$BY30,$CD30),1)</f>
        <v>1</v>
      </c>
      <c r="M122" s="3">
        <f>RANK(M30,($H30,$M30,$R30,$W30,$AB30,$AG30,$AL30,$AQ30,$AV30,$BA30,$BF30,$BK30,$BP30,$BU30,$BZ30,$CE30),1)</f>
        <v>1</v>
      </c>
      <c r="N122" s="3">
        <f>RANK(N30,($I30,$N30,$S30,$X30,$AC30,$AH30,$AM30,$AR30,$AW30,$BB30,$BG30,$BL30,$BQ30,$BV30,$CA30,$CF30),1)</f>
        <v>1</v>
      </c>
      <c r="O122" s="3">
        <f>RANK(O30,($J30,$O30,$T30,$Y30,$AD30,$AI30,$AN30,$AS30,$AX30,$BC30,$BH30,$BM30,$BR30,$BW30,$CB30,$CG30),1)</f>
        <v>4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3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2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>
        <f>RANK(F31,($F31,$K31,$P31,$U31,$Z31,$AE31,$AJ31,$AO31,$AT31,$AY31,$BD31,$BI31,$BN31,$BS31,$BX31,$CC31),0)</f>
        <v>1</v>
      </c>
      <c r="G123" s="3">
        <f>RANK(G31,($G31,$L31,$Q31,$V31,$AA31,$AF31,$AK31,$AP31,$AU31,$AZ31,$BE31,$BJ31,$BO31,$BT31,$BY31,$CD31),1)</f>
        <v>4</v>
      </c>
      <c r="H123" s="3">
        <f>RANK(H31,($H31,$M31,$R31,$W31,$AB31,$AG31,$AL31,$AQ31,$AV31,$BA31,$BF31,$BK31,$BP31,$BU31,$BZ31,$CE31),1)</f>
        <v>3</v>
      </c>
      <c r="I123" s="3">
        <f>RANK(I31,($I31,$N31,$S31,$X31,$AC31,$AH31,$AM31,$AR31,$AW31,$BB31,$BG31,$BL31,$BQ31,$BV31,$CA31,$CF31),1)</f>
        <v>3</v>
      </c>
      <c r="J123" s="3">
        <f>RANK(J31,($J31,$O31,$T31,$Y31,$AD31,$AI31,$AN31,$AS31,$AX31,$BC31,$BH31,$BM31,$BR31,$BW31,$CB31,$CG31),1)</f>
        <v>1</v>
      </c>
      <c r="K123" s="3">
        <f>RANK(K31,($F31,$K31,$P31,$U31,$Z31,$AE31,$AJ31,$AO31,$AT31,$AY31,$BD31,$BI31,$BN31,$BS31,$BX31,$CC31),0)</f>
        <v>1</v>
      </c>
      <c r="L123" s="3">
        <f>RANK(L31,($G31,$L31,$Q31,$V31,$AA31,$AF31,$AK31,$AP31,$AU31,$AZ31,$BE31,$BJ31,$BO31,$BT31,$BY31,$CD31),1)</f>
        <v>1</v>
      </c>
      <c r="M123" s="3">
        <f>RANK(M31,($H31,$M31,$R31,$W31,$AB31,$AG31,$AL31,$AQ31,$AV31,$BA31,$BF31,$BK31,$BP31,$BU31,$BZ31,$CE31),1)</f>
        <v>1</v>
      </c>
      <c r="N123" s="3">
        <f>RANK(N31,($I31,$N31,$S31,$X31,$AC31,$AH31,$AM31,$AR31,$AW31,$BB31,$BG31,$BL31,$BQ31,$BV31,$CA31,$CF31),1)</f>
        <v>1</v>
      </c>
      <c r="O123" s="3">
        <f>RANK(O31,($J31,$O31,$T31,$Y31,$AD31,$AI31,$AN31,$AS31,$AX31,$BC31,$BH31,$BM31,$BR31,$BW31,$CB31,$CG31),1)</f>
        <v>4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2</v>
      </c>
      <c r="R123" s="3">
        <f>RANK(R31,($H31,$M31,$R31,$W31,$AB31,$AG31,$AL31,$AQ31,$AV31,$BA31,$BF31,$BK31,$BP31,$BU31,$BZ31,$CE31),1)</f>
        <v>4</v>
      </c>
      <c r="S123" s="3">
        <f>RANK(S31,($I31,$N31,$S31,$X31,$AC31,$AH31,$AM31,$AR31,$AW31,$BB31,$BG31,$BL31,$BQ31,$BV31,$CA31,$CF31),1)</f>
        <v>4</v>
      </c>
      <c r="T123" s="3">
        <f>RANK(T31,($J31,$O31,$T31,$Y31,$AD31,$AI31,$AN31,$AS31,$AX31,$BC31,$BH31,$BM31,$BR31,$BW31,$CB31,$CG31),1)</f>
        <v>3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3</v>
      </c>
      <c r="W123" s="3">
        <f>RANK(W31,($H31,$M31,$R31,$W31,$AB31,$AG31,$AL31,$AQ31,$AV31,$BA31,$BF31,$BK31,$BP31,$BU31,$BZ31,$CE31),1)</f>
        <v>2</v>
      </c>
      <c r="X123" s="3">
        <f>RANK(X31,($I31,$N31,$S31,$X31,$AC31,$AH31,$AM31,$AR31,$AW31,$BB31,$BG31,$BL31,$BQ31,$BV31,$CA31,$CF31),1)</f>
        <v>2</v>
      </c>
      <c r="Y123" s="3">
        <f>RANK(Y31,($J31,$O31,$T31,$Y31,$AD31,$AI31,$AN31,$AS31,$AX31,$BC31,$BH31,$BM31,$BR31,$BW31,$CB31,$CG31),1)</f>
        <v>2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>
        <f>RANK(F32,($F32,$K32,$P32,$U32,$Z32,$AE32,$AJ32,$AO32,$AT32,$AY32,$BD32,$BI32,$BN32,$BS32,$BX32,$CC32),0)</f>
        <v>1</v>
      </c>
      <c r="G124" s="3">
        <f>RANK(G32,($G32,$L32,$Q32,$V32,$AA32,$AF32,$AK32,$AP32,$AU32,$AZ32,$BE32,$BJ32,$BO32,$BT32,$BY32,$CD32),1)</f>
        <v>4</v>
      </c>
      <c r="H124" s="3">
        <f>RANK(H32,($H32,$M32,$R32,$W32,$AB32,$AG32,$AL32,$AQ32,$AV32,$BA32,$BF32,$BK32,$BP32,$BU32,$BZ32,$CE32),1)</f>
        <v>3</v>
      </c>
      <c r="I124" s="3">
        <f>RANK(I32,($I32,$N32,$S32,$X32,$AC32,$AH32,$AM32,$AR32,$AW32,$BB32,$BG32,$BL32,$BQ32,$BV32,$CA32,$CF32),1)</f>
        <v>2</v>
      </c>
      <c r="J124" s="3">
        <f>RANK(J32,($J32,$O32,$T32,$Y32,$AD32,$AI32,$AN32,$AS32,$AX32,$BC32,$BH32,$BM32,$BR32,$BW32,$CB32,$CG32),1)</f>
        <v>1</v>
      </c>
      <c r="K124" s="3">
        <f>RANK(K32,($F32,$K32,$P32,$U32,$Z32,$AE32,$AJ32,$AO32,$AT32,$AY32,$BD32,$BI32,$BN32,$BS32,$BX32,$CC32),0)</f>
        <v>1</v>
      </c>
      <c r="L124" s="3">
        <f>RANK(L32,($G32,$L32,$Q32,$V32,$AA32,$AF32,$AK32,$AP32,$AU32,$AZ32,$BE32,$BJ32,$BO32,$BT32,$BY32,$CD32),1)</f>
        <v>1</v>
      </c>
      <c r="M124" s="3">
        <f>RANK(M32,($H32,$M32,$R32,$W32,$AB32,$AG32,$AL32,$AQ32,$AV32,$BA32,$BF32,$BK32,$BP32,$BU32,$BZ32,$CE32),1)</f>
        <v>1</v>
      </c>
      <c r="N124" s="3">
        <f>RANK(N32,($I32,$N32,$S32,$X32,$AC32,$AH32,$AM32,$AR32,$AW32,$BB32,$BG32,$BL32,$BQ32,$BV32,$CA32,$CF32),1)</f>
        <v>4</v>
      </c>
      <c r="O124" s="3">
        <f>RANK(O32,($J32,$O32,$T32,$Y32,$AD32,$AI32,$AN32,$AS32,$AX32,$BC32,$BH32,$BM32,$BR32,$BW32,$CB32,$CG32),1)</f>
        <v>4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2</v>
      </c>
      <c r="R124" s="3">
        <f>RANK(R32,($H32,$M32,$R32,$W32,$AB32,$AG32,$AL32,$AQ32,$AV32,$BA32,$BF32,$BK32,$BP32,$BU32,$BZ32,$CE32),1)</f>
        <v>4</v>
      </c>
      <c r="S124" s="3">
        <f>RANK(S32,($I32,$N32,$S32,$X32,$AC32,$AH32,$AM32,$AR32,$AW32,$BB32,$BG32,$BL32,$BQ32,$BV32,$CA32,$CF32),1)</f>
        <v>3</v>
      </c>
      <c r="T124" s="3">
        <f>RANK(T32,($J32,$O32,$T32,$Y32,$AD32,$AI32,$AN32,$AS32,$AX32,$BC32,$BH32,$BM32,$BR32,$BW32,$CB32,$CG32),1)</f>
        <v>3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3</v>
      </c>
      <c r="W124" s="3">
        <f>RANK(W32,($H32,$M32,$R32,$W32,$AB32,$AG32,$AL32,$AQ32,$AV32,$BA32,$BF32,$BK32,$BP32,$BU32,$BZ32,$CE32),1)</f>
        <v>2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>
        <f>RANK(F33,($F33,$K33,$P33,$U33,$Z33,$AE33,$AJ33,$AO33,$AT33,$AY33,$BD33,$BI33,$BN33,$BS33,$BX33,$CC33),0)</f>
        <v>1</v>
      </c>
      <c r="G125" s="3">
        <f>RANK(G33,($G33,$L33,$Q33,$V33,$AA33,$AF33,$AK33,$AP33,$AU33,$AZ33,$BE33,$BJ33,$BO33,$BT33,$BY33,$CD33),1)</f>
        <v>4</v>
      </c>
      <c r="H125" s="3">
        <f>RANK(H33,($H33,$M33,$R33,$W33,$AB33,$AG33,$AL33,$AQ33,$AV33,$BA33,$BF33,$BK33,$BP33,$BU33,$BZ33,$CE33),1)</f>
        <v>3</v>
      </c>
      <c r="I125" s="3">
        <f>RANK(I33,($I33,$N33,$S33,$X33,$AC33,$AH33,$AM33,$AR33,$AW33,$BB33,$BG33,$BL33,$BQ33,$BV33,$CA33,$CF33),1)</f>
        <v>2</v>
      </c>
      <c r="J125" s="3">
        <f>RANK(J33,($J33,$O33,$T33,$Y33,$AD33,$AI33,$AN33,$AS33,$AX33,$BC33,$BH33,$BM33,$BR33,$BW33,$CB33,$CG33),1)</f>
        <v>1</v>
      </c>
      <c r="K125" s="3">
        <f>RANK(K33,($F33,$K33,$P33,$U33,$Z33,$AE33,$AJ33,$AO33,$AT33,$AY33,$BD33,$BI33,$BN33,$BS33,$BX33,$CC33),0)</f>
        <v>1</v>
      </c>
      <c r="L125" s="3">
        <f>RANK(L33,($G33,$L33,$Q33,$V33,$AA33,$AF33,$AK33,$AP33,$AU33,$AZ33,$BE33,$BJ33,$BO33,$BT33,$BY33,$CD33),1)</f>
        <v>1</v>
      </c>
      <c r="M125" s="3">
        <f>RANK(M33,($H33,$M33,$R33,$W33,$AB33,$AG33,$AL33,$AQ33,$AV33,$BA33,$BF33,$BK33,$BP33,$BU33,$BZ33,$CE33),1)</f>
        <v>1</v>
      </c>
      <c r="N125" s="3">
        <f>RANK(N33,($I33,$N33,$S33,$X33,$AC33,$AH33,$AM33,$AR33,$AW33,$BB33,$BG33,$BL33,$BQ33,$BV33,$CA33,$CF33),1)</f>
        <v>4</v>
      </c>
      <c r="O125" s="3">
        <f>RANK(O33,($J33,$O33,$T33,$Y33,$AD33,$AI33,$AN33,$AS33,$AX33,$BC33,$BH33,$BM33,$BR33,$BW33,$CB33,$CG33),1)</f>
        <v>4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2</v>
      </c>
      <c r="R125" s="3">
        <f>RANK(R33,($H33,$M33,$R33,$W33,$AB33,$AG33,$AL33,$AQ33,$AV33,$BA33,$BF33,$BK33,$BP33,$BU33,$BZ33,$CE33),1)</f>
        <v>4</v>
      </c>
      <c r="S125" s="3">
        <f>RANK(S33,($I33,$N33,$S33,$X33,$AC33,$AH33,$AM33,$AR33,$AW33,$BB33,$BG33,$BL33,$BQ33,$BV33,$CA33,$CF33),1)</f>
        <v>3</v>
      </c>
      <c r="T125" s="3">
        <f>RANK(T33,($J33,$O33,$T33,$Y33,$AD33,$AI33,$AN33,$AS33,$AX33,$BC33,$BH33,$BM33,$BR33,$BW33,$CB33,$CG33),1)</f>
        <v>3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3</v>
      </c>
      <c r="W125" s="3">
        <f>RANK(W33,($H33,$M33,$R33,$W33,$AB33,$AG33,$AL33,$AQ33,$AV33,$BA33,$BF33,$BK33,$BP33,$BU33,$BZ33,$CE33),1)</f>
        <v>2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>
        <f>RANK(F34,($F34,$K34,$P34,$U34,$Z34,$AE34,$AJ34,$AO34,$AT34,$AY34,$BD34,$BI34,$BN34,$BS34,$BX34,$CC34),0)</f>
        <v>1</v>
      </c>
      <c r="G126" s="3">
        <f>RANK(G34,($G34,$L34,$Q34,$V34,$AA34,$AF34,$AK34,$AP34,$AU34,$AZ34,$BE34,$BJ34,$BO34,$BT34,$BY34,$CD34),1)</f>
        <v>2</v>
      </c>
      <c r="H126" s="3">
        <f>RANK(H34,($H34,$M34,$R34,$W34,$AB34,$AG34,$AL34,$AQ34,$AV34,$BA34,$BF34,$BK34,$BP34,$BU34,$BZ34,$CE34),1)</f>
        <v>2</v>
      </c>
      <c r="I126" s="3">
        <f>RANK(I34,($I34,$N34,$S34,$X34,$AC34,$AH34,$AM34,$AR34,$AW34,$BB34,$BG34,$BL34,$BQ34,$BV34,$CA34,$CF34),1)</f>
        <v>2</v>
      </c>
      <c r="J126" s="3">
        <f>RANK(J34,($J34,$O34,$T34,$Y34,$AD34,$AI34,$AN34,$AS34,$AX34,$BC34,$BH34,$BM34,$BR34,$BW34,$CB34,$CG34),1)</f>
        <v>1</v>
      </c>
      <c r="K126" s="3">
        <f>RANK(K34,($F34,$K34,$P34,$U34,$Z34,$AE34,$AJ34,$AO34,$AT34,$AY34,$BD34,$BI34,$BN34,$BS34,$BX34,$CC34),0)</f>
        <v>1</v>
      </c>
      <c r="L126" s="3">
        <f>RANK(L34,($G34,$L34,$Q34,$V34,$AA34,$AF34,$AK34,$AP34,$AU34,$AZ34,$BE34,$BJ34,$BO34,$BT34,$BY34,$CD34),1)</f>
        <v>3</v>
      </c>
      <c r="M126" s="3">
        <f>RANK(M34,($H34,$M34,$R34,$W34,$AB34,$AG34,$AL34,$AQ34,$AV34,$BA34,$BF34,$BK34,$BP34,$BU34,$BZ34,$CE34),1)</f>
        <v>3</v>
      </c>
      <c r="N126" s="3">
        <f>RANK(N34,($I34,$N34,$S34,$X34,$AC34,$AH34,$AM34,$AR34,$AW34,$BB34,$BG34,$BL34,$BQ34,$BV34,$CA34,$CF34),1)</f>
        <v>3</v>
      </c>
      <c r="O126" s="3">
        <f>RANK(O34,($J34,$O34,$T34,$Y34,$AD34,$AI34,$AN34,$AS34,$AX34,$BC34,$BH34,$BM34,$BR34,$BW34,$CB34,$CG34),1)</f>
        <v>4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4</v>
      </c>
      <c r="R126" s="3">
        <f>RANK(R34,($H34,$M34,$R34,$W34,$AB34,$AG34,$AL34,$AQ34,$AV34,$BA34,$BF34,$BK34,$BP34,$BU34,$BZ34,$CE34),1)</f>
        <v>4</v>
      </c>
      <c r="S126" s="3">
        <f>RANK(S34,($I34,$N34,$S34,$X34,$AC34,$AH34,$AM34,$AR34,$AW34,$BB34,$BG34,$BL34,$BQ34,$BV34,$CA34,$CF34),1)</f>
        <v>4</v>
      </c>
      <c r="T126" s="3">
        <f>RANK(T34,($J34,$O34,$T34,$Y34,$AD34,$AI34,$AN34,$AS34,$AX34,$BC34,$BH34,$BM34,$BR34,$BW34,$CB34,$CG34),1)</f>
        <v>3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>
        <f>RANK(F35,($F35,$K35,$P35,$U35,$Z35,$AE35,$AJ35,$AO35,$AT35,$AY35,$BD35,$BI35,$BN35,$BS35,$BX35,$CC35),0)</f>
        <v>1</v>
      </c>
      <c r="G127" s="3">
        <f>RANK(G35,($G35,$L35,$Q35,$V35,$AA35,$AF35,$AK35,$AP35,$AU35,$AZ35,$BE35,$BJ35,$BO35,$BT35,$BY35,$CD35),1)</f>
        <v>4</v>
      </c>
      <c r="H127" s="3">
        <f>RANK(H35,($H35,$M35,$R35,$W35,$AB35,$AG35,$AL35,$AQ35,$AV35,$BA35,$BF35,$BK35,$BP35,$BU35,$BZ35,$CE35),1)</f>
        <v>2</v>
      </c>
      <c r="I127" s="3">
        <f>RANK(I35,($I35,$N35,$S35,$X35,$AC35,$AH35,$AM35,$AR35,$AW35,$BB35,$BG35,$BL35,$BQ35,$BV35,$CA35,$CF35),1)</f>
        <v>2</v>
      </c>
      <c r="J127" s="3">
        <f>RANK(J35,($J35,$O35,$T35,$Y35,$AD35,$AI35,$AN35,$AS35,$AX35,$BC35,$BH35,$BM35,$BR35,$BW35,$CB35,$CG35),1)</f>
        <v>1</v>
      </c>
      <c r="K127" s="3">
        <f>RANK(K35,($F35,$K35,$P35,$U35,$Z35,$AE35,$AJ35,$AO35,$AT35,$AY35,$BD35,$BI35,$BN35,$BS35,$BX35,$CC35),0)</f>
        <v>1</v>
      </c>
      <c r="L127" s="3">
        <f>RANK(L35,($G35,$L35,$Q35,$V35,$AA35,$AF35,$AK35,$AP35,$AU35,$AZ35,$BE35,$BJ35,$BO35,$BT35,$BY35,$CD35),1)</f>
        <v>1</v>
      </c>
      <c r="M127" s="3">
        <f>RANK(M35,($H35,$M35,$R35,$W35,$AB35,$AG35,$AL35,$AQ35,$AV35,$BA35,$BF35,$BK35,$BP35,$BU35,$BZ35,$CE35),1)</f>
        <v>3</v>
      </c>
      <c r="N127" s="3">
        <f>RANK(N35,($I35,$N35,$S35,$X35,$AC35,$AH35,$AM35,$AR35,$AW35,$BB35,$BG35,$BL35,$BQ35,$BV35,$CA35,$CF35),1)</f>
        <v>3</v>
      </c>
      <c r="O127" s="3">
        <f>RANK(O35,($J35,$O35,$T35,$Y35,$AD35,$AI35,$AN35,$AS35,$AX35,$BC35,$BH35,$BM35,$BR35,$BW35,$CB35,$CG35),1)</f>
        <v>4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3</v>
      </c>
      <c r="R127" s="3">
        <f>RANK(R35,($H35,$M35,$R35,$W35,$AB35,$AG35,$AL35,$AQ35,$AV35,$BA35,$BF35,$BK35,$BP35,$BU35,$BZ35,$CE35),1)</f>
        <v>4</v>
      </c>
      <c r="S127" s="3">
        <f>RANK(S35,($I35,$N35,$S35,$X35,$AC35,$AH35,$AM35,$AR35,$AW35,$BB35,$BG35,$BL35,$BQ35,$BV35,$CA35,$CF35),1)</f>
        <v>4</v>
      </c>
      <c r="T127" s="3">
        <f>RANK(T35,($J35,$O35,$T35,$Y35,$AD35,$AI35,$AN35,$AS35,$AX35,$BC35,$BH35,$BM35,$BR35,$BW35,$CB35,$CG35),1)</f>
        <v>3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2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>
        <f>RANK(F36,($F36,$K36,$P36,$U36,$Z36,$AE36,$AJ36,$AO36,$AT36,$AY36,$BD36,$BI36,$BN36,$BS36,$BX36,$CC36),0)</f>
        <v>1</v>
      </c>
      <c r="G128" s="3">
        <f>RANK(G36,($G36,$L36,$Q36,$V36,$AA36,$AF36,$AK36,$AP36,$AU36,$AZ36,$BE36,$BJ36,$BO36,$BT36,$BY36,$CD36),1)</f>
        <v>4</v>
      </c>
      <c r="H128" s="3">
        <f>RANK(H36,($H36,$M36,$R36,$W36,$AB36,$AG36,$AL36,$AQ36,$AV36,$BA36,$BF36,$BK36,$BP36,$BU36,$BZ36,$CE36),1)</f>
        <v>4</v>
      </c>
      <c r="I128" s="3">
        <f>RANK(I36,($I36,$N36,$S36,$X36,$AC36,$AH36,$AM36,$AR36,$AW36,$BB36,$BG36,$BL36,$BQ36,$BV36,$CA36,$CF36),1)</f>
        <v>2</v>
      </c>
      <c r="J128" s="3">
        <f>RANK(J36,($J36,$O36,$T36,$Y36,$AD36,$AI36,$AN36,$AS36,$AX36,$BC36,$BH36,$BM36,$BR36,$BW36,$CB36,$CG36),1)</f>
        <v>1</v>
      </c>
      <c r="K128" s="3">
        <f>RANK(K36,($F36,$K36,$P36,$U36,$Z36,$AE36,$AJ36,$AO36,$AT36,$AY36,$BD36,$BI36,$BN36,$BS36,$BX36,$CC36),0)</f>
        <v>1</v>
      </c>
      <c r="L128" s="3">
        <f>RANK(L36,($G36,$L36,$Q36,$V36,$AA36,$AF36,$AK36,$AP36,$AU36,$AZ36,$BE36,$BJ36,$BO36,$BT36,$BY36,$CD36),1)</f>
        <v>3</v>
      </c>
      <c r="M128" s="3">
        <f>RANK(M36,($H36,$M36,$R36,$W36,$AB36,$AG36,$AL36,$AQ36,$AV36,$BA36,$BF36,$BK36,$BP36,$BU36,$BZ36,$CE36),1)</f>
        <v>3</v>
      </c>
      <c r="N128" s="3">
        <f>RANK(N36,($I36,$N36,$S36,$X36,$AC36,$AH36,$AM36,$AR36,$AW36,$BB36,$BG36,$BL36,$BQ36,$BV36,$CA36,$CF36),1)</f>
        <v>3</v>
      </c>
      <c r="O128" s="3">
        <f>RANK(O36,($J36,$O36,$T36,$Y36,$AD36,$AI36,$AN36,$AS36,$AX36,$BC36,$BH36,$BM36,$BR36,$BW36,$CB36,$CG36),1)</f>
        <v>4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2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4</v>
      </c>
      <c r="T128" s="3">
        <f>RANK(T36,($J36,$O36,$T36,$Y36,$AD36,$AI36,$AN36,$AS36,$AX36,$BC36,$BH36,$BM36,$BR36,$BW36,$CB36,$CG36),1)</f>
        <v>3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>
        <f>RANK(F37,($F37,$K37,$P37,$U37,$Z37,$AE37,$AJ37,$AO37,$AT37,$AY37,$BD37,$BI37,$BN37,$BS37,$BX37,$CC37),0)</f>
        <v>1</v>
      </c>
      <c r="G129" s="3">
        <f>RANK(G37,($G37,$L37,$Q37,$V37,$AA37,$AF37,$AK37,$AP37,$AU37,$AZ37,$BE37,$BJ37,$BO37,$BT37,$BY37,$CD37),1)</f>
        <v>4</v>
      </c>
      <c r="H129" s="3">
        <f>RANK(H37,($H37,$M37,$R37,$W37,$AB37,$AG37,$AL37,$AQ37,$AV37,$BA37,$BF37,$BK37,$BP37,$BU37,$BZ37,$CE37),1)</f>
        <v>2</v>
      </c>
      <c r="I129" s="3">
        <f>RANK(I37,($I37,$N37,$S37,$X37,$AC37,$AH37,$AM37,$AR37,$AW37,$BB37,$BG37,$BL37,$BQ37,$BV37,$CA37,$CF37),1)</f>
        <v>2</v>
      </c>
      <c r="J129" s="3">
        <f>RANK(J37,($J37,$O37,$T37,$Y37,$AD37,$AI37,$AN37,$AS37,$AX37,$BC37,$BH37,$BM37,$BR37,$BW37,$CB37,$CG37),1)</f>
        <v>1</v>
      </c>
      <c r="K129" s="3">
        <f>RANK(K37,($F37,$K37,$P37,$U37,$Z37,$AE37,$AJ37,$AO37,$AT37,$AY37,$BD37,$BI37,$BN37,$BS37,$BX37,$CC37),0)</f>
        <v>1</v>
      </c>
      <c r="L129" s="3">
        <f>RANK(L37,($G37,$L37,$Q37,$V37,$AA37,$AF37,$AK37,$AP37,$AU37,$AZ37,$BE37,$BJ37,$BO37,$BT37,$BY37,$CD37),1)</f>
        <v>2</v>
      </c>
      <c r="M129" s="3">
        <f>RANK(M37,($H37,$M37,$R37,$W37,$AB37,$AG37,$AL37,$AQ37,$AV37,$BA37,$BF37,$BK37,$BP37,$BU37,$BZ37,$CE37),1)</f>
        <v>3</v>
      </c>
      <c r="N129" s="3">
        <f>RANK(N37,($I37,$N37,$S37,$X37,$AC37,$AH37,$AM37,$AR37,$AW37,$BB37,$BG37,$BL37,$BQ37,$BV37,$CA37,$CF37),1)</f>
        <v>3</v>
      </c>
      <c r="O129" s="3">
        <f>RANK(O37,($J37,$O37,$T37,$Y37,$AD37,$AI37,$AN37,$AS37,$AX37,$BC37,$BH37,$BM37,$BR37,$BW37,$CB37,$CG37),1)</f>
        <v>4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1</v>
      </c>
      <c r="R129" s="3">
        <f>RANK(R37,($H37,$M37,$R37,$W37,$AB37,$AG37,$AL37,$AQ37,$AV37,$BA37,$BF37,$BK37,$BP37,$BU37,$BZ37,$CE37),1)</f>
        <v>4</v>
      </c>
      <c r="S129" s="3">
        <f>RANK(S37,($I37,$N37,$S37,$X37,$AC37,$AH37,$AM37,$AR37,$AW37,$BB37,$BG37,$BL37,$BQ37,$BV37,$CA37,$CF37),1)</f>
        <v>4</v>
      </c>
      <c r="T129" s="3">
        <f>RANK(T37,($J37,$O37,$T37,$Y37,$AD37,$AI37,$AN37,$AS37,$AX37,$BC37,$BH37,$BM37,$BR37,$BW37,$CB37,$CG37),1)</f>
        <v>3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3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2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>
        <f>RANK(F38,($F38,$K38,$P38,$U38,$Z38,$AE38,$AJ38,$AO38,$AT38,$AY38,$BD38,$BI38,$BN38,$BS38,$BX38,$CC38),0)</f>
        <v>1</v>
      </c>
      <c r="G130" s="3">
        <f>RANK(G38,($G38,$L38,$Q38,$V38,$AA38,$AF38,$AK38,$AP38,$AU38,$AZ38,$BE38,$BJ38,$BO38,$BT38,$BY38,$CD38),1)</f>
        <v>4</v>
      </c>
      <c r="H130" s="3">
        <f>RANK(H38,($H38,$M38,$R38,$W38,$AB38,$AG38,$AL38,$AQ38,$AV38,$BA38,$BF38,$BK38,$BP38,$BU38,$BZ38,$CE38),1)</f>
        <v>3</v>
      </c>
      <c r="I130" s="3">
        <f>RANK(I38,($I38,$N38,$S38,$X38,$AC38,$AH38,$AM38,$AR38,$AW38,$BB38,$BG38,$BL38,$BQ38,$BV38,$CA38,$CF38),1)</f>
        <v>2</v>
      </c>
      <c r="J130" s="3">
        <f>RANK(J38,($J38,$O38,$T38,$Y38,$AD38,$AI38,$AN38,$AS38,$AX38,$BC38,$BH38,$BM38,$BR38,$BW38,$CB38,$CG38),1)</f>
        <v>1</v>
      </c>
      <c r="K130" s="3">
        <f>RANK(K38,($F38,$K38,$P38,$U38,$Z38,$AE38,$AJ38,$AO38,$AT38,$AY38,$BD38,$BI38,$BN38,$BS38,$BX38,$CC38),0)</f>
        <v>1</v>
      </c>
      <c r="L130" s="3">
        <f>RANK(L38,($G38,$L38,$Q38,$V38,$AA38,$AF38,$AK38,$AP38,$AU38,$AZ38,$BE38,$BJ38,$BO38,$BT38,$BY38,$CD38),1)</f>
        <v>3</v>
      </c>
      <c r="M130" s="3">
        <f>RANK(M38,($H38,$M38,$R38,$W38,$AB38,$AG38,$AL38,$AQ38,$AV38,$BA38,$BF38,$BK38,$BP38,$BU38,$BZ38,$CE38),1)</f>
        <v>2</v>
      </c>
      <c r="N130" s="3">
        <f>RANK(N38,($I38,$N38,$S38,$X38,$AC38,$AH38,$AM38,$AR38,$AW38,$BB38,$BG38,$BL38,$BQ38,$BV38,$CA38,$CF38),1)</f>
        <v>4</v>
      </c>
      <c r="O130" s="3">
        <f>RANK(O38,($J38,$O38,$T38,$Y38,$AD38,$AI38,$AN38,$AS38,$AX38,$BC38,$BH38,$BM38,$BR38,$BW38,$CB38,$CG38),1)</f>
        <v>4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4</v>
      </c>
      <c r="S130" s="3">
        <f>RANK(S38,($I38,$N38,$S38,$X38,$AC38,$AH38,$AM38,$AR38,$AW38,$BB38,$BG38,$BL38,$BQ38,$BV38,$CA38,$CF38),1)</f>
        <v>3</v>
      </c>
      <c r="T130" s="3">
        <f>RANK(T38,($J38,$O38,$T38,$Y38,$AD38,$AI38,$AN38,$AS38,$AX38,$BC38,$BH38,$BM38,$BR38,$BW38,$CB38,$CG38),1)</f>
        <v>3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>
        <f>RANK(F39,($F39,$K39,$P39,$U39,$Z39,$AE39,$AJ39,$AO39,$AT39,$AY39,$BD39,$BI39,$BN39,$BS39,$BX39,$CC39),0)</f>
        <v>1</v>
      </c>
      <c r="G131" s="3">
        <f>RANK(G39,($G39,$L39,$Q39,$V39,$AA39,$AF39,$AK39,$AP39,$AU39,$AZ39,$BE39,$BJ39,$BO39,$BT39,$BY39,$CD39),1)</f>
        <v>4</v>
      </c>
      <c r="H131" s="3">
        <f>RANK(H39,($H39,$M39,$R39,$W39,$AB39,$AG39,$AL39,$AQ39,$AV39,$BA39,$BF39,$BK39,$BP39,$BU39,$BZ39,$CE39),1)</f>
        <v>3</v>
      </c>
      <c r="I131" s="3">
        <f>RANK(I39,($I39,$N39,$S39,$X39,$AC39,$AH39,$AM39,$AR39,$AW39,$BB39,$BG39,$BL39,$BQ39,$BV39,$CA39,$CF39),1)</f>
        <v>2</v>
      </c>
      <c r="J131" s="3">
        <f>RANK(J39,($J39,$O39,$T39,$Y39,$AD39,$AI39,$AN39,$AS39,$AX39,$BC39,$BH39,$BM39,$BR39,$BW39,$CB39,$CG39),1)</f>
        <v>1</v>
      </c>
      <c r="K131" s="3">
        <f>RANK(K39,($F39,$K39,$P39,$U39,$Z39,$AE39,$AJ39,$AO39,$AT39,$AY39,$BD39,$BI39,$BN39,$BS39,$BX39,$CC39),0)</f>
        <v>1</v>
      </c>
      <c r="L131" s="3">
        <f>RANK(L39,($G39,$L39,$Q39,$V39,$AA39,$AF39,$AK39,$AP39,$AU39,$AZ39,$BE39,$BJ39,$BO39,$BT39,$BY39,$CD39),1)</f>
        <v>2</v>
      </c>
      <c r="M131" s="3">
        <f>RANK(M39,($H39,$M39,$R39,$W39,$AB39,$AG39,$AL39,$AQ39,$AV39,$BA39,$BF39,$BK39,$BP39,$BU39,$BZ39,$CE39),1)</f>
        <v>2</v>
      </c>
      <c r="N131" s="3">
        <f>RANK(N39,($I39,$N39,$S39,$X39,$AC39,$AH39,$AM39,$AR39,$AW39,$BB39,$BG39,$BL39,$BQ39,$BV39,$CA39,$CF39),1)</f>
        <v>3</v>
      </c>
      <c r="O131" s="3">
        <f>RANK(O39,($J39,$O39,$T39,$Y39,$AD39,$AI39,$AN39,$AS39,$AX39,$BC39,$BH39,$BM39,$BR39,$BW39,$CB39,$CG39),1)</f>
        <v>4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3</v>
      </c>
      <c r="R131" s="3">
        <f>RANK(R39,($H39,$M39,$R39,$W39,$AB39,$AG39,$AL39,$AQ39,$AV39,$BA39,$BF39,$BK39,$BP39,$BU39,$BZ39,$CE39),1)</f>
        <v>4</v>
      </c>
      <c r="S131" s="3">
        <f>RANK(S39,($I39,$N39,$S39,$X39,$AC39,$AH39,$AM39,$AR39,$AW39,$BB39,$BG39,$BL39,$BQ39,$BV39,$CA39,$CF39),1)</f>
        <v>4</v>
      </c>
      <c r="T131" s="3">
        <f>RANK(T39,($J39,$O39,$T39,$Y39,$AD39,$AI39,$AN39,$AS39,$AX39,$BC39,$BH39,$BM39,$BR39,$BW39,$CB39,$CG39),1)</f>
        <v>3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>
        <f>RANK(F40,($F40,$K40,$P40,$U40,$Z40,$AE40,$AJ40,$AO40,$AT40,$AY40,$BD40,$BI40,$BN40,$BS40,$BX40,$CC40),0)</f>
        <v>1</v>
      </c>
      <c r="G132" s="3">
        <f>RANK(G40,($G40,$L40,$Q40,$V40,$AA40,$AF40,$AK40,$AP40,$AU40,$AZ40,$BE40,$BJ40,$BO40,$BT40,$BY40,$CD40),1)</f>
        <v>4</v>
      </c>
      <c r="H132" s="3">
        <f>RANK(H40,($H40,$M40,$R40,$W40,$AB40,$AG40,$AL40,$AQ40,$AV40,$BA40,$BF40,$BK40,$BP40,$BU40,$BZ40,$CE40),1)</f>
        <v>3</v>
      </c>
      <c r="I132" s="3">
        <f>RANK(I40,($I40,$N40,$S40,$X40,$AC40,$AH40,$AM40,$AR40,$AW40,$BB40,$BG40,$BL40,$BQ40,$BV40,$CA40,$CF40),1)</f>
        <v>2</v>
      </c>
      <c r="J132" s="3">
        <f>RANK(J40,($J40,$O40,$T40,$Y40,$AD40,$AI40,$AN40,$AS40,$AX40,$BC40,$BH40,$BM40,$BR40,$BW40,$CB40,$CG40),1)</f>
        <v>1</v>
      </c>
      <c r="K132" s="3">
        <f>RANK(K40,($F40,$K40,$P40,$U40,$Z40,$AE40,$AJ40,$AO40,$AT40,$AY40,$BD40,$BI40,$BN40,$BS40,$BX40,$CC40),0)</f>
        <v>1</v>
      </c>
      <c r="L132" s="3">
        <f>RANK(L40,($G40,$L40,$Q40,$V40,$AA40,$AF40,$AK40,$AP40,$AU40,$AZ40,$BE40,$BJ40,$BO40,$BT40,$BY40,$CD40),1)</f>
        <v>1</v>
      </c>
      <c r="M132" s="3">
        <f>RANK(M40,($H40,$M40,$R40,$W40,$AB40,$AG40,$AL40,$AQ40,$AV40,$BA40,$BF40,$BK40,$BP40,$BU40,$BZ40,$CE40),1)</f>
        <v>2</v>
      </c>
      <c r="N132" s="3">
        <f>RANK(N40,($I40,$N40,$S40,$X40,$AC40,$AH40,$AM40,$AR40,$AW40,$BB40,$BG40,$BL40,$BQ40,$BV40,$CA40,$CF40),1)</f>
        <v>3</v>
      </c>
      <c r="O132" s="3">
        <f>RANK(O40,($J40,$O40,$T40,$Y40,$AD40,$AI40,$AN40,$AS40,$AX40,$BC40,$BH40,$BM40,$BR40,$BW40,$CB40,$CG40),1)</f>
        <v>4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3</v>
      </c>
      <c r="R132" s="3">
        <f>RANK(R40,($H40,$M40,$R40,$W40,$AB40,$AG40,$AL40,$AQ40,$AV40,$BA40,$BF40,$BK40,$BP40,$BU40,$BZ40,$CE40),1)</f>
        <v>4</v>
      </c>
      <c r="S132" s="3">
        <f>RANK(S40,($I40,$N40,$S40,$X40,$AC40,$AH40,$AM40,$AR40,$AW40,$BB40,$BG40,$BL40,$BQ40,$BV40,$CA40,$CF40),1)</f>
        <v>4</v>
      </c>
      <c r="T132" s="3">
        <f>RANK(T40,($J40,$O40,$T40,$Y40,$AD40,$AI40,$AN40,$AS40,$AX40,$BC40,$BH40,$BM40,$BR40,$BW40,$CB40,$CG40),1)</f>
        <v>3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2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>
        <f>RANK(F41,($F41,$K41,$P41,$U41,$Z41,$AE41,$AJ41,$AO41,$AT41,$AY41,$BD41,$BI41,$BN41,$BS41,$BX41,$CC41),0)</f>
        <v>1</v>
      </c>
      <c r="G133" s="3">
        <f>RANK(G41,($G41,$L41,$Q41,$V41,$AA41,$AF41,$AK41,$AP41,$AU41,$AZ41,$BE41,$BJ41,$BO41,$BT41,$BY41,$CD41),1)</f>
        <v>2</v>
      </c>
      <c r="H133" s="3">
        <f>RANK(H41,($H41,$M41,$R41,$W41,$AB41,$AG41,$AL41,$AQ41,$AV41,$BA41,$BF41,$BK41,$BP41,$BU41,$BZ41,$CE41),1)</f>
        <v>1</v>
      </c>
      <c r="I133" s="3">
        <f>RANK(I41,($I41,$N41,$S41,$X41,$AC41,$AH41,$AM41,$AR41,$AW41,$BB41,$BG41,$BL41,$BQ41,$BV41,$CA41,$CF41),1)</f>
        <v>1</v>
      </c>
      <c r="J133" s="3">
        <f>RANK(J41,($J41,$O41,$T41,$Y41,$AD41,$AI41,$AN41,$AS41,$AX41,$BC41,$BH41,$BM41,$BR41,$BW41,$CB41,$CG41),1)</f>
        <v>1</v>
      </c>
      <c r="K133" s="3">
        <f>RANK(K41,($F41,$K41,$P41,$U41,$Z41,$AE41,$AJ41,$AO41,$AT41,$AY41,$BD41,$BI41,$BN41,$BS41,$BX41,$CC41),0)</f>
        <v>1</v>
      </c>
      <c r="L133" s="3">
        <f>RANK(L41,($G41,$L41,$Q41,$V41,$AA41,$AF41,$AK41,$AP41,$AU41,$AZ41,$BE41,$BJ41,$BO41,$BT41,$BY41,$CD41),1)</f>
        <v>2</v>
      </c>
      <c r="M133" s="3">
        <f>RANK(M41,($H41,$M41,$R41,$W41,$AB41,$AG41,$AL41,$AQ41,$AV41,$BA41,$BF41,$BK41,$BP41,$BU41,$BZ41,$CE41),1)</f>
        <v>3</v>
      </c>
      <c r="N133" s="3">
        <f>RANK(N41,($I41,$N41,$S41,$X41,$AC41,$AH41,$AM41,$AR41,$AW41,$BB41,$BG41,$BL41,$BQ41,$BV41,$CA41,$CF41),1)</f>
        <v>3</v>
      </c>
      <c r="O133" s="3">
        <f>RANK(O41,($J41,$O41,$T41,$Y41,$AD41,$AI41,$AN41,$AS41,$AX41,$BC41,$BH41,$BM41,$BR41,$BW41,$CB41,$CG41),1)</f>
        <v>4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1</v>
      </c>
      <c r="R133" s="3">
        <f>RANK(R41,($H41,$M41,$R41,$W41,$AB41,$AG41,$AL41,$AQ41,$AV41,$BA41,$BF41,$BK41,$BP41,$BU41,$BZ41,$CE41),1)</f>
        <v>4</v>
      </c>
      <c r="S133" s="3">
        <f>RANK(S41,($I41,$N41,$S41,$X41,$AC41,$AH41,$AM41,$AR41,$AW41,$BB41,$BG41,$BL41,$BQ41,$BV41,$CA41,$CF41),1)</f>
        <v>4</v>
      </c>
      <c r="T133" s="3">
        <f>RANK(T41,($J41,$O41,$T41,$Y41,$AD41,$AI41,$AN41,$AS41,$AX41,$BC41,$BH41,$BM41,$BR41,$BW41,$CB41,$CG41),1)</f>
        <v>3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2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2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>
        <f>RANK(F42,($F42,$K42,$P42,$U42,$Z42,$AE42,$AJ42,$AO42,$AT42,$AY42,$BD42,$BI42,$BN42,$BS42,$BX42,$CC42),0)</f>
        <v>1</v>
      </c>
      <c r="G134" s="3">
        <f>RANK(G42,($G42,$L42,$Q42,$V42,$AA42,$AF42,$AK42,$AP42,$AU42,$AZ42,$BE42,$BJ42,$BO42,$BT42,$BY42,$CD42),1)</f>
        <v>1</v>
      </c>
      <c r="H134" s="3">
        <f>RANK(H42,($H42,$M42,$R42,$W42,$AB42,$AG42,$AL42,$AQ42,$AV42,$BA42,$BF42,$BK42,$BP42,$BU42,$BZ42,$CE42),1)</f>
        <v>1</v>
      </c>
      <c r="I134" s="3">
        <f>RANK(I42,($I42,$N42,$S42,$X42,$AC42,$AH42,$AM42,$AR42,$AW42,$BB42,$BG42,$BL42,$BQ42,$BV42,$CA42,$CF42),1)</f>
        <v>1</v>
      </c>
      <c r="J134" s="3">
        <f>RANK(J42,($J42,$O42,$T42,$Y42,$AD42,$AI42,$AN42,$AS42,$AX42,$BC42,$BH42,$BM42,$BR42,$BW42,$CB42,$CG42),1)</f>
        <v>1</v>
      </c>
      <c r="K134" s="3">
        <f>RANK(K42,($F42,$K42,$P42,$U42,$Z42,$AE42,$AJ42,$AO42,$AT42,$AY42,$BD42,$BI42,$BN42,$BS42,$BX42,$CC42),0)</f>
        <v>1</v>
      </c>
      <c r="L134" s="3">
        <f>RANK(L42,($G42,$L42,$Q42,$V42,$AA42,$AF42,$AK42,$AP42,$AU42,$AZ42,$BE42,$BJ42,$BO42,$BT42,$BY42,$CD42),1)</f>
        <v>1</v>
      </c>
      <c r="M134" s="3">
        <f>RANK(M42,($H42,$M42,$R42,$W42,$AB42,$AG42,$AL42,$AQ42,$AV42,$BA42,$BF42,$BK42,$BP42,$BU42,$BZ42,$CE42),1)</f>
        <v>3</v>
      </c>
      <c r="N134" s="3">
        <f>RANK(N42,($I42,$N42,$S42,$X42,$AC42,$AH42,$AM42,$AR42,$AW42,$BB42,$BG42,$BL42,$BQ42,$BV42,$CA42,$CF42),1)</f>
        <v>3</v>
      </c>
      <c r="O134" s="3">
        <f>RANK(O42,($J42,$O42,$T42,$Y42,$AD42,$AI42,$AN42,$AS42,$AX42,$BC42,$BH42,$BM42,$BR42,$BW42,$CB42,$CG42),1)</f>
        <v>4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4</v>
      </c>
      <c r="R134" s="3">
        <f>RANK(R42,($H42,$M42,$R42,$W42,$AB42,$AG42,$AL42,$AQ42,$AV42,$BA42,$BF42,$BK42,$BP42,$BU42,$BZ42,$CE42),1)</f>
        <v>4</v>
      </c>
      <c r="S134" s="3">
        <f>RANK(S42,($I42,$N42,$S42,$X42,$AC42,$AH42,$AM42,$AR42,$AW42,$BB42,$BG42,$BL42,$BQ42,$BV42,$CA42,$CF42),1)</f>
        <v>4</v>
      </c>
      <c r="T134" s="3">
        <f>RANK(T42,($J42,$O42,$T42,$Y42,$AD42,$AI42,$AN42,$AS42,$AX42,$BC42,$BH42,$BM42,$BR42,$BW42,$CB42,$CG42),1)</f>
        <v>3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>
        <f>RANK(F43,($F43,$K43,$P43,$U43,$Z43,$AE43,$AJ43,$AO43,$AT43,$AY43,$BD43,$BI43,$BN43,$BS43,$BX43,$CC43),0)</f>
        <v>1</v>
      </c>
      <c r="G135" s="3">
        <f>RANK(G43,($G43,$L43,$Q43,$V43,$AA43,$AF43,$AK43,$AP43,$AU43,$AZ43,$BE43,$BJ43,$BO43,$BT43,$BY43,$CD43),1)</f>
        <v>1</v>
      </c>
      <c r="H135" s="3">
        <f>RANK(H43,($H43,$M43,$R43,$W43,$AB43,$AG43,$AL43,$AQ43,$AV43,$BA43,$BF43,$BK43,$BP43,$BU43,$BZ43,$CE43),1)</f>
        <v>1</v>
      </c>
      <c r="I135" s="3">
        <f>RANK(I43,($I43,$N43,$S43,$X43,$AC43,$AH43,$AM43,$AR43,$AW43,$BB43,$BG43,$BL43,$BQ43,$BV43,$CA43,$CF43),1)</f>
        <v>1</v>
      </c>
      <c r="J135" s="3">
        <f>RANK(J43,($J43,$O43,$T43,$Y43,$AD43,$AI43,$AN43,$AS43,$AX43,$BC43,$BH43,$BM43,$BR43,$BW43,$CB43,$CG43),1)</f>
        <v>1</v>
      </c>
      <c r="K135" s="3">
        <f>RANK(K43,($F43,$K43,$P43,$U43,$Z43,$AE43,$AJ43,$AO43,$AT43,$AY43,$BD43,$BI43,$BN43,$BS43,$BX43,$CC43),0)</f>
        <v>1</v>
      </c>
      <c r="L135" s="3">
        <f>RANK(L43,($G43,$L43,$Q43,$V43,$AA43,$AF43,$AK43,$AP43,$AU43,$AZ43,$BE43,$BJ43,$BO43,$BT43,$BY43,$CD43),1)</f>
        <v>3</v>
      </c>
      <c r="M135" s="3">
        <f>RANK(M43,($H43,$M43,$R43,$W43,$AB43,$AG43,$AL43,$AQ43,$AV43,$BA43,$BF43,$BK43,$BP43,$BU43,$BZ43,$CE43),1)</f>
        <v>3</v>
      </c>
      <c r="N135" s="3">
        <f>RANK(N43,($I43,$N43,$S43,$X43,$AC43,$AH43,$AM43,$AR43,$AW43,$BB43,$BG43,$BL43,$BQ43,$BV43,$CA43,$CF43),1)</f>
        <v>3</v>
      </c>
      <c r="O135" s="3">
        <f>RANK(O43,($J43,$O43,$T43,$Y43,$AD43,$AI43,$AN43,$AS43,$AX43,$BC43,$BH43,$BM43,$BR43,$BW43,$CB43,$CG43),1)</f>
        <v>4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4</v>
      </c>
      <c r="R135" s="3">
        <f>RANK(R43,($H43,$M43,$R43,$W43,$AB43,$AG43,$AL43,$AQ43,$AV43,$BA43,$BF43,$BK43,$BP43,$BU43,$BZ43,$CE43),1)</f>
        <v>4</v>
      </c>
      <c r="S135" s="3">
        <f>RANK(S43,($I43,$N43,$S43,$X43,$AC43,$AH43,$AM43,$AR43,$AW43,$BB43,$BG43,$BL43,$BQ43,$BV43,$CA43,$CF43),1)</f>
        <v>4</v>
      </c>
      <c r="T135" s="3">
        <f>RANK(T43,($J43,$O43,$T43,$Y43,$AD43,$AI43,$AN43,$AS43,$AX43,$BC43,$BH43,$BM43,$BR43,$BW43,$CB43,$CG43),1)</f>
        <v>3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2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6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6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65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64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63" priority="16">
      <formula>I4=MIN($I4,$N4,$S4,$X4,$AC4,$AH4,$AM4,$AR4,$AW4,$BB4,$BG4,$BL4,$BQ4,$BV4,$CA4,$CF4)</formula>
    </cfRule>
  </conditionalFormatting>
  <conditionalFormatting sqref="L52">
    <cfRule type="expression" dxfId="62" priority="15">
      <formula>L52=MIN($J52,$O52,$T52,$Y52,$AD52,$AI52,$AN52,$AS52,$AX52,$BC52,$BH52,$BM52,$BR52,$BW52,$CB52,$CG52)</formula>
    </cfRule>
  </conditionalFormatting>
  <conditionalFormatting sqref="Q52">
    <cfRule type="expression" dxfId="61" priority="14">
      <formula>Q52=MIN($J52,$O52,$T52,$Y52,$AD52,$AI52,$AN52,$AS52,$AX52,$BC52,$BH52,$BM52,$BR52,$BW52,$CB52,$CG52)</formula>
    </cfRule>
  </conditionalFormatting>
  <conditionalFormatting sqref="V52">
    <cfRule type="expression" dxfId="60" priority="13">
      <formula>V52=MIN($J52,$O52,$T52,$Y52,$AD52,$AI52,$AN52,$AS52,$AX52,$BC52,$BH52,$BM52,$BR52,$BW52,$CB52,$CG52)</formula>
    </cfRule>
  </conditionalFormatting>
  <conditionalFormatting sqref="AA52">
    <cfRule type="expression" dxfId="59" priority="12">
      <formula>AA52=MIN($J52,$O52,$T52,$Y52,$AD52,$AI52,$AN52,$AS52,$AX52,$BC52,$BH52,$BM52,$BR52,$BW52,$CB52,$CG52)</formula>
    </cfRule>
  </conditionalFormatting>
  <conditionalFormatting sqref="AF52">
    <cfRule type="expression" dxfId="58" priority="11">
      <formula>AF52=MIN($J52,$O52,$T52,$Y52,$AD52,$AI52,$AN52,$AS52,$AX52,$BC52,$BH52,$BM52,$BR52,$BW52,$CB52,$CG52)</formula>
    </cfRule>
  </conditionalFormatting>
  <conditionalFormatting sqref="AK52">
    <cfRule type="expression" dxfId="57" priority="10">
      <formula>AK52=MIN($J52,$O52,$T52,$Y52,$AD52,$AI52,$AN52,$AS52,$AX52,$BC52,$BH52,$BM52,$BR52,$BW52,$CB52,$CG52)</formula>
    </cfRule>
  </conditionalFormatting>
  <conditionalFormatting sqref="AP52">
    <cfRule type="expression" dxfId="56" priority="9">
      <formula>AP52=MIN($J52,$O52,$T52,$Y52,$AD52,$AI52,$AN52,$AS52,$AX52,$BC52,$BH52,$BM52,$BR52,$BW52,$CB52,$CG52)</formula>
    </cfRule>
  </conditionalFormatting>
  <conditionalFormatting sqref="AU52">
    <cfRule type="expression" dxfId="55" priority="8">
      <formula>AU52=MIN($J52,$O52,$T52,$Y52,$AD52,$AI52,$AN52,$AS52,$AX52,$BC52,$BH52,$BM52,$BR52,$BW52,$CB52,$CG52)</formula>
    </cfRule>
  </conditionalFormatting>
  <conditionalFormatting sqref="AZ52">
    <cfRule type="expression" dxfId="54" priority="7">
      <formula>AZ52=MIN($J52,$O52,$T52,$Y52,$AD52,$AI52,$AN52,$AS52,$AX52,$BC52,$BH52,$BM52,$BR52,$BW52,$CB52,$CG52)</formula>
    </cfRule>
  </conditionalFormatting>
  <conditionalFormatting sqref="BE52">
    <cfRule type="expression" dxfId="53" priority="6">
      <formula>BE52=MIN($J52,$O52,$T52,$Y52,$AD52,$AI52,$AN52,$AS52,$AX52,$BC52,$BH52,$BM52,$BR52,$BW52,$CB52,$CG52)</formula>
    </cfRule>
  </conditionalFormatting>
  <conditionalFormatting sqref="BJ52">
    <cfRule type="expression" dxfId="52" priority="5">
      <formula>BJ52=MIN($J52,$O52,$T52,$Y52,$AD52,$AI52,$AN52,$AS52,$AX52,$BC52,$BH52,$BM52,$BR52,$BW52,$CB52,$CG52)</formula>
    </cfRule>
  </conditionalFormatting>
  <conditionalFormatting sqref="BO52">
    <cfRule type="expression" dxfId="51" priority="4">
      <formula>BO52=MIN($J52,$O52,$T52,$Y52,$AD52,$AI52,$AN52,$AS52,$AX52,$BC52,$BH52,$BM52,$BR52,$BW52,$CB52,$CG52)</formula>
    </cfRule>
  </conditionalFormatting>
  <conditionalFormatting sqref="BT52">
    <cfRule type="expression" dxfId="50" priority="3">
      <formula>BT52=MIN($J52,$O52,$T52,$Y52,$AD52,$AI52,$AN52,$AS52,$AX52,$BC52,$BH52,$BM52,$BR52,$BW52,$CB52,$CG52)</formula>
    </cfRule>
  </conditionalFormatting>
  <conditionalFormatting sqref="BY52">
    <cfRule type="expression" dxfId="49" priority="2">
      <formula>BY52=MIN($J52,$O52,$T52,$Y52,$AD52,$AI52,$AN52,$AS52,$AX52,$BC52,$BH52,$BM52,$BR52,$BW52,$CB52,$CG52)</formula>
    </cfRule>
  </conditionalFormatting>
  <conditionalFormatting sqref="CD52">
    <cfRule type="expression" dxfId="4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8497B-8ADF-407C-B7E9-48FE307325A2}">
  <dimension ref="A1:CN316"/>
  <sheetViews>
    <sheetView topLeftCell="A51" zoomScale="85" zoomScaleNormal="85" workbookViewId="0">
      <selection activeCell="E4" sqref="E4:E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6"/>
      <c r="Q1" s="336"/>
      <c r="R1" s="336"/>
      <c r="S1" s="336"/>
      <c r="T1" s="336"/>
      <c r="U1" s="337"/>
      <c r="V1" s="337"/>
      <c r="W1" s="337"/>
      <c r="X1" s="337"/>
      <c r="Y1" s="337"/>
      <c r="Z1" s="336"/>
      <c r="AA1" s="336"/>
      <c r="AB1" s="336"/>
      <c r="AC1" s="336"/>
      <c r="AD1" s="336"/>
      <c r="AE1" s="337"/>
      <c r="AF1" s="337"/>
      <c r="AG1" s="337"/>
      <c r="AH1" s="337"/>
      <c r="AI1" s="337"/>
      <c r="AJ1" s="337"/>
      <c r="AK1" s="337"/>
      <c r="AL1" s="337"/>
      <c r="AM1" s="337"/>
      <c r="AN1" s="337"/>
      <c r="AO1" s="336"/>
      <c r="AP1" s="336"/>
      <c r="AQ1" s="336"/>
      <c r="AR1" s="336"/>
      <c r="AS1" s="336"/>
      <c r="AT1" s="337"/>
      <c r="AU1" s="337"/>
      <c r="AV1" s="337"/>
      <c r="AW1" s="337"/>
      <c r="AX1" s="337"/>
      <c r="AY1" s="336"/>
      <c r="AZ1" s="336"/>
      <c r="BA1" s="336"/>
      <c r="BB1" s="336"/>
      <c r="BC1" s="336"/>
      <c r="BD1" s="337"/>
      <c r="BE1" s="337"/>
      <c r="BF1" s="337"/>
      <c r="BG1" s="337"/>
      <c r="BH1" s="337"/>
      <c r="BI1" s="338"/>
      <c r="BJ1" s="338"/>
      <c r="BK1" s="338"/>
      <c r="BL1" s="338"/>
      <c r="BM1" s="338"/>
      <c r="BN1" s="336"/>
      <c r="BO1" s="336"/>
      <c r="BP1" s="336"/>
      <c r="BQ1" s="336"/>
      <c r="BR1" s="336"/>
      <c r="BS1" s="337"/>
      <c r="BT1" s="337"/>
      <c r="BU1" s="337"/>
      <c r="BV1" s="337"/>
      <c r="BW1" s="337"/>
      <c r="BX1" s="338"/>
      <c r="BY1" s="338"/>
      <c r="BZ1" s="338"/>
      <c r="CA1" s="338"/>
      <c r="CB1" s="338"/>
      <c r="CC1" s="336"/>
      <c r="CD1" s="336"/>
      <c r="CE1" s="336"/>
      <c r="CF1" s="336"/>
      <c r="CG1" s="336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>GRP-HEFT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>PSO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f>'1000 tasks'!E4</f>
        <v>22.210244704026447</v>
      </c>
      <c r="F4" s="98">
        <f>IF(ISBLANK('1000 tasks'!F4),"NAN",'1000 tasks'!F4)</f>
        <v>1</v>
      </c>
      <c r="G4" s="101">
        <f>IF(ISBLANK('1000 tasks'!G4),"NAN",IF('1000 tasks'!$CM4-'1000 tasks'!$CK4=0,0,ROUNDDOWN((ROUNDDOWN('1000 tasks'!G4,6)-'1000 tasks'!$CK4)/('1000 tasks'!$CM4-'1000 tasks'!$CK4),6)))</f>
        <v>0</v>
      </c>
      <c r="H4" s="221">
        <f>IF(ISBLANK('1000 tasks'!H4),"NAN",IF('1000 tasks'!$CM4-'1000 tasks'!$CK4=0,0,ROUNDDOWN((ROUNDDOWN('1000 tasks'!H4,6)-'1000 tasks'!$CK4)/('1000 tasks'!$CM4-'1000 tasks'!$CK4),6)))</f>
        <v>0</v>
      </c>
      <c r="I4" s="101">
        <f>IF(ISBLANK('1000 tasks'!I4),"NAN",IF('1000 tasks'!$CM4-'1000 tasks'!$CK4=0,0,ROUNDDOWN((ROUNDDOWN('1000 tasks'!I4,6)-'1000 tasks'!$CK4)/('1000 tasks'!$CM4-'1000 tasks'!$CK4),6)))</f>
        <v>0</v>
      </c>
      <c r="J4" s="183">
        <f>IF(ISBLANK('1000 tasks'!J4),"NAN",'1000 tasks'!J4)</f>
        <v>2.1299999999999999E-2</v>
      </c>
      <c r="K4" s="98">
        <f>IF(ISBLANK('1000 tasks'!K4),"NAN",'1000 tasks'!K4)</f>
        <v>1</v>
      </c>
      <c r="L4" s="101">
        <f>IF(ISBLANK('1000 tasks'!L4),"NAN",IF('1000 tasks'!$CM4-'1000 tasks'!$CK4=0,0,ROUNDDOWN((ROUNDDOWN('1000 tasks'!L4,6)-'1000 tasks'!$CK4)/('1000 tasks'!$CM4-'1000 tasks'!$CK4),6)))</f>
        <v>0</v>
      </c>
      <c r="M4" s="221">
        <f>IF(ISBLANK('1000 tasks'!M4),"NAN",IF('1000 tasks'!$CM4-'1000 tasks'!$CK4=0,0,ROUNDDOWN((ROUNDDOWN('1000 tasks'!M4,6)-'1000 tasks'!$CK4)/('1000 tasks'!$CM4-'1000 tasks'!$CK4),6)))</f>
        <v>0</v>
      </c>
      <c r="N4" s="101">
        <f>IF(ISBLANK('1000 tasks'!N4),"NAN",IF('1000 tasks'!$CM4-'1000 tasks'!$CK4=0,0,ROUNDDOWN((ROUNDDOWN('1000 tasks'!N4,6)-'1000 tasks'!$CK4)/('1000 tasks'!$CM4-'1000 tasks'!$CK4),6)))</f>
        <v>0</v>
      </c>
      <c r="O4" s="183">
        <f>IF(ISBLANK('1000 tasks'!O4),"NAN",'1000 tasks'!O4)</f>
        <v>259.73430000000002</v>
      </c>
      <c r="P4" s="98">
        <f>IF(ISBLANK('1000 tasks'!P4),"NAN",'1000 tasks'!P4)</f>
        <v>1</v>
      </c>
      <c r="Q4" s="101">
        <f>IF(ISBLANK('1000 tasks'!Q4),"NAN",IF('1000 tasks'!$CM4-'1000 tasks'!$CK4=0,0,ROUNDDOWN((ROUNDDOWN('1000 tasks'!Q4,6)-'1000 tasks'!$CK4)/('1000 tasks'!$CM4-'1000 tasks'!$CK4),6)))</f>
        <v>0</v>
      </c>
      <c r="R4" s="221">
        <f>IF(ISBLANK('1000 tasks'!R4),"NAN",IF('1000 tasks'!$CM4-'1000 tasks'!$CK4=0,0,ROUNDDOWN((ROUNDDOWN('1000 tasks'!R4,6)-'1000 tasks'!$CK4)/('1000 tasks'!$CM4-'1000 tasks'!$CK4),6)))</f>
        <v>0</v>
      </c>
      <c r="S4" s="101">
        <f>IF(ISBLANK('1000 tasks'!S4),"NAN",IF('1000 tasks'!$CM4-'1000 tasks'!$CK4=0,0,ROUNDDOWN((ROUNDDOWN('1000 tasks'!S4,6)-'1000 tasks'!$CK4)/('1000 tasks'!$CM4-'1000 tasks'!$CK4),6)))</f>
        <v>0</v>
      </c>
      <c r="T4" s="183">
        <f>IF(ISBLANK('1000 tasks'!T4),"NAN",'1000 tasks'!T4)</f>
        <v>304.56296666999998</v>
      </c>
      <c r="U4" s="98">
        <f>IF(ISBLANK('1000 tasks'!U4),"NAN",'1000 tasks'!U4)</f>
        <v>1</v>
      </c>
      <c r="V4" s="101">
        <f>IF(ISBLANK('1000 tasks'!V4),"NAN",IF('1000 tasks'!$CM4-'1000 tasks'!$CK4=0,0,ROUNDDOWN((ROUNDDOWN('1000 tasks'!V4,6)-'1000 tasks'!$CK4)/('1000 tasks'!$CM4-'1000 tasks'!$CK4),6)))</f>
        <v>0</v>
      </c>
      <c r="W4" s="221">
        <f>IF(ISBLANK('1000 tasks'!W4),"NAN",IF('1000 tasks'!$CM4-'1000 tasks'!$CK4=0,0,ROUNDDOWN((ROUNDDOWN('1000 tasks'!W4,6)-'1000 tasks'!$CK4)/('1000 tasks'!$CM4-'1000 tasks'!$CK4),6)))</f>
        <v>0</v>
      </c>
      <c r="X4" s="101">
        <f>IF(ISBLANK('1000 tasks'!X4),"NAN",IF('1000 tasks'!$CM4-'1000 tasks'!$CK4=0,0,ROUNDDOWN((ROUNDDOWN('1000 tasks'!X4,6)-'1000 tasks'!$CK4)/('1000 tasks'!$CM4-'1000 tasks'!$CK4),6)))</f>
        <v>0</v>
      </c>
      <c r="Y4" s="183">
        <f>IF(ISBLANK('1000 tasks'!Y4),"NAN",'1000 tasks'!Y4)</f>
        <v>9.8000000000000004E-2</v>
      </c>
      <c r="Z4" s="98" t="str">
        <f>IF(ISBLANK('1000 tasks'!Z4),"NAN",'1000 tasks'!Z4)</f>
        <v>NAN</v>
      </c>
      <c r="AA4" s="101" t="str">
        <f>IF(ISBLANK('1000 tasks'!AA4),"NAN",IF('1000 tasks'!$CM4-'1000 tasks'!$CK4=0,0,ROUNDDOWN((ROUNDDOWN('1000 tasks'!AA4,6)-'1000 tasks'!$CK4)/('1000 tasks'!$CM4-'1000 tasks'!$CK4),6)))</f>
        <v>NAN</v>
      </c>
      <c r="AB4" s="221" t="str">
        <f>IF(ISBLANK('1000 tasks'!AB4),"NAN",IF('1000 tasks'!$CM4-'1000 tasks'!$CK4=0,0,ROUNDDOWN((ROUNDDOWN('1000 tasks'!AB4,6)-'1000 tasks'!$CK4)/('1000 tasks'!$CM4-'1000 tasks'!$CK4),6)))</f>
        <v>NAN</v>
      </c>
      <c r="AC4" s="101" t="str">
        <f>IF(ISBLANK('1000 tasks'!AC4),"NAN",IF('1000 tasks'!$CM4-'1000 tasks'!$CK4=0,0,ROUNDDOWN((ROUNDDOWN('1000 tasks'!AC4,6)-'1000 tasks'!$CK4)/('1000 tasks'!$CM4-'1000 tasks'!$CK4),6)))</f>
        <v>NAN</v>
      </c>
      <c r="AD4" s="183" t="str">
        <f>IF(ISBLANK('1000 tasks'!AD4),"NAN",'1000 tasks'!AD4)</f>
        <v>NAN</v>
      </c>
      <c r="AE4" s="98" t="str">
        <f>IF(ISBLANK('1000 tasks'!AE4),"NAN",'1000 tasks'!AE4)</f>
        <v>NAN</v>
      </c>
      <c r="AF4" s="101" t="str">
        <f>IF(ISBLANK('1000 tasks'!AF4),"NAN",IF('1000 tasks'!$CM4-'1000 tasks'!$CK4=0,0,ROUNDDOWN((ROUNDDOWN('1000 tasks'!AF4,6)-'1000 tasks'!$CK4)/('1000 tasks'!$CM4-'1000 tasks'!$CK4),6)))</f>
        <v>NAN</v>
      </c>
      <c r="AG4" s="221" t="str">
        <f>IF(ISBLANK('1000 tasks'!AG4),"NAN",IF('1000 tasks'!$CM4-'1000 tasks'!$CK4=0,0,ROUNDDOWN((ROUNDDOWN('1000 tasks'!AG4,6)-'1000 tasks'!$CK4)/('1000 tasks'!$CM4-'1000 tasks'!$CK4),6)))</f>
        <v>NAN</v>
      </c>
      <c r="AH4" s="101" t="str">
        <f>IF(ISBLANK('1000 tasks'!AH4),"NAN",IF('1000 tasks'!$CM4-'1000 tasks'!$CK4=0,0,ROUNDDOWN((ROUNDDOWN('1000 tasks'!AH4,6)-'1000 tasks'!$CK4)/('1000 tasks'!$CM4-'1000 tasks'!$CK4),6)))</f>
        <v>NAN</v>
      </c>
      <c r="AI4" s="183" t="str">
        <f>IF(ISBLANK('1000 tasks'!AI4),"NAN",'1000 tasks'!AI4)</f>
        <v>NAN</v>
      </c>
      <c r="AJ4" s="98" t="str">
        <f>IF(ISBLANK('1000 tasks'!AJ4),"NAN",'1000 tasks'!AJ4)</f>
        <v>NAN</v>
      </c>
      <c r="AK4" s="101" t="str">
        <f>IF(ISBLANK('1000 tasks'!AK4),"NAN",IF('1000 tasks'!$CM4-'1000 tasks'!$CK4=0,0,ROUNDDOWN((ROUNDDOWN('1000 tasks'!AK4,6)-'1000 tasks'!$CK4)/('1000 tasks'!$CM4-'1000 tasks'!$CK4),6)))</f>
        <v>NAN</v>
      </c>
      <c r="AL4" s="221" t="str">
        <f>IF(ISBLANK('1000 tasks'!AL4),"NAN",IF('1000 tasks'!$CM4-'1000 tasks'!$CK4=0,0,ROUNDDOWN((ROUNDDOWN('1000 tasks'!AL4,6)-'1000 tasks'!$CK4)/('1000 tasks'!$CM4-'1000 tasks'!$CK4),6)))</f>
        <v>NAN</v>
      </c>
      <c r="AM4" s="101" t="str">
        <f>IF(ISBLANK('1000 tasks'!AM4),"NAN",IF('1000 tasks'!$CM4-'1000 tasks'!$CK4=0,0,ROUNDDOWN((ROUNDDOWN('1000 tasks'!AM4,6)-'1000 tasks'!$CK4)/('1000 tasks'!$CM4-'1000 tasks'!$CK4),6)))</f>
        <v>NAN</v>
      </c>
      <c r="AN4" s="183" t="str">
        <f>IF(ISBLANK('1000 tasks'!AN4),"NAN",'1000 tasks'!AN4)</f>
        <v>NAN</v>
      </c>
      <c r="AO4" s="98" t="str">
        <f>IF(ISBLANK('1000 tasks'!AO4),"NAN",'1000 tasks'!AO4)</f>
        <v>NAN</v>
      </c>
      <c r="AP4" s="101" t="str">
        <f>IF(ISBLANK('1000 tasks'!AP4),"NAN",IF('1000 tasks'!$CM4-'1000 tasks'!$CK4=0,0,ROUNDDOWN((ROUNDDOWN('1000 tasks'!AP4,6)-'1000 tasks'!$CK4)/('1000 tasks'!$CM4-'1000 tasks'!$CK4),6)))</f>
        <v>NAN</v>
      </c>
      <c r="AQ4" s="221" t="str">
        <f>IF(ISBLANK('1000 tasks'!AQ4),"NAN",IF('1000 tasks'!$CM4-'1000 tasks'!$CK4=0,0,ROUNDDOWN((ROUNDDOWN('1000 tasks'!AQ4,6)-'1000 tasks'!$CK4)/('1000 tasks'!$CM4-'1000 tasks'!$CK4),6)))</f>
        <v>NAN</v>
      </c>
      <c r="AR4" s="101" t="str">
        <f>IF(ISBLANK('1000 tasks'!AR4),"NAN",IF('1000 tasks'!$CM4-'1000 tasks'!$CK4=0,0,ROUNDDOWN((ROUNDDOWN('1000 tasks'!AR4,6)-'1000 tasks'!$CK4)/('1000 tasks'!$CM4-'1000 tasks'!$CK4),6)))</f>
        <v>NAN</v>
      </c>
      <c r="AS4" s="183" t="str">
        <f>IF(ISBLANK('1000 tasks'!AS4),"NAN",'1000 tasks'!AS4)</f>
        <v>NAN</v>
      </c>
      <c r="AT4" s="98" t="str">
        <f>IF(ISBLANK('1000 tasks'!AT4),"NAN",'1000 tasks'!AT4)</f>
        <v>NAN</v>
      </c>
      <c r="AU4" s="101" t="str">
        <f>IF(ISBLANK('1000 tasks'!AU4),"NAN",IF('1000 tasks'!$CM4-'1000 tasks'!$CK4=0,0,ROUNDDOWN((ROUNDDOWN('1000 tasks'!AU4,6)-'1000 tasks'!$CK4)/('1000 tasks'!$CM4-'1000 tasks'!$CK4),6)))</f>
        <v>NAN</v>
      </c>
      <c r="AV4" s="221" t="str">
        <f>IF(ISBLANK('1000 tasks'!AV4),"NAN",IF('1000 tasks'!$CM4-'1000 tasks'!$CK4=0,0,ROUNDDOWN((ROUNDDOWN('1000 tasks'!AV4,6)-'1000 tasks'!$CK4)/('1000 tasks'!$CM4-'1000 tasks'!$CK4),6)))</f>
        <v>NAN</v>
      </c>
      <c r="AW4" s="101" t="str">
        <f>IF(ISBLANK('1000 tasks'!AW4),"NAN",IF('1000 tasks'!$CM4-'1000 tasks'!$CK4=0,0,ROUNDDOWN((ROUNDDOWN('1000 tasks'!AW4,6)-'1000 tasks'!$CK4)/('1000 tasks'!$CM4-'1000 tasks'!$CK4),6)))</f>
        <v>NAN</v>
      </c>
      <c r="AX4" s="183" t="str">
        <f>IF(ISBLANK('1000 tasks'!AX4),"NAN",'1000 tasks'!AX4)</f>
        <v>NAN</v>
      </c>
      <c r="AY4" s="98" t="str">
        <f>IF(ISBLANK('1000 tasks'!AY4),"NAN",'1000 tasks'!AY4)</f>
        <v>NAN</v>
      </c>
      <c r="AZ4" s="101" t="str">
        <f>IF(ISBLANK('1000 tasks'!AZ4),"NAN",IF('1000 tasks'!$CM4-'1000 tasks'!$CK4=0,0,ROUNDDOWN((ROUNDDOWN('1000 tasks'!AZ4,6)-'1000 tasks'!$CK4)/('1000 tasks'!$CM4-'1000 tasks'!$CK4),6)))</f>
        <v>NAN</v>
      </c>
      <c r="BA4" s="221" t="str">
        <f>IF(ISBLANK('1000 tasks'!BA4),"NAN",IF('1000 tasks'!$CM4-'1000 tasks'!$CK4=0,0,ROUNDDOWN((ROUNDDOWN('1000 tasks'!BA4,6)-'1000 tasks'!$CK4)/('1000 tasks'!$CM4-'1000 tasks'!$CK4),6)))</f>
        <v>NAN</v>
      </c>
      <c r="BB4" s="101" t="str">
        <f>IF(ISBLANK('1000 tasks'!BB4),"NAN",IF('1000 tasks'!$CM4-'1000 tasks'!$CK4=0,0,ROUNDDOWN((ROUNDDOWN('1000 tasks'!BB4,6)-'1000 tasks'!$CK4)/('1000 tasks'!$CM4-'1000 tasks'!$CK4),6)))</f>
        <v>NAN</v>
      </c>
      <c r="BC4" s="183" t="str">
        <f>IF(ISBLANK('1000 tasks'!BC4),"NAN",'1000 tasks'!BC4)</f>
        <v>NAN</v>
      </c>
      <c r="BD4" s="98" t="str">
        <f>IF(ISBLANK('1000 tasks'!BD4),"NAN",'1000 tasks'!BD4)</f>
        <v>NAN</v>
      </c>
      <c r="BE4" s="101" t="str">
        <f>IF(ISBLANK('1000 tasks'!BE4),"NAN",IF('1000 tasks'!$CM4-'1000 tasks'!$CK4=0,0,ROUNDDOWN((ROUNDDOWN('1000 tasks'!BE4,6)-'1000 tasks'!$CK4)/('1000 tasks'!$CM4-'1000 tasks'!$CK4),6)))</f>
        <v>NAN</v>
      </c>
      <c r="BF4" s="221" t="str">
        <f>IF(ISBLANK('1000 tasks'!BF4),"NAN",IF('1000 tasks'!$CM4-'1000 tasks'!$CK4=0,0,ROUNDDOWN((ROUNDDOWN('1000 tasks'!BF4,6)-'1000 tasks'!$CK4)/('1000 tasks'!$CM4-'1000 tasks'!$CK4),6)))</f>
        <v>NAN</v>
      </c>
      <c r="BG4" s="101" t="str">
        <f>IF(ISBLANK('1000 tasks'!BG4),"NAN",IF('1000 tasks'!$CM4-'1000 tasks'!$CK4=0,0,ROUNDDOWN((ROUNDDOWN('1000 tasks'!BG4,6)-'1000 tasks'!$CK4)/('1000 tasks'!$CM4-'1000 tasks'!$CK4),6)))</f>
        <v>NAN</v>
      </c>
      <c r="BH4" s="183" t="str">
        <f>IF(ISBLANK('1000 tasks'!BH4),"NAN",'1000 tasks'!BH4)</f>
        <v>NAN</v>
      </c>
      <c r="BI4" s="98" t="str">
        <f>IF(ISBLANK('1000 tasks'!BI4),"NAN",'1000 tasks'!BI4)</f>
        <v>NAN</v>
      </c>
      <c r="BJ4" s="101" t="str">
        <f>IF(ISBLANK('1000 tasks'!BJ4),"NAN",IF('1000 tasks'!$CM4-'1000 tasks'!$CK4=0,0,ROUNDDOWN((ROUNDDOWN('1000 tasks'!BJ4,6)-'1000 tasks'!$CK4)/('1000 tasks'!$CM4-'1000 tasks'!$CK4),6)))</f>
        <v>NAN</v>
      </c>
      <c r="BK4" s="221" t="str">
        <f>IF(ISBLANK('1000 tasks'!BK4),"NAN",IF('1000 tasks'!$CM4-'1000 tasks'!$CK4=0,0,ROUNDDOWN((ROUNDDOWN('1000 tasks'!BK4,6)-'1000 tasks'!$CK4)/('1000 tasks'!$CM4-'1000 tasks'!$CK4),6)))</f>
        <v>NAN</v>
      </c>
      <c r="BL4" s="101" t="str">
        <f>IF(ISBLANK('1000 tasks'!BL4),"NAN",IF('1000 tasks'!$CM4-'1000 tasks'!$CK4=0,0,ROUNDDOWN((ROUNDDOWN('1000 tasks'!BL4,6)-'1000 tasks'!$CK4)/('1000 tasks'!$CM4-'1000 tasks'!$CK4),6)))</f>
        <v>NAN</v>
      </c>
      <c r="BM4" s="183" t="str">
        <f>IF(ISBLANK('1000 tasks'!BM4),"NAN",'1000 tasks'!BM4)</f>
        <v>NAN</v>
      </c>
      <c r="BN4" s="98" t="str">
        <f>IF(ISBLANK('1000 tasks'!BN4),"NAN",'1000 tasks'!BN4)</f>
        <v>NAN</v>
      </c>
      <c r="BO4" s="101" t="str">
        <f>IF(ISBLANK('1000 tasks'!BO4),"NAN",IF('1000 tasks'!$CM4-'1000 tasks'!$CK4=0,0,ROUNDDOWN((ROUNDDOWN('1000 tasks'!BO4,6)-'1000 tasks'!$CK4)/('1000 tasks'!$CM4-'1000 tasks'!$CK4),6)))</f>
        <v>NAN</v>
      </c>
      <c r="BP4" s="221" t="str">
        <f>IF(ISBLANK('1000 tasks'!BP4),"NAN",IF('1000 tasks'!$CM4-'1000 tasks'!$CK4=0,0,ROUNDDOWN((ROUNDDOWN('1000 tasks'!BP4,6)-'1000 tasks'!$CK4)/('1000 tasks'!$CM4-'1000 tasks'!$CK4),6)))</f>
        <v>NAN</v>
      </c>
      <c r="BQ4" s="101" t="str">
        <f>IF(ISBLANK('1000 tasks'!BQ4),"NAN",IF('1000 tasks'!$CM4-'1000 tasks'!$CK4=0,0,ROUNDDOWN((ROUNDDOWN('1000 tasks'!BQ4,6)-'1000 tasks'!$CK4)/('1000 tasks'!$CM4-'1000 tasks'!$CK4),6)))</f>
        <v>NAN</v>
      </c>
      <c r="BR4" s="183" t="str">
        <f>IF(ISBLANK('1000 tasks'!BR4),"NAN",'1000 tasks'!BR4)</f>
        <v>NAN</v>
      </c>
      <c r="BS4" s="98" t="str">
        <f>IF(ISBLANK('1000 tasks'!BS4),"NAN",'1000 tasks'!BS4)</f>
        <v>NAN</v>
      </c>
      <c r="BT4" s="101" t="str">
        <f>IF(ISBLANK('1000 tasks'!BT4),"NAN",IF('1000 tasks'!$CM4-'1000 tasks'!$CK4=0,0,ROUNDDOWN((ROUNDDOWN('1000 tasks'!BT4,6)-'1000 tasks'!$CK4)/('1000 tasks'!$CM4-'1000 tasks'!$CK4),6)))</f>
        <v>NAN</v>
      </c>
      <c r="BU4" s="221" t="str">
        <f>IF(ISBLANK('1000 tasks'!BU4),"NAN",IF('1000 tasks'!$CM4-'1000 tasks'!$CK4=0,0,ROUNDDOWN((ROUNDDOWN('1000 tasks'!BU4,6)-'1000 tasks'!$CK4)/('1000 tasks'!$CM4-'1000 tasks'!$CK4),6)))</f>
        <v>NAN</v>
      </c>
      <c r="BV4" s="101" t="str">
        <f>IF(ISBLANK('1000 tasks'!BV4),"NAN",IF('1000 tasks'!$CM4-'1000 tasks'!$CK4=0,0,ROUNDDOWN((ROUNDDOWN('1000 tasks'!BV4,6)-'1000 tasks'!$CK4)/('1000 tasks'!$CM4-'1000 tasks'!$CK4),6)))</f>
        <v>NAN</v>
      </c>
      <c r="BW4" s="183" t="str">
        <f>IF(ISBLANK('1000 tasks'!BW4),"NAN",'1000 tasks'!BW4)</f>
        <v>NAN</v>
      </c>
      <c r="BX4" s="98" t="str">
        <f>IF(ISBLANK('1000 tasks'!BX4),"NAN",'1000 tasks'!BX4)</f>
        <v>NAN</v>
      </c>
      <c r="BY4" s="101" t="str">
        <f>IF(ISBLANK('1000 tasks'!BY4),"NAN",IF('1000 tasks'!$CM4-'1000 tasks'!$CK4=0,0,ROUNDDOWN((ROUNDDOWN('1000 tasks'!BY4,6)-'1000 tasks'!$CK4)/('1000 tasks'!$CM4-'1000 tasks'!$CK4),6)))</f>
        <v>NAN</v>
      </c>
      <c r="BZ4" s="221" t="str">
        <f>IF(ISBLANK('1000 tasks'!BZ4),"NAN",IF('1000 tasks'!$CM4-'1000 tasks'!$CK4=0,0,ROUNDDOWN((ROUNDDOWN('1000 tasks'!BZ4,6)-'1000 tasks'!$CK4)/('1000 tasks'!$CM4-'1000 tasks'!$CK4),6)))</f>
        <v>NAN</v>
      </c>
      <c r="CA4" s="101" t="str">
        <f>IF(ISBLANK('1000 tasks'!CA4),"NAN",IF('1000 tasks'!$CM4-'1000 tasks'!$CK4=0,0,ROUNDDOWN((ROUNDDOWN('1000 tasks'!CA4,6)-'1000 tasks'!$CK4)/('1000 tasks'!$CM4-'1000 tasks'!$CK4),6)))</f>
        <v>NAN</v>
      </c>
      <c r="CB4" s="183" t="str">
        <f>IF(ISBLANK('1000 tasks'!CB4),"NAN",'1000 tasks'!CB4)</f>
        <v>NAN</v>
      </c>
      <c r="CC4" s="98" t="str">
        <f>IF(ISBLANK('1000 tasks'!CC4),"NAN",'1000 tasks'!CC4)</f>
        <v>NAN</v>
      </c>
      <c r="CD4" s="101" t="str">
        <f>IF(ISBLANK('1000 tasks'!CD4),"NAN",IF('1000 tasks'!$CM4-'1000 tasks'!$CK4=0,0,ROUNDDOWN((ROUNDDOWN('1000 tasks'!CD4,6)-'1000 tasks'!$CK4)/('1000 tasks'!$CM4-'1000 tasks'!$CK4),6)))</f>
        <v>NAN</v>
      </c>
      <c r="CE4" s="221" t="str">
        <f>IF(ISBLANK('1000 tasks'!CE4),"NAN",IF('1000 tasks'!$CM4-'1000 tasks'!$CK4=0,0,ROUNDDOWN((ROUNDDOWN('1000 tasks'!CE4,6)-'1000 tasks'!$CK4)/('1000 tasks'!$CM4-'1000 tasks'!$CK4),6)))</f>
        <v>NAN</v>
      </c>
      <c r="CF4" s="101" t="str">
        <f>IF(ISBLANK('1000 tasks'!CF4),"NAN",IF('1000 tasks'!$CM4-'1000 tasks'!$CK4=0,0,ROUNDDOWN((ROUNDDOWN('1000 tasks'!CF4,6)-'1000 tasks'!$CK4)/('1000 tasks'!$CM4-'1000 tasks'!$CK4),6)))</f>
        <v>NAN</v>
      </c>
      <c r="CG4" s="183" t="str">
        <f>IF(ISBLANK('1000 tasks'!CG4),"NAN",'1000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2.1299999999999999E-2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f>'1000 tasks'!E5</f>
        <v>22.210244704026447</v>
      </c>
      <c r="F5" s="98">
        <f>IF(ISBLANK('1000 tasks'!F5),"NAN",'1000 tasks'!F5)</f>
        <v>1</v>
      </c>
      <c r="G5" s="101">
        <f>IF(ISBLANK('1000 tasks'!G5),"NAN",IF('1000 tasks'!$CM5-'1000 tasks'!$CK5=0,0,ROUNDDOWN((ROUNDDOWN('1000 tasks'!G5,6)-'1000 tasks'!$CK5)/('1000 tasks'!$CM5-'1000 tasks'!$CK5),6)))</f>
        <v>0.82868399999999998</v>
      </c>
      <c r="H5" s="221">
        <f>IF(ISBLANK('1000 tasks'!H5),"NAN",IF('1000 tasks'!$CM5-'1000 tasks'!$CK5=0,0,ROUNDDOWN((ROUNDDOWN('1000 tasks'!H5,6)-'1000 tasks'!$CK5)/('1000 tasks'!$CM5-'1000 tasks'!$CK5),6)))</f>
        <v>0.82868399999999998</v>
      </c>
      <c r="I5" s="101">
        <f>IF(ISBLANK('1000 tasks'!I5),"NAN",IF('1000 tasks'!$CM5-'1000 tasks'!$CK5=0,0,ROUNDDOWN((ROUNDDOWN('1000 tasks'!I5,6)-'1000 tasks'!$CK5)/('1000 tasks'!$CM5-'1000 tasks'!$CK5),6)))</f>
        <v>0.82868399999999998</v>
      </c>
      <c r="J5" s="183">
        <f>IF(ISBLANK('1000 tasks'!J5),"NAN",'1000 tasks'!J5)</f>
        <v>2.0233330000000001E-2</v>
      </c>
      <c r="K5" s="98">
        <f>IF(ISBLANK('1000 tasks'!K5),"NAN",'1000 tasks'!K5)</f>
        <v>1</v>
      </c>
      <c r="L5" s="101">
        <f>IF(ISBLANK('1000 tasks'!L5),"NAN",IF('1000 tasks'!$CM5-'1000 tasks'!$CK5=0,0,ROUNDDOWN((ROUNDDOWN('1000 tasks'!L5,6)-'1000 tasks'!$CK5)/('1000 tasks'!$CM5-'1000 tasks'!$CK5),6)))</f>
        <v>0</v>
      </c>
      <c r="M5" s="221">
        <f>IF(ISBLANK('1000 tasks'!M5),"NAN",IF('1000 tasks'!$CM5-'1000 tasks'!$CK5=0,0,ROUNDDOWN((ROUNDDOWN('1000 tasks'!M5,6)-'1000 tasks'!$CK5)/('1000 tasks'!$CM5-'1000 tasks'!$CK5),6)))</f>
        <v>0.58001000000000003</v>
      </c>
      <c r="N5" s="101">
        <f>IF(ISBLANK('1000 tasks'!N5),"NAN",IF('1000 tasks'!$CM5-'1000 tasks'!$CK5=0,0,ROUNDDOWN((ROUNDDOWN('1000 tasks'!N5,6)-'1000 tasks'!$CK5)/('1000 tasks'!$CM5-'1000 tasks'!$CK5),6)))</f>
        <v>0.82851900000000001</v>
      </c>
      <c r="O5" s="183">
        <f>IF(ISBLANK('1000 tasks'!O5),"NAN",'1000 tasks'!O5)</f>
        <v>228.9393</v>
      </c>
      <c r="P5" s="98">
        <f>IF(ISBLANK('1000 tasks'!P5),"NAN",'1000 tasks'!P5)</f>
        <v>1</v>
      </c>
      <c r="Q5" s="101">
        <f>IF(ISBLANK('1000 tasks'!Q5),"NAN",IF('1000 tasks'!$CM5-'1000 tasks'!$CK5=0,0,ROUNDDOWN((ROUNDDOWN('1000 tasks'!Q5,6)-'1000 tasks'!$CK5)/('1000 tasks'!$CM5-'1000 tasks'!$CK5),6)))</f>
        <v>0.64927100000000004</v>
      </c>
      <c r="R5" s="221">
        <f>IF(ISBLANK('1000 tasks'!R5),"NAN",IF('1000 tasks'!$CM5-'1000 tasks'!$CK5=0,0,ROUNDDOWN((ROUNDDOWN('1000 tasks'!R5,6)-'1000 tasks'!$CK5)/('1000 tasks'!$CM5-'1000 tasks'!$CK5),6)))</f>
        <v>0.82107200000000002</v>
      </c>
      <c r="S5" s="101">
        <f>IF(ISBLANK('1000 tasks'!S5),"NAN",IF('1000 tasks'!$CM5-'1000 tasks'!$CK5=0,0,ROUNDDOWN((ROUNDDOWN('1000 tasks'!S5,6)-'1000 tasks'!$CK5)/('1000 tasks'!$CM5-'1000 tasks'!$CK5),6)))</f>
        <v>1</v>
      </c>
      <c r="T5" s="183">
        <f>IF(ISBLANK('1000 tasks'!T5),"NAN",'1000 tasks'!T5)</f>
        <v>108.13873332999999</v>
      </c>
      <c r="U5" s="98">
        <f>IF(ISBLANK('1000 tasks'!U5),"NAN",'1000 tasks'!U5)</f>
        <v>1</v>
      </c>
      <c r="V5" s="101">
        <f>IF(ISBLANK('1000 tasks'!V5),"NAN",IF('1000 tasks'!$CM5-'1000 tasks'!$CK5=0,0,ROUNDDOWN((ROUNDDOWN('1000 tasks'!V5,6)-'1000 tasks'!$CK5)/('1000 tasks'!$CM5-'1000 tasks'!$CK5),6)))</f>
        <v>0.82868399999999998</v>
      </c>
      <c r="W5" s="221">
        <f>IF(ISBLANK('1000 tasks'!W5),"NAN",IF('1000 tasks'!$CM5-'1000 tasks'!$CK5=0,0,ROUNDDOWN((ROUNDDOWN('1000 tasks'!W5,6)-'1000 tasks'!$CK5)/('1000 tasks'!$CM5-'1000 tasks'!$CK5),6)))</f>
        <v>0.82868399999999998</v>
      </c>
      <c r="X5" s="101">
        <f>IF(ISBLANK('1000 tasks'!X5),"NAN",IF('1000 tasks'!$CM5-'1000 tasks'!$CK5=0,0,ROUNDDOWN((ROUNDDOWN('1000 tasks'!X5,6)-'1000 tasks'!$CK5)/('1000 tasks'!$CM5-'1000 tasks'!$CK5),6)))</f>
        <v>0.82868399999999998</v>
      </c>
      <c r="Y5" s="183">
        <f>IF(ISBLANK('1000 tasks'!Y5),"NAN",'1000 tasks'!Y5)</f>
        <v>0.121</v>
      </c>
      <c r="Z5" s="98" t="str">
        <f>IF(ISBLANK('1000 tasks'!Z5),"NAN",'1000 tasks'!Z5)</f>
        <v>NAN</v>
      </c>
      <c r="AA5" s="101" t="str">
        <f>IF(ISBLANK('1000 tasks'!AA5),"NAN",IF('1000 tasks'!$CM5-'1000 tasks'!$CK5=0,0,ROUNDDOWN((ROUNDDOWN('1000 tasks'!AA5,6)-'1000 tasks'!$CK5)/('1000 tasks'!$CM5-'1000 tasks'!$CK5),6)))</f>
        <v>NAN</v>
      </c>
      <c r="AB5" s="221" t="str">
        <f>IF(ISBLANK('1000 tasks'!AB5),"NAN",IF('1000 tasks'!$CM5-'1000 tasks'!$CK5=0,0,ROUNDDOWN((ROUNDDOWN('1000 tasks'!AB5,6)-'1000 tasks'!$CK5)/('1000 tasks'!$CM5-'1000 tasks'!$CK5),6)))</f>
        <v>NAN</v>
      </c>
      <c r="AC5" s="101" t="str">
        <f>IF(ISBLANK('1000 tasks'!AC5),"NAN",IF('1000 tasks'!$CM5-'1000 tasks'!$CK5=0,0,ROUNDDOWN((ROUNDDOWN('1000 tasks'!AC5,6)-'1000 tasks'!$CK5)/('1000 tasks'!$CM5-'1000 tasks'!$CK5),6)))</f>
        <v>NAN</v>
      </c>
      <c r="AD5" s="183" t="str">
        <f>IF(ISBLANK('1000 tasks'!AD5),"NAN",'1000 tasks'!AD5)</f>
        <v>NAN</v>
      </c>
      <c r="AE5" s="98" t="str">
        <f>IF(ISBLANK('1000 tasks'!AE5),"NAN",'1000 tasks'!AE5)</f>
        <v>NAN</v>
      </c>
      <c r="AF5" s="101" t="str">
        <f>IF(ISBLANK('1000 tasks'!AF5),"NAN",IF('1000 tasks'!$CM5-'1000 tasks'!$CK5=0,0,ROUNDDOWN((ROUNDDOWN('1000 tasks'!AF5,6)-'1000 tasks'!$CK5)/('1000 tasks'!$CM5-'1000 tasks'!$CK5),6)))</f>
        <v>NAN</v>
      </c>
      <c r="AG5" s="221" t="str">
        <f>IF(ISBLANK('1000 tasks'!AG5),"NAN",IF('1000 tasks'!$CM5-'1000 tasks'!$CK5=0,0,ROUNDDOWN((ROUNDDOWN('1000 tasks'!AG5,6)-'1000 tasks'!$CK5)/('1000 tasks'!$CM5-'1000 tasks'!$CK5),6)))</f>
        <v>NAN</v>
      </c>
      <c r="AH5" s="101" t="str">
        <f>IF(ISBLANK('1000 tasks'!AH5),"NAN",IF('1000 tasks'!$CM5-'1000 tasks'!$CK5=0,0,ROUNDDOWN((ROUNDDOWN('1000 tasks'!AH5,6)-'1000 tasks'!$CK5)/('1000 tasks'!$CM5-'1000 tasks'!$CK5),6)))</f>
        <v>NAN</v>
      </c>
      <c r="AI5" s="183" t="str">
        <f>IF(ISBLANK('1000 tasks'!AI5),"NAN",'1000 tasks'!AI5)</f>
        <v>NAN</v>
      </c>
      <c r="AJ5" s="98" t="str">
        <f>IF(ISBLANK('1000 tasks'!AJ5),"NAN",'1000 tasks'!AJ5)</f>
        <v>NAN</v>
      </c>
      <c r="AK5" s="101" t="str">
        <f>IF(ISBLANK('1000 tasks'!AK5),"NAN",IF('1000 tasks'!$CM5-'1000 tasks'!$CK5=0,0,ROUNDDOWN((ROUNDDOWN('1000 tasks'!AK5,6)-'1000 tasks'!$CK5)/('1000 tasks'!$CM5-'1000 tasks'!$CK5),6)))</f>
        <v>NAN</v>
      </c>
      <c r="AL5" s="221" t="str">
        <f>IF(ISBLANK('1000 tasks'!AL5),"NAN",IF('1000 tasks'!$CM5-'1000 tasks'!$CK5=0,0,ROUNDDOWN((ROUNDDOWN('1000 tasks'!AL5,6)-'1000 tasks'!$CK5)/('1000 tasks'!$CM5-'1000 tasks'!$CK5),6)))</f>
        <v>NAN</v>
      </c>
      <c r="AM5" s="101" t="str">
        <f>IF(ISBLANK('1000 tasks'!AM5),"NAN",IF('1000 tasks'!$CM5-'1000 tasks'!$CK5=0,0,ROUNDDOWN((ROUNDDOWN('1000 tasks'!AM5,6)-'1000 tasks'!$CK5)/('1000 tasks'!$CM5-'1000 tasks'!$CK5),6)))</f>
        <v>NAN</v>
      </c>
      <c r="AN5" s="183" t="str">
        <f>IF(ISBLANK('1000 tasks'!AN5),"NAN",'1000 tasks'!AN5)</f>
        <v>NAN</v>
      </c>
      <c r="AO5" s="98" t="str">
        <f>IF(ISBLANK('1000 tasks'!AO5),"NAN",'1000 tasks'!AO5)</f>
        <v>NAN</v>
      </c>
      <c r="AP5" s="101" t="str">
        <f>IF(ISBLANK('1000 tasks'!AP5),"NAN",IF('1000 tasks'!$CM5-'1000 tasks'!$CK5=0,0,ROUNDDOWN((ROUNDDOWN('1000 tasks'!AP5,6)-'1000 tasks'!$CK5)/('1000 tasks'!$CM5-'1000 tasks'!$CK5),6)))</f>
        <v>NAN</v>
      </c>
      <c r="AQ5" s="221" t="str">
        <f>IF(ISBLANK('1000 tasks'!AQ5),"NAN",IF('1000 tasks'!$CM5-'1000 tasks'!$CK5=0,0,ROUNDDOWN((ROUNDDOWN('1000 tasks'!AQ5,6)-'1000 tasks'!$CK5)/('1000 tasks'!$CM5-'1000 tasks'!$CK5),6)))</f>
        <v>NAN</v>
      </c>
      <c r="AR5" s="101" t="str">
        <f>IF(ISBLANK('1000 tasks'!AR5),"NAN",IF('1000 tasks'!$CM5-'1000 tasks'!$CK5=0,0,ROUNDDOWN((ROUNDDOWN('1000 tasks'!AR5,6)-'1000 tasks'!$CK5)/('1000 tasks'!$CM5-'1000 tasks'!$CK5),6)))</f>
        <v>NAN</v>
      </c>
      <c r="AS5" s="183" t="str">
        <f>IF(ISBLANK('1000 tasks'!AS5),"NAN",'1000 tasks'!AS5)</f>
        <v>NAN</v>
      </c>
      <c r="AT5" s="98" t="str">
        <f>IF(ISBLANK('1000 tasks'!AT5),"NAN",'1000 tasks'!AT5)</f>
        <v>NAN</v>
      </c>
      <c r="AU5" s="101" t="str">
        <f>IF(ISBLANK('1000 tasks'!AU5),"NAN",IF('1000 tasks'!$CM5-'1000 tasks'!$CK5=0,0,ROUNDDOWN((ROUNDDOWN('1000 tasks'!AU5,6)-'1000 tasks'!$CK5)/('1000 tasks'!$CM5-'1000 tasks'!$CK5),6)))</f>
        <v>NAN</v>
      </c>
      <c r="AV5" s="221" t="str">
        <f>IF(ISBLANK('1000 tasks'!AV5),"NAN",IF('1000 tasks'!$CM5-'1000 tasks'!$CK5=0,0,ROUNDDOWN((ROUNDDOWN('1000 tasks'!AV5,6)-'1000 tasks'!$CK5)/('1000 tasks'!$CM5-'1000 tasks'!$CK5),6)))</f>
        <v>NAN</v>
      </c>
      <c r="AW5" s="101" t="str">
        <f>IF(ISBLANK('1000 tasks'!AW5),"NAN",IF('1000 tasks'!$CM5-'1000 tasks'!$CK5=0,0,ROUNDDOWN((ROUNDDOWN('1000 tasks'!AW5,6)-'1000 tasks'!$CK5)/('1000 tasks'!$CM5-'1000 tasks'!$CK5),6)))</f>
        <v>NAN</v>
      </c>
      <c r="AX5" s="183" t="str">
        <f>IF(ISBLANK('1000 tasks'!AX5),"NAN",'1000 tasks'!AX5)</f>
        <v>NAN</v>
      </c>
      <c r="AY5" s="98" t="str">
        <f>IF(ISBLANK('1000 tasks'!AY5),"NAN",'1000 tasks'!AY5)</f>
        <v>NAN</v>
      </c>
      <c r="AZ5" s="101" t="str">
        <f>IF(ISBLANK('1000 tasks'!AZ5),"NAN",IF('1000 tasks'!$CM5-'1000 tasks'!$CK5=0,0,ROUNDDOWN((ROUNDDOWN('1000 tasks'!AZ5,6)-'1000 tasks'!$CK5)/('1000 tasks'!$CM5-'1000 tasks'!$CK5),6)))</f>
        <v>NAN</v>
      </c>
      <c r="BA5" s="221" t="str">
        <f>IF(ISBLANK('1000 tasks'!BA5),"NAN",IF('1000 tasks'!$CM5-'1000 tasks'!$CK5=0,0,ROUNDDOWN((ROUNDDOWN('1000 tasks'!BA5,6)-'1000 tasks'!$CK5)/('1000 tasks'!$CM5-'1000 tasks'!$CK5),6)))</f>
        <v>NAN</v>
      </c>
      <c r="BB5" s="101" t="str">
        <f>IF(ISBLANK('1000 tasks'!BB5),"NAN",IF('1000 tasks'!$CM5-'1000 tasks'!$CK5=0,0,ROUNDDOWN((ROUNDDOWN('1000 tasks'!BB5,6)-'1000 tasks'!$CK5)/('1000 tasks'!$CM5-'1000 tasks'!$CK5),6)))</f>
        <v>NAN</v>
      </c>
      <c r="BC5" s="183" t="str">
        <f>IF(ISBLANK('1000 tasks'!BC5),"NAN",'1000 tasks'!BC5)</f>
        <v>NAN</v>
      </c>
      <c r="BD5" s="98" t="str">
        <f>IF(ISBLANK('1000 tasks'!BD5),"NAN",'1000 tasks'!BD5)</f>
        <v>NAN</v>
      </c>
      <c r="BE5" s="101" t="str">
        <f>IF(ISBLANK('1000 tasks'!BE5),"NAN",IF('1000 tasks'!$CM5-'1000 tasks'!$CK5=0,0,ROUNDDOWN((ROUNDDOWN('1000 tasks'!BE5,6)-'1000 tasks'!$CK5)/('1000 tasks'!$CM5-'1000 tasks'!$CK5),6)))</f>
        <v>NAN</v>
      </c>
      <c r="BF5" s="221" t="str">
        <f>IF(ISBLANK('1000 tasks'!BF5),"NAN",IF('1000 tasks'!$CM5-'1000 tasks'!$CK5=0,0,ROUNDDOWN((ROUNDDOWN('1000 tasks'!BF5,6)-'1000 tasks'!$CK5)/('1000 tasks'!$CM5-'1000 tasks'!$CK5),6)))</f>
        <v>NAN</v>
      </c>
      <c r="BG5" s="101" t="str">
        <f>IF(ISBLANK('1000 tasks'!BG5),"NAN",IF('1000 tasks'!$CM5-'1000 tasks'!$CK5=0,0,ROUNDDOWN((ROUNDDOWN('1000 tasks'!BG5,6)-'1000 tasks'!$CK5)/('1000 tasks'!$CM5-'1000 tasks'!$CK5),6)))</f>
        <v>NAN</v>
      </c>
      <c r="BH5" s="183" t="str">
        <f>IF(ISBLANK('1000 tasks'!BH5),"NAN",'1000 tasks'!BH5)</f>
        <v>NAN</v>
      </c>
      <c r="BI5" s="98" t="str">
        <f>IF(ISBLANK('1000 tasks'!BI5),"NAN",'1000 tasks'!BI5)</f>
        <v>NAN</v>
      </c>
      <c r="BJ5" s="101" t="str">
        <f>IF(ISBLANK('1000 tasks'!BJ5),"NAN",IF('1000 tasks'!$CM5-'1000 tasks'!$CK5=0,0,ROUNDDOWN((ROUNDDOWN('1000 tasks'!BJ5,6)-'1000 tasks'!$CK5)/('1000 tasks'!$CM5-'1000 tasks'!$CK5),6)))</f>
        <v>NAN</v>
      </c>
      <c r="BK5" s="221" t="str">
        <f>IF(ISBLANK('1000 tasks'!BK5),"NAN",IF('1000 tasks'!$CM5-'1000 tasks'!$CK5=0,0,ROUNDDOWN((ROUNDDOWN('1000 tasks'!BK5,6)-'1000 tasks'!$CK5)/('1000 tasks'!$CM5-'1000 tasks'!$CK5),6)))</f>
        <v>NAN</v>
      </c>
      <c r="BL5" s="101" t="str">
        <f>IF(ISBLANK('1000 tasks'!BL5),"NAN",IF('1000 tasks'!$CM5-'1000 tasks'!$CK5=0,0,ROUNDDOWN((ROUNDDOWN('1000 tasks'!BL5,6)-'1000 tasks'!$CK5)/('1000 tasks'!$CM5-'1000 tasks'!$CK5),6)))</f>
        <v>NAN</v>
      </c>
      <c r="BM5" s="183" t="str">
        <f>IF(ISBLANK('1000 tasks'!BM5),"NAN",'1000 tasks'!BM5)</f>
        <v>NAN</v>
      </c>
      <c r="BN5" s="98" t="str">
        <f>IF(ISBLANK('1000 tasks'!BN5),"NAN",'1000 tasks'!BN5)</f>
        <v>NAN</v>
      </c>
      <c r="BO5" s="101" t="str">
        <f>IF(ISBLANK('1000 tasks'!BO5),"NAN",IF('1000 tasks'!$CM5-'1000 tasks'!$CK5=0,0,ROUNDDOWN((ROUNDDOWN('1000 tasks'!BO5,6)-'1000 tasks'!$CK5)/('1000 tasks'!$CM5-'1000 tasks'!$CK5),6)))</f>
        <v>NAN</v>
      </c>
      <c r="BP5" s="221" t="str">
        <f>IF(ISBLANK('1000 tasks'!BP5),"NAN",IF('1000 tasks'!$CM5-'1000 tasks'!$CK5=0,0,ROUNDDOWN((ROUNDDOWN('1000 tasks'!BP5,6)-'1000 tasks'!$CK5)/('1000 tasks'!$CM5-'1000 tasks'!$CK5),6)))</f>
        <v>NAN</v>
      </c>
      <c r="BQ5" s="101" t="str">
        <f>IF(ISBLANK('1000 tasks'!BQ5),"NAN",IF('1000 tasks'!$CM5-'1000 tasks'!$CK5=0,0,ROUNDDOWN((ROUNDDOWN('1000 tasks'!BQ5,6)-'1000 tasks'!$CK5)/('1000 tasks'!$CM5-'1000 tasks'!$CK5),6)))</f>
        <v>NAN</v>
      </c>
      <c r="BR5" s="183" t="str">
        <f>IF(ISBLANK('1000 tasks'!BR5),"NAN",'1000 tasks'!BR5)</f>
        <v>NAN</v>
      </c>
      <c r="BS5" s="98" t="str">
        <f>IF(ISBLANK('1000 tasks'!BS5),"NAN",'1000 tasks'!BS5)</f>
        <v>NAN</v>
      </c>
      <c r="BT5" s="101" t="str">
        <f>IF(ISBLANK('1000 tasks'!BT5),"NAN",IF('1000 tasks'!$CM5-'1000 tasks'!$CK5=0,0,ROUNDDOWN((ROUNDDOWN('1000 tasks'!BT5,6)-'1000 tasks'!$CK5)/('1000 tasks'!$CM5-'1000 tasks'!$CK5),6)))</f>
        <v>NAN</v>
      </c>
      <c r="BU5" s="221" t="str">
        <f>IF(ISBLANK('1000 tasks'!BU5),"NAN",IF('1000 tasks'!$CM5-'1000 tasks'!$CK5=0,0,ROUNDDOWN((ROUNDDOWN('1000 tasks'!BU5,6)-'1000 tasks'!$CK5)/('1000 tasks'!$CM5-'1000 tasks'!$CK5),6)))</f>
        <v>NAN</v>
      </c>
      <c r="BV5" s="101" t="str">
        <f>IF(ISBLANK('1000 tasks'!BV5),"NAN",IF('1000 tasks'!$CM5-'1000 tasks'!$CK5=0,0,ROUNDDOWN((ROUNDDOWN('1000 tasks'!BV5,6)-'1000 tasks'!$CK5)/('1000 tasks'!$CM5-'1000 tasks'!$CK5),6)))</f>
        <v>NAN</v>
      </c>
      <c r="BW5" s="183" t="str">
        <f>IF(ISBLANK('1000 tasks'!BW5),"NAN",'1000 tasks'!BW5)</f>
        <v>NAN</v>
      </c>
      <c r="BX5" s="98" t="str">
        <f>IF(ISBLANK('1000 tasks'!BX5),"NAN",'1000 tasks'!BX5)</f>
        <v>NAN</v>
      </c>
      <c r="BY5" s="101" t="str">
        <f>IF(ISBLANK('1000 tasks'!BY5),"NAN",IF('1000 tasks'!$CM5-'1000 tasks'!$CK5=0,0,ROUNDDOWN((ROUNDDOWN('1000 tasks'!BY5,6)-'1000 tasks'!$CK5)/('1000 tasks'!$CM5-'1000 tasks'!$CK5),6)))</f>
        <v>NAN</v>
      </c>
      <c r="BZ5" s="221" t="str">
        <f>IF(ISBLANK('1000 tasks'!BZ5),"NAN",IF('1000 tasks'!$CM5-'1000 tasks'!$CK5=0,0,ROUNDDOWN((ROUNDDOWN('1000 tasks'!BZ5,6)-'1000 tasks'!$CK5)/('1000 tasks'!$CM5-'1000 tasks'!$CK5),6)))</f>
        <v>NAN</v>
      </c>
      <c r="CA5" s="101" t="str">
        <f>IF(ISBLANK('1000 tasks'!CA5),"NAN",IF('1000 tasks'!$CM5-'1000 tasks'!$CK5=0,0,ROUNDDOWN((ROUNDDOWN('1000 tasks'!CA5,6)-'1000 tasks'!$CK5)/('1000 tasks'!$CM5-'1000 tasks'!$CK5),6)))</f>
        <v>NAN</v>
      </c>
      <c r="CB5" s="183" t="str">
        <f>IF(ISBLANK('1000 tasks'!CB5),"NAN",'1000 tasks'!CB5)</f>
        <v>NAN</v>
      </c>
      <c r="CC5" s="98" t="str">
        <f>IF(ISBLANK('1000 tasks'!CC5),"NAN",'1000 tasks'!CC5)</f>
        <v>NAN</v>
      </c>
      <c r="CD5" s="101" t="str">
        <f>IF(ISBLANK('1000 tasks'!CD5),"NAN",IF('1000 tasks'!$CM5-'1000 tasks'!$CK5=0,0,ROUNDDOWN((ROUNDDOWN('1000 tasks'!CD5,6)-'1000 tasks'!$CK5)/('1000 tasks'!$CM5-'1000 tasks'!$CK5),6)))</f>
        <v>NAN</v>
      </c>
      <c r="CE5" s="221" t="str">
        <f>IF(ISBLANK('1000 tasks'!CE5),"NAN",IF('1000 tasks'!$CM5-'1000 tasks'!$CK5=0,0,ROUNDDOWN((ROUNDDOWN('1000 tasks'!CE5,6)-'1000 tasks'!$CK5)/('1000 tasks'!$CM5-'1000 tasks'!$CK5),6)))</f>
        <v>NAN</v>
      </c>
      <c r="CF5" s="101" t="str">
        <f>IF(ISBLANK('1000 tasks'!CF5),"NAN",IF('1000 tasks'!$CM5-'1000 tasks'!$CK5=0,0,ROUNDDOWN((ROUNDDOWN('1000 tasks'!CF5,6)-'1000 tasks'!$CK5)/('1000 tasks'!$CM5-'1000 tasks'!$CK5),6)))</f>
        <v>NAN</v>
      </c>
      <c r="CG5" s="183" t="str">
        <f>IF(ISBLANK('1000 tasks'!CG5),"NAN",'1000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0.58001000000000003</v>
      </c>
      <c r="CM5" s="94">
        <f t="shared" ref="CM5:CM43" si="3">MAX(CF5,CA5,BV5,BQ5,BL5,BG5,BB5,AW5,AR5,AM5,AH5,AC5,X5,S5,N5,I5)</f>
        <v>1</v>
      </c>
      <c r="CN5" s="83">
        <f t="shared" ref="CN5:CN43" si="4">MIN(J5,Y5,O5,AD5,T5,AI5,AN5,AS5,AX5,BC5,BH5,BM5,BR5,BW5,CB5,CG5)</f>
        <v>2.0233330000000001E-2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f>'1000 tasks'!E6</f>
        <v>22.210244704026447</v>
      </c>
      <c r="F6" s="98">
        <f>IF(ISBLANK('1000 tasks'!F6),"NAN",'1000 tasks'!F6)</f>
        <v>1</v>
      </c>
      <c r="G6" s="101">
        <f>IF(ISBLANK('1000 tasks'!G6),"NAN",IF('1000 tasks'!$CM6-'1000 tasks'!$CK6=0,0,ROUNDDOWN((ROUNDDOWN('1000 tasks'!G6,6)-'1000 tasks'!$CK6)/('1000 tasks'!$CM6-'1000 tasks'!$CK6),6)))</f>
        <v>8.8199999999999997E-4</v>
      </c>
      <c r="H6" s="221">
        <f>IF(ISBLANK('1000 tasks'!H6),"NAN",IF('1000 tasks'!$CM6-'1000 tasks'!$CK6=0,0,ROUNDDOWN((ROUNDDOWN('1000 tasks'!H6,6)-'1000 tasks'!$CK6)/('1000 tasks'!$CM6-'1000 tasks'!$CK6),6)))</f>
        <v>8.8199999999999997E-4</v>
      </c>
      <c r="I6" s="101">
        <f>IF(ISBLANK('1000 tasks'!I6),"NAN",IF('1000 tasks'!$CM6-'1000 tasks'!$CK6=0,0,ROUNDDOWN((ROUNDDOWN('1000 tasks'!I6,6)-'1000 tasks'!$CK6)/('1000 tasks'!$CM6-'1000 tasks'!$CK6),6)))</f>
        <v>8.8199999999999997E-4</v>
      </c>
      <c r="J6" s="183">
        <f>IF(ISBLANK('1000 tasks'!J6),"NAN",'1000 tasks'!J6)</f>
        <v>2.0733330000000001E-2</v>
      </c>
      <c r="K6" s="98">
        <f>IF(ISBLANK('1000 tasks'!K6),"NAN",'1000 tasks'!K6)</f>
        <v>1</v>
      </c>
      <c r="L6" s="101">
        <f>IF(ISBLANK('1000 tasks'!L6),"NAN",IF('1000 tasks'!$CM6-'1000 tasks'!$CK6=0,0,ROUNDDOWN((ROUNDDOWN('1000 tasks'!L6,6)-'1000 tasks'!$CK6)/('1000 tasks'!$CM6-'1000 tasks'!$CK6),6)))</f>
        <v>0.41515600000000003</v>
      </c>
      <c r="M6" s="221">
        <f>IF(ISBLANK('1000 tasks'!M6),"NAN",IF('1000 tasks'!$CM6-'1000 tasks'!$CK6=0,0,ROUNDDOWN((ROUNDDOWN('1000 tasks'!M6,6)-'1000 tasks'!$CK6)/('1000 tasks'!$CM6-'1000 tasks'!$CK6),6)))</f>
        <v>0.67994200000000005</v>
      </c>
      <c r="N6" s="101">
        <f>IF(ISBLANK('1000 tasks'!N6),"NAN",IF('1000 tasks'!$CM6-'1000 tasks'!$CK6=0,0,ROUNDDOWN((ROUNDDOWN('1000 tasks'!N6,6)-'1000 tasks'!$CK6)/('1000 tasks'!$CM6-'1000 tasks'!$CK6),6)))</f>
        <v>1</v>
      </c>
      <c r="O6" s="183">
        <f>IF(ISBLANK('1000 tasks'!O6),"NAN",'1000 tasks'!O6)</f>
        <v>152.97333333</v>
      </c>
      <c r="P6" s="98">
        <f>IF(ISBLANK('1000 tasks'!P6),"NAN",'1000 tasks'!P6)</f>
        <v>1</v>
      </c>
      <c r="Q6" s="101">
        <f>IF(ISBLANK('1000 tasks'!Q6),"NAN",IF('1000 tasks'!$CM6-'1000 tasks'!$CK6=0,0,ROUNDDOWN((ROUNDDOWN('1000 tasks'!Q6,6)-'1000 tasks'!$CK6)/('1000 tasks'!$CM6-'1000 tasks'!$CK6),6)))</f>
        <v>2.9599999999999998E-4</v>
      </c>
      <c r="R6" s="221">
        <f>IF(ISBLANK('1000 tasks'!R6),"NAN",IF('1000 tasks'!$CM6-'1000 tasks'!$CK6=0,0,ROUNDDOWN((ROUNDDOWN('1000 tasks'!R6,6)-'1000 tasks'!$CK6)/('1000 tasks'!$CM6-'1000 tasks'!$CK6),6)))</f>
        <v>1.3849999999999999E-3</v>
      </c>
      <c r="S6" s="101">
        <f>IF(ISBLANK('1000 tasks'!S6),"NAN",IF('1000 tasks'!$CM6-'1000 tasks'!$CK6=0,0,ROUNDDOWN((ROUNDDOWN('1000 tasks'!S6,6)-'1000 tasks'!$CK6)/('1000 tasks'!$CM6-'1000 tasks'!$CK6),6)))</f>
        <v>2.4729999999999999E-3</v>
      </c>
      <c r="T6" s="183">
        <f>IF(ISBLANK('1000 tasks'!T6),"NAN",'1000 tasks'!T6)</f>
        <v>63.41866667</v>
      </c>
      <c r="U6" s="98">
        <f>IF(ISBLANK('1000 tasks'!U6),"NAN",'1000 tasks'!U6)</f>
        <v>1</v>
      </c>
      <c r="V6" s="101">
        <f>IF(ISBLANK('1000 tasks'!V6),"NAN",IF('1000 tasks'!$CM6-'1000 tasks'!$CK6=0,0,ROUNDDOWN((ROUNDDOWN('1000 tasks'!V6,6)-'1000 tasks'!$CK6)/('1000 tasks'!$CM6-'1000 tasks'!$CK6),6)))</f>
        <v>0</v>
      </c>
      <c r="W6" s="221">
        <f>IF(ISBLANK('1000 tasks'!W6),"NAN",IF('1000 tasks'!$CM6-'1000 tasks'!$CK6=0,0,ROUNDDOWN((ROUNDDOWN('1000 tasks'!W6,6)-'1000 tasks'!$CK6)/('1000 tasks'!$CM6-'1000 tasks'!$CK6),6)))</f>
        <v>0</v>
      </c>
      <c r="X6" s="101">
        <f>IF(ISBLANK('1000 tasks'!X6),"NAN",IF('1000 tasks'!$CM6-'1000 tasks'!$CK6=0,0,ROUNDDOWN((ROUNDDOWN('1000 tasks'!X6,6)-'1000 tasks'!$CK6)/('1000 tasks'!$CM6-'1000 tasks'!$CK6),6)))</f>
        <v>0</v>
      </c>
      <c r="Y6" s="183">
        <f>IF(ISBLANK('1000 tasks'!Y6),"NAN",'1000 tasks'!Y6)</f>
        <v>0.11799999999999999</v>
      </c>
      <c r="Z6" s="98" t="str">
        <f>IF(ISBLANK('1000 tasks'!Z6),"NAN",'1000 tasks'!Z6)</f>
        <v>NAN</v>
      </c>
      <c r="AA6" s="101" t="str">
        <f>IF(ISBLANK('1000 tasks'!AA6),"NAN",IF('1000 tasks'!$CM6-'1000 tasks'!$CK6=0,0,ROUNDDOWN((ROUNDDOWN('1000 tasks'!AA6,6)-'1000 tasks'!$CK6)/('1000 tasks'!$CM6-'1000 tasks'!$CK6),6)))</f>
        <v>NAN</v>
      </c>
      <c r="AB6" s="221" t="str">
        <f>IF(ISBLANK('1000 tasks'!AB6),"NAN",IF('1000 tasks'!$CM6-'1000 tasks'!$CK6=0,0,ROUNDDOWN((ROUNDDOWN('1000 tasks'!AB6,6)-'1000 tasks'!$CK6)/('1000 tasks'!$CM6-'1000 tasks'!$CK6),6)))</f>
        <v>NAN</v>
      </c>
      <c r="AC6" s="101" t="str">
        <f>IF(ISBLANK('1000 tasks'!AC6),"NAN",IF('1000 tasks'!$CM6-'1000 tasks'!$CK6=0,0,ROUNDDOWN((ROUNDDOWN('1000 tasks'!AC6,6)-'1000 tasks'!$CK6)/('1000 tasks'!$CM6-'1000 tasks'!$CK6),6)))</f>
        <v>NAN</v>
      </c>
      <c r="AD6" s="183" t="str">
        <f>IF(ISBLANK('1000 tasks'!AD6),"NAN",'1000 tasks'!AD6)</f>
        <v>NAN</v>
      </c>
      <c r="AE6" s="98" t="str">
        <f>IF(ISBLANK('1000 tasks'!AE6),"NAN",'1000 tasks'!AE6)</f>
        <v>NAN</v>
      </c>
      <c r="AF6" s="101" t="str">
        <f>IF(ISBLANK('1000 tasks'!AF6),"NAN",IF('1000 tasks'!$CM6-'1000 tasks'!$CK6=0,0,ROUNDDOWN((ROUNDDOWN('1000 tasks'!AF6,6)-'1000 tasks'!$CK6)/('1000 tasks'!$CM6-'1000 tasks'!$CK6),6)))</f>
        <v>NAN</v>
      </c>
      <c r="AG6" s="221" t="str">
        <f>IF(ISBLANK('1000 tasks'!AG6),"NAN",IF('1000 tasks'!$CM6-'1000 tasks'!$CK6=0,0,ROUNDDOWN((ROUNDDOWN('1000 tasks'!AG6,6)-'1000 tasks'!$CK6)/('1000 tasks'!$CM6-'1000 tasks'!$CK6),6)))</f>
        <v>NAN</v>
      </c>
      <c r="AH6" s="101" t="str">
        <f>IF(ISBLANK('1000 tasks'!AH6),"NAN",IF('1000 tasks'!$CM6-'1000 tasks'!$CK6=0,0,ROUNDDOWN((ROUNDDOWN('1000 tasks'!AH6,6)-'1000 tasks'!$CK6)/('1000 tasks'!$CM6-'1000 tasks'!$CK6),6)))</f>
        <v>NAN</v>
      </c>
      <c r="AI6" s="183" t="str">
        <f>IF(ISBLANK('1000 tasks'!AI6),"NAN",'1000 tasks'!AI6)</f>
        <v>NAN</v>
      </c>
      <c r="AJ6" s="98" t="str">
        <f>IF(ISBLANK('1000 tasks'!AJ6),"NAN",'1000 tasks'!AJ6)</f>
        <v>NAN</v>
      </c>
      <c r="AK6" s="101" t="str">
        <f>IF(ISBLANK('1000 tasks'!AK6),"NAN",IF('1000 tasks'!$CM6-'1000 tasks'!$CK6=0,0,ROUNDDOWN((ROUNDDOWN('1000 tasks'!AK6,6)-'1000 tasks'!$CK6)/('1000 tasks'!$CM6-'1000 tasks'!$CK6),6)))</f>
        <v>NAN</v>
      </c>
      <c r="AL6" s="221" t="str">
        <f>IF(ISBLANK('1000 tasks'!AL6),"NAN",IF('1000 tasks'!$CM6-'1000 tasks'!$CK6=0,0,ROUNDDOWN((ROUNDDOWN('1000 tasks'!AL6,6)-'1000 tasks'!$CK6)/('1000 tasks'!$CM6-'1000 tasks'!$CK6),6)))</f>
        <v>NAN</v>
      </c>
      <c r="AM6" s="101" t="str">
        <f>IF(ISBLANK('1000 tasks'!AM6),"NAN",IF('1000 tasks'!$CM6-'1000 tasks'!$CK6=0,0,ROUNDDOWN((ROUNDDOWN('1000 tasks'!AM6,6)-'1000 tasks'!$CK6)/('1000 tasks'!$CM6-'1000 tasks'!$CK6),6)))</f>
        <v>NAN</v>
      </c>
      <c r="AN6" s="183" t="str">
        <f>IF(ISBLANK('1000 tasks'!AN6),"NAN",'1000 tasks'!AN6)</f>
        <v>NAN</v>
      </c>
      <c r="AO6" s="98" t="str">
        <f>IF(ISBLANK('1000 tasks'!AO6),"NAN",'1000 tasks'!AO6)</f>
        <v>NAN</v>
      </c>
      <c r="AP6" s="101" t="str">
        <f>IF(ISBLANK('1000 tasks'!AP6),"NAN",IF('1000 tasks'!$CM6-'1000 tasks'!$CK6=0,0,ROUNDDOWN((ROUNDDOWN('1000 tasks'!AP6,6)-'1000 tasks'!$CK6)/('1000 tasks'!$CM6-'1000 tasks'!$CK6),6)))</f>
        <v>NAN</v>
      </c>
      <c r="AQ6" s="221" t="str">
        <f>IF(ISBLANK('1000 tasks'!AQ6),"NAN",IF('1000 tasks'!$CM6-'1000 tasks'!$CK6=0,0,ROUNDDOWN((ROUNDDOWN('1000 tasks'!AQ6,6)-'1000 tasks'!$CK6)/('1000 tasks'!$CM6-'1000 tasks'!$CK6),6)))</f>
        <v>NAN</v>
      </c>
      <c r="AR6" s="101" t="str">
        <f>IF(ISBLANK('1000 tasks'!AR6),"NAN",IF('1000 tasks'!$CM6-'1000 tasks'!$CK6=0,0,ROUNDDOWN((ROUNDDOWN('1000 tasks'!AR6,6)-'1000 tasks'!$CK6)/('1000 tasks'!$CM6-'1000 tasks'!$CK6),6)))</f>
        <v>NAN</v>
      </c>
      <c r="AS6" s="183" t="str">
        <f>IF(ISBLANK('1000 tasks'!AS6),"NAN",'1000 tasks'!AS6)</f>
        <v>NAN</v>
      </c>
      <c r="AT6" s="98" t="str">
        <f>IF(ISBLANK('1000 tasks'!AT6),"NAN",'1000 tasks'!AT6)</f>
        <v>NAN</v>
      </c>
      <c r="AU6" s="101" t="str">
        <f>IF(ISBLANK('1000 tasks'!AU6),"NAN",IF('1000 tasks'!$CM6-'1000 tasks'!$CK6=0,0,ROUNDDOWN((ROUNDDOWN('1000 tasks'!AU6,6)-'1000 tasks'!$CK6)/('1000 tasks'!$CM6-'1000 tasks'!$CK6),6)))</f>
        <v>NAN</v>
      </c>
      <c r="AV6" s="221" t="str">
        <f>IF(ISBLANK('1000 tasks'!AV6),"NAN",IF('1000 tasks'!$CM6-'1000 tasks'!$CK6=0,0,ROUNDDOWN((ROUNDDOWN('1000 tasks'!AV6,6)-'1000 tasks'!$CK6)/('1000 tasks'!$CM6-'1000 tasks'!$CK6),6)))</f>
        <v>NAN</v>
      </c>
      <c r="AW6" s="101" t="str">
        <f>IF(ISBLANK('1000 tasks'!AW6),"NAN",IF('1000 tasks'!$CM6-'1000 tasks'!$CK6=0,0,ROUNDDOWN((ROUNDDOWN('1000 tasks'!AW6,6)-'1000 tasks'!$CK6)/('1000 tasks'!$CM6-'1000 tasks'!$CK6),6)))</f>
        <v>NAN</v>
      </c>
      <c r="AX6" s="183" t="str">
        <f>IF(ISBLANK('1000 tasks'!AX6),"NAN",'1000 tasks'!AX6)</f>
        <v>NAN</v>
      </c>
      <c r="AY6" s="98" t="str">
        <f>IF(ISBLANK('1000 tasks'!AY6),"NAN",'1000 tasks'!AY6)</f>
        <v>NAN</v>
      </c>
      <c r="AZ6" s="101" t="str">
        <f>IF(ISBLANK('1000 tasks'!AZ6),"NAN",IF('1000 tasks'!$CM6-'1000 tasks'!$CK6=0,0,ROUNDDOWN((ROUNDDOWN('1000 tasks'!AZ6,6)-'1000 tasks'!$CK6)/('1000 tasks'!$CM6-'1000 tasks'!$CK6),6)))</f>
        <v>NAN</v>
      </c>
      <c r="BA6" s="221" t="str">
        <f>IF(ISBLANK('1000 tasks'!BA6),"NAN",IF('1000 tasks'!$CM6-'1000 tasks'!$CK6=0,0,ROUNDDOWN((ROUNDDOWN('1000 tasks'!BA6,6)-'1000 tasks'!$CK6)/('1000 tasks'!$CM6-'1000 tasks'!$CK6),6)))</f>
        <v>NAN</v>
      </c>
      <c r="BB6" s="101" t="str">
        <f>IF(ISBLANK('1000 tasks'!BB6),"NAN",IF('1000 tasks'!$CM6-'1000 tasks'!$CK6=0,0,ROUNDDOWN((ROUNDDOWN('1000 tasks'!BB6,6)-'1000 tasks'!$CK6)/('1000 tasks'!$CM6-'1000 tasks'!$CK6),6)))</f>
        <v>NAN</v>
      </c>
      <c r="BC6" s="183" t="str">
        <f>IF(ISBLANK('1000 tasks'!BC6),"NAN",'1000 tasks'!BC6)</f>
        <v>NAN</v>
      </c>
      <c r="BD6" s="98" t="str">
        <f>IF(ISBLANK('1000 tasks'!BD6),"NAN",'1000 tasks'!BD6)</f>
        <v>NAN</v>
      </c>
      <c r="BE6" s="101" t="str">
        <f>IF(ISBLANK('1000 tasks'!BE6),"NAN",IF('1000 tasks'!$CM6-'1000 tasks'!$CK6=0,0,ROUNDDOWN((ROUNDDOWN('1000 tasks'!BE6,6)-'1000 tasks'!$CK6)/('1000 tasks'!$CM6-'1000 tasks'!$CK6),6)))</f>
        <v>NAN</v>
      </c>
      <c r="BF6" s="221" t="str">
        <f>IF(ISBLANK('1000 tasks'!BF6),"NAN",IF('1000 tasks'!$CM6-'1000 tasks'!$CK6=0,0,ROUNDDOWN((ROUNDDOWN('1000 tasks'!BF6,6)-'1000 tasks'!$CK6)/('1000 tasks'!$CM6-'1000 tasks'!$CK6),6)))</f>
        <v>NAN</v>
      </c>
      <c r="BG6" s="101" t="str">
        <f>IF(ISBLANK('1000 tasks'!BG6),"NAN",IF('1000 tasks'!$CM6-'1000 tasks'!$CK6=0,0,ROUNDDOWN((ROUNDDOWN('1000 tasks'!BG6,6)-'1000 tasks'!$CK6)/('1000 tasks'!$CM6-'1000 tasks'!$CK6),6)))</f>
        <v>NAN</v>
      </c>
      <c r="BH6" s="183" t="str">
        <f>IF(ISBLANK('1000 tasks'!BH6),"NAN",'1000 tasks'!BH6)</f>
        <v>NAN</v>
      </c>
      <c r="BI6" s="98" t="str">
        <f>IF(ISBLANK('1000 tasks'!BI6),"NAN",'1000 tasks'!BI6)</f>
        <v>NAN</v>
      </c>
      <c r="BJ6" s="101" t="str">
        <f>IF(ISBLANK('1000 tasks'!BJ6),"NAN",IF('1000 tasks'!$CM6-'1000 tasks'!$CK6=0,0,ROUNDDOWN((ROUNDDOWN('1000 tasks'!BJ6,6)-'1000 tasks'!$CK6)/('1000 tasks'!$CM6-'1000 tasks'!$CK6),6)))</f>
        <v>NAN</v>
      </c>
      <c r="BK6" s="221" t="str">
        <f>IF(ISBLANK('1000 tasks'!BK6),"NAN",IF('1000 tasks'!$CM6-'1000 tasks'!$CK6=0,0,ROUNDDOWN((ROUNDDOWN('1000 tasks'!BK6,6)-'1000 tasks'!$CK6)/('1000 tasks'!$CM6-'1000 tasks'!$CK6),6)))</f>
        <v>NAN</v>
      </c>
      <c r="BL6" s="101" t="str">
        <f>IF(ISBLANK('1000 tasks'!BL6),"NAN",IF('1000 tasks'!$CM6-'1000 tasks'!$CK6=0,0,ROUNDDOWN((ROUNDDOWN('1000 tasks'!BL6,6)-'1000 tasks'!$CK6)/('1000 tasks'!$CM6-'1000 tasks'!$CK6),6)))</f>
        <v>NAN</v>
      </c>
      <c r="BM6" s="183" t="str">
        <f>IF(ISBLANK('1000 tasks'!BM6),"NAN",'1000 tasks'!BM6)</f>
        <v>NAN</v>
      </c>
      <c r="BN6" s="98" t="str">
        <f>IF(ISBLANK('1000 tasks'!BN6),"NAN",'1000 tasks'!BN6)</f>
        <v>NAN</v>
      </c>
      <c r="BO6" s="101" t="str">
        <f>IF(ISBLANK('1000 tasks'!BO6),"NAN",IF('1000 tasks'!$CM6-'1000 tasks'!$CK6=0,0,ROUNDDOWN((ROUNDDOWN('1000 tasks'!BO6,6)-'1000 tasks'!$CK6)/('1000 tasks'!$CM6-'1000 tasks'!$CK6),6)))</f>
        <v>NAN</v>
      </c>
      <c r="BP6" s="221" t="str">
        <f>IF(ISBLANK('1000 tasks'!BP6),"NAN",IF('1000 tasks'!$CM6-'1000 tasks'!$CK6=0,0,ROUNDDOWN((ROUNDDOWN('1000 tasks'!BP6,6)-'1000 tasks'!$CK6)/('1000 tasks'!$CM6-'1000 tasks'!$CK6),6)))</f>
        <v>NAN</v>
      </c>
      <c r="BQ6" s="101" t="str">
        <f>IF(ISBLANK('1000 tasks'!BQ6),"NAN",IF('1000 tasks'!$CM6-'1000 tasks'!$CK6=0,0,ROUNDDOWN((ROUNDDOWN('1000 tasks'!BQ6,6)-'1000 tasks'!$CK6)/('1000 tasks'!$CM6-'1000 tasks'!$CK6),6)))</f>
        <v>NAN</v>
      </c>
      <c r="BR6" s="183" t="str">
        <f>IF(ISBLANK('1000 tasks'!BR6),"NAN",'1000 tasks'!BR6)</f>
        <v>NAN</v>
      </c>
      <c r="BS6" s="98" t="str">
        <f>IF(ISBLANK('1000 tasks'!BS6),"NAN",'1000 tasks'!BS6)</f>
        <v>NAN</v>
      </c>
      <c r="BT6" s="101" t="str">
        <f>IF(ISBLANK('1000 tasks'!BT6),"NAN",IF('1000 tasks'!$CM6-'1000 tasks'!$CK6=0,0,ROUNDDOWN((ROUNDDOWN('1000 tasks'!BT6,6)-'1000 tasks'!$CK6)/('1000 tasks'!$CM6-'1000 tasks'!$CK6),6)))</f>
        <v>NAN</v>
      </c>
      <c r="BU6" s="221" t="str">
        <f>IF(ISBLANK('1000 tasks'!BU6),"NAN",IF('1000 tasks'!$CM6-'1000 tasks'!$CK6=0,0,ROUNDDOWN((ROUNDDOWN('1000 tasks'!BU6,6)-'1000 tasks'!$CK6)/('1000 tasks'!$CM6-'1000 tasks'!$CK6),6)))</f>
        <v>NAN</v>
      </c>
      <c r="BV6" s="101" t="str">
        <f>IF(ISBLANK('1000 tasks'!BV6),"NAN",IF('1000 tasks'!$CM6-'1000 tasks'!$CK6=0,0,ROUNDDOWN((ROUNDDOWN('1000 tasks'!BV6,6)-'1000 tasks'!$CK6)/('1000 tasks'!$CM6-'1000 tasks'!$CK6),6)))</f>
        <v>NAN</v>
      </c>
      <c r="BW6" s="183" t="str">
        <f>IF(ISBLANK('1000 tasks'!BW6),"NAN",'1000 tasks'!BW6)</f>
        <v>NAN</v>
      </c>
      <c r="BX6" s="98" t="str">
        <f>IF(ISBLANK('1000 tasks'!BX6),"NAN",'1000 tasks'!BX6)</f>
        <v>NAN</v>
      </c>
      <c r="BY6" s="101" t="str">
        <f>IF(ISBLANK('1000 tasks'!BY6),"NAN",IF('1000 tasks'!$CM6-'1000 tasks'!$CK6=0,0,ROUNDDOWN((ROUNDDOWN('1000 tasks'!BY6,6)-'1000 tasks'!$CK6)/('1000 tasks'!$CM6-'1000 tasks'!$CK6),6)))</f>
        <v>NAN</v>
      </c>
      <c r="BZ6" s="221" t="str">
        <f>IF(ISBLANK('1000 tasks'!BZ6),"NAN",IF('1000 tasks'!$CM6-'1000 tasks'!$CK6=0,0,ROUNDDOWN((ROUNDDOWN('1000 tasks'!BZ6,6)-'1000 tasks'!$CK6)/('1000 tasks'!$CM6-'1000 tasks'!$CK6),6)))</f>
        <v>NAN</v>
      </c>
      <c r="CA6" s="101" t="str">
        <f>IF(ISBLANK('1000 tasks'!CA6),"NAN",IF('1000 tasks'!$CM6-'1000 tasks'!$CK6=0,0,ROUNDDOWN((ROUNDDOWN('1000 tasks'!CA6,6)-'1000 tasks'!$CK6)/('1000 tasks'!$CM6-'1000 tasks'!$CK6),6)))</f>
        <v>NAN</v>
      </c>
      <c r="CB6" s="183" t="str">
        <f>IF(ISBLANK('1000 tasks'!CB6),"NAN",'1000 tasks'!CB6)</f>
        <v>NAN</v>
      </c>
      <c r="CC6" s="98" t="str">
        <f>IF(ISBLANK('1000 tasks'!CC6),"NAN",'1000 tasks'!CC6)</f>
        <v>NAN</v>
      </c>
      <c r="CD6" s="101" t="str">
        <f>IF(ISBLANK('1000 tasks'!CD6),"NAN",IF('1000 tasks'!$CM6-'1000 tasks'!$CK6=0,0,ROUNDDOWN((ROUNDDOWN('1000 tasks'!CD6,6)-'1000 tasks'!$CK6)/('1000 tasks'!$CM6-'1000 tasks'!$CK6),6)))</f>
        <v>NAN</v>
      </c>
      <c r="CE6" s="221" t="str">
        <f>IF(ISBLANK('1000 tasks'!CE6),"NAN",IF('1000 tasks'!$CM6-'1000 tasks'!$CK6=0,0,ROUNDDOWN((ROUNDDOWN('1000 tasks'!CE6,6)-'1000 tasks'!$CK6)/('1000 tasks'!$CM6-'1000 tasks'!$CK6),6)))</f>
        <v>NAN</v>
      </c>
      <c r="CF6" s="101" t="str">
        <f>IF(ISBLANK('1000 tasks'!CF6),"NAN",IF('1000 tasks'!$CM6-'1000 tasks'!$CK6=0,0,ROUNDDOWN((ROUNDDOWN('1000 tasks'!CF6,6)-'1000 tasks'!$CK6)/('1000 tasks'!$CM6-'1000 tasks'!$CK6),6)))</f>
        <v>NAN</v>
      </c>
      <c r="CG6" s="183" t="str">
        <f>IF(ISBLANK('1000 tasks'!CG6),"NAN",'1000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0</v>
      </c>
      <c r="CM6" s="94">
        <f t="shared" si="3"/>
        <v>1</v>
      </c>
      <c r="CN6" s="83">
        <f t="shared" si="4"/>
        <v>2.0733330000000001E-2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f>'1000 tasks'!E7</f>
        <v>22.210244704026447</v>
      </c>
      <c r="F7" s="98">
        <f>IF(ISBLANK('1000 tasks'!F7),"NAN",'1000 tasks'!F7)</f>
        <v>1</v>
      </c>
      <c r="G7" s="101">
        <f>IF(ISBLANK('1000 tasks'!G7),"NAN",IF('1000 tasks'!$CM7-'1000 tasks'!$CK7=0,0,ROUNDDOWN((ROUNDDOWN('1000 tasks'!G7,6)-'1000 tasks'!$CK7)/('1000 tasks'!$CM7-'1000 tasks'!$CK7),6)))</f>
        <v>0.28010200000000002</v>
      </c>
      <c r="H7" s="221">
        <f>IF(ISBLANK('1000 tasks'!H7),"NAN",IF('1000 tasks'!$CM7-'1000 tasks'!$CK7=0,0,ROUNDDOWN((ROUNDDOWN('1000 tasks'!H7,6)-'1000 tasks'!$CK7)/('1000 tasks'!$CM7-'1000 tasks'!$CK7),6)))</f>
        <v>0.28010200000000002</v>
      </c>
      <c r="I7" s="101">
        <f>IF(ISBLANK('1000 tasks'!I7),"NAN",IF('1000 tasks'!$CM7-'1000 tasks'!$CK7=0,0,ROUNDDOWN((ROUNDDOWN('1000 tasks'!I7,6)-'1000 tasks'!$CK7)/('1000 tasks'!$CM7-'1000 tasks'!$CK7),6)))</f>
        <v>0.28010200000000002</v>
      </c>
      <c r="J7" s="183">
        <f>IF(ISBLANK('1000 tasks'!J7),"NAN",'1000 tasks'!J7)</f>
        <v>2.153333E-2</v>
      </c>
      <c r="K7" s="98">
        <f>IF(ISBLANK('1000 tasks'!K7),"NAN",'1000 tasks'!K7)</f>
        <v>1</v>
      </c>
      <c r="L7" s="101">
        <f>IF(ISBLANK('1000 tasks'!L7),"NAN",IF('1000 tasks'!$CM7-'1000 tasks'!$CK7=0,0,ROUNDDOWN((ROUNDDOWN('1000 tasks'!L7,6)-'1000 tasks'!$CK7)/('1000 tasks'!$CM7-'1000 tasks'!$CK7),6)))</f>
        <v>0.24305299999999999</v>
      </c>
      <c r="M7" s="221">
        <f>IF(ISBLANK('1000 tasks'!M7),"NAN",IF('1000 tasks'!$CM7-'1000 tasks'!$CK7=0,0,ROUNDDOWN((ROUNDDOWN('1000 tasks'!M7,6)-'1000 tasks'!$CK7)/('1000 tasks'!$CM7-'1000 tasks'!$CK7),6)))</f>
        <v>0.35703299999999999</v>
      </c>
      <c r="N7" s="101">
        <f>IF(ISBLANK('1000 tasks'!N7),"NAN",IF('1000 tasks'!$CM7-'1000 tasks'!$CK7=0,0,ROUNDDOWN((ROUNDDOWN('1000 tasks'!N7,6)-'1000 tasks'!$CK7)/('1000 tasks'!$CM7-'1000 tasks'!$CK7),6)))</f>
        <v>1</v>
      </c>
      <c r="O7" s="183">
        <f>IF(ISBLANK('1000 tasks'!O7),"NAN",'1000 tasks'!O7)</f>
        <v>162.178</v>
      </c>
      <c r="P7" s="98">
        <f>IF(ISBLANK('1000 tasks'!P7),"NAN",'1000 tasks'!P7)</f>
        <v>1</v>
      </c>
      <c r="Q7" s="101">
        <f>IF(ISBLANK('1000 tasks'!Q7),"NAN",IF('1000 tasks'!$CM7-'1000 tasks'!$CK7=0,0,ROUNDDOWN((ROUNDDOWN('1000 tasks'!Q7,6)-'1000 tasks'!$CK7)/('1000 tasks'!$CM7-'1000 tasks'!$CK7),6)))</f>
        <v>0.192135</v>
      </c>
      <c r="R7" s="221">
        <f>IF(ISBLANK('1000 tasks'!R7),"NAN",IF('1000 tasks'!$CM7-'1000 tasks'!$CK7=0,0,ROUNDDOWN((ROUNDDOWN('1000 tasks'!R7,6)-'1000 tasks'!$CK7)/('1000 tasks'!$CM7-'1000 tasks'!$CK7),6)))</f>
        <v>0.22850000000000001</v>
      </c>
      <c r="S7" s="101">
        <f>IF(ISBLANK('1000 tasks'!S7),"NAN",IF('1000 tasks'!$CM7-'1000 tasks'!$CK7=0,0,ROUNDDOWN((ROUNDDOWN('1000 tasks'!S7,6)-'1000 tasks'!$CK7)/('1000 tasks'!$CM7-'1000 tasks'!$CK7),6)))</f>
        <v>0.279636</v>
      </c>
      <c r="T7" s="183">
        <f>IF(ISBLANK('1000 tasks'!T7),"NAN",'1000 tasks'!T7)</f>
        <v>62.307633330000002</v>
      </c>
      <c r="U7" s="98">
        <f>IF(ISBLANK('1000 tasks'!U7),"NAN",'1000 tasks'!U7)</f>
        <v>1</v>
      </c>
      <c r="V7" s="101">
        <f>IF(ISBLANK('1000 tasks'!V7),"NAN",IF('1000 tasks'!$CM7-'1000 tasks'!$CK7=0,0,ROUNDDOWN((ROUNDDOWN('1000 tasks'!V7,6)-'1000 tasks'!$CK7)/('1000 tasks'!$CM7-'1000 tasks'!$CK7),6)))</f>
        <v>0.23081699999999999</v>
      </c>
      <c r="W7" s="221">
        <f>IF(ISBLANK('1000 tasks'!W7),"NAN",IF('1000 tasks'!$CM7-'1000 tasks'!$CK7=0,0,ROUNDDOWN((ROUNDDOWN('1000 tasks'!W7,6)-'1000 tasks'!$CK7)/('1000 tasks'!$CM7-'1000 tasks'!$CK7),6)))</f>
        <v>0.23081699999999999</v>
      </c>
      <c r="X7" s="101">
        <f>IF(ISBLANK('1000 tasks'!X7),"NAN",IF('1000 tasks'!$CM7-'1000 tasks'!$CK7=0,0,ROUNDDOWN((ROUNDDOWN('1000 tasks'!X7,6)-'1000 tasks'!$CK7)/('1000 tasks'!$CM7-'1000 tasks'!$CK7),6)))</f>
        <v>0.23081699999999999</v>
      </c>
      <c r="Y7" s="183">
        <f>IF(ISBLANK('1000 tasks'!Y7),"NAN",'1000 tasks'!Y7)</f>
        <v>0.16900000000000001</v>
      </c>
      <c r="Z7" s="98" t="str">
        <f>IF(ISBLANK('1000 tasks'!Z7),"NAN",'1000 tasks'!Z7)</f>
        <v>NAN</v>
      </c>
      <c r="AA7" s="101" t="str">
        <f>IF(ISBLANK('1000 tasks'!AA7),"NAN",IF('1000 tasks'!$CM7-'1000 tasks'!$CK7=0,0,ROUNDDOWN((ROUNDDOWN('1000 tasks'!AA7,6)-'1000 tasks'!$CK7)/('1000 tasks'!$CM7-'1000 tasks'!$CK7),6)))</f>
        <v>NAN</v>
      </c>
      <c r="AB7" s="221" t="str">
        <f>IF(ISBLANK('1000 tasks'!AB7),"NAN",IF('1000 tasks'!$CM7-'1000 tasks'!$CK7=0,0,ROUNDDOWN((ROUNDDOWN('1000 tasks'!AB7,6)-'1000 tasks'!$CK7)/('1000 tasks'!$CM7-'1000 tasks'!$CK7),6)))</f>
        <v>NAN</v>
      </c>
      <c r="AC7" s="101" t="str">
        <f>IF(ISBLANK('1000 tasks'!AC7),"NAN",IF('1000 tasks'!$CM7-'1000 tasks'!$CK7=0,0,ROUNDDOWN((ROUNDDOWN('1000 tasks'!AC7,6)-'1000 tasks'!$CK7)/('1000 tasks'!$CM7-'1000 tasks'!$CK7),6)))</f>
        <v>NAN</v>
      </c>
      <c r="AD7" s="183" t="str">
        <f>IF(ISBLANK('1000 tasks'!AD7),"NAN",'1000 tasks'!AD7)</f>
        <v>NAN</v>
      </c>
      <c r="AE7" s="98" t="str">
        <f>IF(ISBLANK('1000 tasks'!AE7),"NAN",'1000 tasks'!AE7)</f>
        <v>NAN</v>
      </c>
      <c r="AF7" s="101" t="str">
        <f>IF(ISBLANK('1000 tasks'!AF7),"NAN",IF('1000 tasks'!$CM7-'1000 tasks'!$CK7=0,0,ROUNDDOWN((ROUNDDOWN('1000 tasks'!AF7,6)-'1000 tasks'!$CK7)/('1000 tasks'!$CM7-'1000 tasks'!$CK7),6)))</f>
        <v>NAN</v>
      </c>
      <c r="AG7" s="221" t="str">
        <f>IF(ISBLANK('1000 tasks'!AG7),"NAN",IF('1000 tasks'!$CM7-'1000 tasks'!$CK7=0,0,ROUNDDOWN((ROUNDDOWN('1000 tasks'!AG7,6)-'1000 tasks'!$CK7)/('1000 tasks'!$CM7-'1000 tasks'!$CK7),6)))</f>
        <v>NAN</v>
      </c>
      <c r="AH7" s="101" t="str">
        <f>IF(ISBLANK('1000 tasks'!AH7),"NAN",IF('1000 tasks'!$CM7-'1000 tasks'!$CK7=0,0,ROUNDDOWN((ROUNDDOWN('1000 tasks'!AH7,6)-'1000 tasks'!$CK7)/('1000 tasks'!$CM7-'1000 tasks'!$CK7),6)))</f>
        <v>NAN</v>
      </c>
      <c r="AI7" s="183" t="str">
        <f>IF(ISBLANK('1000 tasks'!AI7),"NAN",'1000 tasks'!AI7)</f>
        <v>NAN</v>
      </c>
      <c r="AJ7" s="98" t="str">
        <f>IF(ISBLANK('1000 tasks'!AJ7),"NAN",'1000 tasks'!AJ7)</f>
        <v>NAN</v>
      </c>
      <c r="AK7" s="101" t="str">
        <f>IF(ISBLANK('1000 tasks'!AK7),"NAN",IF('1000 tasks'!$CM7-'1000 tasks'!$CK7=0,0,ROUNDDOWN((ROUNDDOWN('1000 tasks'!AK7,6)-'1000 tasks'!$CK7)/('1000 tasks'!$CM7-'1000 tasks'!$CK7),6)))</f>
        <v>NAN</v>
      </c>
      <c r="AL7" s="221" t="str">
        <f>IF(ISBLANK('1000 tasks'!AL7),"NAN",IF('1000 tasks'!$CM7-'1000 tasks'!$CK7=0,0,ROUNDDOWN((ROUNDDOWN('1000 tasks'!AL7,6)-'1000 tasks'!$CK7)/('1000 tasks'!$CM7-'1000 tasks'!$CK7),6)))</f>
        <v>NAN</v>
      </c>
      <c r="AM7" s="101" t="str">
        <f>IF(ISBLANK('1000 tasks'!AM7),"NAN",IF('1000 tasks'!$CM7-'1000 tasks'!$CK7=0,0,ROUNDDOWN((ROUNDDOWN('1000 tasks'!AM7,6)-'1000 tasks'!$CK7)/('1000 tasks'!$CM7-'1000 tasks'!$CK7),6)))</f>
        <v>NAN</v>
      </c>
      <c r="AN7" s="183" t="str">
        <f>IF(ISBLANK('1000 tasks'!AN7),"NAN",'1000 tasks'!AN7)</f>
        <v>NAN</v>
      </c>
      <c r="AO7" s="98" t="str">
        <f>IF(ISBLANK('1000 tasks'!AO7),"NAN",'1000 tasks'!AO7)</f>
        <v>NAN</v>
      </c>
      <c r="AP7" s="101" t="str">
        <f>IF(ISBLANK('1000 tasks'!AP7),"NAN",IF('1000 tasks'!$CM7-'1000 tasks'!$CK7=0,0,ROUNDDOWN((ROUNDDOWN('1000 tasks'!AP7,6)-'1000 tasks'!$CK7)/('1000 tasks'!$CM7-'1000 tasks'!$CK7),6)))</f>
        <v>NAN</v>
      </c>
      <c r="AQ7" s="221" t="str">
        <f>IF(ISBLANK('1000 tasks'!AQ7),"NAN",IF('1000 tasks'!$CM7-'1000 tasks'!$CK7=0,0,ROUNDDOWN((ROUNDDOWN('1000 tasks'!AQ7,6)-'1000 tasks'!$CK7)/('1000 tasks'!$CM7-'1000 tasks'!$CK7),6)))</f>
        <v>NAN</v>
      </c>
      <c r="AR7" s="101" t="str">
        <f>IF(ISBLANK('1000 tasks'!AR7),"NAN",IF('1000 tasks'!$CM7-'1000 tasks'!$CK7=0,0,ROUNDDOWN((ROUNDDOWN('1000 tasks'!AR7,6)-'1000 tasks'!$CK7)/('1000 tasks'!$CM7-'1000 tasks'!$CK7),6)))</f>
        <v>NAN</v>
      </c>
      <c r="AS7" s="183" t="str">
        <f>IF(ISBLANK('1000 tasks'!AS7),"NAN",'1000 tasks'!AS7)</f>
        <v>NAN</v>
      </c>
      <c r="AT7" s="98" t="str">
        <f>IF(ISBLANK('1000 tasks'!AT7),"NAN",'1000 tasks'!AT7)</f>
        <v>NAN</v>
      </c>
      <c r="AU7" s="101" t="str">
        <f>IF(ISBLANK('1000 tasks'!AU7),"NAN",IF('1000 tasks'!$CM7-'1000 tasks'!$CK7=0,0,ROUNDDOWN((ROUNDDOWN('1000 tasks'!AU7,6)-'1000 tasks'!$CK7)/('1000 tasks'!$CM7-'1000 tasks'!$CK7),6)))</f>
        <v>NAN</v>
      </c>
      <c r="AV7" s="221" t="str">
        <f>IF(ISBLANK('1000 tasks'!AV7),"NAN",IF('1000 tasks'!$CM7-'1000 tasks'!$CK7=0,0,ROUNDDOWN((ROUNDDOWN('1000 tasks'!AV7,6)-'1000 tasks'!$CK7)/('1000 tasks'!$CM7-'1000 tasks'!$CK7),6)))</f>
        <v>NAN</v>
      </c>
      <c r="AW7" s="101" t="str">
        <f>IF(ISBLANK('1000 tasks'!AW7),"NAN",IF('1000 tasks'!$CM7-'1000 tasks'!$CK7=0,0,ROUNDDOWN((ROUNDDOWN('1000 tasks'!AW7,6)-'1000 tasks'!$CK7)/('1000 tasks'!$CM7-'1000 tasks'!$CK7),6)))</f>
        <v>NAN</v>
      </c>
      <c r="AX7" s="183" t="str">
        <f>IF(ISBLANK('1000 tasks'!AX7),"NAN",'1000 tasks'!AX7)</f>
        <v>NAN</v>
      </c>
      <c r="AY7" s="98" t="str">
        <f>IF(ISBLANK('1000 tasks'!AY7),"NAN",'1000 tasks'!AY7)</f>
        <v>NAN</v>
      </c>
      <c r="AZ7" s="101" t="str">
        <f>IF(ISBLANK('1000 tasks'!AZ7),"NAN",IF('1000 tasks'!$CM7-'1000 tasks'!$CK7=0,0,ROUNDDOWN((ROUNDDOWN('1000 tasks'!AZ7,6)-'1000 tasks'!$CK7)/('1000 tasks'!$CM7-'1000 tasks'!$CK7),6)))</f>
        <v>NAN</v>
      </c>
      <c r="BA7" s="221" t="str">
        <f>IF(ISBLANK('1000 tasks'!BA7),"NAN",IF('1000 tasks'!$CM7-'1000 tasks'!$CK7=0,0,ROUNDDOWN((ROUNDDOWN('1000 tasks'!BA7,6)-'1000 tasks'!$CK7)/('1000 tasks'!$CM7-'1000 tasks'!$CK7),6)))</f>
        <v>NAN</v>
      </c>
      <c r="BB7" s="101" t="str">
        <f>IF(ISBLANK('1000 tasks'!BB7),"NAN",IF('1000 tasks'!$CM7-'1000 tasks'!$CK7=0,0,ROUNDDOWN((ROUNDDOWN('1000 tasks'!BB7,6)-'1000 tasks'!$CK7)/('1000 tasks'!$CM7-'1000 tasks'!$CK7),6)))</f>
        <v>NAN</v>
      </c>
      <c r="BC7" s="183" t="str">
        <f>IF(ISBLANK('1000 tasks'!BC7),"NAN",'1000 tasks'!BC7)</f>
        <v>NAN</v>
      </c>
      <c r="BD7" s="98" t="str">
        <f>IF(ISBLANK('1000 tasks'!BD7),"NAN",'1000 tasks'!BD7)</f>
        <v>NAN</v>
      </c>
      <c r="BE7" s="101" t="str">
        <f>IF(ISBLANK('1000 tasks'!BE7),"NAN",IF('1000 tasks'!$CM7-'1000 tasks'!$CK7=0,0,ROUNDDOWN((ROUNDDOWN('1000 tasks'!BE7,6)-'1000 tasks'!$CK7)/('1000 tasks'!$CM7-'1000 tasks'!$CK7),6)))</f>
        <v>NAN</v>
      </c>
      <c r="BF7" s="221" t="str">
        <f>IF(ISBLANK('1000 tasks'!BF7),"NAN",IF('1000 tasks'!$CM7-'1000 tasks'!$CK7=0,0,ROUNDDOWN((ROUNDDOWN('1000 tasks'!BF7,6)-'1000 tasks'!$CK7)/('1000 tasks'!$CM7-'1000 tasks'!$CK7),6)))</f>
        <v>NAN</v>
      </c>
      <c r="BG7" s="101" t="str">
        <f>IF(ISBLANK('1000 tasks'!BG7),"NAN",IF('1000 tasks'!$CM7-'1000 tasks'!$CK7=0,0,ROUNDDOWN((ROUNDDOWN('1000 tasks'!BG7,6)-'1000 tasks'!$CK7)/('1000 tasks'!$CM7-'1000 tasks'!$CK7),6)))</f>
        <v>NAN</v>
      </c>
      <c r="BH7" s="183" t="str">
        <f>IF(ISBLANK('1000 tasks'!BH7),"NAN",'1000 tasks'!BH7)</f>
        <v>NAN</v>
      </c>
      <c r="BI7" s="98" t="str">
        <f>IF(ISBLANK('1000 tasks'!BI7),"NAN",'1000 tasks'!BI7)</f>
        <v>NAN</v>
      </c>
      <c r="BJ7" s="101" t="str">
        <f>IF(ISBLANK('1000 tasks'!BJ7),"NAN",IF('1000 tasks'!$CM7-'1000 tasks'!$CK7=0,0,ROUNDDOWN((ROUNDDOWN('1000 tasks'!BJ7,6)-'1000 tasks'!$CK7)/('1000 tasks'!$CM7-'1000 tasks'!$CK7),6)))</f>
        <v>NAN</v>
      </c>
      <c r="BK7" s="221" t="str">
        <f>IF(ISBLANK('1000 tasks'!BK7),"NAN",IF('1000 tasks'!$CM7-'1000 tasks'!$CK7=0,0,ROUNDDOWN((ROUNDDOWN('1000 tasks'!BK7,6)-'1000 tasks'!$CK7)/('1000 tasks'!$CM7-'1000 tasks'!$CK7),6)))</f>
        <v>NAN</v>
      </c>
      <c r="BL7" s="101" t="str">
        <f>IF(ISBLANK('1000 tasks'!BL7),"NAN",IF('1000 tasks'!$CM7-'1000 tasks'!$CK7=0,0,ROUNDDOWN((ROUNDDOWN('1000 tasks'!BL7,6)-'1000 tasks'!$CK7)/('1000 tasks'!$CM7-'1000 tasks'!$CK7),6)))</f>
        <v>NAN</v>
      </c>
      <c r="BM7" s="183" t="str">
        <f>IF(ISBLANK('1000 tasks'!BM7),"NAN",'1000 tasks'!BM7)</f>
        <v>NAN</v>
      </c>
      <c r="BN7" s="98" t="str">
        <f>IF(ISBLANK('1000 tasks'!BN7),"NAN",'1000 tasks'!BN7)</f>
        <v>NAN</v>
      </c>
      <c r="BO7" s="101" t="str">
        <f>IF(ISBLANK('1000 tasks'!BO7),"NAN",IF('1000 tasks'!$CM7-'1000 tasks'!$CK7=0,0,ROUNDDOWN((ROUNDDOWN('1000 tasks'!BO7,6)-'1000 tasks'!$CK7)/('1000 tasks'!$CM7-'1000 tasks'!$CK7),6)))</f>
        <v>NAN</v>
      </c>
      <c r="BP7" s="221" t="str">
        <f>IF(ISBLANK('1000 tasks'!BP7),"NAN",IF('1000 tasks'!$CM7-'1000 tasks'!$CK7=0,0,ROUNDDOWN((ROUNDDOWN('1000 tasks'!BP7,6)-'1000 tasks'!$CK7)/('1000 tasks'!$CM7-'1000 tasks'!$CK7),6)))</f>
        <v>NAN</v>
      </c>
      <c r="BQ7" s="101" t="str">
        <f>IF(ISBLANK('1000 tasks'!BQ7),"NAN",IF('1000 tasks'!$CM7-'1000 tasks'!$CK7=0,0,ROUNDDOWN((ROUNDDOWN('1000 tasks'!BQ7,6)-'1000 tasks'!$CK7)/('1000 tasks'!$CM7-'1000 tasks'!$CK7),6)))</f>
        <v>NAN</v>
      </c>
      <c r="BR7" s="183" t="str">
        <f>IF(ISBLANK('1000 tasks'!BR7),"NAN",'1000 tasks'!BR7)</f>
        <v>NAN</v>
      </c>
      <c r="BS7" s="98" t="str">
        <f>IF(ISBLANK('1000 tasks'!BS7),"NAN",'1000 tasks'!BS7)</f>
        <v>NAN</v>
      </c>
      <c r="BT7" s="101" t="str">
        <f>IF(ISBLANK('1000 tasks'!BT7),"NAN",IF('1000 tasks'!$CM7-'1000 tasks'!$CK7=0,0,ROUNDDOWN((ROUNDDOWN('1000 tasks'!BT7,6)-'1000 tasks'!$CK7)/('1000 tasks'!$CM7-'1000 tasks'!$CK7),6)))</f>
        <v>NAN</v>
      </c>
      <c r="BU7" s="221" t="str">
        <f>IF(ISBLANK('1000 tasks'!BU7),"NAN",IF('1000 tasks'!$CM7-'1000 tasks'!$CK7=0,0,ROUNDDOWN((ROUNDDOWN('1000 tasks'!BU7,6)-'1000 tasks'!$CK7)/('1000 tasks'!$CM7-'1000 tasks'!$CK7),6)))</f>
        <v>NAN</v>
      </c>
      <c r="BV7" s="101" t="str">
        <f>IF(ISBLANK('1000 tasks'!BV7),"NAN",IF('1000 tasks'!$CM7-'1000 tasks'!$CK7=0,0,ROUNDDOWN((ROUNDDOWN('1000 tasks'!BV7,6)-'1000 tasks'!$CK7)/('1000 tasks'!$CM7-'1000 tasks'!$CK7),6)))</f>
        <v>NAN</v>
      </c>
      <c r="BW7" s="183" t="str">
        <f>IF(ISBLANK('1000 tasks'!BW7),"NAN",'1000 tasks'!BW7)</f>
        <v>NAN</v>
      </c>
      <c r="BX7" s="98" t="str">
        <f>IF(ISBLANK('1000 tasks'!BX7),"NAN",'1000 tasks'!BX7)</f>
        <v>NAN</v>
      </c>
      <c r="BY7" s="101" t="str">
        <f>IF(ISBLANK('1000 tasks'!BY7),"NAN",IF('1000 tasks'!$CM7-'1000 tasks'!$CK7=0,0,ROUNDDOWN((ROUNDDOWN('1000 tasks'!BY7,6)-'1000 tasks'!$CK7)/('1000 tasks'!$CM7-'1000 tasks'!$CK7),6)))</f>
        <v>NAN</v>
      </c>
      <c r="BZ7" s="221" t="str">
        <f>IF(ISBLANK('1000 tasks'!BZ7),"NAN",IF('1000 tasks'!$CM7-'1000 tasks'!$CK7=0,0,ROUNDDOWN((ROUNDDOWN('1000 tasks'!BZ7,6)-'1000 tasks'!$CK7)/('1000 tasks'!$CM7-'1000 tasks'!$CK7),6)))</f>
        <v>NAN</v>
      </c>
      <c r="CA7" s="101" t="str">
        <f>IF(ISBLANK('1000 tasks'!CA7),"NAN",IF('1000 tasks'!$CM7-'1000 tasks'!$CK7=0,0,ROUNDDOWN((ROUNDDOWN('1000 tasks'!CA7,6)-'1000 tasks'!$CK7)/('1000 tasks'!$CM7-'1000 tasks'!$CK7),6)))</f>
        <v>NAN</v>
      </c>
      <c r="CB7" s="183" t="str">
        <f>IF(ISBLANK('1000 tasks'!CB7),"NAN",'1000 tasks'!CB7)</f>
        <v>NAN</v>
      </c>
      <c r="CC7" s="98" t="str">
        <f>IF(ISBLANK('1000 tasks'!CC7),"NAN",'1000 tasks'!CC7)</f>
        <v>NAN</v>
      </c>
      <c r="CD7" s="101" t="str">
        <f>IF(ISBLANK('1000 tasks'!CD7),"NAN",IF('1000 tasks'!$CM7-'1000 tasks'!$CK7=0,0,ROUNDDOWN((ROUNDDOWN('1000 tasks'!CD7,6)-'1000 tasks'!$CK7)/('1000 tasks'!$CM7-'1000 tasks'!$CK7),6)))</f>
        <v>NAN</v>
      </c>
      <c r="CE7" s="221" t="str">
        <f>IF(ISBLANK('1000 tasks'!CE7),"NAN",IF('1000 tasks'!$CM7-'1000 tasks'!$CK7=0,0,ROUNDDOWN((ROUNDDOWN('1000 tasks'!CE7,6)-'1000 tasks'!$CK7)/('1000 tasks'!$CM7-'1000 tasks'!$CK7),6)))</f>
        <v>NAN</v>
      </c>
      <c r="CF7" s="101" t="str">
        <f>IF(ISBLANK('1000 tasks'!CF7),"NAN",IF('1000 tasks'!$CM7-'1000 tasks'!$CK7=0,0,ROUNDDOWN((ROUNDDOWN('1000 tasks'!CF7,6)-'1000 tasks'!$CK7)/('1000 tasks'!$CM7-'1000 tasks'!$CK7),6)))</f>
        <v>NAN</v>
      </c>
      <c r="CG7" s="183" t="str">
        <f>IF(ISBLANK('1000 tasks'!CG7),"NAN",'1000 tasks'!CG7)</f>
        <v>NAN</v>
      </c>
      <c r="CH7" s="82"/>
      <c r="CJ7" s="218">
        <f t="shared" si="0"/>
        <v>1</v>
      </c>
      <c r="CK7" s="94">
        <f t="shared" si="1"/>
        <v>0.192135</v>
      </c>
      <c r="CL7" s="94">
        <f t="shared" si="2"/>
        <v>0.22850000000000001</v>
      </c>
      <c r="CM7" s="94">
        <f t="shared" si="3"/>
        <v>1</v>
      </c>
      <c r="CN7" s="83">
        <f t="shared" si="4"/>
        <v>2.153333E-2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f>'1000 tasks'!E8</f>
        <v>22.210244704026447</v>
      </c>
      <c r="F8" s="98">
        <f>IF(ISBLANK('1000 tasks'!F8),"NAN",'1000 tasks'!F8)</f>
        <v>1</v>
      </c>
      <c r="G8" s="101">
        <f>IF(ISBLANK('1000 tasks'!G8),"NAN",IF('1000 tasks'!$CM8-'1000 tasks'!$CK8=0,0,ROUNDDOWN((ROUNDDOWN('1000 tasks'!G8,6)-'1000 tasks'!$CK8)/('1000 tasks'!$CM8-'1000 tasks'!$CK8),6)))</f>
        <v>4.0549999999999996E-3</v>
      </c>
      <c r="H8" s="221">
        <f>IF(ISBLANK('1000 tasks'!H8),"NAN",IF('1000 tasks'!$CM8-'1000 tasks'!$CK8=0,0,ROUNDDOWN((ROUNDDOWN('1000 tasks'!H8,6)-'1000 tasks'!$CK8)/('1000 tasks'!$CM8-'1000 tasks'!$CK8),6)))</f>
        <v>4.0549999999999996E-3</v>
      </c>
      <c r="I8" s="101">
        <f>IF(ISBLANK('1000 tasks'!I8),"NAN",IF('1000 tasks'!$CM8-'1000 tasks'!$CK8=0,0,ROUNDDOWN((ROUNDDOWN('1000 tasks'!I8,6)-'1000 tasks'!$CK8)/('1000 tasks'!$CM8-'1000 tasks'!$CK8),6)))</f>
        <v>4.0549999999999996E-3</v>
      </c>
      <c r="J8" s="183">
        <f>IF(ISBLANK('1000 tasks'!J8),"NAN",'1000 tasks'!J8)</f>
        <v>2.203333E-2</v>
      </c>
      <c r="K8" s="98">
        <f>IF(ISBLANK('1000 tasks'!K8),"NAN",'1000 tasks'!K8)</f>
        <v>1</v>
      </c>
      <c r="L8" s="101">
        <f>IF(ISBLANK('1000 tasks'!L8),"NAN",IF('1000 tasks'!$CM8-'1000 tasks'!$CK8=0,0,ROUNDDOWN((ROUNDDOWN('1000 tasks'!L8,6)-'1000 tasks'!$CK8)/('1000 tasks'!$CM8-'1000 tasks'!$CK8),6)))</f>
        <v>0.38773800000000003</v>
      </c>
      <c r="M8" s="221">
        <f>IF(ISBLANK('1000 tasks'!M8),"NAN",IF('1000 tasks'!$CM8-'1000 tasks'!$CK8=0,0,ROUNDDOWN((ROUNDDOWN('1000 tasks'!M8,6)-'1000 tasks'!$CK8)/('1000 tasks'!$CM8-'1000 tasks'!$CK8),6)))</f>
        <v>0.513733</v>
      </c>
      <c r="N8" s="101">
        <f>IF(ISBLANK('1000 tasks'!N8),"NAN",IF('1000 tasks'!$CM8-'1000 tasks'!$CK8=0,0,ROUNDDOWN((ROUNDDOWN('1000 tasks'!N8,6)-'1000 tasks'!$CK8)/('1000 tasks'!$CM8-'1000 tasks'!$CK8),6)))</f>
        <v>0.69325300000000001</v>
      </c>
      <c r="O8" s="183">
        <f>IF(ISBLANK('1000 tasks'!O8),"NAN",'1000 tasks'!O8)</f>
        <v>111.00530000000001</v>
      </c>
      <c r="P8" s="98">
        <f>IF(ISBLANK('1000 tasks'!P8),"NAN",'1000 tasks'!P8)</f>
        <v>1</v>
      </c>
      <c r="Q8" s="101">
        <f>IF(ISBLANK('1000 tasks'!Q8),"NAN",IF('1000 tasks'!$CM8-'1000 tasks'!$CK8=0,0,ROUNDDOWN((ROUNDDOWN('1000 tasks'!Q8,6)-'1000 tasks'!$CK8)/('1000 tasks'!$CM8-'1000 tasks'!$CK8),6)))</f>
        <v>9.6299999999999999E-4</v>
      </c>
      <c r="R8" s="221">
        <f>IF(ISBLANK('1000 tasks'!R8),"NAN",IF('1000 tasks'!$CM8-'1000 tasks'!$CK8=0,0,ROUNDDOWN((ROUNDDOWN('1000 tasks'!R8,6)-'1000 tasks'!$CK8)/('1000 tasks'!$CM8-'1000 tasks'!$CK8),6)))</f>
        <v>7.6779999999999999E-3</v>
      </c>
      <c r="S8" s="101">
        <f>IF(ISBLANK('1000 tasks'!S8),"NAN",IF('1000 tasks'!$CM8-'1000 tasks'!$CK8=0,0,ROUNDDOWN((ROUNDDOWN('1000 tasks'!S8,6)-'1000 tasks'!$CK8)/('1000 tasks'!$CM8-'1000 tasks'!$CK8),6)))</f>
        <v>2.5101999999999999E-2</v>
      </c>
      <c r="T8" s="183">
        <f>IF(ISBLANK('1000 tasks'!T8),"NAN",'1000 tasks'!T8)</f>
        <v>43.689266670000002</v>
      </c>
      <c r="U8" s="98">
        <f>IF(ISBLANK('1000 tasks'!U8),"NAN",'1000 tasks'!U8)</f>
        <v>1</v>
      </c>
      <c r="V8" s="101">
        <f>IF(ISBLANK('1000 tasks'!V8),"NAN",IF('1000 tasks'!$CM8-'1000 tasks'!$CK8=0,0,ROUNDDOWN((ROUNDDOWN('1000 tasks'!V8,6)-'1000 tasks'!$CK8)/('1000 tasks'!$CM8-'1000 tasks'!$CK8),6)))</f>
        <v>4.0549999999999996E-3</v>
      </c>
      <c r="W8" s="221">
        <f>IF(ISBLANK('1000 tasks'!W8),"NAN",IF('1000 tasks'!$CM8-'1000 tasks'!$CK8=0,0,ROUNDDOWN((ROUNDDOWN('1000 tasks'!W8,6)-'1000 tasks'!$CK8)/('1000 tasks'!$CM8-'1000 tasks'!$CK8),6)))</f>
        <v>4.0549999999999996E-3</v>
      </c>
      <c r="X8" s="101">
        <f>IF(ISBLANK('1000 tasks'!X8),"NAN",IF('1000 tasks'!$CM8-'1000 tasks'!$CK8=0,0,ROUNDDOWN((ROUNDDOWN('1000 tasks'!X8,6)-'1000 tasks'!$CK8)/('1000 tasks'!$CM8-'1000 tasks'!$CK8),6)))</f>
        <v>4.0549999999999996E-3</v>
      </c>
      <c r="Y8" s="183">
        <f>IF(ISBLANK('1000 tasks'!Y8),"NAN",'1000 tasks'!Y8)</f>
        <v>0.10199999999999999</v>
      </c>
      <c r="Z8" s="98" t="str">
        <f>IF(ISBLANK('1000 tasks'!Z8),"NAN",'1000 tasks'!Z8)</f>
        <v>NAN</v>
      </c>
      <c r="AA8" s="101" t="str">
        <f>IF(ISBLANK('1000 tasks'!AA8),"NAN",IF('1000 tasks'!$CM8-'1000 tasks'!$CK8=0,0,ROUNDDOWN((ROUNDDOWN('1000 tasks'!AA8,6)-'1000 tasks'!$CK8)/('1000 tasks'!$CM8-'1000 tasks'!$CK8),6)))</f>
        <v>NAN</v>
      </c>
      <c r="AB8" s="221" t="str">
        <f>IF(ISBLANK('1000 tasks'!AB8),"NAN",IF('1000 tasks'!$CM8-'1000 tasks'!$CK8=0,0,ROUNDDOWN((ROUNDDOWN('1000 tasks'!AB8,6)-'1000 tasks'!$CK8)/('1000 tasks'!$CM8-'1000 tasks'!$CK8),6)))</f>
        <v>NAN</v>
      </c>
      <c r="AC8" s="101" t="str">
        <f>IF(ISBLANK('1000 tasks'!AC8),"NAN",IF('1000 tasks'!$CM8-'1000 tasks'!$CK8=0,0,ROUNDDOWN((ROUNDDOWN('1000 tasks'!AC8,6)-'1000 tasks'!$CK8)/('1000 tasks'!$CM8-'1000 tasks'!$CK8),6)))</f>
        <v>NAN</v>
      </c>
      <c r="AD8" s="183" t="str">
        <f>IF(ISBLANK('1000 tasks'!AD8),"NAN",'1000 tasks'!AD8)</f>
        <v>NAN</v>
      </c>
      <c r="AE8" s="98" t="str">
        <f>IF(ISBLANK('1000 tasks'!AE8),"NAN",'1000 tasks'!AE8)</f>
        <v>NAN</v>
      </c>
      <c r="AF8" s="101" t="str">
        <f>IF(ISBLANK('1000 tasks'!AF8),"NAN",IF('1000 tasks'!$CM8-'1000 tasks'!$CK8=0,0,ROUNDDOWN((ROUNDDOWN('1000 tasks'!AF8,6)-'1000 tasks'!$CK8)/('1000 tasks'!$CM8-'1000 tasks'!$CK8),6)))</f>
        <v>NAN</v>
      </c>
      <c r="AG8" s="221" t="str">
        <f>IF(ISBLANK('1000 tasks'!AG8),"NAN",IF('1000 tasks'!$CM8-'1000 tasks'!$CK8=0,0,ROUNDDOWN((ROUNDDOWN('1000 tasks'!AG8,6)-'1000 tasks'!$CK8)/('1000 tasks'!$CM8-'1000 tasks'!$CK8),6)))</f>
        <v>NAN</v>
      </c>
      <c r="AH8" s="101" t="str">
        <f>IF(ISBLANK('1000 tasks'!AH8),"NAN",IF('1000 tasks'!$CM8-'1000 tasks'!$CK8=0,0,ROUNDDOWN((ROUNDDOWN('1000 tasks'!AH8,6)-'1000 tasks'!$CK8)/('1000 tasks'!$CM8-'1000 tasks'!$CK8),6)))</f>
        <v>NAN</v>
      </c>
      <c r="AI8" s="183" t="str">
        <f>IF(ISBLANK('1000 tasks'!AI8),"NAN",'1000 tasks'!AI8)</f>
        <v>NAN</v>
      </c>
      <c r="AJ8" s="98" t="str">
        <f>IF(ISBLANK('1000 tasks'!AJ8),"NAN",'1000 tasks'!AJ8)</f>
        <v>NAN</v>
      </c>
      <c r="AK8" s="101" t="str">
        <f>IF(ISBLANK('1000 tasks'!AK8),"NAN",IF('1000 tasks'!$CM8-'1000 tasks'!$CK8=0,0,ROUNDDOWN((ROUNDDOWN('1000 tasks'!AK8,6)-'1000 tasks'!$CK8)/('1000 tasks'!$CM8-'1000 tasks'!$CK8),6)))</f>
        <v>NAN</v>
      </c>
      <c r="AL8" s="221" t="str">
        <f>IF(ISBLANK('1000 tasks'!AL8),"NAN",IF('1000 tasks'!$CM8-'1000 tasks'!$CK8=0,0,ROUNDDOWN((ROUNDDOWN('1000 tasks'!AL8,6)-'1000 tasks'!$CK8)/('1000 tasks'!$CM8-'1000 tasks'!$CK8),6)))</f>
        <v>NAN</v>
      </c>
      <c r="AM8" s="101" t="str">
        <f>IF(ISBLANK('1000 tasks'!AM8),"NAN",IF('1000 tasks'!$CM8-'1000 tasks'!$CK8=0,0,ROUNDDOWN((ROUNDDOWN('1000 tasks'!AM8,6)-'1000 tasks'!$CK8)/('1000 tasks'!$CM8-'1000 tasks'!$CK8),6)))</f>
        <v>NAN</v>
      </c>
      <c r="AN8" s="183" t="str">
        <f>IF(ISBLANK('1000 tasks'!AN8),"NAN",'1000 tasks'!AN8)</f>
        <v>NAN</v>
      </c>
      <c r="AO8" s="98" t="str">
        <f>IF(ISBLANK('1000 tasks'!AO8),"NAN",'1000 tasks'!AO8)</f>
        <v>NAN</v>
      </c>
      <c r="AP8" s="101" t="str">
        <f>IF(ISBLANK('1000 tasks'!AP8),"NAN",IF('1000 tasks'!$CM8-'1000 tasks'!$CK8=0,0,ROUNDDOWN((ROUNDDOWN('1000 tasks'!AP8,6)-'1000 tasks'!$CK8)/('1000 tasks'!$CM8-'1000 tasks'!$CK8),6)))</f>
        <v>NAN</v>
      </c>
      <c r="AQ8" s="221" t="str">
        <f>IF(ISBLANK('1000 tasks'!AQ8),"NAN",IF('1000 tasks'!$CM8-'1000 tasks'!$CK8=0,0,ROUNDDOWN((ROUNDDOWN('1000 tasks'!AQ8,6)-'1000 tasks'!$CK8)/('1000 tasks'!$CM8-'1000 tasks'!$CK8),6)))</f>
        <v>NAN</v>
      </c>
      <c r="AR8" s="101" t="str">
        <f>IF(ISBLANK('1000 tasks'!AR8),"NAN",IF('1000 tasks'!$CM8-'1000 tasks'!$CK8=0,0,ROUNDDOWN((ROUNDDOWN('1000 tasks'!AR8,6)-'1000 tasks'!$CK8)/('1000 tasks'!$CM8-'1000 tasks'!$CK8),6)))</f>
        <v>NAN</v>
      </c>
      <c r="AS8" s="183" t="str">
        <f>IF(ISBLANK('1000 tasks'!AS8),"NAN",'1000 tasks'!AS8)</f>
        <v>NAN</v>
      </c>
      <c r="AT8" s="98" t="str">
        <f>IF(ISBLANK('1000 tasks'!AT8),"NAN",'1000 tasks'!AT8)</f>
        <v>NAN</v>
      </c>
      <c r="AU8" s="101" t="str">
        <f>IF(ISBLANK('1000 tasks'!AU8),"NAN",IF('1000 tasks'!$CM8-'1000 tasks'!$CK8=0,0,ROUNDDOWN((ROUNDDOWN('1000 tasks'!AU8,6)-'1000 tasks'!$CK8)/('1000 tasks'!$CM8-'1000 tasks'!$CK8),6)))</f>
        <v>NAN</v>
      </c>
      <c r="AV8" s="221" t="str">
        <f>IF(ISBLANK('1000 tasks'!AV8),"NAN",IF('1000 tasks'!$CM8-'1000 tasks'!$CK8=0,0,ROUNDDOWN((ROUNDDOWN('1000 tasks'!AV8,6)-'1000 tasks'!$CK8)/('1000 tasks'!$CM8-'1000 tasks'!$CK8),6)))</f>
        <v>NAN</v>
      </c>
      <c r="AW8" s="101" t="str">
        <f>IF(ISBLANK('1000 tasks'!AW8),"NAN",IF('1000 tasks'!$CM8-'1000 tasks'!$CK8=0,0,ROUNDDOWN((ROUNDDOWN('1000 tasks'!AW8,6)-'1000 tasks'!$CK8)/('1000 tasks'!$CM8-'1000 tasks'!$CK8),6)))</f>
        <v>NAN</v>
      </c>
      <c r="AX8" s="183" t="str">
        <f>IF(ISBLANK('1000 tasks'!AX8),"NAN",'1000 tasks'!AX8)</f>
        <v>NAN</v>
      </c>
      <c r="AY8" s="98" t="str">
        <f>IF(ISBLANK('1000 tasks'!AY8),"NAN",'1000 tasks'!AY8)</f>
        <v>NAN</v>
      </c>
      <c r="AZ8" s="101" t="str">
        <f>IF(ISBLANK('1000 tasks'!AZ8),"NAN",IF('1000 tasks'!$CM8-'1000 tasks'!$CK8=0,0,ROUNDDOWN((ROUNDDOWN('1000 tasks'!AZ8,6)-'1000 tasks'!$CK8)/('1000 tasks'!$CM8-'1000 tasks'!$CK8),6)))</f>
        <v>NAN</v>
      </c>
      <c r="BA8" s="221" t="str">
        <f>IF(ISBLANK('1000 tasks'!BA8),"NAN",IF('1000 tasks'!$CM8-'1000 tasks'!$CK8=0,0,ROUNDDOWN((ROUNDDOWN('1000 tasks'!BA8,6)-'1000 tasks'!$CK8)/('1000 tasks'!$CM8-'1000 tasks'!$CK8),6)))</f>
        <v>NAN</v>
      </c>
      <c r="BB8" s="101" t="str">
        <f>IF(ISBLANK('1000 tasks'!BB8),"NAN",IF('1000 tasks'!$CM8-'1000 tasks'!$CK8=0,0,ROUNDDOWN((ROUNDDOWN('1000 tasks'!BB8,6)-'1000 tasks'!$CK8)/('1000 tasks'!$CM8-'1000 tasks'!$CK8),6)))</f>
        <v>NAN</v>
      </c>
      <c r="BC8" s="183" t="str">
        <f>IF(ISBLANK('1000 tasks'!BC8),"NAN",'1000 tasks'!BC8)</f>
        <v>NAN</v>
      </c>
      <c r="BD8" s="98" t="str">
        <f>IF(ISBLANK('1000 tasks'!BD8),"NAN",'1000 tasks'!BD8)</f>
        <v>NAN</v>
      </c>
      <c r="BE8" s="101" t="str">
        <f>IF(ISBLANK('1000 tasks'!BE8),"NAN",IF('1000 tasks'!$CM8-'1000 tasks'!$CK8=0,0,ROUNDDOWN((ROUNDDOWN('1000 tasks'!BE8,6)-'1000 tasks'!$CK8)/('1000 tasks'!$CM8-'1000 tasks'!$CK8),6)))</f>
        <v>NAN</v>
      </c>
      <c r="BF8" s="221" t="str">
        <f>IF(ISBLANK('1000 tasks'!BF8),"NAN",IF('1000 tasks'!$CM8-'1000 tasks'!$CK8=0,0,ROUNDDOWN((ROUNDDOWN('1000 tasks'!BF8,6)-'1000 tasks'!$CK8)/('1000 tasks'!$CM8-'1000 tasks'!$CK8),6)))</f>
        <v>NAN</v>
      </c>
      <c r="BG8" s="101" t="str">
        <f>IF(ISBLANK('1000 tasks'!BG8),"NAN",IF('1000 tasks'!$CM8-'1000 tasks'!$CK8=0,0,ROUNDDOWN((ROUNDDOWN('1000 tasks'!BG8,6)-'1000 tasks'!$CK8)/('1000 tasks'!$CM8-'1000 tasks'!$CK8),6)))</f>
        <v>NAN</v>
      </c>
      <c r="BH8" s="183" t="str">
        <f>IF(ISBLANK('1000 tasks'!BH8),"NAN",'1000 tasks'!BH8)</f>
        <v>NAN</v>
      </c>
      <c r="BI8" s="98" t="str">
        <f>IF(ISBLANK('1000 tasks'!BI8),"NAN",'1000 tasks'!BI8)</f>
        <v>NAN</v>
      </c>
      <c r="BJ8" s="101" t="str">
        <f>IF(ISBLANK('1000 tasks'!BJ8),"NAN",IF('1000 tasks'!$CM8-'1000 tasks'!$CK8=0,0,ROUNDDOWN((ROUNDDOWN('1000 tasks'!BJ8,6)-'1000 tasks'!$CK8)/('1000 tasks'!$CM8-'1000 tasks'!$CK8),6)))</f>
        <v>NAN</v>
      </c>
      <c r="BK8" s="221" t="str">
        <f>IF(ISBLANK('1000 tasks'!BK8),"NAN",IF('1000 tasks'!$CM8-'1000 tasks'!$CK8=0,0,ROUNDDOWN((ROUNDDOWN('1000 tasks'!BK8,6)-'1000 tasks'!$CK8)/('1000 tasks'!$CM8-'1000 tasks'!$CK8),6)))</f>
        <v>NAN</v>
      </c>
      <c r="BL8" s="101" t="str">
        <f>IF(ISBLANK('1000 tasks'!BL8),"NAN",IF('1000 tasks'!$CM8-'1000 tasks'!$CK8=0,0,ROUNDDOWN((ROUNDDOWN('1000 tasks'!BL8,6)-'1000 tasks'!$CK8)/('1000 tasks'!$CM8-'1000 tasks'!$CK8),6)))</f>
        <v>NAN</v>
      </c>
      <c r="BM8" s="183" t="str">
        <f>IF(ISBLANK('1000 tasks'!BM8),"NAN",'1000 tasks'!BM8)</f>
        <v>NAN</v>
      </c>
      <c r="BN8" s="98" t="str">
        <f>IF(ISBLANK('1000 tasks'!BN8),"NAN",'1000 tasks'!BN8)</f>
        <v>NAN</v>
      </c>
      <c r="BO8" s="101" t="str">
        <f>IF(ISBLANK('1000 tasks'!BO8),"NAN",IF('1000 tasks'!$CM8-'1000 tasks'!$CK8=0,0,ROUNDDOWN((ROUNDDOWN('1000 tasks'!BO8,6)-'1000 tasks'!$CK8)/('1000 tasks'!$CM8-'1000 tasks'!$CK8),6)))</f>
        <v>NAN</v>
      </c>
      <c r="BP8" s="221" t="str">
        <f>IF(ISBLANK('1000 tasks'!BP8),"NAN",IF('1000 tasks'!$CM8-'1000 tasks'!$CK8=0,0,ROUNDDOWN((ROUNDDOWN('1000 tasks'!BP8,6)-'1000 tasks'!$CK8)/('1000 tasks'!$CM8-'1000 tasks'!$CK8),6)))</f>
        <v>NAN</v>
      </c>
      <c r="BQ8" s="101" t="str">
        <f>IF(ISBLANK('1000 tasks'!BQ8),"NAN",IF('1000 tasks'!$CM8-'1000 tasks'!$CK8=0,0,ROUNDDOWN((ROUNDDOWN('1000 tasks'!BQ8,6)-'1000 tasks'!$CK8)/('1000 tasks'!$CM8-'1000 tasks'!$CK8),6)))</f>
        <v>NAN</v>
      </c>
      <c r="BR8" s="183" t="str">
        <f>IF(ISBLANK('1000 tasks'!BR8),"NAN",'1000 tasks'!BR8)</f>
        <v>NAN</v>
      </c>
      <c r="BS8" s="98" t="str">
        <f>IF(ISBLANK('1000 tasks'!BS8),"NAN",'1000 tasks'!BS8)</f>
        <v>NAN</v>
      </c>
      <c r="BT8" s="101" t="str">
        <f>IF(ISBLANK('1000 tasks'!BT8),"NAN",IF('1000 tasks'!$CM8-'1000 tasks'!$CK8=0,0,ROUNDDOWN((ROUNDDOWN('1000 tasks'!BT8,6)-'1000 tasks'!$CK8)/('1000 tasks'!$CM8-'1000 tasks'!$CK8),6)))</f>
        <v>NAN</v>
      </c>
      <c r="BU8" s="221" t="str">
        <f>IF(ISBLANK('1000 tasks'!BU8),"NAN",IF('1000 tasks'!$CM8-'1000 tasks'!$CK8=0,0,ROUNDDOWN((ROUNDDOWN('1000 tasks'!BU8,6)-'1000 tasks'!$CK8)/('1000 tasks'!$CM8-'1000 tasks'!$CK8),6)))</f>
        <v>NAN</v>
      </c>
      <c r="BV8" s="101" t="str">
        <f>IF(ISBLANK('1000 tasks'!BV8),"NAN",IF('1000 tasks'!$CM8-'1000 tasks'!$CK8=0,0,ROUNDDOWN((ROUNDDOWN('1000 tasks'!BV8,6)-'1000 tasks'!$CK8)/('1000 tasks'!$CM8-'1000 tasks'!$CK8),6)))</f>
        <v>NAN</v>
      </c>
      <c r="BW8" s="183" t="str">
        <f>IF(ISBLANK('1000 tasks'!BW8),"NAN",'1000 tasks'!BW8)</f>
        <v>NAN</v>
      </c>
      <c r="BX8" s="98" t="str">
        <f>IF(ISBLANK('1000 tasks'!BX8),"NAN",'1000 tasks'!BX8)</f>
        <v>NAN</v>
      </c>
      <c r="BY8" s="101" t="str">
        <f>IF(ISBLANK('1000 tasks'!BY8),"NAN",IF('1000 tasks'!$CM8-'1000 tasks'!$CK8=0,0,ROUNDDOWN((ROUNDDOWN('1000 tasks'!BY8,6)-'1000 tasks'!$CK8)/('1000 tasks'!$CM8-'1000 tasks'!$CK8),6)))</f>
        <v>NAN</v>
      </c>
      <c r="BZ8" s="221" t="str">
        <f>IF(ISBLANK('1000 tasks'!BZ8),"NAN",IF('1000 tasks'!$CM8-'1000 tasks'!$CK8=0,0,ROUNDDOWN((ROUNDDOWN('1000 tasks'!BZ8,6)-'1000 tasks'!$CK8)/('1000 tasks'!$CM8-'1000 tasks'!$CK8),6)))</f>
        <v>NAN</v>
      </c>
      <c r="CA8" s="101" t="str">
        <f>IF(ISBLANK('1000 tasks'!CA8),"NAN",IF('1000 tasks'!$CM8-'1000 tasks'!$CK8=0,0,ROUNDDOWN((ROUNDDOWN('1000 tasks'!CA8,6)-'1000 tasks'!$CK8)/('1000 tasks'!$CM8-'1000 tasks'!$CK8),6)))</f>
        <v>NAN</v>
      </c>
      <c r="CB8" s="183" t="str">
        <f>IF(ISBLANK('1000 tasks'!CB8),"NAN",'1000 tasks'!CB8)</f>
        <v>NAN</v>
      </c>
      <c r="CC8" s="98" t="str">
        <f>IF(ISBLANK('1000 tasks'!CC8),"NAN",'1000 tasks'!CC8)</f>
        <v>NAN</v>
      </c>
      <c r="CD8" s="101" t="str">
        <f>IF(ISBLANK('1000 tasks'!CD8),"NAN",IF('1000 tasks'!$CM8-'1000 tasks'!$CK8=0,0,ROUNDDOWN((ROUNDDOWN('1000 tasks'!CD8,6)-'1000 tasks'!$CK8)/('1000 tasks'!$CM8-'1000 tasks'!$CK8),6)))</f>
        <v>NAN</v>
      </c>
      <c r="CE8" s="221" t="str">
        <f>IF(ISBLANK('1000 tasks'!CE8),"NAN",IF('1000 tasks'!$CM8-'1000 tasks'!$CK8=0,0,ROUNDDOWN((ROUNDDOWN('1000 tasks'!CE8,6)-'1000 tasks'!$CK8)/('1000 tasks'!$CM8-'1000 tasks'!$CK8),6)))</f>
        <v>NAN</v>
      </c>
      <c r="CF8" s="101" t="str">
        <f>IF(ISBLANK('1000 tasks'!CF8),"NAN",IF('1000 tasks'!$CM8-'1000 tasks'!$CK8=0,0,ROUNDDOWN((ROUNDDOWN('1000 tasks'!CF8,6)-'1000 tasks'!$CK8)/('1000 tasks'!$CM8-'1000 tasks'!$CK8),6)))</f>
        <v>NAN</v>
      </c>
      <c r="CG8" s="183" t="str">
        <f>IF(ISBLANK('1000 tasks'!CG8),"NAN",'1000 tasks'!CG8)</f>
        <v>NAN</v>
      </c>
      <c r="CH8" s="82"/>
      <c r="CJ8" s="218">
        <f t="shared" si="0"/>
        <v>1</v>
      </c>
      <c r="CK8" s="94">
        <f t="shared" si="1"/>
        <v>9.6299999999999999E-4</v>
      </c>
      <c r="CL8" s="94">
        <f t="shared" si="2"/>
        <v>4.0549999999999996E-3</v>
      </c>
      <c r="CM8" s="94">
        <f t="shared" si="3"/>
        <v>0.69325300000000001</v>
      </c>
      <c r="CN8" s="83">
        <f t="shared" si="4"/>
        <v>2.203333E-2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f>'1000 tasks'!E9</f>
        <v>22.210244704026447</v>
      </c>
      <c r="F9" s="98">
        <f>IF(ISBLANK('1000 tasks'!F9),"NAN",'1000 tasks'!F9)</f>
        <v>1</v>
      </c>
      <c r="G9" s="101">
        <f>IF(ISBLANK('1000 tasks'!G9),"NAN",IF('1000 tasks'!$CM9-'1000 tasks'!$CK9=0,0,ROUNDDOWN((ROUNDDOWN('1000 tasks'!G9,6)-'1000 tasks'!$CK9)/('1000 tasks'!$CM9-'1000 tasks'!$CK9),6)))</f>
        <v>1.256E-3</v>
      </c>
      <c r="H9" s="221">
        <f>IF(ISBLANK('1000 tasks'!H9),"NAN",IF('1000 tasks'!$CM9-'1000 tasks'!$CK9=0,0,ROUNDDOWN((ROUNDDOWN('1000 tasks'!H9,6)-'1000 tasks'!$CK9)/('1000 tasks'!$CM9-'1000 tasks'!$CK9),6)))</f>
        <v>1.256E-3</v>
      </c>
      <c r="I9" s="101">
        <f>IF(ISBLANK('1000 tasks'!I9),"NAN",IF('1000 tasks'!$CM9-'1000 tasks'!$CK9=0,0,ROUNDDOWN((ROUNDDOWN('1000 tasks'!I9,6)-'1000 tasks'!$CK9)/('1000 tasks'!$CM9-'1000 tasks'!$CK9),6)))</f>
        <v>1.256E-3</v>
      </c>
      <c r="J9" s="183">
        <f>IF(ISBLANK('1000 tasks'!J9),"NAN",'1000 tasks'!J9)</f>
        <v>2.323333E-2</v>
      </c>
      <c r="K9" s="98">
        <f>IF(ISBLANK('1000 tasks'!K9),"NAN",'1000 tasks'!K9)</f>
        <v>1</v>
      </c>
      <c r="L9" s="101">
        <f>IF(ISBLANK('1000 tasks'!L9),"NAN",IF('1000 tasks'!$CM9-'1000 tasks'!$CK9=0,0,ROUNDDOWN((ROUNDDOWN('1000 tasks'!L9,6)-'1000 tasks'!$CK9)/('1000 tasks'!$CM9-'1000 tasks'!$CK9),6)))</f>
        <v>0.52230100000000002</v>
      </c>
      <c r="M9" s="221">
        <f>IF(ISBLANK('1000 tasks'!M9),"NAN",IF('1000 tasks'!$CM9-'1000 tasks'!$CK9=0,0,ROUNDDOWN((ROUNDDOWN('1000 tasks'!M9,6)-'1000 tasks'!$CK9)/('1000 tasks'!$CM9-'1000 tasks'!$CK9),6)))</f>
        <v>0.72937200000000002</v>
      </c>
      <c r="N9" s="101">
        <f>IF(ISBLANK('1000 tasks'!N9),"NAN",IF('1000 tasks'!$CM9-'1000 tasks'!$CK9=0,0,ROUNDDOWN((ROUNDDOWN('1000 tasks'!N9,6)-'1000 tasks'!$CK9)/('1000 tasks'!$CM9-'1000 tasks'!$CK9),6)))</f>
        <v>1</v>
      </c>
      <c r="O9" s="183">
        <f>IF(ISBLANK('1000 tasks'!O9),"NAN",'1000 tasks'!O9)</f>
        <v>106.84766667</v>
      </c>
      <c r="P9" s="98">
        <f>IF(ISBLANK('1000 tasks'!P9),"NAN",'1000 tasks'!P9)</f>
        <v>1</v>
      </c>
      <c r="Q9" s="101">
        <f>IF(ISBLANK('1000 tasks'!Q9),"NAN",IF('1000 tasks'!$CM9-'1000 tasks'!$CK9=0,0,ROUNDDOWN((ROUNDDOWN('1000 tasks'!Q9,6)-'1000 tasks'!$CK9)/('1000 tasks'!$CM9-'1000 tasks'!$CK9),6)))</f>
        <v>4.3800000000000002E-4</v>
      </c>
      <c r="R9" s="221">
        <f>IF(ISBLANK('1000 tasks'!R9),"NAN",IF('1000 tasks'!$CM9-'1000 tasks'!$CK9=0,0,ROUNDDOWN((ROUNDDOWN('1000 tasks'!R9,6)-'1000 tasks'!$CK9)/('1000 tasks'!$CM9-'1000 tasks'!$CK9),6)))</f>
        <v>1.281E-3</v>
      </c>
      <c r="S9" s="101">
        <f>IF(ISBLANK('1000 tasks'!S9),"NAN",IF('1000 tasks'!$CM9-'1000 tasks'!$CK9=0,0,ROUNDDOWN((ROUNDDOWN('1000 tasks'!S9,6)-'1000 tasks'!$CK9)/('1000 tasks'!$CM9-'1000 tasks'!$CK9),6)))</f>
        <v>2.209E-3</v>
      </c>
      <c r="T9" s="183">
        <f>IF(ISBLANK('1000 tasks'!T9),"NAN",'1000 tasks'!T9)</f>
        <v>40.843200000000003</v>
      </c>
      <c r="U9" s="98">
        <f>IF(ISBLANK('1000 tasks'!U9),"NAN",'1000 tasks'!U9)</f>
        <v>1</v>
      </c>
      <c r="V9" s="101">
        <f>IF(ISBLANK('1000 tasks'!V9),"NAN",IF('1000 tasks'!$CM9-'1000 tasks'!$CK9=0,0,ROUNDDOWN((ROUNDDOWN('1000 tasks'!V9,6)-'1000 tasks'!$CK9)/('1000 tasks'!$CM9-'1000 tasks'!$CK9),6)))</f>
        <v>1.256E-3</v>
      </c>
      <c r="W9" s="221">
        <f>IF(ISBLANK('1000 tasks'!W9),"NAN",IF('1000 tasks'!$CM9-'1000 tasks'!$CK9=0,0,ROUNDDOWN((ROUNDDOWN('1000 tasks'!W9,6)-'1000 tasks'!$CK9)/('1000 tasks'!$CM9-'1000 tasks'!$CK9),6)))</f>
        <v>1.256E-3</v>
      </c>
      <c r="X9" s="101">
        <f>IF(ISBLANK('1000 tasks'!X9),"NAN",IF('1000 tasks'!$CM9-'1000 tasks'!$CK9=0,0,ROUNDDOWN((ROUNDDOWN('1000 tasks'!X9,6)-'1000 tasks'!$CK9)/('1000 tasks'!$CM9-'1000 tasks'!$CK9),6)))</f>
        <v>1.256E-3</v>
      </c>
      <c r="Y9" s="183">
        <f>IF(ISBLANK('1000 tasks'!Y9),"NAN",'1000 tasks'!Y9)</f>
        <v>0.114</v>
      </c>
      <c r="Z9" s="98" t="str">
        <f>IF(ISBLANK('1000 tasks'!Z9),"NAN",'1000 tasks'!Z9)</f>
        <v>NAN</v>
      </c>
      <c r="AA9" s="101" t="str">
        <f>IF(ISBLANK('1000 tasks'!AA9),"NAN",IF('1000 tasks'!$CM9-'1000 tasks'!$CK9=0,0,ROUNDDOWN((ROUNDDOWN('1000 tasks'!AA9,6)-'1000 tasks'!$CK9)/('1000 tasks'!$CM9-'1000 tasks'!$CK9),6)))</f>
        <v>NAN</v>
      </c>
      <c r="AB9" s="221" t="str">
        <f>IF(ISBLANK('1000 tasks'!AB9),"NAN",IF('1000 tasks'!$CM9-'1000 tasks'!$CK9=0,0,ROUNDDOWN((ROUNDDOWN('1000 tasks'!AB9,6)-'1000 tasks'!$CK9)/('1000 tasks'!$CM9-'1000 tasks'!$CK9),6)))</f>
        <v>NAN</v>
      </c>
      <c r="AC9" s="101" t="str">
        <f>IF(ISBLANK('1000 tasks'!AC9),"NAN",IF('1000 tasks'!$CM9-'1000 tasks'!$CK9=0,0,ROUNDDOWN((ROUNDDOWN('1000 tasks'!AC9,6)-'1000 tasks'!$CK9)/('1000 tasks'!$CM9-'1000 tasks'!$CK9),6)))</f>
        <v>NAN</v>
      </c>
      <c r="AD9" s="183" t="str">
        <f>IF(ISBLANK('1000 tasks'!AD9),"NAN",'1000 tasks'!AD9)</f>
        <v>NAN</v>
      </c>
      <c r="AE9" s="98" t="str">
        <f>IF(ISBLANK('1000 tasks'!AE9),"NAN",'1000 tasks'!AE9)</f>
        <v>NAN</v>
      </c>
      <c r="AF9" s="101" t="str">
        <f>IF(ISBLANK('1000 tasks'!AF9),"NAN",IF('1000 tasks'!$CM9-'1000 tasks'!$CK9=0,0,ROUNDDOWN((ROUNDDOWN('1000 tasks'!AF9,6)-'1000 tasks'!$CK9)/('1000 tasks'!$CM9-'1000 tasks'!$CK9),6)))</f>
        <v>NAN</v>
      </c>
      <c r="AG9" s="221" t="str">
        <f>IF(ISBLANK('1000 tasks'!AG9),"NAN",IF('1000 tasks'!$CM9-'1000 tasks'!$CK9=0,0,ROUNDDOWN((ROUNDDOWN('1000 tasks'!AG9,6)-'1000 tasks'!$CK9)/('1000 tasks'!$CM9-'1000 tasks'!$CK9),6)))</f>
        <v>NAN</v>
      </c>
      <c r="AH9" s="101" t="str">
        <f>IF(ISBLANK('1000 tasks'!AH9),"NAN",IF('1000 tasks'!$CM9-'1000 tasks'!$CK9=0,0,ROUNDDOWN((ROUNDDOWN('1000 tasks'!AH9,6)-'1000 tasks'!$CK9)/('1000 tasks'!$CM9-'1000 tasks'!$CK9),6)))</f>
        <v>NAN</v>
      </c>
      <c r="AI9" s="183" t="str">
        <f>IF(ISBLANK('1000 tasks'!AI9),"NAN",'1000 tasks'!AI9)</f>
        <v>NAN</v>
      </c>
      <c r="AJ9" s="98" t="str">
        <f>IF(ISBLANK('1000 tasks'!AJ9),"NAN",'1000 tasks'!AJ9)</f>
        <v>NAN</v>
      </c>
      <c r="AK9" s="101" t="str">
        <f>IF(ISBLANK('1000 tasks'!AK9),"NAN",IF('1000 tasks'!$CM9-'1000 tasks'!$CK9=0,0,ROUNDDOWN((ROUNDDOWN('1000 tasks'!AK9,6)-'1000 tasks'!$CK9)/('1000 tasks'!$CM9-'1000 tasks'!$CK9),6)))</f>
        <v>NAN</v>
      </c>
      <c r="AL9" s="221" t="str">
        <f>IF(ISBLANK('1000 tasks'!AL9),"NAN",IF('1000 tasks'!$CM9-'1000 tasks'!$CK9=0,0,ROUNDDOWN((ROUNDDOWN('1000 tasks'!AL9,6)-'1000 tasks'!$CK9)/('1000 tasks'!$CM9-'1000 tasks'!$CK9),6)))</f>
        <v>NAN</v>
      </c>
      <c r="AM9" s="101" t="str">
        <f>IF(ISBLANK('1000 tasks'!AM9),"NAN",IF('1000 tasks'!$CM9-'1000 tasks'!$CK9=0,0,ROUNDDOWN((ROUNDDOWN('1000 tasks'!AM9,6)-'1000 tasks'!$CK9)/('1000 tasks'!$CM9-'1000 tasks'!$CK9),6)))</f>
        <v>NAN</v>
      </c>
      <c r="AN9" s="183" t="str">
        <f>IF(ISBLANK('1000 tasks'!AN9),"NAN",'1000 tasks'!AN9)</f>
        <v>NAN</v>
      </c>
      <c r="AO9" s="98" t="str">
        <f>IF(ISBLANK('1000 tasks'!AO9),"NAN",'1000 tasks'!AO9)</f>
        <v>NAN</v>
      </c>
      <c r="AP9" s="101" t="str">
        <f>IF(ISBLANK('1000 tasks'!AP9),"NAN",IF('1000 tasks'!$CM9-'1000 tasks'!$CK9=0,0,ROUNDDOWN((ROUNDDOWN('1000 tasks'!AP9,6)-'1000 tasks'!$CK9)/('1000 tasks'!$CM9-'1000 tasks'!$CK9),6)))</f>
        <v>NAN</v>
      </c>
      <c r="AQ9" s="221" t="str">
        <f>IF(ISBLANK('1000 tasks'!AQ9),"NAN",IF('1000 tasks'!$CM9-'1000 tasks'!$CK9=0,0,ROUNDDOWN((ROUNDDOWN('1000 tasks'!AQ9,6)-'1000 tasks'!$CK9)/('1000 tasks'!$CM9-'1000 tasks'!$CK9),6)))</f>
        <v>NAN</v>
      </c>
      <c r="AR9" s="101" t="str">
        <f>IF(ISBLANK('1000 tasks'!AR9),"NAN",IF('1000 tasks'!$CM9-'1000 tasks'!$CK9=0,0,ROUNDDOWN((ROUNDDOWN('1000 tasks'!AR9,6)-'1000 tasks'!$CK9)/('1000 tasks'!$CM9-'1000 tasks'!$CK9),6)))</f>
        <v>NAN</v>
      </c>
      <c r="AS9" s="183" t="str">
        <f>IF(ISBLANK('1000 tasks'!AS9),"NAN",'1000 tasks'!AS9)</f>
        <v>NAN</v>
      </c>
      <c r="AT9" s="98" t="str">
        <f>IF(ISBLANK('1000 tasks'!AT9),"NAN",'1000 tasks'!AT9)</f>
        <v>NAN</v>
      </c>
      <c r="AU9" s="101" t="str">
        <f>IF(ISBLANK('1000 tasks'!AU9),"NAN",IF('1000 tasks'!$CM9-'1000 tasks'!$CK9=0,0,ROUNDDOWN((ROUNDDOWN('1000 tasks'!AU9,6)-'1000 tasks'!$CK9)/('1000 tasks'!$CM9-'1000 tasks'!$CK9),6)))</f>
        <v>NAN</v>
      </c>
      <c r="AV9" s="221" t="str">
        <f>IF(ISBLANK('1000 tasks'!AV9),"NAN",IF('1000 tasks'!$CM9-'1000 tasks'!$CK9=0,0,ROUNDDOWN((ROUNDDOWN('1000 tasks'!AV9,6)-'1000 tasks'!$CK9)/('1000 tasks'!$CM9-'1000 tasks'!$CK9),6)))</f>
        <v>NAN</v>
      </c>
      <c r="AW9" s="101" t="str">
        <f>IF(ISBLANK('1000 tasks'!AW9),"NAN",IF('1000 tasks'!$CM9-'1000 tasks'!$CK9=0,0,ROUNDDOWN((ROUNDDOWN('1000 tasks'!AW9,6)-'1000 tasks'!$CK9)/('1000 tasks'!$CM9-'1000 tasks'!$CK9),6)))</f>
        <v>NAN</v>
      </c>
      <c r="AX9" s="183" t="str">
        <f>IF(ISBLANK('1000 tasks'!AX9),"NAN",'1000 tasks'!AX9)</f>
        <v>NAN</v>
      </c>
      <c r="AY9" s="98" t="str">
        <f>IF(ISBLANK('1000 tasks'!AY9),"NAN",'1000 tasks'!AY9)</f>
        <v>NAN</v>
      </c>
      <c r="AZ9" s="101" t="str">
        <f>IF(ISBLANK('1000 tasks'!AZ9),"NAN",IF('1000 tasks'!$CM9-'1000 tasks'!$CK9=0,0,ROUNDDOWN((ROUNDDOWN('1000 tasks'!AZ9,6)-'1000 tasks'!$CK9)/('1000 tasks'!$CM9-'1000 tasks'!$CK9),6)))</f>
        <v>NAN</v>
      </c>
      <c r="BA9" s="221" t="str">
        <f>IF(ISBLANK('1000 tasks'!BA9),"NAN",IF('1000 tasks'!$CM9-'1000 tasks'!$CK9=0,0,ROUNDDOWN((ROUNDDOWN('1000 tasks'!BA9,6)-'1000 tasks'!$CK9)/('1000 tasks'!$CM9-'1000 tasks'!$CK9),6)))</f>
        <v>NAN</v>
      </c>
      <c r="BB9" s="101" t="str">
        <f>IF(ISBLANK('1000 tasks'!BB9),"NAN",IF('1000 tasks'!$CM9-'1000 tasks'!$CK9=0,0,ROUNDDOWN((ROUNDDOWN('1000 tasks'!BB9,6)-'1000 tasks'!$CK9)/('1000 tasks'!$CM9-'1000 tasks'!$CK9),6)))</f>
        <v>NAN</v>
      </c>
      <c r="BC9" s="183" t="str">
        <f>IF(ISBLANK('1000 tasks'!BC9),"NAN",'1000 tasks'!BC9)</f>
        <v>NAN</v>
      </c>
      <c r="BD9" s="98" t="str">
        <f>IF(ISBLANK('1000 tasks'!BD9),"NAN",'1000 tasks'!BD9)</f>
        <v>NAN</v>
      </c>
      <c r="BE9" s="101" t="str">
        <f>IF(ISBLANK('1000 tasks'!BE9),"NAN",IF('1000 tasks'!$CM9-'1000 tasks'!$CK9=0,0,ROUNDDOWN((ROUNDDOWN('1000 tasks'!BE9,6)-'1000 tasks'!$CK9)/('1000 tasks'!$CM9-'1000 tasks'!$CK9),6)))</f>
        <v>NAN</v>
      </c>
      <c r="BF9" s="221" t="str">
        <f>IF(ISBLANK('1000 tasks'!BF9),"NAN",IF('1000 tasks'!$CM9-'1000 tasks'!$CK9=0,0,ROUNDDOWN((ROUNDDOWN('1000 tasks'!BF9,6)-'1000 tasks'!$CK9)/('1000 tasks'!$CM9-'1000 tasks'!$CK9),6)))</f>
        <v>NAN</v>
      </c>
      <c r="BG9" s="101" t="str">
        <f>IF(ISBLANK('1000 tasks'!BG9),"NAN",IF('1000 tasks'!$CM9-'1000 tasks'!$CK9=0,0,ROUNDDOWN((ROUNDDOWN('1000 tasks'!BG9,6)-'1000 tasks'!$CK9)/('1000 tasks'!$CM9-'1000 tasks'!$CK9),6)))</f>
        <v>NAN</v>
      </c>
      <c r="BH9" s="183" t="str">
        <f>IF(ISBLANK('1000 tasks'!BH9),"NAN",'1000 tasks'!BH9)</f>
        <v>NAN</v>
      </c>
      <c r="BI9" s="98" t="str">
        <f>IF(ISBLANK('1000 tasks'!BI9),"NAN",'1000 tasks'!BI9)</f>
        <v>NAN</v>
      </c>
      <c r="BJ9" s="101" t="str">
        <f>IF(ISBLANK('1000 tasks'!BJ9),"NAN",IF('1000 tasks'!$CM9-'1000 tasks'!$CK9=0,0,ROUNDDOWN((ROUNDDOWN('1000 tasks'!BJ9,6)-'1000 tasks'!$CK9)/('1000 tasks'!$CM9-'1000 tasks'!$CK9),6)))</f>
        <v>NAN</v>
      </c>
      <c r="BK9" s="221" t="str">
        <f>IF(ISBLANK('1000 tasks'!BK9),"NAN",IF('1000 tasks'!$CM9-'1000 tasks'!$CK9=0,0,ROUNDDOWN((ROUNDDOWN('1000 tasks'!BK9,6)-'1000 tasks'!$CK9)/('1000 tasks'!$CM9-'1000 tasks'!$CK9),6)))</f>
        <v>NAN</v>
      </c>
      <c r="BL9" s="101" t="str">
        <f>IF(ISBLANK('1000 tasks'!BL9),"NAN",IF('1000 tasks'!$CM9-'1000 tasks'!$CK9=0,0,ROUNDDOWN((ROUNDDOWN('1000 tasks'!BL9,6)-'1000 tasks'!$CK9)/('1000 tasks'!$CM9-'1000 tasks'!$CK9),6)))</f>
        <v>NAN</v>
      </c>
      <c r="BM9" s="183" t="str">
        <f>IF(ISBLANK('1000 tasks'!BM9),"NAN",'1000 tasks'!BM9)</f>
        <v>NAN</v>
      </c>
      <c r="BN9" s="98" t="str">
        <f>IF(ISBLANK('1000 tasks'!BN9),"NAN",'1000 tasks'!BN9)</f>
        <v>NAN</v>
      </c>
      <c r="BO9" s="101" t="str">
        <f>IF(ISBLANK('1000 tasks'!BO9),"NAN",IF('1000 tasks'!$CM9-'1000 tasks'!$CK9=0,0,ROUNDDOWN((ROUNDDOWN('1000 tasks'!BO9,6)-'1000 tasks'!$CK9)/('1000 tasks'!$CM9-'1000 tasks'!$CK9),6)))</f>
        <v>NAN</v>
      </c>
      <c r="BP9" s="221" t="str">
        <f>IF(ISBLANK('1000 tasks'!BP9),"NAN",IF('1000 tasks'!$CM9-'1000 tasks'!$CK9=0,0,ROUNDDOWN((ROUNDDOWN('1000 tasks'!BP9,6)-'1000 tasks'!$CK9)/('1000 tasks'!$CM9-'1000 tasks'!$CK9),6)))</f>
        <v>NAN</v>
      </c>
      <c r="BQ9" s="101" t="str">
        <f>IF(ISBLANK('1000 tasks'!BQ9),"NAN",IF('1000 tasks'!$CM9-'1000 tasks'!$CK9=0,0,ROUNDDOWN((ROUNDDOWN('1000 tasks'!BQ9,6)-'1000 tasks'!$CK9)/('1000 tasks'!$CM9-'1000 tasks'!$CK9),6)))</f>
        <v>NAN</v>
      </c>
      <c r="BR9" s="183" t="str">
        <f>IF(ISBLANK('1000 tasks'!BR9),"NAN",'1000 tasks'!BR9)</f>
        <v>NAN</v>
      </c>
      <c r="BS9" s="98" t="str">
        <f>IF(ISBLANK('1000 tasks'!BS9),"NAN",'1000 tasks'!BS9)</f>
        <v>NAN</v>
      </c>
      <c r="BT9" s="101" t="str">
        <f>IF(ISBLANK('1000 tasks'!BT9),"NAN",IF('1000 tasks'!$CM9-'1000 tasks'!$CK9=0,0,ROUNDDOWN((ROUNDDOWN('1000 tasks'!BT9,6)-'1000 tasks'!$CK9)/('1000 tasks'!$CM9-'1000 tasks'!$CK9),6)))</f>
        <v>NAN</v>
      </c>
      <c r="BU9" s="221" t="str">
        <f>IF(ISBLANK('1000 tasks'!BU9),"NAN",IF('1000 tasks'!$CM9-'1000 tasks'!$CK9=0,0,ROUNDDOWN((ROUNDDOWN('1000 tasks'!BU9,6)-'1000 tasks'!$CK9)/('1000 tasks'!$CM9-'1000 tasks'!$CK9),6)))</f>
        <v>NAN</v>
      </c>
      <c r="BV9" s="101" t="str">
        <f>IF(ISBLANK('1000 tasks'!BV9),"NAN",IF('1000 tasks'!$CM9-'1000 tasks'!$CK9=0,0,ROUNDDOWN((ROUNDDOWN('1000 tasks'!BV9,6)-'1000 tasks'!$CK9)/('1000 tasks'!$CM9-'1000 tasks'!$CK9),6)))</f>
        <v>NAN</v>
      </c>
      <c r="BW9" s="183" t="str">
        <f>IF(ISBLANK('1000 tasks'!BW9),"NAN",'1000 tasks'!BW9)</f>
        <v>NAN</v>
      </c>
      <c r="BX9" s="98" t="str">
        <f>IF(ISBLANK('1000 tasks'!BX9),"NAN",'1000 tasks'!BX9)</f>
        <v>NAN</v>
      </c>
      <c r="BY9" s="101" t="str">
        <f>IF(ISBLANK('1000 tasks'!BY9),"NAN",IF('1000 tasks'!$CM9-'1000 tasks'!$CK9=0,0,ROUNDDOWN((ROUNDDOWN('1000 tasks'!BY9,6)-'1000 tasks'!$CK9)/('1000 tasks'!$CM9-'1000 tasks'!$CK9),6)))</f>
        <v>NAN</v>
      </c>
      <c r="BZ9" s="221" t="str">
        <f>IF(ISBLANK('1000 tasks'!BZ9),"NAN",IF('1000 tasks'!$CM9-'1000 tasks'!$CK9=0,0,ROUNDDOWN((ROUNDDOWN('1000 tasks'!BZ9,6)-'1000 tasks'!$CK9)/('1000 tasks'!$CM9-'1000 tasks'!$CK9),6)))</f>
        <v>NAN</v>
      </c>
      <c r="CA9" s="101" t="str">
        <f>IF(ISBLANK('1000 tasks'!CA9),"NAN",IF('1000 tasks'!$CM9-'1000 tasks'!$CK9=0,0,ROUNDDOWN((ROUNDDOWN('1000 tasks'!CA9,6)-'1000 tasks'!$CK9)/('1000 tasks'!$CM9-'1000 tasks'!$CK9),6)))</f>
        <v>NAN</v>
      </c>
      <c r="CB9" s="183" t="str">
        <f>IF(ISBLANK('1000 tasks'!CB9),"NAN",'1000 tasks'!CB9)</f>
        <v>NAN</v>
      </c>
      <c r="CC9" s="98" t="str">
        <f>IF(ISBLANK('1000 tasks'!CC9),"NAN",'1000 tasks'!CC9)</f>
        <v>NAN</v>
      </c>
      <c r="CD9" s="101" t="str">
        <f>IF(ISBLANK('1000 tasks'!CD9),"NAN",IF('1000 tasks'!$CM9-'1000 tasks'!$CK9=0,0,ROUNDDOWN((ROUNDDOWN('1000 tasks'!CD9,6)-'1000 tasks'!$CK9)/('1000 tasks'!$CM9-'1000 tasks'!$CK9),6)))</f>
        <v>NAN</v>
      </c>
      <c r="CE9" s="221" t="str">
        <f>IF(ISBLANK('1000 tasks'!CE9),"NAN",IF('1000 tasks'!$CM9-'1000 tasks'!$CK9=0,0,ROUNDDOWN((ROUNDDOWN('1000 tasks'!CE9,6)-'1000 tasks'!$CK9)/('1000 tasks'!$CM9-'1000 tasks'!$CK9),6)))</f>
        <v>NAN</v>
      </c>
      <c r="CF9" s="101" t="str">
        <f>IF(ISBLANK('1000 tasks'!CF9),"NAN",IF('1000 tasks'!$CM9-'1000 tasks'!$CK9=0,0,ROUNDDOWN((ROUNDDOWN('1000 tasks'!CF9,6)-'1000 tasks'!$CK9)/('1000 tasks'!$CM9-'1000 tasks'!$CK9),6)))</f>
        <v>NAN</v>
      </c>
      <c r="CG9" s="183" t="str">
        <f>IF(ISBLANK('1000 tasks'!CG9),"NAN",'1000 tasks'!CG9)</f>
        <v>NAN</v>
      </c>
      <c r="CH9" s="82"/>
      <c r="CJ9" s="218">
        <f t="shared" si="0"/>
        <v>1</v>
      </c>
      <c r="CK9" s="94">
        <f t="shared" si="1"/>
        <v>4.3800000000000002E-4</v>
      </c>
      <c r="CL9" s="94">
        <f t="shared" si="2"/>
        <v>1.256E-3</v>
      </c>
      <c r="CM9" s="94">
        <f t="shared" si="3"/>
        <v>1</v>
      </c>
      <c r="CN9" s="83">
        <f t="shared" si="4"/>
        <v>2.323333E-2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f>'1000 tasks'!E10</f>
        <v>22.210244704026447</v>
      </c>
      <c r="F10" s="98">
        <f>IF(ISBLANK('1000 tasks'!F10),"NAN",'1000 tasks'!F10)</f>
        <v>1</v>
      </c>
      <c r="G10" s="101">
        <f>IF(ISBLANK('1000 tasks'!G10),"NAN",IF('1000 tasks'!$CM10-'1000 tasks'!$CK10=0,0,ROUNDDOWN((ROUNDDOWN('1000 tasks'!G10,6)-'1000 tasks'!$CK10)/('1000 tasks'!$CM10-'1000 tasks'!$CK10),6)))</f>
        <v>8.4849999999999995E-3</v>
      </c>
      <c r="H10" s="221">
        <f>IF(ISBLANK('1000 tasks'!H10),"NAN",IF('1000 tasks'!$CM10-'1000 tasks'!$CK10=0,0,ROUNDDOWN((ROUNDDOWN('1000 tasks'!H10,6)-'1000 tasks'!$CK10)/('1000 tasks'!$CM10-'1000 tasks'!$CK10),6)))</f>
        <v>8.4849999999999995E-3</v>
      </c>
      <c r="I10" s="101">
        <f>IF(ISBLANK('1000 tasks'!I10),"NAN",IF('1000 tasks'!$CM10-'1000 tasks'!$CK10=0,0,ROUNDDOWN((ROUNDDOWN('1000 tasks'!I10,6)-'1000 tasks'!$CK10)/('1000 tasks'!$CM10-'1000 tasks'!$CK10),6)))</f>
        <v>8.4849999999999995E-3</v>
      </c>
      <c r="J10" s="183">
        <f>IF(ISBLANK('1000 tasks'!J10),"NAN",'1000 tasks'!J10)</f>
        <v>2.3199999999999998E-2</v>
      </c>
      <c r="K10" s="98">
        <f>IF(ISBLANK('1000 tasks'!K10),"NAN",'1000 tasks'!K10)</f>
        <v>1</v>
      </c>
      <c r="L10" s="101">
        <f>IF(ISBLANK('1000 tasks'!L10),"NAN",IF('1000 tasks'!$CM10-'1000 tasks'!$CK10=0,0,ROUNDDOWN((ROUNDDOWN('1000 tasks'!L10,6)-'1000 tasks'!$CK10)/('1000 tasks'!$CM10-'1000 tasks'!$CK10),6)))</f>
        <v>0.197187</v>
      </c>
      <c r="M10" s="221">
        <f>IF(ISBLANK('1000 tasks'!M10),"NAN",IF('1000 tasks'!$CM10-'1000 tasks'!$CK10=0,0,ROUNDDOWN((ROUNDDOWN('1000 tasks'!M10,6)-'1000 tasks'!$CK10)/('1000 tasks'!$CM10-'1000 tasks'!$CK10),6)))</f>
        <v>0.28268300000000002</v>
      </c>
      <c r="N10" s="101">
        <f>IF(ISBLANK('1000 tasks'!N10),"NAN",IF('1000 tasks'!$CM10-'1000 tasks'!$CK10=0,0,ROUNDDOWN((ROUNDDOWN('1000 tasks'!N10,6)-'1000 tasks'!$CK10)/('1000 tasks'!$CM10-'1000 tasks'!$CK10),6)))</f>
        <v>0.37845899999999999</v>
      </c>
      <c r="O10" s="183">
        <f>IF(ISBLANK('1000 tasks'!O10),"NAN",'1000 tasks'!O10)</f>
        <v>108.30553333</v>
      </c>
      <c r="P10" s="98">
        <f>IF(ISBLANK('1000 tasks'!P10),"NAN",'1000 tasks'!P10)</f>
        <v>1</v>
      </c>
      <c r="Q10" s="101">
        <f>IF(ISBLANK('1000 tasks'!Q10),"NAN",IF('1000 tasks'!$CM10-'1000 tasks'!$CK10=0,0,ROUNDDOWN((ROUNDDOWN('1000 tasks'!Q10,6)-'1000 tasks'!$CK10)/('1000 tasks'!$CM10-'1000 tasks'!$CK10),6)))</f>
        <v>3.3479999999999998E-3</v>
      </c>
      <c r="R10" s="221">
        <f>IF(ISBLANK('1000 tasks'!R10),"NAN",IF('1000 tasks'!$CM10-'1000 tasks'!$CK10=0,0,ROUNDDOWN((ROUNDDOWN('1000 tasks'!R10,6)-'1000 tasks'!$CK10)/('1000 tasks'!$CM10-'1000 tasks'!$CK10),6)))</f>
        <v>4.9839999999999997E-3</v>
      </c>
      <c r="S10" s="101">
        <f>IF(ISBLANK('1000 tasks'!S10),"NAN",IF('1000 tasks'!$CM10-'1000 tasks'!$CK10=0,0,ROUNDDOWN((ROUNDDOWN('1000 tasks'!S10,6)-'1000 tasks'!$CK10)/('1000 tasks'!$CM10-'1000 tasks'!$CK10),6)))</f>
        <v>1.2874E-2</v>
      </c>
      <c r="T10" s="183">
        <f>IF(ISBLANK('1000 tasks'!T10),"NAN",'1000 tasks'!T10)</f>
        <v>44.255099999999999</v>
      </c>
      <c r="U10" s="98">
        <f>IF(ISBLANK('1000 tasks'!U10),"NAN",'1000 tasks'!U10)</f>
        <v>1</v>
      </c>
      <c r="V10" s="101">
        <f>IF(ISBLANK('1000 tasks'!V10),"NAN",IF('1000 tasks'!$CM10-'1000 tasks'!$CK10=0,0,ROUNDDOWN((ROUNDDOWN('1000 tasks'!V10,6)-'1000 tasks'!$CK10)/('1000 tasks'!$CM10-'1000 tasks'!$CK10),6)))</f>
        <v>2.738E-3</v>
      </c>
      <c r="W10" s="221">
        <f>IF(ISBLANK('1000 tasks'!W10),"NAN",IF('1000 tasks'!$CM10-'1000 tasks'!$CK10=0,0,ROUNDDOWN((ROUNDDOWN('1000 tasks'!W10,6)-'1000 tasks'!$CK10)/('1000 tasks'!$CM10-'1000 tasks'!$CK10),6)))</f>
        <v>2.738E-3</v>
      </c>
      <c r="X10" s="101">
        <f>IF(ISBLANK('1000 tasks'!X10),"NAN",IF('1000 tasks'!$CM10-'1000 tasks'!$CK10=0,0,ROUNDDOWN((ROUNDDOWN('1000 tasks'!X10,6)-'1000 tasks'!$CK10)/('1000 tasks'!$CM10-'1000 tasks'!$CK10),6)))</f>
        <v>2.738E-3</v>
      </c>
      <c r="Y10" s="183">
        <f>IF(ISBLANK('1000 tasks'!Y10),"NAN",'1000 tasks'!Y10)</f>
        <v>0.14099999999999999</v>
      </c>
      <c r="Z10" s="98" t="str">
        <f>IF(ISBLANK('1000 tasks'!Z10),"NAN",'1000 tasks'!Z10)</f>
        <v>NAN</v>
      </c>
      <c r="AA10" s="101" t="str">
        <f>IF(ISBLANK('1000 tasks'!AA10),"NAN",IF('1000 tasks'!$CM10-'1000 tasks'!$CK10=0,0,ROUNDDOWN((ROUNDDOWN('1000 tasks'!AA10,6)-'1000 tasks'!$CK10)/('1000 tasks'!$CM10-'1000 tasks'!$CK10),6)))</f>
        <v>NAN</v>
      </c>
      <c r="AB10" s="221" t="str">
        <f>IF(ISBLANK('1000 tasks'!AB10),"NAN",IF('1000 tasks'!$CM10-'1000 tasks'!$CK10=0,0,ROUNDDOWN((ROUNDDOWN('1000 tasks'!AB10,6)-'1000 tasks'!$CK10)/('1000 tasks'!$CM10-'1000 tasks'!$CK10),6)))</f>
        <v>NAN</v>
      </c>
      <c r="AC10" s="101" t="str">
        <f>IF(ISBLANK('1000 tasks'!AC10),"NAN",IF('1000 tasks'!$CM10-'1000 tasks'!$CK10=0,0,ROUNDDOWN((ROUNDDOWN('1000 tasks'!AC10,6)-'1000 tasks'!$CK10)/('1000 tasks'!$CM10-'1000 tasks'!$CK10),6)))</f>
        <v>NAN</v>
      </c>
      <c r="AD10" s="183" t="str">
        <f>IF(ISBLANK('1000 tasks'!AD10),"NAN",'1000 tasks'!AD10)</f>
        <v>NAN</v>
      </c>
      <c r="AE10" s="98" t="str">
        <f>IF(ISBLANK('1000 tasks'!AE10),"NAN",'1000 tasks'!AE10)</f>
        <v>NAN</v>
      </c>
      <c r="AF10" s="101" t="str">
        <f>IF(ISBLANK('1000 tasks'!AF10),"NAN",IF('1000 tasks'!$CM10-'1000 tasks'!$CK10=0,0,ROUNDDOWN((ROUNDDOWN('1000 tasks'!AF10,6)-'1000 tasks'!$CK10)/('1000 tasks'!$CM10-'1000 tasks'!$CK10),6)))</f>
        <v>NAN</v>
      </c>
      <c r="AG10" s="221" t="str">
        <f>IF(ISBLANK('1000 tasks'!AG10),"NAN",IF('1000 tasks'!$CM10-'1000 tasks'!$CK10=0,0,ROUNDDOWN((ROUNDDOWN('1000 tasks'!AG10,6)-'1000 tasks'!$CK10)/('1000 tasks'!$CM10-'1000 tasks'!$CK10),6)))</f>
        <v>NAN</v>
      </c>
      <c r="AH10" s="101" t="str">
        <f>IF(ISBLANK('1000 tasks'!AH10),"NAN",IF('1000 tasks'!$CM10-'1000 tasks'!$CK10=0,0,ROUNDDOWN((ROUNDDOWN('1000 tasks'!AH10,6)-'1000 tasks'!$CK10)/('1000 tasks'!$CM10-'1000 tasks'!$CK10),6)))</f>
        <v>NAN</v>
      </c>
      <c r="AI10" s="183" t="str">
        <f>IF(ISBLANK('1000 tasks'!AI10),"NAN",'1000 tasks'!AI10)</f>
        <v>NAN</v>
      </c>
      <c r="AJ10" s="98" t="str">
        <f>IF(ISBLANK('1000 tasks'!AJ10),"NAN",'1000 tasks'!AJ10)</f>
        <v>NAN</v>
      </c>
      <c r="AK10" s="101" t="str">
        <f>IF(ISBLANK('1000 tasks'!AK10),"NAN",IF('1000 tasks'!$CM10-'1000 tasks'!$CK10=0,0,ROUNDDOWN((ROUNDDOWN('1000 tasks'!AK10,6)-'1000 tasks'!$CK10)/('1000 tasks'!$CM10-'1000 tasks'!$CK10),6)))</f>
        <v>NAN</v>
      </c>
      <c r="AL10" s="221" t="str">
        <f>IF(ISBLANK('1000 tasks'!AL10),"NAN",IF('1000 tasks'!$CM10-'1000 tasks'!$CK10=0,0,ROUNDDOWN((ROUNDDOWN('1000 tasks'!AL10,6)-'1000 tasks'!$CK10)/('1000 tasks'!$CM10-'1000 tasks'!$CK10),6)))</f>
        <v>NAN</v>
      </c>
      <c r="AM10" s="101" t="str">
        <f>IF(ISBLANK('1000 tasks'!AM10),"NAN",IF('1000 tasks'!$CM10-'1000 tasks'!$CK10=0,0,ROUNDDOWN((ROUNDDOWN('1000 tasks'!AM10,6)-'1000 tasks'!$CK10)/('1000 tasks'!$CM10-'1000 tasks'!$CK10),6)))</f>
        <v>NAN</v>
      </c>
      <c r="AN10" s="183" t="str">
        <f>IF(ISBLANK('1000 tasks'!AN10),"NAN",'1000 tasks'!AN10)</f>
        <v>NAN</v>
      </c>
      <c r="AO10" s="98" t="str">
        <f>IF(ISBLANK('1000 tasks'!AO10),"NAN",'1000 tasks'!AO10)</f>
        <v>NAN</v>
      </c>
      <c r="AP10" s="101" t="str">
        <f>IF(ISBLANK('1000 tasks'!AP10),"NAN",IF('1000 tasks'!$CM10-'1000 tasks'!$CK10=0,0,ROUNDDOWN((ROUNDDOWN('1000 tasks'!AP10,6)-'1000 tasks'!$CK10)/('1000 tasks'!$CM10-'1000 tasks'!$CK10),6)))</f>
        <v>NAN</v>
      </c>
      <c r="AQ10" s="221" t="str">
        <f>IF(ISBLANK('1000 tasks'!AQ10),"NAN",IF('1000 tasks'!$CM10-'1000 tasks'!$CK10=0,0,ROUNDDOWN((ROUNDDOWN('1000 tasks'!AQ10,6)-'1000 tasks'!$CK10)/('1000 tasks'!$CM10-'1000 tasks'!$CK10),6)))</f>
        <v>NAN</v>
      </c>
      <c r="AR10" s="101" t="str">
        <f>IF(ISBLANK('1000 tasks'!AR10),"NAN",IF('1000 tasks'!$CM10-'1000 tasks'!$CK10=0,0,ROUNDDOWN((ROUNDDOWN('1000 tasks'!AR10,6)-'1000 tasks'!$CK10)/('1000 tasks'!$CM10-'1000 tasks'!$CK10),6)))</f>
        <v>NAN</v>
      </c>
      <c r="AS10" s="183" t="str">
        <f>IF(ISBLANK('1000 tasks'!AS10),"NAN",'1000 tasks'!AS10)</f>
        <v>NAN</v>
      </c>
      <c r="AT10" s="98" t="str">
        <f>IF(ISBLANK('1000 tasks'!AT10),"NAN",'1000 tasks'!AT10)</f>
        <v>NAN</v>
      </c>
      <c r="AU10" s="101" t="str">
        <f>IF(ISBLANK('1000 tasks'!AU10),"NAN",IF('1000 tasks'!$CM10-'1000 tasks'!$CK10=0,0,ROUNDDOWN((ROUNDDOWN('1000 tasks'!AU10,6)-'1000 tasks'!$CK10)/('1000 tasks'!$CM10-'1000 tasks'!$CK10),6)))</f>
        <v>NAN</v>
      </c>
      <c r="AV10" s="221" t="str">
        <f>IF(ISBLANK('1000 tasks'!AV10),"NAN",IF('1000 tasks'!$CM10-'1000 tasks'!$CK10=0,0,ROUNDDOWN((ROUNDDOWN('1000 tasks'!AV10,6)-'1000 tasks'!$CK10)/('1000 tasks'!$CM10-'1000 tasks'!$CK10),6)))</f>
        <v>NAN</v>
      </c>
      <c r="AW10" s="101" t="str">
        <f>IF(ISBLANK('1000 tasks'!AW10),"NAN",IF('1000 tasks'!$CM10-'1000 tasks'!$CK10=0,0,ROUNDDOWN((ROUNDDOWN('1000 tasks'!AW10,6)-'1000 tasks'!$CK10)/('1000 tasks'!$CM10-'1000 tasks'!$CK10),6)))</f>
        <v>NAN</v>
      </c>
      <c r="AX10" s="183" t="str">
        <f>IF(ISBLANK('1000 tasks'!AX10),"NAN",'1000 tasks'!AX10)</f>
        <v>NAN</v>
      </c>
      <c r="AY10" s="98" t="str">
        <f>IF(ISBLANK('1000 tasks'!AY10),"NAN",'1000 tasks'!AY10)</f>
        <v>NAN</v>
      </c>
      <c r="AZ10" s="101" t="str">
        <f>IF(ISBLANK('1000 tasks'!AZ10),"NAN",IF('1000 tasks'!$CM10-'1000 tasks'!$CK10=0,0,ROUNDDOWN((ROUNDDOWN('1000 tasks'!AZ10,6)-'1000 tasks'!$CK10)/('1000 tasks'!$CM10-'1000 tasks'!$CK10),6)))</f>
        <v>NAN</v>
      </c>
      <c r="BA10" s="221" t="str">
        <f>IF(ISBLANK('1000 tasks'!BA10),"NAN",IF('1000 tasks'!$CM10-'1000 tasks'!$CK10=0,0,ROUNDDOWN((ROUNDDOWN('1000 tasks'!BA10,6)-'1000 tasks'!$CK10)/('1000 tasks'!$CM10-'1000 tasks'!$CK10),6)))</f>
        <v>NAN</v>
      </c>
      <c r="BB10" s="101" t="str">
        <f>IF(ISBLANK('1000 tasks'!BB10),"NAN",IF('1000 tasks'!$CM10-'1000 tasks'!$CK10=0,0,ROUNDDOWN((ROUNDDOWN('1000 tasks'!BB10,6)-'1000 tasks'!$CK10)/('1000 tasks'!$CM10-'1000 tasks'!$CK10),6)))</f>
        <v>NAN</v>
      </c>
      <c r="BC10" s="183" t="str">
        <f>IF(ISBLANK('1000 tasks'!BC10),"NAN",'1000 tasks'!BC10)</f>
        <v>NAN</v>
      </c>
      <c r="BD10" s="98" t="str">
        <f>IF(ISBLANK('1000 tasks'!BD10),"NAN",'1000 tasks'!BD10)</f>
        <v>NAN</v>
      </c>
      <c r="BE10" s="101" t="str">
        <f>IF(ISBLANK('1000 tasks'!BE10),"NAN",IF('1000 tasks'!$CM10-'1000 tasks'!$CK10=0,0,ROUNDDOWN((ROUNDDOWN('1000 tasks'!BE10,6)-'1000 tasks'!$CK10)/('1000 tasks'!$CM10-'1000 tasks'!$CK10),6)))</f>
        <v>NAN</v>
      </c>
      <c r="BF10" s="221" t="str">
        <f>IF(ISBLANK('1000 tasks'!BF10),"NAN",IF('1000 tasks'!$CM10-'1000 tasks'!$CK10=0,0,ROUNDDOWN((ROUNDDOWN('1000 tasks'!BF10,6)-'1000 tasks'!$CK10)/('1000 tasks'!$CM10-'1000 tasks'!$CK10),6)))</f>
        <v>NAN</v>
      </c>
      <c r="BG10" s="101" t="str">
        <f>IF(ISBLANK('1000 tasks'!BG10),"NAN",IF('1000 tasks'!$CM10-'1000 tasks'!$CK10=0,0,ROUNDDOWN((ROUNDDOWN('1000 tasks'!BG10,6)-'1000 tasks'!$CK10)/('1000 tasks'!$CM10-'1000 tasks'!$CK10),6)))</f>
        <v>NAN</v>
      </c>
      <c r="BH10" s="183" t="str">
        <f>IF(ISBLANK('1000 tasks'!BH10),"NAN",'1000 tasks'!BH10)</f>
        <v>NAN</v>
      </c>
      <c r="BI10" s="98" t="str">
        <f>IF(ISBLANK('1000 tasks'!BI10),"NAN",'1000 tasks'!BI10)</f>
        <v>NAN</v>
      </c>
      <c r="BJ10" s="101" t="str">
        <f>IF(ISBLANK('1000 tasks'!BJ10),"NAN",IF('1000 tasks'!$CM10-'1000 tasks'!$CK10=0,0,ROUNDDOWN((ROUNDDOWN('1000 tasks'!BJ10,6)-'1000 tasks'!$CK10)/('1000 tasks'!$CM10-'1000 tasks'!$CK10),6)))</f>
        <v>NAN</v>
      </c>
      <c r="BK10" s="221" t="str">
        <f>IF(ISBLANK('1000 tasks'!BK10),"NAN",IF('1000 tasks'!$CM10-'1000 tasks'!$CK10=0,0,ROUNDDOWN((ROUNDDOWN('1000 tasks'!BK10,6)-'1000 tasks'!$CK10)/('1000 tasks'!$CM10-'1000 tasks'!$CK10),6)))</f>
        <v>NAN</v>
      </c>
      <c r="BL10" s="101" t="str">
        <f>IF(ISBLANK('1000 tasks'!BL10),"NAN",IF('1000 tasks'!$CM10-'1000 tasks'!$CK10=0,0,ROUNDDOWN((ROUNDDOWN('1000 tasks'!BL10,6)-'1000 tasks'!$CK10)/('1000 tasks'!$CM10-'1000 tasks'!$CK10),6)))</f>
        <v>NAN</v>
      </c>
      <c r="BM10" s="183" t="str">
        <f>IF(ISBLANK('1000 tasks'!BM10),"NAN",'1000 tasks'!BM10)</f>
        <v>NAN</v>
      </c>
      <c r="BN10" s="98" t="str">
        <f>IF(ISBLANK('1000 tasks'!BN10),"NAN",'1000 tasks'!BN10)</f>
        <v>NAN</v>
      </c>
      <c r="BO10" s="101" t="str">
        <f>IF(ISBLANK('1000 tasks'!BO10),"NAN",IF('1000 tasks'!$CM10-'1000 tasks'!$CK10=0,0,ROUNDDOWN((ROUNDDOWN('1000 tasks'!BO10,6)-'1000 tasks'!$CK10)/('1000 tasks'!$CM10-'1000 tasks'!$CK10),6)))</f>
        <v>NAN</v>
      </c>
      <c r="BP10" s="221" t="str">
        <f>IF(ISBLANK('1000 tasks'!BP10),"NAN",IF('1000 tasks'!$CM10-'1000 tasks'!$CK10=0,0,ROUNDDOWN((ROUNDDOWN('1000 tasks'!BP10,6)-'1000 tasks'!$CK10)/('1000 tasks'!$CM10-'1000 tasks'!$CK10),6)))</f>
        <v>NAN</v>
      </c>
      <c r="BQ10" s="101" t="str">
        <f>IF(ISBLANK('1000 tasks'!BQ10),"NAN",IF('1000 tasks'!$CM10-'1000 tasks'!$CK10=0,0,ROUNDDOWN((ROUNDDOWN('1000 tasks'!BQ10,6)-'1000 tasks'!$CK10)/('1000 tasks'!$CM10-'1000 tasks'!$CK10),6)))</f>
        <v>NAN</v>
      </c>
      <c r="BR10" s="183" t="str">
        <f>IF(ISBLANK('1000 tasks'!BR10),"NAN",'1000 tasks'!BR10)</f>
        <v>NAN</v>
      </c>
      <c r="BS10" s="98" t="str">
        <f>IF(ISBLANK('1000 tasks'!BS10),"NAN",'1000 tasks'!BS10)</f>
        <v>NAN</v>
      </c>
      <c r="BT10" s="101" t="str">
        <f>IF(ISBLANK('1000 tasks'!BT10),"NAN",IF('1000 tasks'!$CM10-'1000 tasks'!$CK10=0,0,ROUNDDOWN((ROUNDDOWN('1000 tasks'!BT10,6)-'1000 tasks'!$CK10)/('1000 tasks'!$CM10-'1000 tasks'!$CK10),6)))</f>
        <v>NAN</v>
      </c>
      <c r="BU10" s="221" t="str">
        <f>IF(ISBLANK('1000 tasks'!BU10),"NAN",IF('1000 tasks'!$CM10-'1000 tasks'!$CK10=0,0,ROUNDDOWN((ROUNDDOWN('1000 tasks'!BU10,6)-'1000 tasks'!$CK10)/('1000 tasks'!$CM10-'1000 tasks'!$CK10),6)))</f>
        <v>NAN</v>
      </c>
      <c r="BV10" s="101" t="str">
        <f>IF(ISBLANK('1000 tasks'!BV10),"NAN",IF('1000 tasks'!$CM10-'1000 tasks'!$CK10=0,0,ROUNDDOWN((ROUNDDOWN('1000 tasks'!BV10,6)-'1000 tasks'!$CK10)/('1000 tasks'!$CM10-'1000 tasks'!$CK10),6)))</f>
        <v>NAN</v>
      </c>
      <c r="BW10" s="183" t="str">
        <f>IF(ISBLANK('1000 tasks'!BW10),"NAN",'1000 tasks'!BW10)</f>
        <v>NAN</v>
      </c>
      <c r="BX10" s="98" t="str">
        <f>IF(ISBLANK('1000 tasks'!BX10),"NAN",'1000 tasks'!BX10)</f>
        <v>NAN</v>
      </c>
      <c r="BY10" s="101" t="str">
        <f>IF(ISBLANK('1000 tasks'!BY10),"NAN",IF('1000 tasks'!$CM10-'1000 tasks'!$CK10=0,0,ROUNDDOWN((ROUNDDOWN('1000 tasks'!BY10,6)-'1000 tasks'!$CK10)/('1000 tasks'!$CM10-'1000 tasks'!$CK10),6)))</f>
        <v>NAN</v>
      </c>
      <c r="BZ10" s="221" t="str">
        <f>IF(ISBLANK('1000 tasks'!BZ10),"NAN",IF('1000 tasks'!$CM10-'1000 tasks'!$CK10=0,0,ROUNDDOWN((ROUNDDOWN('1000 tasks'!BZ10,6)-'1000 tasks'!$CK10)/('1000 tasks'!$CM10-'1000 tasks'!$CK10),6)))</f>
        <v>NAN</v>
      </c>
      <c r="CA10" s="101" t="str">
        <f>IF(ISBLANK('1000 tasks'!CA10),"NAN",IF('1000 tasks'!$CM10-'1000 tasks'!$CK10=0,0,ROUNDDOWN((ROUNDDOWN('1000 tasks'!CA10,6)-'1000 tasks'!$CK10)/('1000 tasks'!$CM10-'1000 tasks'!$CK10),6)))</f>
        <v>NAN</v>
      </c>
      <c r="CB10" s="183" t="str">
        <f>IF(ISBLANK('1000 tasks'!CB10),"NAN",'1000 tasks'!CB10)</f>
        <v>NAN</v>
      </c>
      <c r="CC10" s="98" t="str">
        <f>IF(ISBLANK('1000 tasks'!CC10),"NAN",'1000 tasks'!CC10)</f>
        <v>NAN</v>
      </c>
      <c r="CD10" s="101" t="str">
        <f>IF(ISBLANK('1000 tasks'!CD10),"NAN",IF('1000 tasks'!$CM10-'1000 tasks'!$CK10=0,0,ROUNDDOWN((ROUNDDOWN('1000 tasks'!CD10,6)-'1000 tasks'!$CK10)/('1000 tasks'!$CM10-'1000 tasks'!$CK10),6)))</f>
        <v>NAN</v>
      </c>
      <c r="CE10" s="221" t="str">
        <f>IF(ISBLANK('1000 tasks'!CE10),"NAN",IF('1000 tasks'!$CM10-'1000 tasks'!$CK10=0,0,ROUNDDOWN((ROUNDDOWN('1000 tasks'!CE10,6)-'1000 tasks'!$CK10)/('1000 tasks'!$CM10-'1000 tasks'!$CK10),6)))</f>
        <v>NAN</v>
      </c>
      <c r="CF10" s="101" t="str">
        <f>IF(ISBLANK('1000 tasks'!CF10),"NAN",IF('1000 tasks'!$CM10-'1000 tasks'!$CK10=0,0,ROUNDDOWN((ROUNDDOWN('1000 tasks'!CF10,6)-'1000 tasks'!$CK10)/('1000 tasks'!$CM10-'1000 tasks'!$CK10),6)))</f>
        <v>NAN</v>
      </c>
      <c r="CG10" s="183" t="str">
        <f>IF(ISBLANK('1000 tasks'!CG10),"NAN",'1000 tasks'!CG10)</f>
        <v>NAN</v>
      </c>
      <c r="CH10" s="82"/>
      <c r="CJ10" s="218">
        <f t="shared" si="0"/>
        <v>1</v>
      </c>
      <c r="CK10" s="94">
        <f t="shared" si="1"/>
        <v>2.738E-3</v>
      </c>
      <c r="CL10" s="94">
        <f t="shared" si="2"/>
        <v>2.738E-3</v>
      </c>
      <c r="CM10" s="94">
        <f t="shared" si="3"/>
        <v>0.37845899999999999</v>
      </c>
      <c r="CN10" s="83">
        <f t="shared" si="4"/>
        <v>2.3199999999999998E-2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f>'1000 tasks'!E11</f>
        <v>22.210244704026447</v>
      </c>
      <c r="F11" s="98">
        <f>IF(ISBLANK('1000 tasks'!F11),"NAN",'1000 tasks'!F11)</f>
        <v>1</v>
      </c>
      <c r="G11" s="101">
        <f>IF(ISBLANK('1000 tasks'!G11),"NAN",IF('1000 tasks'!$CM11-'1000 tasks'!$CK11=0,0,ROUNDDOWN((ROUNDDOWN('1000 tasks'!G11,6)-'1000 tasks'!$CK11)/('1000 tasks'!$CM11-'1000 tasks'!$CK11),6)))</f>
        <v>1.6347E-2</v>
      </c>
      <c r="H11" s="221">
        <f>IF(ISBLANK('1000 tasks'!H11),"NAN",IF('1000 tasks'!$CM11-'1000 tasks'!$CK11=0,0,ROUNDDOWN((ROUNDDOWN('1000 tasks'!H11,6)-'1000 tasks'!$CK11)/('1000 tasks'!$CM11-'1000 tasks'!$CK11),6)))</f>
        <v>1.6347E-2</v>
      </c>
      <c r="I11" s="101">
        <f>IF(ISBLANK('1000 tasks'!I11),"NAN",IF('1000 tasks'!$CM11-'1000 tasks'!$CK11=0,0,ROUNDDOWN((ROUNDDOWN('1000 tasks'!I11,6)-'1000 tasks'!$CK11)/('1000 tasks'!$CM11-'1000 tasks'!$CK11),6)))</f>
        <v>1.6347E-2</v>
      </c>
      <c r="J11" s="183">
        <f>IF(ISBLANK('1000 tasks'!J11),"NAN",'1000 tasks'!J11)</f>
        <v>2.493333E-2</v>
      </c>
      <c r="K11" s="98">
        <f>IF(ISBLANK('1000 tasks'!K11),"NAN",'1000 tasks'!K11)</f>
        <v>1</v>
      </c>
      <c r="L11" s="101">
        <f>IF(ISBLANK('1000 tasks'!L11),"NAN",IF('1000 tasks'!$CM11-'1000 tasks'!$CK11=0,0,ROUNDDOWN((ROUNDDOWN('1000 tasks'!L11,6)-'1000 tasks'!$CK11)/('1000 tasks'!$CM11-'1000 tasks'!$CK11),6)))</f>
        <v>0.31212699999999999</v>
      </c>
      <c r="M11" s="221">
        <f>IF(ISBLANK('1000 tasks'!M11),"NAN",IF('1000 tasks'!$CM11-'1000 tasks'!$CK11=0,0,ROUNDDOWN((ROUNDDOWN('1000 tasks'!M11,6)-'1000 tasks'!$CK11)/('1000 tasks'!$CM11-'1000 tasks'!$CK11),6)))</f>
        <v>0.60612600000000005</v>
      </c>
      <c r="N11" s="101">
        <f>IF(ISBLANK('1000 tasks'!N11),"NAN",IF('1000 tasks'!$CM11-'1000 tasks'!$CK11=0,0,ROUNDDOWN((ROUNDDOWN('1000 tasks'!N11,6)-'1000 tasks'!$CK11)/('1000 tasks'!$CM11-'1000 tasks'!$CK11),6)))</f>
        <v>1</v>
      </c>
      <c r="O11" s="183">
        <f>IF(ISBLANK('1000 tasks'!O11),"NAN",'1000 tasks'!O11)</f>
        <v>81.150866669999999</v>
      </c>
      <c r="P11" s="98">
        <f>IF(ISBLANK('1000 tasks'!P11),"NAN",'1000 tasks'!P11)</f>
        <v>1</v>
      </c>
      <c r="Q11" s="101">
        <f>IF(ISBLANK('1000 tasks'!Q11),"NAN",IF('1000 tasks'!$CM11-'1000 tasks'!$CK11=0,0,ROUNDDOWN((ROUNDDOWN('1000 tasks'!Q11,6)-'1000 tasks'!$CK11)/('1000 tasks'!$CM11-'1000 tasks'!$CK11),6)))</f>
        <v>4.9639999999999997E-3</v>
      </c>
      <c r="R11" s="221">
        <f>IF(ISBLANK('1000 tasks'!R11),"NAN",IF('1000 tasks'!$CM11-'1000 tasks'!$CK11=0,0,ROUNDDOWN((ROUNDDOWN('1000 tasks'!R11,6)-'1000 tasks'!$CK11)/('1000 tasks'!$CM11-'1000 tasks'!$CK11),6)))</f>
        <v>1.3969000000000001E-2</v>
      </c>
      <c r="S11" s="101">
        <f>IF(ISBLANK('1000 tasks'!S11),"NAN",IF('1000 tasks'!$CM11-'1000 tasks'!$CK11=0,0,ROUNDDOWN((ROUNDDOWN('1000 tasks'!S11,6)-'1000 tasks'!$CK11)/('1000 tasks'!$CM11-'1000 tasks'!$CK11),6)))</f>
        <v>2.6897999999999998E-2</v>
      </c>
      <c r="T11" s="183">
        <f>IF(ISBLANK('1000 tasks'!T11),"NAN",'1000 tasks'!T11)</f>
        <v>35.436100000000003</v>
      </c>
      <c r="U11" s="98">
        <f>IF(ISBLANK('1000 tasks'!U11),"NAN",'1000 tasks'!U11)</f>
        <v>1</v>
      </c>
      <c r="V11" s="101">
        <f>IF(ISBLANK('1000 tasks'!V11),"NAN",IF('1000 tasks'!$CM11-'1000 tasks'!$CK11=0,0,ROUNDDOWN((ROUNDDOWN('1000 tasks'!V11,6)-'1000 tasks'!$CK11)/('1000 tasks'!$CM11-'1000 tasks'!$CK11),6)))</f>
        <v>1.8929999999999999E-3</v>
      </c>
      <c r="W11" s="221">
        <f>IF(ISBLANK('1000 tasks'!W11),"NAN",IF('1000 tasks'!$CM11-'1000 tasks'!$CK11=0,0,ROUNDDOWN((ROUNDDOWN('1000 tasks'!W11,6)-'1000 tasks'!$CK11)/('1000 tasks'!$CM11-'1000 tasks'!$CK11),6)))</f>
        <v>1.8929999999999999E-3</v>
      </c>
      <c r="X11" s="101">
        <f>IF(ISBLANK('1000 tasks'!X11),"NAN",IF('1000 tasks'!$CM11-'1000 tasks'!$CK11=0,0,ROUNDDOWN((ROUNDDOWN('1000 tasks'!X11,6)-'1000 tasks'!$CK11)/('1000 tasks'!$CM11-'1000 tasks'!$CK11),6)))</f>
        <v>1.8929999999999999E-3</v>
      </c>
      <c r="Y11" s="183">
        <f>IF(ISBLANK('1000 tasks'!Y11),"NAN",'1000 tasks'!Y11)</f>
        <v>0.108</v>
      </c>
      <c r="Z11" s="98" t="str">
        <f>IF(ISBLANK('1000 tasks'!Z11),"NAN",'1000 tasks'!Z11)</f>
        <v>NAN</v>
      </c>
      <c r="AA11" s="101" t="str">
        <f>IF(ISBLANK('1000 tasks'!AA11),"NAN",IF('1000 tasks'!$CM11-'1000 tasks'!$CK11=0,0,ROUNDDOWN((ROUNDDOWN('1000 tasks'!AA11,6)-'1000 tasks'!$CK11)/('1000 tasks'!$CM11-'1000 tasks'!$CK11),6)))</f>
        <v>NAN</v>
      </c>
      <c r="AB11" s="221" t="str">
        <f>IF(ISBLANK('1000 tasks'!AB11),"NAN",IF('1000 tasks'!$CM11-'1000 tasks'!$CK11=0,0,ROUNDDOWN((ROUNDDOWN('1000 tasks'!AB11,6)-'1000 tasks'!$CK11)/('1000 tasks'!$CM11-'1000 tasks'!$CK11),6)))</f>
        <v>NAN</v>
      </c>
      <c r="AC11" s="101" t="str">
        <f>IF(ISBLANK('1000 tasks'!AC11),"NAN",IF('1000 tasks'!$CM11-'1000 tasks'!$CK11=0,0,ROUNDDOWN((ROUNDDOWN('1000 tasks'!AC11,6)-'1000 tasks'!$CK11)/('1000 tasks'!$CM11-'1000 tasks'!$CK11),6)))</f>
        <v>NAN</v>
      </c>
      <c r="AD11" s="183" t="str">
        <f>IF(ISBLANK('1000 tasks'!AD11),"NAN",'1000 tasks'!AD11)</f>
        <v>NAN</v>
      </c>
      <c r="AE11" s="98" t="str">
        <f>IF(ISBLANK('1000 tasks'!AE11),"NAN",'1000 tasks'!AE11)</f>
        <v>NAN</v>
      </c>
      <c r="AF11" s="101" t="str">
        <f>IF(ISBLANK('1000 tasks'!AF11),"NAN",IF('1000 tasks'!$CM11-'1000 tasks'!$CK11=0,0,ROUNDDOWN((ROUNDDOWN('1000 tasks'!AF11,6)-'1000 tasks'!$CK11)/('1000 tasks'!$CM11-'1000 tasks'!$CK11),6)))</f>
        <v>NAN</v>
      </c>
      <c r="AG11" s="221" t="str">
        <f>IF(ISBLANK('1000 tasks'!AG11),"NAN",IF('1000 tasks'!$CM11-'1000 tasks'!$CK11=0,0,ROUNDDOWN((ROUNDDOWN('1000 tasks'!AG11,6)-'1000 tasks'!$CK11)/('1000 tasks'!$CM11-'1000 tasks'!$CK11),6)))</f>
        <v>NAN</v>
      </c>
      <c r="AH11" s="101" t="str">
        <f>IF(ISBLANK('1000 tasks'!AH11),"NAN",IF('1000 tasks'!$CM11-'1000 tasks'!$CK11=0,0,ROUNDDOWN((ROUNDDOWN('1000 tasks'!AH11,6)-'1000 tasks'!$CK11)/('1000 tasks'!$CM11-'1000 tasks'!$CK11),6)))</f>
        <v>NAN</v>
      </c>
      <c r="AI11" s="183" t="str">
        <f>IF(ISBLANK('1000 tasks'!AI11),"NAN",'1000 tasks'!AI11)</f>
        <v>NAN</v>
      </c>
      <c r="AJ11" s="98" t="str">
        <f>IF(ISBLANK('1000 tasks'!AJ11),"NAN",'1000 tasks'!AJ11)</f>
        <v>NAN</v>
      </c>
      <c r="AK11" s="101" t="str">
        <f>IF(ISBLANK('1000 tasks'!AK11),"NAN",IF('1000 tasks'!$CM11-'1000 tasks'!$CK11=0,0,ROUNDDOWN((ROUNDDOWN('1000 tasks'!AK11,6)-'1000 tasks'!$CK11)/('1000 tasks'!$CM11-'1000 tasks'!$CK11),6)))</f>
        <v>NAN</v>
      </c>
      <c r="AL11" s="221" t="str">
        <f>IF(ISBLANK('1000 tasks'!AL11),"NAN",IF('1000 tasks'!$CM11-'1000 tasks'!$CK11=0,0,ROUNDDOWN((ROUNDDOWN('1000 tasks'!AL11,6)-'1000 tasks'!$CK11)/('1000 tasks'!$CM11-'1000 tasks'!$CK11),6)))</f>
        <v>NAN</v>
      </c>
      <c r="AM11" s="101" t="str">
        <f>IF(ISBLANK('1000 tasks'!AM11),"NAN",IF('1000 tasks'!$CM11-'1000 tasks'!$CK11=0,0,ROUNDDOWN((ROUNDDOWN('1000 tasks'!AM11,6)-'1000 tasks'!$CK11)/('1000 tasks'!$CM11-'1000 tasks'!$CK11),6)))</f>
        <v>NAN</v>
      </c>
      <c r="AN11" s="183" t="str">
        <f>IF(ISBLANK('1000 tasks'!AN11),"NAN",'1000 tasks'!AN11)</f>
        <v>NAN</v>
      </c>
      <c r="AO11" s="98" t="str">
        <f>IF(ISBLANK('1000 tasks'!AO11),"NAN",'1000 tasks'!AO11)</f>
        <v>NAN</v>
      </c>
      <c r="AP11" s="101" t="str">
        <f>IF(ISBLANK('1000 tasks'!AP11),"NAN",IF('1000 tasks'!$CM11-'1000 tasks'!$CK11=0,0,ROUNDDOWN((ROUNDDOWN('1000 tasks'!AP11,6)-'1000 tasks'!$CK11)/('1000 tasks'!$CM11-'1000 tasks'!$CK11),6)))</f>
        <v>NAN</v>
      </c>
      <c r="AQ11" s="221" t="str">
        <f>IF(ISBLANK('1000 tasks'!AQ11),"NAN",IF('1000 tasks'!$CM11-'1000 tasks'!$CK11=0,0,ROUNDDOWN((ROUNDDOWN('1000 tasks'!AQ11,6)-'1000 tasks'!$CK11)/('1000 tasks'!$CM11-'1000 tasks'!$CK11),6)))</f>
        <v>NAN</v>
      </c>
      <c r="AR11" s="101" t="str">
        <f>IF(ISBLANK('1000 tasks'!AR11),"NAN",IF('1000 tasks'!$CM11-'1000 tasks'!$CK11=0,0,ROUNDDOWN((ROUNDDOWN('1000 tasks'!AR11,6)-'1000 tasks'!$CK11)/('1000 tasks'!$CM11-'1000 tasks'!$CK11),6)))</f>
        <v>NAN</v>
      </c>
      <c r="AS11" s="183" t="str">
        <f>IF(ISBLANK('1000 tasks'!AS11),"NAN",'1000 tasks'!AS11)</f>
        <v>NAN</v>
      </c>
      <c r="AT11" s="98" t="str">
        <f>IF(ISBLANK('1000 tasks'!AT11),"NAN",'1000 tasks'!AT11)</f>
        <v>NAN</v>
      </c>
      <c r="AU11" s="101" t="str">
        <f>IF(ISBLANK('1000 tasks'!AU11),"NAN",IF('1000 tasks'!$CM11-'1000 tasks'!$CK11=0,0,ROUNDDOWN((ROUNDDOWN('1000 tasks'!AU11,6)-'1000 tasks'!$CK11)/('1000 tasks'!$CM11-'1000 tasks'!$CK11),6)))</f>
        <v>NAN</v>
      </c>
      <c r="AV11" s="221" t="str">
        <f>IF(ISBLANK('1000 tasks'!AV11),"NAN",IF('1000 tasks'!$CM11-'1000 tasks'!$CK11=0,0,ROUNDDOWN((ROUNDDOWN('1000 tasks'!AV11,6)-'1000 tasks'!$CK11)/('1000 tasks'!$CM11-'1000 tasks'!$CK11),6)))</f>
        <v>NAN</v>
      </c>
      <c r="AW11" s="101" t="str">
        <f>IF(ISBLANK('1000 tasks'!AW11),"NAN",IF('1000 tasks'!$CM11-'1000 tasks'!$CK11=0,0,ROUNDDOWN((ROUNDDOWN('1000 tasks'!AW11,6)-'1000 tasks'!$CK11)/('1000 tasks'!$CM11-'1000 tasks'!$CK11),6)))</f>
        <v>NAN</v>
      </c>
      <c r="AX11" s="183" t="str">
        <f>IF(ISBLANK('1000 tasks'!AX11),"NAN",'1000 tasks'!AX11)</f>
        <v>NAN</v>
      </c>
      <c r="AY11" s="98" t="str">
        <f>IF(ISBLANK('1000 tasks'!AY11),"NAN",'1000 tasks'!AY11)</f>
        <v>NAN</v>
      </c>
      <c r="AZ11" s="101" t="str">
        <f>IF(ISBLANK('1000 tasks'!AZ11),"NAN",IF('1000 tasks'!$CM11-'1000 tasks'!$CK11=0,0,ROUNDDOWN((ROUNDDOWN('1000 tasks'!AZ11,6)-'1000 tasks'!$CK11)/('1000 tasks'!$CM11-'1000 tasks'!$CK11),6)))</f>
        <v>NAN</v>
      </c>
      <c r="BA11" s="221" t="str">
        <f>IF(ISBLANK('1000 tasks'!BA11),"NAN",IF('1000 tasks'!$CM11-'1000 tasks'!$CK11=0,0,ROUNDDOWN((ROUNDDOWN('1000 tasks'!BA11,6)-'1000 tasks'!$CK11)/('1000 tasks'!$CM11-'1000 tasks'!$CK11),6)))</f>
        <v>NAN</v>
      </c>
      <c r="BB11" s="101" t="str">
        <f>IF(ISBLANK('1000 tasks'!BB11),"NAN",IF('1000 tasks'!$CM11-'1000 tasks'!$CK11=0,0,ROUNDDOWN((ROUNDDOWN('1000 tasks'!BB11,6)-'1000 tasks'!$CK11)/('1000 tasks'!$CM11-'1000 tasks'!$CK11),6)))</f>
        <v>NAN</v>
      </c>
      <c r="BC11" s="183" t="str">
        <f>IF(ISBLANK('1000 tasks'!BC11),"NAN",'1000 tasks'!BC11)</f>
        <v>NAN</v>
      </c>
      <c r="BD11" s="98" t="str">
        <f>IF(ISBLANK('1000 tasks'!BD11),"NAN",'1000 tasks'!BD11)</f>
        <v>NAN</v>
      </c>
      <c r="BE11" s="101" t="str">
        <f>IF(ISBLANK('1000 tasks'!BE11),"NAN",IF('1000 tasks'!$CM11-'1000 tasks'!$CK11=0,0,ROUNDDOWN((ROUNDDOWN('1000 tasks'!BE11,6)-'1000 tasks'!$CK11)/('1000 tasks'!$CM11-'1000 tasks'!$CK11),6)))</f>
        <v>NAN</v>
      </c>
      <c r="BF11" s="221" t="str">
        <f>IF(ISBLANK('1000 tasks'!BF11),"NAN",IF('1000 tasks'!$CM11-'1000 tasks'!$CK11=0,0,ROUNDDOWN((ROUNDDOWN('1000 tasks'!BF11,6)-'1000 tasks'!$CK11)/('1000 tasks'!$CM11-'1000 tasks'!$CK11),6)))</f>
        <v>NAN</v>
      </c>
      <c r="BG11" s="101" t="str">
        <f>IF(ISBLANK('1000 tasks'!BG11),"NAN",IF('1000 tasks'!$CM11-'1000 tasks'!$CK11=0,0,ROUNDDOWN((ROUNDDOWN('1000 tasks'!BG11,6)-'1000 tasks'!$CK11)/('1000 tasks'!$CM11-'1000 tasks'!$CK11),6)))</f>
        <v>NAN</v>
      </c>
      <c r="BH11" s="183" t="str">
        <f>IF(ISBLANK('1000 tasks'!BH11),"NAN",'1000 tasks'!BH11)</f>
        <v>NAN</v>
      </c>
      <c r="BI11" s="98" t="str">
        <f>IF(ISBLANK('1000 tasks'!BI11),"NAN",'1000 tasks'!BI11)</f>
        <v>NAN</v>
      </c>
      <c r="BJ11" s="101" t="str">
        <f>IF(ISBLANK('1000 tasks'!BJ11),"NAN",IF('1000 tasks'!$CM11-'1000 tasks'!$CK11=0,0,ROUNDDOWN((ROUNDDOWN('1000 tasks'!BJ11,6)-'1000 tasks'!$CK11)/('1000 tasks'!$CM11-'1000 tasks'!$CK11),6)))</f>
        <v>NAN</v>
      </c>
      <c r="BK11" s="221" t="str">
        <f>IF(ISBLANK('1000 tasks'!BK11),"NAN",IF('1000 tasks'!$CM11-'1000 tasks'!$CK11=0,0,ROUNDDOWN((ROUNDDOWN('1000 tasks'!BK11,6)-'1000 tasks'!$CK11)/('1000 tasks'!$CM11-'1000 tasks'!$CK11),6)))</f>
        <v>NAN</v>
      </c>
      <c r="BL11" s="101" t="str">
        <f>IF(ISBLANK('1000 tasks'!BL11),"NAN",IF('1000 tasks'!$CM11-'1000 tasks'!$CK11=0,0,ROUNDDOWN((ROUNDDOWN('1000 tasks'!BL11,6)-'1000 tasks'!$CK11)/('1000 tasks'!$CM11-'1000 tasks'!$CK11),6)))</f>
        <v>NAN</v>
      </c>
      <c r="BM11" s="183" t="str">
        <f>IF(ISBLANK('1000 tasks'!BM11),"NAN",'1000 tasks'!BM11)</f>
        <v>NAN</v>
      </c>
      <c r="BN11" s="98" t="str">
        <f>IF(ISBLANK('1000 tasks'!BN11),"NAN",'1000 tasks'!BN11)</f>
        <v>NAN</v>
      </c>
      <c r="BO11" s="101" t="str">
        <f>IF(ISBLANK('1000 tasks'!BO11),"NAN",IF('1000 tasks'!$CM11-'1000 tasks'!$CK11=0,0,ROUNDDOWN((ROUNDDOWN('1000 tasks'!BO11,6)-'1000 tasks'!$CK11)/('1000 tasks'!$CM11-'1000 tasks'!$CK11),6)))</f>
        <v>NAN</v>
      </c>
      <c r="BP11" s="221" t="str">
        <f>IF(ISBLANK('1000 tasks'!BP11),"NAN",IF('1000 tasks'!$CM11-'1000 tasks'!$CK11=0,0,ROUNDDOWN((ROUNDDOWN('1000 tasks'!BP11,6)-'1000 tasks'!$CK11)/('1000 tasks'!$CM11-'1000 tasks'!$CK11),6)))</f>
        <v>NAN</v>
      </c>
      <c r="BQ11" s="101" t="str">
        <f>IF(ISBLANK('1000 tasks'!BQ11),"NAN",IF('1000 tasks'!$CM11-'1000 tasks'!$CK11=0,0,ROUNDDOWN((ROUNDDOWN('1000 tasks'!BQ11,6)-'1000 tasks'!$CK11)/('1000 tasks'!$CM11-'1000 tasks'!$CK11),6)))</f>
        <v>NAN</v>
      </c>
      <c r="BR11" s="183" t="str">
        <f>IF(ISBLANK('1000 tasks'!BR11),"NAN",'1000 tasks'!BR11)</f>
        <v>NAN</v>
      </c>
      <c r="BS11" s="98" t="str">
        <f>IF(ISBLANK('1000 tasks'!BS11),"NAN",'1000 tasks'!BS11)</f>
        <v>NAN</v>
      </c>
      <c r="BT11" s="101" t="str">
        <f>IF(ISBLANK('1000 tasks'!BT11),"NAN",IF('1000 tasks'!$CM11-'1000 tasks'!$CK11=0,0,ROUNDDOWN((ROUNDDOWN('1000 tasks'!BT11,6)-'1000 tasks'!$CK11)/('1000 tasks'!$CM11-'1000 tasks'!$CK11),6)))</f>
        <v>NAN</v>
      </c>
      <c r="BU11" s="221" t="str">
        <f>IF(ISBLANK('1000 tasks'!BU11),"NAN",IF('1000 tasks'!$CM11-'1000 tasks'!$CK11=0,0,ROUNDDOWN((ROUNDDOWN('1000 tasks'!BU11,6)-'1000 tasks'!$CK11)/('1000 tasks'!$CM11-'1000 tasks'!$CK11),6)))</f>
        <v>NAN</v>
      </c>
      <c r="BV11" s="101" t="str">
        <f>IF(ISBLANK('1000 tasks'!BV11),"NAN",IF('1000 tasks'!$CM11-'1000 tasks'!$CK11=0,0,ROUNDDOWN((ROUNDDOWN('1000 tasks'!BV11,6)-'1000 tasks'!$CK11)/('1000 tasks'!$CM11-'1000 tasks'!$CK11),6)))</f>
        <v>NAN</v>
      </c>
      <c r="BW11" s="183" t="str">
        <f>IF(ISBLANK('1000 tasks'!BW11),"NAN",'1000 tasks'!BW11)</f>
        <v>NAN</v>
      </c>
      <c r="BX11" s="98" t="str">
        <f>IF(ISBLANK('1000 tasks'!BX11),"NAN",'1000 tasks'!BX11)</f>
        <v>NAN</v>
      </c>
      <c r="BY11" s="101" t="str">
        <f>IF(ISBLANK('1000 tasks'!BY11),"NAN",IF('1000 tasks'!$CM11-'1000 tasks'!$CK11=0,0,ROUNDDOWN((ROUNDDOWN('1000 tasks'!BY11,6)-'1000 tasks'!$CK11)/('1000 tasks'!$CM11-'1000 tasks'!$CK11),6)))</f>
        <v>NAN</v>
      </c>
      <c r="BZ11" s="221" t="str">
        <f>IF(ISBLANK('1000 tasks'!BZ11),"NAN",IF('1000 tasks'!$CM11-'1000 tasks'!$CK11=0,0,ROUNDDOWN((ROUNDDOWN('1000 tasks'!BZ11,6)-'1000 tasks'!$CK11)/('1000 tasks'!$CM11-'1000 tasks'!$CK11),6)))</f>
        <v>NAN</v>
      </c>
      <c r="CA11" s="101" t="str">
        <f>IF(ISBLANK('1000 tasks'!CA11),"NAN",IF('1000 tasks'!$CM11-'1000 tasks'!$CK11=0,0,ROUNDDOWN((ROUNDDOWN('1000 tasks'!CA11,6)-'1000 tasks'!$CK11)/('1000 tasks'!$CM11-'1000 tasks'!$CK11),6)))</f>
        <v>NAN</v>
      </c>
      <c r="CB11" s="183" t="str">
        <f>IF(ISBLANK('1000 tasks'!CB11),"NAN",'1000 tasks'!CB11)</f>
        <v>NAN</v>
      </c>
      <c r="CC11" s="98" t="str">
        <f>IF(ISBLANK('1000 tasks'!CC11),"NAN",'1000 tasks'!CC11)</f>
        <v>NAN</v>
      </c>
      <c r="CD11" s="101" t="str">
        <f>IF(ISBLANK('1000 tasks'!CD11),"NAN",IF('1000 tasks'!$CM11-'1000 tasks'!$CK11=0,0,ROUNDDOWN((ROUNDDOWN('1000 tasks'!CD11,6)-'1000 tasks'!$CK11)/('1000 tasks'!$CM11-'1000 tasks'!$CK11),6)))</f>
        <v>NAN</v>
      </c>
      <c r="CE11" s="221" t="str">
        <f>IF(ISBLANK('1000 tasks'!CE11),"NAN",IF('1000 tasks'!$CM11-'1000 tasks'!$CK11=0,0,ROUNDDOWN((ROUNDDOWN('1000 tasks'!CE11,6)-'1000 tasks'!$CK11)/('1000 tasks'!$CM11-'1000 tasks'!$CK11),6)))</f>
        <v>NAN</v>
      </c>
      <c r="CF11" s="101" t="str">
        <f>IF(ISBLANK('1000 tasks'!CF11),"NAN",IF('1000 tasks'!$CM11-'1000 tasks'!$CK11=0,0,ROUNDDOWN((ROUNDDOWN('1000 tasks'!CF11,6)-'1000 tasks'!$CK11)/('1000 tasks'!$CM11-'1000 tasks'!$CK11),6)))</f>
        <v>NAN</v>
      </c>
      <c r="CG11" s="183" t="str">
        <f>IF(ISBLANK('1000 tasks'!CG11),"NAN",'1000 tasks'!CG11)</f>
        <v>NAN</v>
      </c>
      <c r="CH11" s="82"/>
      <c r="CJ11" s="218">
        <f t="shared" si="0"/>
        <v>1</v>
      </c>
      <c r="CK11" s="94">
        <f t="shared" si="1"/>
        <v>1.8929999999999999E-3</v>
      </c>
      <c r="CL11" s="94">
        <f t="shared" si="2"/>
        <v>1.8929999999999999E-3</v>
      </c>
      <c r="CM11" s="94">
        <f t="shared" si="3"/>
        <v>1</v>
      </c>
      <c r="CN11" s="83">
        <f t="shared" si="4"/>
        <v>2.493333E-2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f>'1000 tasks'!E12</f>
        <v>22.210244704026447</v>
      </c>
      <c r="F12" s="98">
        <f>IF(ISBLANK('1000 tasks'!F12),"NAN",'1000 tasks'!F12)</f>
        <v>1</v>
      </c>
      <c r="G12" s="101">
        <f>IF(ISBLANK('1000 tasks'!G12),"NAN",IF('1000 tasks'!$CM12-'1000 tasks'!$CK12=0,0,ROUNDDOWN((ROUNDDOWN('1000 tasks'!G12,6)-'1000 tasks'!$CK12)/('1000 tasks'!$CM12-'1000 tasks'!$CK12),6)))</f>
        <v>9.77E-4</v>
      </c>
      <c r="H12" s="221">
        <f>IF(ISBLANK('1000 tasks'!H12),"NAN",IF('1000 tasks'!$CM12-'1000 tasks'!$CK12=0,0,ROUNDDOWN((ROUNDDOWN('1000 tasks'!H12,6)-'1000 tasks'!$CK12)/('1000 tasks'!$CM12-'1000 tasks'!$CK12),6)))</f>
        <v>9.77E-4</v>
      </c>
      <c r="I12" s="101">
        <f>IF(ISBLANK('1000 tasks'!I12),"NAN",IF('1000 tasks'!$CM12-'1000 tasks'!$CK12=0,0,ROUNDDOWN((ROUNDDOWN('1000 tasks'!I12,6)-'1000 tasks'!$CK12)/('1000 tasks'!$CM12-'1000 tasks'!$CK12),6)))</f>
        <v>9.77E-4</v>
      </c>
      <c r="J12" s="183">
        <f>IF(ISBLANK('1000 tasks'!J12),"NAN",'1000 tasks'!J12)</f>
        <v>2.5966670000000001E-2</v>
      </c>
      <c r="K12" s="98">
        <f>IF(ISBLANK('1000 tasks'!K12),"NAN",'1000 tasks'!K12)</f>
        <v>1</v>
      </c>
      <c r="L12" s="101">
        <f>IF(ISBLANK('1000 tasks'!L12),"NAN",IF('1000 tasks'!$CM12-'1000 tasks'!$CK12=0,0,ROUNDDOWN((ROUNDDOWN('1000 tasks'!L12,6)-'1000 tasks'!$CK12)/('1000 tasks'!$CM12-'1000 tasks'!$CK12),6)))</f>
        <v>0.404754</v>
      </c>
      <c r="M12" s="221">
        <f>IF(ISBLANK('1000 tasks'!M12),"NAN",IF('1000 tasks'!$CM12-'1000 tasks'!$CK12=0,0,ROUNDDOWN((ROUNDDOWN('1000 tasks'!M12,6)-'1000 tasks'!$CK12)/('1000 tasks'!$CM12-'1000 tasks'!$CK12),6)))</f>
        <v>0.64912099999999995</v>
      </c>
      <c r="N12" s="101">
        <f>IF(ISBLANK('1000 tasks'!N12),"NAN",IF('1000 tasks'!$CM12-'1000 tasks'!$CK12=0,0,ROUNDDOWN((ROUNDDOWN('1000 tasks'!N12,6)-'1000 tasks'!$CK12)/('1000 tasks'!$CM12-'1000 tasks'!$CK12),6)))</f>
        <v>0.84441299999999997</v>
      </c>
      <c r="O12" s="183">
        <f>IF(ISBLANK('1000 tasks'!O12),"NAN",'1000 tasks'!O12)</f>
        <v>89.601766670000004</v>
      </c>
      <c r="P12" s="98">
        <f>IF(ISBLANK('1000 tasks'!P12),"NAN",'1000 tasks'!P12)</f>
        <v>1</v>
      </c>
      <c r="Q12" s="101">
        <f>IF(ISBLANK('1000 tasks'!Q12),"NAN",IF('1000 tasks'!$CM12-'1000 tasks'!$CK12=0,0,ROUNDDOWN((ROUNDDOWN('1000 tasks'!Q12,6)-'1000 tasks'!$CK12)/('1000 tasks'!$CM12-'1000 tasks'!$CK12),6)))</f>
        <v>3.5E-4</v>
      </c>
      <c r="R12" s="221">
        <f>IF(ISBLANK('1000 tasks'!R12),"NAN",IF('1000 tasks'!$CM12-'1000 tasks'!$CK12=0,0,ROUNDDOWN((ROUNDDOWN('1000 tasks'!R12,6)-'1000 tasks'!$CK12)/('1000 tasks'!$CM12-'1000 tasks'!$CK12),6)))</f>
        <v>8.7100000000000003E-4</v>
      </c>
      <c r="S12" s="101">
        <f>IF(ISBLANK('1000 tasks'!S12),"NAN",IF('1000 tasks'!$CM12-'1000 tasks'!$CK12=0,0,ROUNDDOWN((ROUNDDOWN('1000 tasks'!S12,6)-'1000 tasks'!$CK12)/('1000 tasks'!$CM12-'1000 tasks'!$CK12),6)))</f>
        <v>1.7060000000000001E-3</v>
      </c>
      <c r="T12" s="183">
        <f>IF(ISBLANK('1000 tasks'!T12),"NAN",'1000 tasks'!T12)</f>
        <v>34.015033330000001</v>
      </c>
      <c r="U12" s="98">
        <f>IF(ISBLANK('1000 tasks'!U12),"NAN",'1000 tasks'!U12)</f>
        <v>1</v>
      </c>
      <c r="V12" s="101">
        <f>IF(ISBLANK('1000 tasks'!V12),"NAN",IF('1000 tasks'!$CM12-'1000 tasks'!$CK12=0,0,ROUNDDOWN((ROUNDDOWN('1000 tasks'!V12,6)-'1000 tasks'!$CK12)/('1000 tasks'!$CM12-'1000 tasks'!$CK12),6)))</f>
        <v>3.5100000000000002E-4</v>
      </c>
      <c r="W12" s="221">
        <f>IF(ISBLANK('1000 tasks'!W12),"NAN",IF('1000 tasks'!$CM12-'1000 tasks'!$CK12=0,0,ROUNDDOWN((ROUNDDOWN('1000 tasks'!W12,6)-'1000 tasks'!$CK12)/('1000 tasks'!$CM12-'1000 tasks'!$CK12),6)))</f>
        <v>3.5100000000000002E-4</v>
      </c>
      <c r="X12" s="101">
        <f>IF(ISBLANK('1000 tasks'!X12),"NAN",IF('1000 tasks'!$CM12-'1000 tasks'!$CK12=0,0,ROUNDDOWN((ROUNDDOWN('1000 tasks'!X12,6)-'1000 tasks'!$CK12)/('1000 tasks'!$CM12-'1000 tasks'!$CK12),6)))</f>
        <v>3.5100000000000002E-4</v>
      </c>
      <c r="Y12" s="183">
        <f>IF(ISBLANK('1000 tasks'!Y12),"NAN",'1000 tasks'!Y12)</f>
        <v>0.14199999999999999</v>
      </c>
      <c r="Z12" s="98" t="str">
        <f>IF(ISBLANK('1000 tasks'!Z12),"NAN",'1000 tasks'!Z12)</f>
        <v>NAN</v>
      </c>
      <c r="AA12" s="101" t="str">
        <f>IF(ISBLANK('1000 tasks'!AA12),"NAN",IF('1000 tasks'!$CM12-'1000 tasks'!$CK12=0,0,ROUNDDOWN((ROUNDDOWN('1000 tasks'!AA12,6)-'1000 tasks'!$CK12)/('1000 tasks'!$CM12-'1000 tasks'!$CK12),6)))</f>
        <v>NAN</v>
      </c>
      <c r="AB12" s="221" t="str">
        <f>IF(ISBLANK('1000 tasks'!AB12),"NAN",IF('1000 tasks'!$CM12-'1000 tasks'!$CK12=0,0,ROUNDDOWN((ROUNDDOWN('1000 tasks'!AB12,6)-'1000 tasks'!$CK12)/('1000 tasks'!$CM12-'1000 tasks'!$CK12),6)))</f>
        <v>NAN</v>
      </c>
      <c r="AC12" s="101" t="str">
        <f>IF(ISBLANK('1000 tasks'!AC12),"NAN",IF('1000 tasks'!$CM12-'1000 tasks'!$CK12=0,0,ROUNDDOWN((ROUNDDOWN('1000 tasks'!AC12,6)-'1000 tasks'!$CK12)/('1000 tasks'!$CM12-'1000 tasks'!$CK12),6)))</f>
        <v>NAN</v>
      </c>
      <c r="AD12" s="183" t="str">
        <f>IF(ISBLANK('1000 tasks'!AD12),"NAN",'1000 tasks'!AD12)</f>
        <v>NAN</v>
      </c>
      <c r="AE12" s="98" t="str">
        <f>IF(ISBLANK('1000 tasks'!AE12),"NAN",'1000 tasks'!AE12)</f>
        <v>NAN</v>
      </c>
      <c r="AF12" s="101" t="str">
        <f>IF(ISBLANK('1000 tasks'!AF12),"NAN",IF('1000 tasks'!$CM12-'1000 tasks'!$CK12=0,0,ROUNDDOWN((ROUNDDOWN('1000 tasks'!AF12,6)-'1000 tasks'!$CK12)/('1000 tasks'!$CM12-'1000 tasks'!$CK12),6)))</f>
        <v>NAN</v>
      </c>
      <c r="AG12" s="221" t="str">
        <f>IF(ISBLANK('1000 tasks'!AG12),"NAN",IF('1000 tasks'!$CM12-'1000 tasks'!$CK12=0,0,ROUNDDOWN((ROUNDDOWN('1000 tasks'!AG12,6)-'1000 tasks'!$CK12)/('1000 tasks'!$CM12-'1000 tasks'!$CK12),6)))</f>
        <v>NAN</v>
      </c>
      <c r="AH12" s="101" t="str">
        <f>IF(ISBLANK('1000 tasks'!AH12),"NAN",IF('1000 tasks'!$CM12-'1000 tasks'!$CK12=0,0,ROUNDDOWN((ROUNDDOWN('1000 tasks'!AH12,6)-'1000 tasks'!$CK12)/('1000 tasks'!$CM12-'1000 tasks'!$CK12),6)))</f>
        <v>NAN</v>
      </c>
      <c r="AI12" s="183" t="str">
        <f>IF(ISBLANK('1000 tasks'!AI12),"NAN",'1000 tasks'!AI12)</f>
        <v>NAN</v>
      </c>
      <c r="AJ12" s="98" t="str">
        <f>IF(ISBLANK('1000 tasks'!AJ12),"NAN",'1000 tasks'!AJ12)</f>
        <v>NAN</v>
      </c>
      <c r="AK12" s="101" t="str">
        <f>IF(ISBLANK('1000 tasks'!AK12),"NAN",IF('1000 tasks'!$CM12-'1000 tasks'!$CK12=0,0,ROUNDDOWN((ROUNDDOWN('1000 tasks'!AK12,6)-'1000 tasks'!$CK12)/('1000 tasks'!$CM12-'1000 tasks'!$CK12),6)))</f>
        <v>NAN</v>
      </c>
      <c r="AL12" s="221" t="str">
        <f>IF(ISBLANK('1000 tasks'!AL12),"NAN",IF('1000 tasks'!$CM12-'1000 tasks'!$CK12=0,0,ROUNDDOWN((ROUNDDOWN('1000 tasks'!AL12,6)-'1000 tasks'!$CK12)/('1000 tasks'!$CM12-'1000 tasks'!$CK12),6)))</f>
        <v>NAN</v>
      </c>
      <c r="AM12" s="101" t="str">
        <f>IF(ISBLANK('1000 tasks'!AM12),"NAN",IF('1000 tasks'!$CM12-'1000 tasks'!$CK12=0,0,ROUNDDOWN((ROUNDDOWN('1000 tasks'!AM12,6)-'1000 tasks'!$CK12)/('1000 tasks'!$CM12-'1000 tasks'!$CK12),6)))</f>
        <v>NAN</v>
      </c>
      <c r="AN12" s="183" t="str">
        <f>IF(ISBLANK('1000 tasks'!AN12),"NAN",'1000 tasks'!AN12)</f>
        <v>NAN</v>
      </c>
      <c r="AO12" s="98" t="str">
        <f>IF(ISBLANK('1000 tasks'!AO12),"NAN",'1000 tasks'!AO12)</f>
        <v>NAN</v>
      </c>
      <c r="AP12" s="101" t="str">
        <f>IF(ISBLANK('1000 tasks'!AP12),"NAN",IF('1000 tasks'!$CM12-'1000 tasks'!$CK12=0,0,ROUNDDOWN((ROUNDDOWN('1000 tasks'!AP12,6)-'1000 tasks'!$CK12)/('1000 tasks'!$CM12-'1000 tasks'!$CK12),6)))</f>
        <v>NAN</v>
      </c>
      <c r="AQ12" s="221" t="str">
        <f>IF(ISBLANK('1000 tasks'!AQ12),"NAN",IF('1000 tasks'!$CM12-'1000 tasks'!$CK12=0,0,ROUNDDOWN((ROUNDDOWN('1000 tasks'!AQ12,6)-'1000 tasks'!$CK12)/('1000 tasks'!$CM12-'1000 tasks'!$CK12),6)))</f>
        <v>NAN</v>
      </c>
      <c r="AR12" s="101" t="str">
        <f>IF(ISBLANK('1000 tasks'!AR12),"NAN",IF('1000 tasks'!$CM12-'1000 tasks'!$CK12=0,0,ROUNDDOWN((ROUNDDOWN('1000 tasks'!AR12,6)-'1000 tasks'!$CK12)/('1000 tasks'!$CM12-'1000 tasks'!$CK12),6)))</f>
        <v>NAN</v>
      </c>
      <c r="AS12" s="183" t="str">
        <f>IF(ISBLANK('1000 tasks'!AS12),"NAN",'1000 tasks'!AS12)</f>
        <v>NAN</v>
      </c>
      <c r="AT12" s="98" t="str">
        <f>IF(ISBLANK('1000 tasks'!AT12),"NAN",'1000 tasks'!AT12)</f>
        <v>NAN</v>
      </c>
      <c r="AU12" s="101" t="str">
        <f>IF(ISBLANK('1000 tasks'!AU12),"NAN",IF('1000 tasks'!$CM12-'1000 tasks'!$CK12=0,0,ROUNDDOWN((ROUNDDOWN('1000 tasks'!AU12,6)-'1000 tasks'!$CK12)/('1000 tasks'!$CM12-'1000 tasks'!$CK12),6)))</f>
        <v>NAN</v>
      </c>
      <c r="AV12" s="221" t="str">
        <f>IF(ISBLANK('1000 tasks'!AV12),"NAN",IF('1000 tasks'!$CM12-'1000 tasks'!$CK12=0,0,ROUNDDOWN((ROUNDDOWN('1000 tasks'!AV12,6)-'1000 tasks'!$CK12)/('1000 tasks'!$CM12-'1000 tasks'!$CK12),6)))</f>
        <v>NAN</v>
      </c>
      <c r="AW12" s="101" t="str">
        <f>IF(ISBLANK('1000 tasks'!AW12),"NAN",IF('1000 tasks'!$CM12-'1000 tasks'!$CK12=0,0,ROUNDDOWN((ROUNDDOWN('1000 tasks'!AW12,6)-'1000 tasks'!$CK12)/('1000 tasks'!$CM12-'1000 tasks'!$CK12),6)))</f>
        <v>NAN</v>
      </c>
      <c r="AX12" s="183" t="str">
        <f>IF(ISBLANK('1000 tasks'!AX12),"NAN",'1000 tasks'!AX12)</f>
        <v>NAN</v>
      </c>
      <c r="AY12" s="98" t="str">
        <f>IF(ISBLANK('1000 tasks'!AY12),"NAN",'1000 tasks'!AY12)</f>
        <v>NAN</v>
      </c>
      <c r="AZ12" s="101" t="str">
        <f>IF(ISBLANK('1000 tasks'!AZ12),"NAN",IF('1000 tasks'!$CM12-'1000 tasks'!$CK12=0,0,ROUNDDOWN((ROUNDDOWN('1000 tasks'!AZ12,6)-'1000 tasks'!$CK12)/('1000 tasks'!$CM12-'1000 tasks'!$CK12),6)))</f>
        <v>NAN</v>
      </c>
      <c r="BA12" s="221" t="str">
        <f>IF(ISBLANK('1000 tasks'!BA12),"NAN",IF('1000 tasks'!$CM12-'1000 tasks'!$CK12=0,0,ROUNDDOWN((ROUNDDOWN('1000 tasks'!BA12,6)-'1000 tasks'!$CK12)/('1000 tasks'!$CM12-'1000 tasks'!$CK12),6)))</f>
        <v>NAN</v>
      </c>
      <c r="BB12" s="101" t="str">
        <f>IF(ISBLANK('1000 tasks'!BB12),"NAN",IF('1000 tasks'!$CM12-'1000 tasks'!$CK12=0,0,ROUNDDOWN((ROUNDDOWN('1000 tasks'!BB12,6)-'1000 tasks'!$CK12)/('1000 tasks'!$CM12-'1000 tasks'!$CK12),6)))</f>
        <v>NAN</v>
      </c>
      <c r="BC12" s="183" t="str">
        <f>IF(ISBLANK('1000 tasks'!BC12),"NAN",'1000 tasks'!BC12)</f>
        <v>NAN</v>
      </c>
      <c r="BD12" s="98" t="str">
        <f>IF(ISBLANK('1000 tasks'!BD12),"NAN",'1000 tasks'!BD12)</f>
        <v>NAN</v>
      </c>
      <c r="BE12" s="101" t="str">
        <f>IF(ISBLANK('1000 tasks'!BE12),"NAN",IF('1000 tasks'!$CM12-'1000 tasks'!$CK12=0,0,ROUNDDOWN((ROUNDDOWN('1000 tasks'!BE12,6)-'1000 tasks'!$CK12)/('1000 tasks'!$CM12-'1000 tasks'!$CK12),6)))</f>
        <v>NAN</v>
      </c>
      <c r="BF12" s="221" t="str">
        <f>IF(ISBLANK('1000 tasks'!BF12),"NAN",IF('1000 tasks'!$CM12-'1000 tasks'!$CK12=0,0,ROUNDDOWN((ROUNDDOWN('1000 tasks'!BF12,6)-'1000 tasks'!$CK12)/('1000 tasks'!$CM12-'1000 tasks'!$CK12),6)))</f>
        <v>NAN</v>
      </c>
      <c r="BG12" s="101" t="str">
        <f>IF(ISBLANK('1000 tasks'!BG12),"NAN",IF('1000 tasks'!$CM12-'1000 tasks'!$CK12=0,0,ROUNDDOWN((ROUNDDOWN('1000 tasks'!BG12,6)-'1000 tasks'!$CK12)/('1000 tasks'!$CM12-'1000 tasks'!$CK12),6)))</f>
        <v>NAN</v>
      </c>
      <c r="BH12" s="183" t="str">
        <f>IF(ISBLANK('1000 tasks'!BH12),"NAN",'1000 tasks'!BH12)</f>
        <v>NAN</v>
      </c>
      <c r="BI12" s="98" t="str">
        <f>IF(ISBLANK('1000 tasks'!BI12),"NAN",'1000 tasks'!BI12)</f>
        <v>NAN</v>
      </c>
      <c r="BJ12" s="101" t="str">
        <f>IF(ISBLANK('1000 tasks'!BJ12),"NAN",IF('1000 tasks'!$CM12-'1000 tasks'!$CK12=0,0,ROUNDDOWN((ROUNDDOWN('1000 tasks'!BJ12,6)-'1000 tasks'!$CK12)/('1000 tasks'!$CM12-'1000 tasks'!$CK12),6)))</f>
        <v>NAN</v>
      </c>
      <c r="BK12" s="221" t="str">
        <f>IF(ISBLANK('1000 tasks'!BK12),"NAN",IF('1000 tasks'!$CM12-'1000 tasks'!$CK12=0,0,ROUNDDOWN((ROUNDDOWN('1000 tasks'!BK12,6)-'1000 tasks'!$CK12)/('1000 tasks'!$CM12-'1000 tasks'!$CK12),6)))</f>
        <v>NAN</v>
      </c>
      <c r="BL12" s="101" t="str">
        <f>IF(ISBLANK('1000 tasks'!BL12),"NAN",IF('1000 tasks'!$CM12-'1000 tasks'!$CK12=0,0,ROUNDDOWN((ROUNDDOWN('1000 tasks'!BL12,6)-'1000 tasks'!$CK12)/('1000 tasks'!$CM12-'1000 tasks'!$CK12),6)))</f>
        <v>NAN</v>
      </c>
      <c r="BM12" s="183" t="str">
        <f>IF(ISBLANK('1000 tasks'!BM12),"NAN",'1000 tasks'!BM12)</f>
        <v>NAN</v>
      </c>
      <c r="BN12" s="98" t="str">
        <f>IF(ISBLANK('1000 tasks'!BN12),"NAN",'1000 tasks'!BN12)</f>
        <v>NAN</v>
      </c>
      <c r="BO12" s="101" t="str">
        <f>IF(ISBLANK('1000 tasks'!BO12),"NAN",IF('1000 tasks'!$CM12-'1000 tasks'!$CK12=0,0,ROUNDDOWN((ROUNDDOWN('1000 tasks'!BO12,6)-'1000 tasks'!$CK12)/('1000 tasks'!$CM12-'1000 tasks'!$CK12),6)))</f>
        <v>NAN</v>
      </c>
      <c r="BP12" s="221" t="str">
        <f>IF(ISBLANK('1000 tasks'!BP12),"NAN",IF('1000 tasks'!$CM12-'1000 tasks'!$CK12=0,0,ROUNDDOWN((ROUNDDOWN('1000 tasks'!BP12,6)-'1000 tasks'!$CK12)/('1000 tasks'!$CM12-'1000 tasks'!$CK12),6)))</f>
        <v>NAN</v>
      </c>
      <c r="BQ12" s="101" t="str">
        <f>IF(ISBLANK('1000 tasks'!BQ12),"NAN",IF('1000 tasks'!$CM12-'1000 tasks'!$CK12=0,0,ROUNDDOWN((ROUNDDOWN('1000 tasks'!BQ12,6)-'1000 tasks'!$CK12)/('1000 tasks'!$CM12-'1000 tasks'!$CK12),6)))</f>
        <v>NAN</v>
      </c>
      <c r="BR12" s="183" t="str">
        <f>IF(ISBLANK('1000 tasks'!BR12),"NAN",'1000 tasks'!BR12)</f>
        <v>NAN</v>
      </c>
      <c r="BS12" s="98" t="str">
        <f>IF(ISBLANK('1000 tasks'!BS12),"NAN",'1000 tasks'!BS12)</f>
        <v>NAN</v>
      </c>
      <c r="BT12" s="101" t="str">
        <f>IF(ISBLANK('1000 tasks'!BT12),"NAN",IF('1000 tasks'!$CM12-'1000 tasks'!$CK12=0,0,ROUNDDOWN((ROUNDDOWN('1000 tasks'!BT12,6)-'1000 tasks'!$CK12)/('1000 tasks'!$CM12-'1000 tasks'!$CK12),6)))</f>
        <v>NAN</v>
      </c>
      <c r="BU12" s="221" t="str">
        <f>IF(ISBLANK('1000 tasks'!BU12),"NAN",IF('1000 tasks'!$CM12-'1000 tasks'!$CK12=0,0,ROUNDDOWN((ROUNDDOWN('1000 tasks'!BU12,6)-'1000 tasks'!$CK12)/('1000 tasks'!$CM12-'1000 tasks'!$CK12),6)))</f>
        <v>NAN</v>
      </c>
      <c r="BV12" s="101" t="str">
        <f>IF(ISBLANK('1000 tasks'!BV12),"NAN",IF('1000 tasks'!$CM12-'1000 tasks'!$CK12=0,0,ROUNDDOWN((ROUNDDOWN('1000 tasks'!BV12,6)-'1000 tasks'!$CK12)/('1000 tasks'!$CM12-'1000 tasks'!$CK12),6)))</f>
        <v>NAN</v>
      </c>
      <c r="BW12" s="183" t="str">
        <f>IF(ISBLANK('1000 tasks'!BW12),"NAN",'1000 tasks'!BW12)</f>
        <v>NAN</v>
      </c>
      <c r="BX12" s="98" t="str">
        <f>IF(ISBLANK('1000 tasks'!BX12),"NAN",'1000 tasks'!BX12)</f>
        <v>NAN</v>
      </c>
      <c r="BY12" s="101" t="str">
        <f>IF(ISBLANK('1000 tasks'!BY12),"NAN",IF('1000 tasks'!$CM12-'1000 tasks'!$CK12=0,0,ROUNDDOWN((ROUNDDOWN('1000 tasks'!BY12,6)-'1000 tasks'!$CK12)/('1000 tasks'!$CM12-'1000 tasks'!$CK12),6)))</f>
        <v>NAN</v>
      </c>
      <c r="BZ12" s="221" t="str">
        <f>IF(ISBLANK('1000 tasks'!BZ12),"NAN",IF('1000 tasks'!$CM12-'1000 tasks'!$CK12=0,0,ROUNDDOWN((ROUNDDOWN('1000 tasks'!BZ12,6)-'1000 tasks'!$CK12)/('1000 tasks'!$CM12-'1000 tasks'!$CK12),6)))</f>
        <v>NAN</v>
      </c>
      <c r="CA12" s="101" t="str">
        <f>IF(ISBLANK('1000 tasks'!CA12),"NAN",IF('1000 tasks'!$CM12-'1000 tasks'!$CK12=0,0,ROUNDDOWN((ROUNDDOWN('1000 tasks'!CA12,6)-'1000 tasks'!$CK12)/('1000 tasks'!$CM12-'1000 tasks'!$CK12),6)))</f>
        <v>NAN</v>
      </c>
      <c r="CB12" s="183" t="str">
        <f>IF(ISBLANK('1000 tasks'!CB12),"NAN",'1000 tasks'!CB12)</f>
        <v>NAN</v>
      </c>
      <c r="CC12" s="98" t="str">
        <f>IF(ISBLANK('1000 tasks'!CC12),"NAN",'1000 tasks'!CC12)</f>
        <v>NAN</v>
      </c>
      <c r="CD12" s="101" t="str">
        <f>IF(ISBLANK('1000 tasks'!CD12),"NAN",IF('1000 tasks'!$CM12-'1000 tasks'!$CK12=0,0,ROUNDDOWN((ROUNDDOWN('1000 tasks'!CD12,6)-'1000 tasks'!$CK12)/('1000 tasks'!$CM12-'1000 tasks'!$CK12),6)))</f>
        <v>NAN</v>
      </c>
      <c r="CE12" s="221" t="str">
        <f>IF(ISBLANK('1000 tasks'!CE12),"NAN",IF('1000 tasks'!$CM12-'1000 tasks'!$CK12=0,0,ROUNDDOWN((ROUNDDOWN('1000 tasks'!CE12,6)-'1000 tasks'!$CK12)/('1000 tasks'!$CM12-'1000 tasks'!$CK12),6)))</f>
        <v>NAN</v>
      </c>
      <c r="CF12" s="101" t="str">
        <f>IF(ISBLANK('1000 tasks'!CF12),"NAN",IF('1000 tasks'!$CM12-'1000 tasks'!$CK12=0,0,ROUNDDOWN((ROUNDDOWN('1000 tasks'!CF12,6)-'1000 tasks'!$CK12)/('1000 tasks'!$CM12-'1000 tasks'!$CK12),6)))</f>
        <v>NAN</v>
      </c>
      <c r="CG12" s="183" t="str">
        <f>IF(ISBLANK('1000 tasks'!CG12),"NAN",'1000 tasks'!CG12)</f>
        <v>NAN</v>
      </c>
      <c r="CH12" s="82"/>
      <c r="CI12" s="85"/>
      <c r="CJ12" s="218">
        <f t="shared" si="0"/>
        <v>1</v>
      </c>
      <c r="CK12" s="94">
        <f t="shared" si="1"/>
        <v>3.5E-4</v>
      </c>
      <c r="CL12" s="94">
        <f t="shared" si="2"/>
        <v>3.5100000000000002E-4</v>
      </c>
      <c r="CM12" s="94">
        <f t="shared" si="3"/>
        <v>0.84441299999999997</v>
      </c>
      <c r="CN12" s="83">
        <f t="shared" si="4"/>
        <v>2.5966670000000001E-2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f>'1000 tasks'!E13</f>
        <v>22.210244704026447</v>
      </c>
      <c r="F13" s="98">
        <f>IF(ISBLANK('1000 tasks'!F13),"NAN",'1000 tasks'!F13)</f>
        <v>1</v>
      </c>
      <c r="G13" s="101">
        <f>IF(ISBLANK('1000 tasks'!G13),"NAN",IF('1000 tasks'!$CM13-'1000 tasks'!$CK13=0,0,ROUNDDOWN((ROUNDDOWN('1000 tasks'!G13,6)-'1000 tasks'!$CK13)/('1000 tasks'!$CM13-'1000 tasks'!$CK13),6)))</f>
        <v>1.2444E-2</v>
      </c>
      <c r="H13" s="221">
        <f>IF(ISBLANK('1000 tasks'!H13),"NAN",IF('1000 tasks'!$CM13-'1000 tasks'!$CK13=0,0,ROUNDDOWN((ROUNDDOWN('1000 tasks'!H13,6)-'1000 tasks'!$CK13)/('1000 tasks'!$CM13-'1000 tasks'!$CK13),6)))</f>
        <v>1.2444E-2</v>
      </c>
      <c r="I13" s="101">
        <f>IF(ISBLANK('1000 tasks'!I13),"NAN",IF('1000 tasks'!$CM13-'1000 tasks'!$CK13=0,0,ROUNDDOWN((ROUNDDOWN('1000 tasks'!I13,6)-'1000 tasks'!$CK13)/('1000 tasks'!$CM13-'1000 tasks'!$CK13),6)))</f>
        <v>1.2444E-2</v>
      </c>
      <c r="J13" s="183">
        <f>IF(ISBLANK('1000 tasks'!J13),"NAN",'1000 tasks'!J13)</f>
        <v>2.6700000000000002E-2</v>
      </c>
      <c r="K13" s="98">
        <f>IF(ISBLANK('1000 tasks'!K13),"NAN",'1000 tasks'!K13)</f>
        <v>1</v>
      </c>
      <c r="L13" s="101">
        <f>IF(ISBLANK('1000 tasks'!L13),"NAN",IF('1000 tasks'!$CM13-'1000 tasks'!$CK13=0,0,ROUNDDOWN((ROUNDDOWN('1000 tasks'!L13,6)-'1000 tasks'!$CK13)/('1000 tasks'!$CM13-'1000 tasks'!$CK13),6)))</f>
        <v>0.32294600000000001</v>
      </c>
      <c r="M13" s="221">
        <f>IF(ISBLANK('1000 tasks'!M13),"NAN",IF('1000 tasks'!$CM13-'1000 tasks'!$CK13=0,0,ROUNDDOWN((ROUNDDOWN('1000 tasks'!M13,6)-'1000 tasks'!$CK13)/('1000 tasks'!$CM13-'1000 tasks'!$CK13),6)))</f>
        <v>0.54752199999999995</v>
      </c>
      <c r="N13" s="101">
        <f>IF(ISBLANK('1000 tasks'!N13),"NAN",IF('1000 tasks'!$CM13-'1000 tasks'!$CK13=0,0,ROUNDDOWN((ROUNDDOWN('1000 tasks'!N13,6)-'1000 tasks'!$CK13)/('1000 tasks'!$CM13-'1000 tasks'!$CK13),6)))</f>
        <v>1</v>
      </c>
      <c r="O13" s="183">
        <f>IF(ISBLANK('1000 tasks'!O13),"NAN",'1000 tasks'!O13)</f>
        <v>70.351933329999994</v>
      </c>
      <c r="P13" s="98">
        <f>IF(ISBLANK('1000 tasks'!P13),"NAN",'1000 tasks'!P13)</f>
        <v>1</v>
      </c>
      <c r="Q13" s="101">
        <f>IF(ISBLANK('1000 tasks'!Q13),"NAN",IF('1000 tasks'!$CM13-'1000 tasks'!$CK13=0,0,ROUNDDOWN((ROUNDDOWN('1000 tasks'!Q13,6)-'1000 tasks'!$CK13)/('1000 tasks'!$CM13-'1000 tasks'!$CK13),6)))</f>
        <v>5.091E-3</v>
      </c>
      <c r="R13" s="221">
        <f>IF(ISBLANK('1000 tasks'!R13),"NAN",IF('1000 tasks'!$CM13-'1000 tasks'!$CK13=0,0,ROUNDDOWN((ROUNDDOWN('1000 tasks'!R13,6)-'1000 tasks'!$CK13)/('1000 tasks'!$CM13-'1000 tasks'!$CK13),6)))</f>
        <v>1.2739E-2</v>
      </c>
      <c r="S13" s="101">
        <f>IF(ISBLANK('1000 tasks'!S13),"NAN",IF('1000 tasks'!$CM13-'1000 tasks'!$CK13=0,0,ROUNDDOWN((ROUNDDOWN('1000 tasks'!S13,6)-'1000 tasks'!$CK13)/('1000 tasks'!$CM13-'1000 tasks'!$CK13),6)))</f>
        <v>2.9689E-2</v>
      </c>
      <c r="T13" s="183">
        <f>IF(ISBLANK('1000 tasks'!T13),"NAN",'1000 tasks'!T13)</f>
        <v>30.652000000000001</v>
      </c>
      <c r="U13" s="98">
        <f>IF(ISBLANK('1000 tasks'!U13),"NAN",'1000 tasks'!U13)</f>
        <v>1</v>
      </c>
      <c r="V13" s="101">
        <f>IF(ISBLANK('1000 tasks'!V13),"NAN",IF('1000 tasks'!$CM13-'1000 tasks'!$CK13=0,0,ROUNDDOWN((ROUNDDOWN('1000 tasks'!V13,6)-'1000 tasks'!$CK13)/('1000 tasks'!$CM13-'1000 tasks'!$CK13),6)))</f>
        <v>1.0736000000000001E-2</v>
      </c>
      <c r="W13" s="221">
        <f>IF(ISBLANK('1000 tasks'!W13),"NAN",IF('1000 tasks'!$CM13-'1000 tasks'!$CK13=0,0,ROUNDDOWN((ROUNDDOWN('1000 tasks'!W13,6)-'1000 tasks'!$CK13)/('1000 tasks'!$CM13-'1000 tasks'!$CK13),6)))</f>
        <v>1.0736000000000001E-2</v>
      </c>
      <c r="X13" s="101">
        <f>IF(ISBLANK('1000 tasks'!X13),"NAN",IF('1000 tasks'!$CM13-'1000 tasks'!$CK13=0,0,ROUNDDOWN((ROUNDDOWN('1000 tasks'!X13,6)-'1000 tasks'!$CK13)/('1000 tasks'!$CM13-'1000 tasks'!$CK13),6)))</f>
        <v>1.0736000000000001E-2</v>
      </c>
      <c r="Y13" s="183">
        <f>IF(ISBLANK('1000 tasks'!Y13),"NAN",'1000 tasks'!Y13)</f>
        <v>0.20499999999999999</v>
      </c>
      <c r="Z13" s="98" t="str">
        <f>IF(ISBLANK('1000 tasks'!Z13),"NAN",'1000 tasks'!Z13)</f>
        <v>NAN</v>
      </c>
      <c r="AA13" s="101" t="str">
        <f>IF(ISBLANK('1000 tasks'!AA13),"NAN",IF('1000 tasks'!$CM13-'1000 tasks'!$CK13=0,0,ROUNDDOWN((ROUNDDOWN('1000 tasks'!AA13,6)-'1000 tasks'!$CK13)/('1000 tasks'!$CM13-'1000 tasks'!$CK13),6)))</f>
        <v>NAN</v>
      </c>
      <c r="AB13" s="221" t="str">
        <f>IF(ISBLANK('1000 tasks'!AB13),"NAN",IF('1000 tasks'!$CM13-'1000 tasks'!$CK13=0,0,ROUNDDOWN((ROUNDDOWN('1000 tasks'!AB13,6)-'1000 tasks'!$CK13)/('1000 tasks'!$CM13-'1000 tasks'!$CK13),6)))</f>
        <v>NAN</v>
      </c>
      <c r="AC13" s="101" t="str">
        <f>IF(ISBLANK('1000 tasks'!AC13),"NAN",IF('1000 tasks'!$CM13-'1000 tasks'!$CK13=0,0,ROUNDDOWN((ROUNDDOWN('1000 tasks'!AC13,6)-'1000 tasks'!$CK13)/('1000 tasks'!$CM13-'1000 tasks'!$CK13),6)))</f>
        <v>NAN</v>
      </c>
      <c r="AD13" s="183" t="str">
        <f>IF(ISBLANK('1000 tasks'!AD13),"NAN",'1000 tasks'!AD13)</f>
        <v>NAN</v>
      </c>
      <c r="AE13" s="98" t="str">
        <f>IF(ISBLANK('1000 tasks'!AE13),"NAN",'1000 tasks'!AE13)</f>
        <v>NAN</v>
      </c>
      <c r="AF13" s="101" t="str">
        <f>IF(ISBLANK('1000 tasks'!AF13),"NAN",IF('1000 tasks'!$CM13-'1000 tasks'!$CK13=0,0,ROUNDDOWN((ROUNDDOWN('1000 tasks'!AF13,6)-'1000 tasks'!$CK13)/('1000 tasks'!$CM13-'1000 tasks'!$CK13),6)))</f>
        <v>NAN</v>
      </c>
      <c r="AG13" s="221" t="str">
        <f>IF(ISBLANK('1000 tasks'!AG13),"NAN",IF('1000 tasks'!$CM13-'1000 tasks'!$CK13=0,0,ROUNDDOWN((ROUNDDOWN('1000 tasks'!AG13,6)-'1000 tasks'!$CK13)/('1000 tasks'!$CM13-'1000 tasks'!$CK13),6)))</f>
        <v>NAN</v>
      </c>
      <c r="AH13" s="101" t="str">
        <f>IF(ISBLANK('1000 tasks'!AH13),"NAN",IF('1000 tasks'!$CM13-'1000 tasks'!$CK13=0,0,ROUNDDOWN((ROUNDDOWN('1000 tasks'!AH13,6)-'1000 tasks'!$CK13)/('1000 tasks'!$CM13-'1000 tasks'!$CK13),6)))</f>
        <v>NAN</v>
      </c>
      <c r="AI13" s="183" t="str">
        <f>IF(ISBLANK('1000 tasks'!AI13),"NAN",'1000 tasks'!AI13)</f>
        <v>NAN</v>
      </c>
      <c r="AJ13" s="98" t="str">
        <f>IF(ISBLANK('1000 tasks'!AJ13),"NAN",'1000 tasks'!AJ13)</f>
        <v>NAN</v>
      </c>
      <c r="AK13" s="101" t="str">
        <f>IF(ISBLANK('1000 tasks'!AK13),"NAN",IF('1000 tasks'!$CM13-'1000 tasks'!$CK13=0,0,ROUNDDOWN((ROUNDDOWN('1000 tasks'!AK13,6)-'1000 tasks'!$CK13)/('1000 tasks'!$CM13-'1000 tasks'!$CK13),6)))</f>
        <v>NAN</v>
      </c>
      <c r="AL13" s="221" t="str">
        <f>IF(ISBLANK('1000 tasks'!AL13),"NAN",IF('1000 tasks'!$CM13-'1000 tasks'!$CK13=0,0,ROUNDDOWN((ROUNDDOWN('1000 tasks'!AL13,6)-'1000 tasks'!$CK13)/('1000 tasks'!$CM13-'1000 tasks'!$CK13),6)))</f>
        <v>NAN</v>
      </c>
      <c r="AM13" s="101" t="str">
        <f>IF(ISBLANK('1000 tasks'!AM13),"NAN",IF('1000 tasks'!$CM13-'1000 tasks'!$CK13=0,0,ROUNDDOWN((ROUNDDOWN('1000 tasks'!AM13,6)-'1000 tasks'!$CK13)/('1000 tasks'!$CM13-'1000 tasks'!$CK13),6)))</f>
        <v>NAN</v>
      </c>
      <c r="AN13" s="183" t="str">
        <f>IF(ISBLANK('1000 tasks'!AN13),"NAN",'1000 tasks'!AN13)</f>
        <v>NAN</v>
      </c>
      <c r="AO13" s="98" t="str">
        <f>IF(ISBLANK('1000 tasks'!AO13),"NAN",'1000 tasks'!AO13)</f>
        <v>NAN</v>
      </c>
      <c r="AP13" s="101" t="str">
        <f>IF(ISBLANK('1000 tasks'!AP13),"NAN",IF('1000 tasks'!$CM13-'1000 tasks'!$CK13=0,0,ROUNDDOWN((ROUNDDOWN('1000 tasks'!AP13,6)-'1000 tasks'!$CK13)/('1000 tasks'!$CM13-'1000 tasks'!$CK13),6)))</f>
        <v>NAN</v>
      </c>
      <c r="AQ13" s="221" t="str">
        <f>IF(ISBLANK('1000 tasks'!AQ13),"NAN",IF('1000 tasks'!$CM13-'1000 tasks'!$CK13=0,0,ROUNDDOWN((ROUNDDOWN('1000 tasks'!AQ13,6)-'1000 tasks'!$CK13)/('1000 tasks'!$CM13-'1000 tasks'!$CK13),6)))</f>
        <v>NAN</v>
      </c>
      <c r="AR13" s="101" t="str">
        <f>IF(ISBLANK('1000 tasks'!AR13),"NAN",IF('1000 tasks'!$CM13-'1000 tasks'!$CK13=0,0,ROUNDDOWN((ROUNDDOWN('1000 tasks'!AR13,6)-'1000 tasks'!$CK13)/('1000 tasks'!$CM13-'1000 tasks'!$CK13),6)))</f>
        <v>NAN</v>
      </c>
      <c r="AS13" s="183" t="str">
        <f>IF(ISBLANK('1000 tasks'!AS13),"NAN",'1000 tasks'!AS13)</f>
        <v>NAN</v>
      </c>
      <c r="AT13" s="98" t="str">
        <f>IF(ISBLANK('1000 tasks'!AT13),"NAN",'1000 tasks'!AT13)</f>
        <v>NAN</v>
      </c>
      <c r="AU13" s="101" t="str">
        <f>IF(ISBLANK('1000 tasks'!AU13),"NAN",IF('1000 tasks'!$CM13-'1000 tasks'!$CK13=0,0,ROUNDDOWN((ROUNDDOWN('1000 tasks'!AU13,6)-'1000 tasks'!$CK13)/('1000 tasks'!$CM13-'1000 tasks'!$CK13),6)))</f>
        <v>NAN</v>
      </c>
      <c r="AV13" s="221" t="str">
        <f>IF(ISBLANK('1000 tasks'!AV13),"NAN",IF('1000 tasks'!$CM13-'1000 tasks'!$CK13=0,0,ROUNDDOWN((ROUNDDOWN('1000 tasks'!AV13,6)-'1000 tasks'!$CK13)/('1000 tasks'!$CM13-'1000 tasks'!$CK13),6)))</f>
        <v>NAN</v>
      </c>
      <c r="AW13" s="101" t="str">
        <f>IF(ISBLANK('1000 tasks'!AW13),"NAN",IF('1000 tasks'!$CM13-'1000 tasks'!$CK13=0,0,ROUNDDOWN((ROUNDDOWN('1000 tasks'!AW13,6)-'1000 tasks'!$CK13)/('1000 tasks'!$CM13-'1000 tasks'!$CK13),6)))</f>
        <v>NAN</v>
      </c>
      <c r="AX13" s="183" t="str">
        <f>IF(ISBLANK('1000 tasks'!AX13),"NAN",'1000 tasks'!AX13)</f>
        <v>NAN</v>
      </c>
      <c r="AY13" s="98" t="str">
        <f>IF(ISBLANK('1000 tasks'!AY13),"NAN",'1000 tasks'!AY13)</f>
        <v>NAN</v>
      </c>
      <c r="AZ13" s="101" t="str">
        <f>IF(ISBLANK('1000 tasks'!AZ13),"NAN",IF('1000 tasks'!$CM13-'1000 tasks'!$CK13=0,0,ROUNDDOWN((ROUNDDOWN('1000 tasks'!AZ13,6)-'1000 tasks'!$CK13)/('1000 tasks'!$CM13-'1000 tasks'!$CK13),6)))</f>
        <v>NAN</v>
      </c>
      <c r="BA13" s="221" t="str">
        <f>IF(ISBLANK('1000 tasks'!BA13),"NAN",IF('1000 tasks'!$CM13-'1000 tasks'!$CK13=0,0,ROUNDDOWN((ROUNDDOWN('1000 tasks'!BA13,6)-'1000 tasks'!$CK13)/('1000 tasks'!$CM13-'1000 tasks'!$CK13),6)))</f>
        <v>NAN</v>
      </c>
      <c r="BB13" s="101" t="str">
        <f>IF(ISBLANK('1000 tasks'!BB13),"NAN",IF('1000 tasks'!$CM13-'1000 tasks'!$CK13=0,0,ROUNDDOWN((ROUNDDOWN('1000 tasks'!BB13,6)-'1000 tasks'!$CK13)/('1000 tasks'!$CM13-'1000 tasks'!$CK13),6)))</f>
        <v>NAN</v>
      </c>
      <c r="BC13" s="183" t="str">
        <f>IF(ISBLANK('1000 tasks'!BC13),"NAN",'1000 tasks'!BC13)</f>
        <v>NAN</v>
      </c>
      <c r="BD13" s="98" t="str">
        <f>IF(ISBLANK('1000 tasks'!BD13),"NAN",'1000 tasks'!BD13)</f>
        <v>NAN</v>
      </c>
      <c r="BE13" s="101" t="str">
        <f>IF(ISBLANK('1000 tasks'!BE13),"NAN",IF('1000 tasks'!$CM13-'1000 tasks'!$CK13=0,0,ROUNDDOWN((ROUNDDOWN('1000 tasks'!BE13,6)-'1000 tasks'!$CK13)/('1000 tasks'!$CM13-'1000 tasks'!$CK13),6)))</f>
        <v>NAN</v>
      </c>
      <c r="BF13" s="221" t="str">
        <f>IF(ISBLANK('1000 tasks'!BF13),"NAN",IF('1000 tasks'!$CM13-'1000 tasks'!$CK13=0,0,ROUNDDOWN((ROUNDDOWN('1000 tasks'!BF13,6)-'1000 tasks'!$CK13)/('1000 tasks'!$CM13-'1000 tasks'!$CK13),6)))</f>
        <v>NAN</v>
      </c>
      <c r="BG13" s="101" t="str">
        <f>IF(ISBLANK('1000 tasks'!BG13),"NAN",IF('1000 tasks'!$CM13-'1000 tasks'!$CK13=0,0,ROUNDDOWN((ROUNDDOWN('1000 tasks'!BG13,6)-'1000 tasks'!$CK13)/('1000 tasks'!$CM13-'1000 tasks'!$CK13),6)))</f>
        <v>NAN</v>
      </c>
      <c r="BH13" s="183" t="str">
        <f>IF(ISBLANK('1000 tasks'!BH13),"NAN",'1000 tasks'!BH13)</f>
        <v>NAN</v>
      </c>
      <c r="BI13" s="98" t="str">
        <f>IF(ISBLANK('1000 tasks'!BI13),"NAN",'1000 tasks'!BI13)</f>
        <v>NAN</v>
      </c>
      <c r="BJ13" s="101" t="str">
        <f>IF(ISBLANK('1000 tasks'!BJ13),"NAN",IF('1000 tasks'!$CM13-'1000 tasks'!$CK13=0,0,ROUNDDOWN((ROUNDDOWN('1000 tasks'!BJ13,6)-'1000 tasks'!$CK13)/('1000 tasks'!$CM13-'1000 tasks'!$CK13),6)))</f>
        <v>NAN</v>
      </c>
      <c r="BK13" s="221" t="str">
        <f>IF(ISBLANK('1000 tasks'!BK13),"NAN",IF('1000 tasks'!$CM13-'1000 tasks'!$CK13=0,0,ROUNDDOWN((ROUNDDOWN('1000 tasks'!BK13,6)-'1000 tasks'!$CK13)/('1000 tasks'!$CM13-'1000 tasks'!$CK13),6)))</f>
        <v>NAN</v>
      </c>
      <c r="BL13" s="101" t="str">
        <f>IF(ISBLANK('1000 tasks'!BL13),"NAN",IF('1000 tasks'!$CM13-'1000 tasks'!$CK13=0,0,ROUNDDOWN((ROUNDDOWN('1000 tasks'!BL13,6)-'1000 tasks'!$CK13)/('1000 tasks'!$CM13-'1000 tasks'!$CK13),6)))</f>
        <v>NAN</v>
      </c>
      <c r="BM13" s="183" t="str">
        <f>IF(ISBLANK('1000 tasks'!BM13),"NAN",'1000 tasks'!BM13)</f>
        <v>NAN</v>
      </c>
      <c r="BN13" s="98" t="str">
        <f>IF(ISBLANK('1000 tasks'!BN13),"NAN",'1000 tasks'!BN13)</f>
        <v>NAN</v>
      </c>
      <c r="BO13" s="101" t="str">
        <f>IF(ISBLANK('1000 tasks'!BO13),"NAN",IF('1000 tasks'!$CM13-'1000 tasks'!$CK13=0,0,ROUNDDOWN((ROUNDDOWN('1000 tasks'!BO13,6)-'1000 tasks'!$CK13)/('1000 tasks'!$CM13-'1000 tasks'!$CK13),6)))</f>
        <v>NAN</v>
      </c>
      <c r="BP13" s="221" t="str">
        <f>IF(ISBLANK('1000 tasks'!BP13),"NAN",IF('1000 tasks'!$CM13-'1000 tasks'!$CK13=0,0,ROUNDDOWN((ROUNDDOWN('1000 tasks'!BP13,6)-'1000 tasks'!$CK13)/('1000 tasks'!$CM13-'1000 tasks'!$CK13),6)))</f>
        <v>NAN</v>
      </c>
      <c r="BQ13" s="101" t="str">
        <f>IF(ISBLANK('1000 tasks'!BQ13),"NAN",IF('1000 tasks'!$CM13-'1000 tasks'!$CK13=0,0,ROUNDDOWN((ROUNDDOWN('1000 tasks'!BQ13,6)-'1000 tasks'!$CK13)/('1000 tasks'!$CM13-'1000 tasks'!$CK13),6)))</f>
        <v>NAN</v>
      </c>
      <c r="BR13" s="183" t="str">
        <f>IF(ISBLANK('1000 tasks'!BR13),"NAN",'1000 tasks'!BR13)</f>
        <v>NAN</v>
      </c>
      <c r="BS13" s="98" t="str">
        <f>IF(ISBLANK('1000 tasks'!BS13),"NAN",'1000 tasks'!BS13)</f>
        <v>NAN</v>
      </c>
      <c r="BT13" s="101" t="str">
        <f>IF(ISBLANK('1000 tasks'!BT13),"NAN",IF('1000 tasks'!$CM13-'1000 tasks'!$CK13=0,0,ROUNDDOWN((ROUNDDOWN('1000 tasks'!BT13,6)-'1000 tasks'!$CK13)/('1000 tasks'!$CM13-'1000 tasks'!$CK13),6)))</f>
        <v>NAN</v>
      </c>
      <c r="BU13" s="221" t="str">
        <f>IF(ISBLANK('1000 tasks'!BU13),"NAN",IF('1000 tasks'!$CM13-'1000 tasks'!$CK13=0,0,ROUNDDOWN((ROUNDDOWN('1000 tasks'!BU13,6)-'1000 tasks'!$CK13)/('1000 tasks'!$CM13-'1000 tasks'!$CK13),6)))</f>
        <v>NAN</v>
      </c>
      <c r="BV13" s="101" t="str">
        <f>IF(ISBLANK('1000 tasks'!BV13),"NAN",IF('1000 tasks'!$CM13-'1000 tasks'!$CK13=0,0,ROUNDDOWN((ROUNDDOWN('1000 tasks'!BV13,6)-'1000 tasks'!$CK13)/('1000 tasks'!$CM13-'1000 tasks'!$CK13),6)))</f>
        <v>NAN</v>
      </c>
      <c r="BW13" s="183" t="str">
        <f>IF(ISBLANK('1000 tasks'!BW13),"NAN",'1000 tasks'!BW13)</f>
        <v>NAN</v>
      </c>
      <c r="BX13" s="98" t="str">
        <f>IF(ISBLANK('1000 tasks'!BX13),"NAN",'1000 tasks'!BX13)</f>
        <v>NAN</v>
      </c>
      <c r="BY13" s="101" t="str">
        <f>IF(ISBLANK('1000 tasks'!BY13),"NAN",IF('1000 tasks'!$CM13-'1000 tasks'!$CK13=0,0,ROUNDDOWN((ROUNDDOWN('1000 tasks'!BY13,6)-'1000 tasks'!$CK13)/('1000 tasks'!$CM13-'1000 tasks'!$CK13),6)))</f>
        <v>NAN</v>
      </c>
      <c r="BZ13" s="221" t="str">
        <f>IF(ISBLANK('1000 tasks'!BZ13),"NAN",IF('1000 tasks'!$CM13-'1000 tasks'!$CK13=0,0,ROUNDDOWN((ROUNDDOWN('1000 tasks'!BZ13,6)-'1000 tasks'!$CK13)/('1000 tasks'!$CM13-'1000 tasks'!$CK13),6)))</f>
        <v>NAN</v>
      </c>
      <c r="CA13" s="101" t="str">
        <f>IF(ISBLANK('1000 tasks'!CA13),"NAN",IF('1000 tasks'!$CM13-'1000 tasks'!$CK13=0,0,ROUNDDOWN((ROUNDDOWN('1000 tasks'!CA13,6)-'1000 tasks'!$CK13)/('1000 tasks'!$CM13-'1000 tasks'!$CK13),6)))</f>
        <v>NAN</v>
      </c>
      <c r="CB13" s="183" t="str">
        <f>IF(ISBLANK('1000 tasks'!CB13),"NAN",'1000 tasks'!CB13)</f>
        <v>NAN</v>
      </c>
      <c r="CC13" s="98" t="str">
        <f>IF(ISBLANK('1000 tasks'!CC13),"NAN",'1000 tasks'!CC13)</f>
        <v>NAN</v>
      </c>
      <c r="CD13" s="101" t="str">
        <f>IF(ISBLANK('1000 tasks'!CD13),"NAN",IF('1000 tasks'!$CM13-'1000 tasks'!$CK13=0,0,ROUNDDOWN((ROUNDDOWN('1000 tasks'!CD13,6)-'1000 tasks'!$CK13)/('1000 tasks'!$CM13-'1000 tasks'!$CK13),6)))</f>
        <v>NAN</v>
      </c>
      <c r="CE13" s="221" t="str">
        <f>IF(ISBLANK('1000 tasks'!CE13),"NAN",IF('1000 tasks'!$CM13-'1000 tasks'!$CK13=0,0,ROUNDDOWN((ROUNDDOWN('1000 tasks'!CE13,6)-'1000 tasks'!$CK13)/('1000 tasks'!$CM13-'1000 tasks'!$CK13),6)))</f>
        <v>NAN</v>
      </c>
      <c r="CF13" s="101" t="str">
        <f>IF(ISBLANK('1000 tasks'!CF13),"NAN",IF('1000 tasks'!$CM13-'1000 tasks'!$CK13=0,0,ROUNDDOWN((ROUNDDOWN('1000 tasks'!CF13,6)-'1000 tasks'!$CK13)/('1000 tasks'!$CM13-'1000 tasks'!$CK13),6)))</f>
        <v>NAN</v>
      </c>
      <c r="CG13" s="183" t="str">
        <f>IF(ISBLANK('1000 tasks'!CG13),"NAN",'1000 tasks'!CG13)</f>
        <v>NAN</v>
      </c>
      <c r="CH13" s="82"/>
      <c r="CJ13" s="218">
        <f t="shared" si="0"/>
        <v>1</v>
      </c>
      <c r="CK13" s="94">
        <f t="shared" si="1"/>
        <v>5.091E-3</v>
      </c>
      <c r="CL13" s="94">
        <f t="shared" si="2"/>
        <v>1.0736000000000001E-2</v>
      </c>
      <c r="CM13" s="94">
        <f t="shared" si="3"/>
        <v>1</v>
      </c>
      <c r="CN13" s="83">
        <f t="shared" si="4"/>
        <v>2.6700000000000002E-2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f>'1000 tasks'!E14</f>
        <v>54.368407708681545</v>
      </c>
      <c r="F14" s="97">
        <f>IF(ISBLANK('1000 tasks'!F14),"NAN",'1000 tasks'!F14)</f>
        <v>1</v>
      </c>
      <c r="G14" s="99">
        <f>IF(ISBLANK('1000 tasks'!G14),"NAN",IF('1000 tasks'!$CM14-'1000 tasks'!$CK14=0,0,ROUNDDOWN((ROUNDDOWN('1000 tasks'!G14,6)-'1000 tasks'!$CK14)/('1000 tasks'!$CM14-'1000 tasks'!$CK14),6)))</f>
        <v>6.8989999999999998E-3</v>
      </c>
      <c r="H14" s="222">
        <f>IF(ISBLANK('1000 tasks'!H14),"NAN",IF('1000 tasks'!$CM14-'1000 tasks'!$CK14=0,0,ROUNDDOWN((ROUNDDOWN('1000 tasks'!H14,6)-'1000 tasks'!$CK14)/('1000 tasks'!$CM14-'1000 tasks'!$CK14),6)))</f>
        <v>6.8989999999999998E-3</v>
      </c>
      <c r="I14" s="99">
        <f>IF(ISBLANK('1000 tasks'!I14),"NAN",IF('1000 tasks'!$CM14-'1000 tasks'!$CK14=0,0,ROUNDDOWN((ROUNDDOWN('1000 tasks'!I14,6)-'1000 tasks'!$CK14)/('1000 tasks'!$CM14-'1000 tasks'!$CK14),6)))</f>
        <v>6.8989999999999998E-3</v>
      </c>
      <c r="J14" s="184">
        <f>IF(ISBLANK('1000 tasks'!J14),"NAN",'1000 tasks'!J14)</f>
        <v>2.5066669999999999E-2</v>
      </c>
      <c r="K14" s="97">
        <f>IF(ISBLANK('1000 tasks'!K14),"NAN",'1000 tasks'!K14)</f>
        <v>1</v>
      </c>
      <c r="L14" s="99">
        <f>IF(ISBLANK('1000 tasks'!L14),"NAN",IF('1000 tasks'!$CM14-'1000 tasks'!$CK14=0,0,ROUNDDOWN((ROUNDDOWN('1000 tasks'!L14,6)-'1000 tasks'!$CK14)/('1000 tasks'!$CM14-'1000 tasks'!$CK14),6)))</f>
        <v>0.58587400000000001</v>
      </c>
      <c r="M14" s="222">
        <f>IF(ISBLANK('1000 tasks'!M14),"NAN",IF('1000 tasks'!$CM14-'1000 tasks'!$CK14=0,0,ROUNDDOWN((ROUNDDOWN('1000 tasks'!M14,6)-'1000 tasks'!$CK14)/('1000 tasks'!$CM14-'1000 tasks'!$CK14),6)))</f>
        <v>0.79854999999999998</v>
      </c>
      <c r="N14" s="99">
        <f>IF(ISBLANK('1000 tasks'!N14),"NAN",IF('1000 tasks'!$CM14-'1000 tasks'!$CK14=0,0,ROUNDDOWN((ROUNDDOWN('1000 tasks'!N14,6)-'1000 tasks'!$CK14)/('1000 tasks'!$CM14-'1000 tasks'!$CK14),6)))</f>
        <v>1</v>
      </c>
      <c r="O14" s="184">
        <f>IF(ISBLANK('1000 tasks'!O14),"NAN",'1000 tasks'!O14)</f>
        <v>77.465800000000002</v>
      </c>
      <c r="P14" s="97">
        <f>IF(ISBLANK('1000 tasks'!P14),"NAN",'1000 tasks'!P14)</f>
        <v>1</v>
      </c>
      <c r="Q14" s="99">
        <f>IF(ISBLANK('1000 tasks'!Q14),"NAN",IF('1000 tasks'!$CM14-'1000 tasks'!$CK14=0,0,ROUNDDOWN((ROUNDDOWN('1000 tasks'!Q14,6)-'1000 tasks'!$CK14)/('1000 tasks'!$CM14-'1000 tasks'!$CK14),6)))</f>
        <v>1.2777E-2</v>
      </c>
      <c r="R14" s="222">
        <f>IF(ISBLANK('1000 tasks'!R14),"NAN",IF('1000 tasks'!$CM14-'1000 tasks'!$CK14=0,0,ROUNDDOWN((ROUNDDOWN('1000 tasks'!R14,6)-'1000 tasks'!$CK14)/('1000 tasks'!$CM14-'1000 tasks'!$CK14),6)))</f>
        <v>2.4879999999999999E-2</v>
      </c>
      <c r="S14" s="99">
        <f>IF(ISBLANK('1000 tasks'!S14),"NAN",IF('1000 tasks'!$CM14-'1000 tasks'!$CK14=0,0,ROUNDDOWN((ROUNDDOWN('1000 tasks'!S14,6)-'1000 tasks'!$CK14)/('1000 tasks'!$CM14-'1000 tasks'!$CK14),6)))</f>
        <v>3.9966000000000002E-2</v>
      </c>
      <c r="T14" s="184">
        <f>IF(ISBLANK('1000 tasks'!T14),"NAN",'1000 tasks'!T14)</f>
        <v>30.522966669999999</v>
      </c>
      <c r="U14" s="97">
        <f>IF(ISBLANK('1000 tasks'!U14),"NAN",'1000 tasks'!U14)</f>
        <v>1</v>
      </c>
      <c r="V14" s="99">
        <f>IF(ISBLANK('1000 tasks'!V14),"NAN",IF('1000 tasks'!$CM14-'1000 tasks'!$CK14=0,0,ROUNDDOWN((ROUNDDOWN('1000 tasks'!V14,6)-'1000 tasks'!$CK14)/('1000 tasks'!$CM14-'1000 tasks'!$CK14),6)))</f>
        <v>3.0000000000000001E-5</v>
      </c>
      <c r="W14" s="222">
        <f>IF(ISBLANK('1000 tasks'!W14),"NAN",IF('1000 tasks'!$CM14-'1000 tasks'!$CK14=0,0,ROUNDDOWN((ROUNDDOWN('1000 tasks'!W14,6)-'1000 tasks'!$CK14)/('1000 tasks'!$CM14-'1000 tasks'!$CK14),6)))</f>
        <v>3.0000000000000001E-5</v>
      </c>
      <c r="X14" s="99">
        <f>IF(ISBLANK('1000 tasks'!X14),"NAN",IF('1000 tasks'!$CM14-'1000 tasks'!$CK14=0,0,ROUNDDOWN((ROUNDDOWN('1000 tasks'!X14,6)-'1000 tasks'!$CK14)/('1000 tasks'!$CM14-'1000 tasks'!$CK14),6)))</f>
        <v>3.0000000000000001E-5</v>
      </c>
      <c r="Y14" s="184">
        <f>IF(ISBLANK('1000 tasks'!Y14),"NAN",'1000 tasks'!Y14)</f>
        <v>0.67300000000000004</v>
      </c>
      <c r="Z14" s="97" t="str">
        <f>IF(ISBLANK('1000 tasks'!Z14),"NAN",'1000 tasks'!Z14)</f>
        <v>NAN</v>
      </c>
      <c r="AA14" s="99" t="str">
        <f>IF(ISBLANK('1000 tasks'!AA14),"NAN",IF('1000 tasks'!$CM14-'1000 tasks'!$CK14=0,0,ROUNDDOWN((ROUNDDOWN('1000 tasks'!AA14,6)-'1000 tasks'!$CK14)/('1000 tasks'!$CM14-'1000 tasks'!$CK14),6)))</f>
        <v>NAN</v>
      </c>
      <c r="AB14" s="222" t="str">
        <f>IF(ISBLANK('1000 tasks'!AB14),"NAN",IF('1000 tasks'!$CM14-'1000 tasks'!$CK14=0,0,ROUNDDOWN((ROUNDDOWN('1000 tasks'!AB14,6)-'1000 tasks'!$CK14)/('1000 tasks'!$CM14-'1000 tasks'!$CK14),6)))</f>
        <v>NAN</v>
      </c>
      <c r="AC14" s="99" t="str">
        <f>IF(ISBLANK('1000 tasks'!AC14),"NAN",IF('1000 tasks'!$CM14-'1000 tasks'!$CK14=0,0,ROUNDDOWN((ROUNDDOWN('1000 tasks'!AC14,6)-'1000 tasks'!$CK14)/('1000 tasks'!$CM14-'1000 tasks'!$CK14),6)))</f>
        <v>NAN</v>
      </c>
      <c r="AD14" s="184" t="str">
        <f>IF(ISBLANK('1000 tasks'!AD14),"NAN",'1000 tasks'!AD14)</f>
        <v>NAN</v>
      </c>
      <c r="AE14" s="97" t="str">
        <f>IF(ISBLANK('1000 tasks'!AE14),"NAN",'1000 tasks'!AE14)</f>
        <v>NAN</v>
      </c>
      <c r="AF14" s="99" t="str">
        <f>IF(ISBLANK('1000 tasks'!AF14),"NAN",IF('1000 tasks'!$CM14-'1000 tasks'!$CK14=0,0,ROUNDDOWN((ROUNDDOWN('1000 tasks'!AF14,6)-'1000 tasks'!$CK14)/('1000 tasks'!$CM14-'1000 tasks'!$CK14),6)))</f>
        <v>NAN</v>
      </c>
      <c r="AG14" s="222" t="str">
        <f>IF(ISBLANK('1000 tasks'!AG14),"NAN",IF('1000 tasks'!$CM14-'1000 tasks'!$CK14=0,0,ROUNDDOWN((ROUNDDOWN('1000 tasks'!AG14,6)-'1000 tasks'!$CK14)/('1000 tasks'!$CM14-'1000 tasks'!$CK14),6)))</f>
        <v>NAN</v>
      </c>
      <c r="AH14" s="99" t="str">
        <f>IF(ISBLANK('1000 tasks'!AH14),"NAN",IF('1000 tasks'!$CM14-'1000 tasks'!$CK14=0,0,ROUNDDOWN((ROUNDDOWN('1000 tasks'!AH14,6)-'1000 tasks'!$CK14)/('1000 tasks'!$CM14-'1000 tasks'!$CK14),6)))</f>
        <v>NAN</v>
      </c>
      <c r="AI14" s="184" t="str">
        <f>IF(ISBLANK('1000 tasks'!AI14),"NAN",'1000 tasks'!AI14)</f>
        <v>NAN</v>
      </c>
      <c r="AJ14" s="97" t="str">
        <f>IF(ISBLANK('1000 tasks'!AJ14),"NAN",'1000 tasks'!AJ14)</f>
        <v>NAN</v>
      </c>
      <c r="AK14" s="99" t="str">
        <f>IF(ISBLANK('1000 tasks'!AK14),"NAN",IF('1000 tasks'!$CM14-'1000 tasks'!$CK14=0,0,ROUNDDOWN((ROUNDDOWN('1000 tasks'!AK14,6)-'1000 tasks'!$CK14)/('1000 tasks'!$CM14-'1000 tasks'!$CK14),6)))</f>
        <v>NAN</v>
      </c>
      <c r="AL14" s="222" t="str">
        <f>IF(ISBLANK('1000 tasks'!AL14),"NAN",IF('1000 tasks'!$CM14-'1000 tasks'!$CK14=0,0,ROUNDDOWN((ROUNDDOWN('1000 tasks'!AL14,6)-'1000 tasks'!$CK14)/('1000 tasks'!$CM14-'1000 tasks'!$CK14),6)))</f>
        <v>NAN</v>
      </c>
      <c r="AM14" s="99" t="str">
        <f>IF(ISBLANK('1000 tasks'!AM14),"NAN",IF('1000 tasks'!$CM14-'1000 tasks'!$CK14=0,0,ROUNDDOWN((ROUNDDOWN('1000 tasks'!AM14,6)-'1000 tasks'!$CK14)/('1000 tasks'!$CM14-'1000 tasks'!$CK14),6)))</f>
        <v>NAN</v>
      </c>
      <c r="AN14" s="184" t="str">
        <f>IF(ISBLANK('1000 tasks'!AN14),"NAN",'1000 tasks'!AN14)</f>
        <v>NAN</v>
      </c>
      <c r="AO14" s="97" t="str">
        <f>IF(ISBLANK('1000 tasks'!AO14),"NAN",'1000 tasks'!AO14)</f>
        <v>NAN</v>
      </c>
      <c r="AP14" s="99" t="str">
        <f>IF(ISBLANK('1000 tasks'!AP14),"NAN",IF('1000 tasks'!$CM14-'1000 tasks'!$CK14=0,0,ROUNDDOWN((ROUNDDOWN('1000 tasks'!AP14,6)-'1000 tasks'!$CK14)/('1000 tasks'!$CM14-'1000 tasks'!$CK14),6)))</f>
        <v>NAN</v>
      </c>
      <c r="AQ14" s="222" t="str">
        <f>IF(ISBLANK('1000 tasks'!AQ14),"NAN",IF('1000 tasks'!$CM14-'1000 tasks'!$CK14=0,0,ROUNDDOWN((ROUNDDOWN('1000 tasks'!AQ14,6)-'1000 tasks'!$CK14)/('1000 tasks'!$CM14-'1000 tasks'!$CK14),6)))</f>
        <v>NAN</v>
      </c>
      <c r="AR14" s="99" t="str">
        <f>IF(ISBLANK('1000 tasks'!AR14),"NAN",IF('1000 tasks'!$CM14-'1000 tasks'!$CK14=0,0,ROUNDDOWN((ROUNDDOWN('1000 tasks'!AR14,6)-'1000 tasks'!$CK14)/('1000 tasks'!$CM14-'1000 tasks'!$CK14),6)))</f>
        <v>NAN</v>
      </c>
      <c r="AS14" s="184" t="str">
        <f>IF(ISBLANK('1000 tasks'!AS14),"NAN",'1000 tasks'!AS14)</f>
        <v>NAN</v>
      </c>
      <c r="AT14" s="97" t="str">
        <f>IF(ISBLANK('1000 tasks'!AT14),"NAN",'1000 tasks'!AT14)</f>
        <v>NAN</v>
      </c>
      <c r="AU14" s="99" t="str">
        <f>IF(ISBLANK('1000 tasks'!AU14),"NAN",IF('1000 tasks'!$CM14-'1000 tasks'!$CK14=0,0,ROUNDDOWN((ROUNDDOWN('1000 tasks'!AU14,6)-'1000 tasks'!$CK14)/('1000 tasks'!$CM14-'1000 tasks'!$CK14),6)))</f>
        <v>NAN</v>
      </c>
      <c r="AV14" s="222" t="str">
        <f>IF(ISBLANK('1000 tasks'!AV14),"NAN",IF('1000 tasks'!$CM14-'1000 tasks'!$CK14=0,0,ROUNDDOWN((ROUNDDOWN('1000 tasks'!AV14,6)-'1000 tasks'!$CK14)/('1000 tasks'!$CM14-'1000 tasks'!$CK14),6)))</f>
        <v>NAN</v>
      </c>
      <c r="AW14" s="99" t="str">
        <f>IF(ISBLANK('1000 tasks'!AW14),"NAN",IF('1000 tasks'!$CM14-'1000 tasks'!$CK14=0,0,ROUNDDOWN((ROUNDDOWN('1000 tasks'!AW14,6)-'1000 tasks'!$CK14)/('1000 tasks'!$CM14-'1000 tasks'!$CK14),6)))</f>
        <v>NAN</v>
      </c>
      <c r="AX14" s="184" t="str">
        <f>IF(ISBLANK('1000 tasks'!AX14),"NAN",'1000 tasks'!AX14)</f>
        <v>NAN</v>
      </c>
      <c r="AY14" s="97" t="str">
        <f>IF(ISBLANK('1000 tasks'!AY14),"NAN",'1000 tasks'!AY14)</f>
        <v>NAN</v>
      </c>
      <c r="AZ14" s="99" t="str">
        <f>IF(ISBLANK('1000 tasks'!AZ14),"NAN",IF('1000 tasks'!$CM14-'1000 tasks'!$CK14=0,0,ROUNDDOWN((ROUNDDOWN('1000 tasks'!AZ14,6)-'1000 tasks'!$CK14)/('1000 tasks'!$CM14-'1000 tasks'!$CK14),6)))</f>
        <v>NAN</v>
      </c>
      <c r="BA14" s="222" t="str">
        <f>IF(ISBLANK('1000 tasks'!BA14),"NAN",IF('1000 tasks'!$CM14-'1000 tasks'!$CK14=0,0,ROUNDDOWN((ROUNDDOWN('1000 tasks'!BA14,6)-'1000 tasks'!$CK14)/('1000 tasks'!$CM14-'1000 tasks'!$CK14),6)))</f>
        <v>NAN</v>
      </c>
      <c r="BB14" s="99" t="str">
        <f>IF(ISBLANK('1000 tasks'!BB14),"NAN",IF('1000 tasks'!$CM14-'1000 tasks'!$CK14=0,0,ROUNDDOWN((ROUNDDOWN('1000 tasks'!BB14,6)-'1000 tasks'!$CK14)/('1000 tasks'!$CM14-'1000 tasks'!$CK14),6)))</f>
        <v>NAN</v>
      </c>
      <c r="BC14" s="184" t="str">
        <f>IF(ISBLANK('1000 tasks'!BC14),"NAN",'1000 tasks'!BC14)</f>
        <v>NAN</v>
      </c>
      <c r="BD14" s="97" t="str">
        <f>IF(ISBLANK('1000 tasks'!BD14),"NAN",'1000 tasks'!BD14)</f>
        <v>NAN</v>
      </c>
      <c r="BE14" s="99" t="str">
        <f>IF(ISBLANK('1000 tasks'!BE14),"NAN",IF('1000 tasks'!$CM14-'1000 tasks'!$CK14=0,0,ROUNDDOWN((ROUNDDOWN('1000 tasks'!BE14,6)-'1000 tasks'!$CK14)/('1000 tasks'!$CM14-'1000 tasks'!$CK14),6)))</f>
        <v>NAN</v>
      </c>
      <c r="BF14" s="222" t="str">
        <f>IF(ISBLANK('1000 tasks'!BF14),"NAN",IF('1000 tasks'!$CM14-'1000 tasks'!$CK14=0,0,ROUNDDOWN((ROUNDDOWN('1000 tasks'!BF14,6)-'1000 tasks'!$CK14)/('1000 tasks'!$CM14-'1000 tasks'!$CK14),6)))</f>
        <v>NAN</v>
      </c>
      <c r="BG14" s="99" t="str">
        <f>IF(ISBLANK('1000 tasks'!BG14),"NAN",IF('1000 tasks'!$CM14-'1000 tasks'!$CK14=0,0,ROUNDDOWN((ROUNDDOWN('1000 tasks'!BG14,6)-'1000 tasks'!$CK14)/('1000 tasks'!$CM14-'1000 tasks'!$CK14),6)))</f>
        <v>NAN</v>
      </c>
      <c r="BH14" s="184" t="str">
        <f>IF(ISBLANK('1000 tasks'!BH14),"NAN",'1000 tasks'!BH14)</f>
        <v>NAN</v>
      </c>
      <c r="BI14" s="97" t="str">
        <f>IF(ISBLANK('1000 tasks'!BI14),"NAN",'1000 tasks'!BI14)</f>
        <v>NAN</v>
      </c>
      <c r="BJ14" s="99" t="str">
        <f>IF(ISBLANK('1000 tasks'!BJ14),"NAN",IF('1000 tasks'!$CM14-'1000 tasks'!$CK14=0,0,ROUNDDOWN((ROUNDDOWN('1000 tasks'!BJ14,6)-'1000 tasks'!$CK14)/('1000 tasks'!$CM14-'1000 tasks'!$CK14),6)))</f>
        <v>NAN</v>
      </c>
      <c r="BK14" s="222" t="str">
        <f>IF(ISBLANK('1000 tasks'!BK14),"NAN",IF('1000 tasks'!$CM14-'1000 tasks'!$CK14=0,0,ROUNDDOWN((ROUNDDOWN('1000 tasks'!BK14,6)-'1000 tasks'!$CK14)/('1000 tasks'!$CM14-'1000 tasks'!$CK14),6)))</f>
        <v>NAN</v>
      </c>
      <c r="BL14" s="99" t="str">
        <f>IF(ISBLANK('1000 tasks'!BL14),"NAN",IF('1000 tasks'!$CM14-'1000 tasks'!$CK14=0,0,ROUNDDOWN((ROUNDDOWN('1000 tasks'!BL14,6)-'1000 tasks'!$CK14)/('1000 tasks'!$CM14-'1000 tasks'!$CK14),6)))</f>
        <v>NAN</v>
      </c>
      <c r="BM14" s="184" t="str">
        <f>IF(ISBLANK('1000 tasks'!BM14),"NAN",'1000 tasks'!BM14)</f>
        <v>NAN</v>
      </c>
      <c r="BN14" s="97" t="str">
        <f>IF(ISBLANK('1000 tasks'!BN14),"NAN",'1000 tasks'!BN14)</f>
        <v>NAN</v>
      </c>
      <c r="BO14" s="99" t="str">
        <f>IF(ISBLANK('1000 tasks'!BO14),"NAN",IF('1000 tasks'!$CM14-'1000 tasks'!$CK14=0,0,ROUNDDOWN((ROUNDDOWN('1000 tasks'!BO14,6)-'1000 tasks'!$CK14)/('1000 tasks'!$CM14-'1000 tasks'!$CK14),6)))</f>
        <v>NAN</v>
      </c>
      <c r="BP14" s="222" t="str">
        <f>IF(ISBLANK('1000 tasks'!BP14),"NAN",IF('1000 tasks'!$CM14-'1000 tasks'!$CK14=0,0,ROUNDDOWN((ROUNDDOWN('1000 tasks'!BP14,6)-'1000 tasks'!$CK14)/('1000 tasks'!$CM14-'1000 tasks'!$CK14),6)))</f>
        <v>NAN</v>
      </c>
      <c r="BQ14" s="99" t="str">
        <f>IF(ISBLANK('1000 tasks'!BQ14),"NAN",IF('1000 tasks'!$CM14-'1000 tasks'!$CK14=0,0,ROUNDDOWN((ROUNDDOWN('1000 tasks'!BQ14,6)-'1000 tasks'!$CK14)/('1000 tasks'!$CM14-'1000 tasks'!$CK14),6)))</f>
        <v>NAN</v>
      </c>
      <c r="BR14" s="184" t="str">
        <f>IF(ISBLANK('1000 tasks'!BR14),"NAN",'1000 tasks'!BR14)</f>
        <v>NAN</v>
      </c>
      <c r="BS14" s="97" t="str">
        <f>IF(ISBLANK('1000 tasks'!BS14),"NAN",'1000 tasks'!BS14)</f>
        <v>NAN</v>
      </c>
      <c r="BT14" s="99" t="str">
        <f>IF(ISBLANK('1000 tasks'!BT14),"NAN",IF('1000 tasks'!$CM14-'1000 tasks'!$CK14=0,0,ROUNDDOWN((ROUNDDOWN('1000 tasks'!BT14,6)-'1000 tasks'!$CK14)/('1000 tasks'!$CM14-'1000 tasks'!$CK14),6)))</f>
        <v>NAN</v>
      </c>
      <c r="BU14" s="222" t="str">
        <f>IF(ISBLANK('1000 tasks'!BU14),"NAN",IF('1000 tasks'!$CM14-'1000 tasks'!$CK14=0,0,ROUNDDOWN((ROUNDDOWN('1000 tasks'!BU14,6)-'1000 tasks'!$CK14)/('1000 tasks'!$CM14-'1000 tasks'!$CK14),6)))</f>
        <v>NAN</v>
      </c>
      <c r="BV14" s="99" t="str">
        <f>IF(ISBLANK('1000 tasks'!BV14),"NAN",IF('1000 tasks'!$CM14-'1000 tasks'!$CK14=0,0,ROUNDDOWN((ROUNDDOWN('1000 tasks'!BV14,6)-'1000 tasks'!$CK14)/('1000 tasks'!$CM14-'1000 tasks'!$CK14),6)))</f>
        <v>NAN</v>
      </c>
      <c r="BW14" s="184" t="str">
        <f>IF(ISBLANK('1000 tasks'!BW14),"NAN",'1000 tasks'!BW14)</f>
        <v>NAN</v>
      </c>
      <c r="BX14" s="97" t="str">
        <f>IF(ISBLANK('1000 tasks'!BX14),"NAN",'1000 tasks'!BX14)</f>
        <v>NAN</v>
      </c>
      <c r="BY14" s="99" t="str">
        <f>IF(ISBLANK('1000 tasks'!BY14),"NAN",IF('1000 tasks'!$CM14-'1000 tasks'!$CK14=0,0,ROUNDDOWN((ROUNDDOWN('1000 tasks'!BY14,6)-'1000 tasks'!$CK14)/('1000 tasks'!$CM14-'1000 tasks'!$CK14),6)))</f>
        <v>NAN</v>
      </c>
      <c r="BZ14" s="222" t="str">
        <f>IF(ISBLANK('1000 tasks'!BZ14),"NAN",IF('1000 tasks'!$CM14-'1000 tasks'!$CK14=0,0,ROUNDDOWN((ROUNDDOWN('1000 tasks'!BZ14,6)-'1000 tasks'!$CK14)/('1000 tasks'!$CM14-'1000 tasks'!$CK14),6)))</f>
        <v>NAN</v>
      </c>
      <c r="CA14" s="99" t="str">
        <f>IF(ISBLANK('1000 tasks'!CA14),"NAN",IF('1000 tasks'!$CM14-'1000 tasks'!$CK14=0,0,ROUNDDOWN((ROUNDDOWN('1000 tasks'!CA14,6)-'1000 tasks'!$CK14)/('1000 tasks'!$CM14-'1000 tasks'!$CK14),6)))</f>
        <v>NAN</v>
      </c>
      <c r="CB14" s="184" t="str">
        <f>IF(ISBLANK('1000 tasks'!CB14),"NAN",'1000 tasks'!CB14)</f>
        <v>NAN</v>
      </c>
      <c r="CC14" s="97" t="str">
        <f>IF(ISBLANK('1000 tasks'!CC14),"NAN",'1000 tasks'!CC14)</f>
        <v>NAN</v>
      </c>
      <c r="CD14" s="99" t="str">
        <f>IF(ISBLANK('1000 tasks'!CD14),"NAN",IF('1000 tasks'!$CM14-'1000 tasks'!$CK14=0,0,ROUNDDOWN((ROUNDDOWN('1000 tasks'!CD14,6)-'1000 tasks'!$CK14)/('1000 tasks'!$CM14-'1000 tasks'!$CK14),6)))</f>
        <v>NAN</v>
      </c>
      <c r="CE14" s="222" t="str">
        <f>IF(ISBLANK('1000 tasks'!CE14),"NAN",IF('1000 tasks'!$CM14-'1000 tasks'!$CK14=0,0,ROUNDDOWN((ROUNDDOWN('1000 tasks'!CE14,6)-'1000 tasks'!$CK14)/('1000 tasks'!$CM14-'1000 tasks'!$CK14),6)))</f>
        <v>NAN</v>
      </c>
      <c r="CF14" s="99" t="str">
        <f>IF(ISBLANK('1000 tasks'!CF14),"NAN",IF('1000 tasks'!$CM14-'1000 tasks'!$CK14=0,0,ROUNDDOWN((ROUNDDOWN('1000 tasks'!CF14,6)-'1000 tasks'!$CK14)/('1000 tasks'!$CM14-'1000 tasks'!$CK14),6)))</f>
        <v>NAN</v>
      </c>
      <c r="CG14" s="184" t="str">
        <f>IF(ISBLANK('1000 tasks'!CG14),"NAN",'1000 tasks'!CG14)</f>
        <v>NAN</v>
      </c>
      <c r="CH14" s="82"/>
      <c r="CJ14" s="218">
        <f t="shared" si="0"/>
        <v>1</v>
      </c>
      <c r="CK14" s="94">
        <f t="shared" si="1"/>
        <v>3.0000000000000001E-5</v>
      </c>
      <c r="CL14" s="94">
        <f t="shared" si="2"/>
        <v>3.0000000000000001E-5</v>
      </c>
      <c r="CM14" s="94">
        <f t="shared" si="3"/>
        <v>1</v>
      </c>
      <c r="CN14" s="83">
        <f t="shared" si="4"/>
        <v>2.5066669999999999E-2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f>'1000 tasks'!E15</f>
        <v>54.368407708681545</v>
      </c>
      <c r="F15" s="98">
        <f>IF(ISBLANK('1000 tasks'!F15),"NAN",'1000 tasks'!F15)</f>
        <v>1</v>
      </c>
      <c r="G15" s="101">
        <f>IF(ISBLANK('1000 tasks'!G15),"NAN",IF('1000 tasks'!$CM15-'1000 tasks'!$CK15=0,0,ROUNDDOWN((ROUNDDOWN('1000 tasks'!G15,6)-'1000 tasks'!$CK15)/('1000 tasks'!$CM15-'1000 tasks'!$CK15),6)))</f>
        <v>4.1E-5</v>
      </c>
      <c r="H15" s="221">
        <f>IF(ISBLANK('1000 tasks'!H15),"NAN",IF('1000 tasks'!$CM15-'1000 tasks'!$CK15=0,0,ROUNDDOWN((ROUNDDOWN('1000 tasks'!H15,6)-'1000 tasks'!$CK15)/('1000 tasks'!$CM15-'1000 tasks'!$CK15),6)))</f>
        <v>4.1E-5</v>
      </c>
      <c r="I15" s="101">
        <f>IF(ISBLANK('1000 tasks'!I15),"NAN",IF('1000 tasks'!$CM15-'1000 tasks'!$CK15=0,0,ROUNDDOWN((ROUNDDOWN('1000 tasks'!I15,6)-'1000 tasks'!$CK15)/('1000 tasks'!$CM15-'1000 tasks'!$CK15),6)))</f>
        <v>4.1E-5</v>
      </c>
      <c r="J15" s="183">
        <f>IF(ISBLANK('1000 tasks'!J15),"NAN",'1000 tasks'!J15)</f>
        <v>3.0300000000000001E-2</v>
      </c>
      <c r="K15" s="98">
        <f>IF(ISBLANK('1000 tasks'!K15),"NAN",'1000 tasks'!K15)</f>
        <v>1</v>
      </c>
      <c r="L15" s="101">
        <f>IF(ISBLANK('1000 tasks'!L15),"NAN",IF('1000 tasks'!$CM15-'1000 tasks'!$CK15=0,0,ROUNDDOWN((ROUNDDOWN('1000 tasks'!L15,6)-'1000 tasks'!$CK15)/('1000 tasks'!$CM15-'1000 tasks'!$CK15),6)))</f>
        <v>0.75375599999999998</v>
      </c>
      <c r="M15" s="221">
        <f>IF(ISBLANK('1000 tasks'!M15),"NAN",IF('1000 tasks'!$CM15-'1000 tasks'!$CK15=0,0,ROUNDDOWN((ROUNDDOWN('1000 tasks'!M15,6)-'1000 tasks'!$CK15)/('1000 tasks'!$CM15-'1000 tasks'!$CK15),6)))</f>
        <v>0.87043899999999996</v>
      </c>
      <c r="N15" s="101">
        <f>IF(ISBLANK('1000 tasks'!N15),"NAN",IF('1000 tasks'!$CM15-'1000 tasks'!$CK15=0,0,ROUNDDOWN((ROUNDDOWN('1000 tasks'!N15,6)-'1000 tasks'!$CK15)/('1000 tasks'!$CM15-'1000 tasks'!$CK15),6)))</f>
        <v>1</v>
      </c>
      <c r="O15" s="183">
        <f>IF(ISBLANK('1000 tasks'!O15),"NAN",'1000 tasks'!O15)</f>
        <v>49.295200000000001</v>
      </c>
      <c r="P15" s="98">
        <f>IF(ISBLANK('1000 tasks'!P15),"NAN",'1000 tasks'!P15)</f>
        <v>1</v>
      </c>
      <c r="Q15" s="101">
        <f>IF(ISBLANK('1000 tasks'!Q15),"NAN",IF('1000 tasks'!$CM15-'1000 tasks'!$CK15=0,0,ROUNDDOWN((ROUNDDOWN('1000 tasks'!Q15,6)-'1000 tasks'!$CK15)/('1000 tasks'!$CM15-'1000 tasks'!$CK15),6)))</f>
        <v>4.2220000000000001E-3</v>
      </c>
      <c r="R15" s="221">
        <f>IF(ISBLANK('1000 tasks'!R15),"NAN",IF('1000 tasks'!$CM15-'1000 tasks'!$CK15=0,0,ROUNDDOWN((ROUNDDOWN('1000 tasks'!R15,6)-'1000 tasks'!$CK15)/('1000 tasks'!$CM15-'1000 tasks'!$CK15),6)))</f>
        <v>8.1759999999999992E-3</v>
      </c>
      <c r="S15" s="101">
        <f>IF(ISBLANK('1000 tasks'!S15),"NAN",IF('1000 tasks'!$CM15-'1000 tasks'!$CK15=0,0,ROUNDDOWN((ROUNDDOWN('1000 tasks'!S15,6)-'1000 tasks'!$CK15)/('1000 tasks'!$CM15-'1000 tasks'!$CK15),6)))</f>
        <v>1.3318999999999999E-2</v>
      </c>
      <c r="T15" s="183">
        <f>IF(ISBLANK('1000 tasks'!T15),"NAN",'1000 tasks'!T15)</f>
        <v>20.621433329999999</v>
      </c>
      <c r="U15" s="98">
        <f>IF(ISBLANK('1000 tasks'!U15),"NAN",'1000 tasks'!U15)</f>
        <v>1</v>
      </c>
      <c r="V15" s="101">
        <f>IF(ISBLANK('1000 tasks'!V15),"NAN",IF('1000 tasks'!$CM15-'1000 tasks'!$CK15=0,0,ROUNDDOWN((ROUNDDOWN('1000 tasks'!V15,6)-'1000 tasks'!$CK15)/('1000 tasks'!$CM15-'1000 tasks'!$CK15),6)))</f>
        <v>0</v>
      </c>
      <c r="W15" s="221">
        <f>IF(ISBLANK('1000 tasks'!W15),"NAN",IF('1000 tasks'!$CM15-'1000 tasks'!$CK15=0,0,ROUNDDOWN((ROUNDDOWN('1000 tasks'!W15,6)-'1000 tasks'!$CK15)/('1000 tasks'!$CM15-'1000 tasks'!$CK15),6)))</f>
        <v>0</v>
      </c>
      <c r="X15" s="101">
        <f>IF(ISBLANK('1000 tasks'!X15),"NAN",IF('1000 tasks'!$CM15-'1000 tasks'!$CK15=0,0,ROUNDDOWN((ROUNDDOWN('1000 tasks'!X15,6)-'1000 tasks'!$CK15)/('1000 tasks'!$CM15-'1000 tasks'!$CK15),6)))</f>
        <v>0</v>
      </c>
      <c r="Y15" s="183">
        <f>IF(ISBLANK('1000 tasks'!Y15),"NAN",'1000 tasks'!Y15)</f>
        <v>0.54800000000000004</v>
      </c>
      <c r="Z15" s="98" t="str">
        <f>IF(ISBLANK('1000 tasks'!Z15),"NAN",'1000 tasks'!Z15)</f>
        <v>NAN</v>
      </c>
      <c r="AA15" s="101" t="str">
        <f>IF(ISBLANK('1000 tasks'!AA15),"NAN",IF('1000 tasks'!$CM15-'1000 tasks'!$CK15=0,0,ROUNDDOWN((ROUNDDOWN('1000 tasks'!AA15,6)-'1000 tasks'!$CK15)/('1000 tasks'!$CM15-'1000 tasks'!$CK15),6)))</f>
        <v>NAN</v>
      </c>
      <c r="AB15" s="221" t="str">
        <f>IF(ISBLANK('1000 tasks'!AB15),"NAN",IF('1000 tasks'!$CM15-'1000 tasks'!$CK15=0,0,ROUNDDOWN((ROUNDDOWN('1000 tasks'!AB15,6)-'1000 tasks'!$CK15)/('1000 tasks'!$CM15-'1000 tasks'!$CK15),6)))</f>
        <v>NAN</v>
      </c>
      <c r="AC15" s="101" t="str">
        <f>IF(ISBLANK('1000 tasks'!AC15),"NAN",IF('1000 tasks'!$CM15-'1000 tasks'!$CK15=0,0,ROUNDDOWN((ROUNDDOWN('1000 tasks'!AC15,6)-'1000 tasks'!$CK15)/('1000 tasks'!$CM15-'1000 tasks'!$CK15),6)))</f>
        <v>NAN</v>
      </c>
      <c r="AD15" s="183" t="str">
        <f>IF(ISBLANK('1000 tasks'!AD15),"NAN",'1000 tasks'!AD15)</f>
        <v>NAN</v>
      </c>
      <c r="AE15" s="98" t="str">
        <f>IF(ISBLANK('1000 tasks'!AE15),"NAN",'1000 tasks'!AE15)</f>
        <v>NAN</v>
      </c>
      <c r="AF15" s="101" t="str">
        <f>IF(ISBLANK('1000 tasks'!AF15),"NAN",IF('1000 tasks'!$CM15-'1000 tasks'!$CK15=0,0,ROUNDDOWN((ROUNDDOWN('1000 tasks'!AF15,6)-'1000 tasks'!$CK15)/('1000 tasks'!$CM15-'1000 tasks'!$CK15),6)))</f>
        <v>NAN</v>
      </c>
      <c r="AG15" s="221" t="str">
        <f>IF(ISBLANK('1000 tasks'!AG15),"NAN",IF('1000 tasks'!$CM15-'1000 tasks'!$CK15=0,0,ROUNDDOWN((ROUNDDOWN('1000 tasks'!AG15,6)-'1000 tasks'!$CK15)/('1000 tasks'!$CM15-'1000 tasks'!$CK15),6)))</f>
        <v>NAN</v>
      </c>
      <c r="AH15" s="101" t="str">
        <f>IF(ISBLANK('1000 tasks'!AH15),"NAN",IF('1000 tasks'!$CM15-'1000 tasks'!$CK15=0,0,ROUNDDOWN((ROUNDDOWN('1000 tasks'!AH15,6)-'1000 tasks'!$CK15)/('1000 tasks'!$CM15-'1000 tasks'!$CK15),6)))</f>
        <v>NAN</v>
      </c>
      <c r="AI15" s="183" t="str">
        <f>IF(ISBLANK('1000 tasks'!AI15),"NAN",'1000 tasks'!AI15)</f>
        <v>NAN</v>
      </c>
      <c r="AJ15" s="98" t="str">
        <f>IF(ISBLANK('1000 tasks'!AJ15),"NAN",'1000 tasks'!AJ15)</f>
        <v>NAN</v>
      </c>
      <c r="AK15" s="101" t="str">
        <f>IF(ISBLANK('1000 tasks'!AK15),"NAN",IF('1000 tasks'!$CM15-'1000 tasks'!$CK15=0,0,ROUNDDOWN((ROUNDDOWN('1000 tasks'!AK15,6)-'1000 tasks'!$CK15)/('1000 tasks'!$CM15-'1000 tasks'!$CK15),6)))</f>
        <v>NAN</v>
      </c>
      <c r="AL15" s="221" t="str">
        <f>IF(ISBLANK('1000 tasks'!AL15),"NAN",IF('1000 tasks'!$CM15-'1000 tasks'!$CK15=0,0,ROUNDDOWN((ROUNDDOWN('1000 tasks'!AL15,6)-'1000 tasks'!$CK15)/('1000 tasks'!$CM15-'1000 tasks'!$CK15),6)))</f>
        <v>NAN</v>
      </c>
      <c r="AM15" s="101" t="str">
        <f>IF(ISBLANK('1000 tasks'!AM15),"NAN",IF('1000 tasks'!$CM15-'1000 tasks'!$CK15=0,0,ROUNDDOWN((ROUNDDOWN('1000 tasks'!AM15,6)-'1000 tasks'!$CK15)/('1000 tasks'!$CM15-'1000 tasks'!$CK15),6)))</f>
        <v>NAN</v>
      </c>
      <c r="AN15" s="183" t="str">
        <f>IF(ISBLANK('1000 tasks'!AN15),"NAN",'1000 tasks'!AN15)</f>
        <v>NAN</v>
      </c>
      <c r="AO15" s="98" t="str">
        <f>IF(ISBLANK('1000 tasks'!AO15),"NAN",'1000 tasks'!AO15)</f>
        <v>NAN</v>
      </c>
      <c r="AP15" s="101" t="str">
        <f>IF(ISBLANK('1000 tasks'!AP15),"NAN",IF('1000 tasks'!$CM15-'1000 tasks'!$CK15=0,0,ROUNDDOWN((ROUNDDOWN('1000 tasks'!AP15,6)-'1000 tasks'!$CK15)/('1000 tasks'!$CM15-'1000 tasks'!$CK15),6)))</f>
        <v>NAN</v>
      </c>
      <c r="AQ15" s="221" t="str">
        <f>IF(ISBLANK('1000 tasks'!AQ15),"NAN",IF('1000 tasks'!$CM15-'1000 tasks'!$CK15=0,0,ROUNDDOWN((ROUNDDOWN('1000 tasks'!AQ15,6)-'1000 tasks'!$CK15)/('1000 tasks'!$CM15-'1000 tasks'!$CK15),6)))</f>
        <v>NAN</v>
      </c>
      <c r="AR15" s="101" t="str">
        <f>IF(ISBLANK('1000 tasks'!AR15),"NAN",IF('1000 tasks'!$CM15-'1000 tasks'!$CK15=0,0,ROUNDDOWN((ROUNDDOWN('1000 tasks'!AR15,6)-'1000 tasks'!$CK15)/('1000 tasks'!$CM15-'1000 tasks'!$CK15),6)))</f>
        <v>NAN</v>
      </c>
      <c r="AS15" s="183" t="str">
        <f>IF(ISBLANK('1000 tasks'!AS15),"NAN",'1000 tasks'!AS15)</f>
        <v>NAN</v>
      </c>
      <c r="AT15" s="98" t="str">
        <f>IF(ISBLANK('1000 tasks'!AT15),"NAN",'1000 tasks'!AT15)</f>
        <v>NAN</v>
      </c>
      <c r="AU15" s="101" t="str">
        <f>IF(ISBLANK('1000 tasks'!AU15),"NAN",IF('1000 tasks'!$CM15-'1000 tasks'!$CK15=0,0,ROUNDDOWN((ROUNDDOWN('1000 tasks'!AU15,6)-'1000 tasks'!$CK15)/('1000 tasks'!$CM15-'1000 tasks'!$CK15),6)))</f>
        <v>NAN</v>
      </c>
      <c r="AV15" s="221" t="str">
        <f>IF(ISBLANK('1000 tasks'!AV15),"NAN",IF('1000 tasks'!$CM15-'1000 tasks'!$CK15=0,0,ROUNDDOWN((ROUNDDOWN('1000 tasks'!AV15,6)-'1000 tasks'!$CK15)/('1000 tasks'!$CM15-'1000 tasks'!$CK15),6)))</f>
        <v>NAN</v>
      </c>
      <c r="AW15" s="101" t="str">
        <f>IF(ISBLANK('1000 tasks'!AW15),"NAN",IF('1000 tasks'!$CM15-'1000 tasks'!$CK15=0,0,ROUNDDOWN((ROUNDDOWN('1000 tasks'!AW15,6)-'1000 tasks'!$CK15)/('1000 tasks'!$CM15-'1000 tasks'!$CK15),6)))</f>
        <v>NAN</v>
      </c>
      <c r="AX15" s="183" t="str">
        <f>IF(ISBLANK('1000 tasks'!AX15),"NAN",'1000 tasks'!AX15)</f>
        <v>NAN</v>
      </c>
      <c r="AY15" s="98" t="str">
        <f>IF(ISBLANK('1000 tasks'!AY15),"NAN",'1000 tasks'!AY15)</f>
        <v>NAN</v>
      </c>
      <c r="AZ15" s="101" t="str">
        <f>IF(ISBLANK('1000 tasks'!AZ15),"NAN",IF('1000 tasks'!$CM15-'1000 tasks'!$CK15=0,0,ROUNDDOWN((ROUNDDOWN('1000 tasks'!AZ15,6)-'1000 tasks'!$CK15)/('1000 tasks'!$CM15-'1000 tasks'!$CK15),6)))</f>
        <v>NAN</v>
      </c>
      <c r="BA15" s="221" t="str">
        <f>IF(ISBLANK('1000 tasks'!BA15),"NAN",IF('1000 tasks'!$CM15-'1000 tasks'!$CK15=0,0,ROUNDDOWN((ROUNDDOWN('1000 tasks'!BA15,6)-'1000 tasks'!$CK15)/('1000 tasks'!$CM15-'1000 tasks'!$CK15),6)))</f>
        <v>NAN</v>
      </c>
      <c r="BB15" s="101" t="str">
        <f>IF(ISBLANK('1000 tasks'!BB15),"NAN",IF('1000 tasks'!$CM15-'1000 tasks'!$CK15=0,0,ROUNDDOWN((ROUNDDOWN('1000 tasks'!BB15,6)-'1000 tasks'!$CK15)/('1000 tasks'!$CM15-'1000 tasks'!$CK15),6)))</f>
        <v>NAN</v>
      </c>
      <c r="BC15" s="183" t="str">
        <f>IF(ISBLANK('1000 tasks'!BC15),"NAN",'1000 tasks'!BC15)</f>
        <v>NAN</v>
      </c>
      <c r="BD15" s="98" t="str">
        <f>IF(ISBLANK('1000 tasks'!BD15),"NAN",'1000 tasks'!BD15)</f>
        <v>NAN</v>
      </c>
      <c r="BE15" s="101" t="str">
        <f>IF(ISBLANK('1000 tasks'!BE15),"NAN",IF('1000 tasks'!$CM15-'1000 tasks'!$CK15=0,0,ROUNDDOWN((ROUNDDOWN('1000 tasks'!BE15,6)-'1000 tasks'!$CK15)/('1000 tasks'!$CM15-'1000 tasks'!$CK15),6)))</f>
        <v>NAN</v>
      </c>
      <c r="BF15" s="221" t="str">
        <f>IF(ISBLANK('1000 tasks'!BF15),"NAN",IF('1000 tasks'!$CM15-'1000 tasks'!$CK15=0,0,ROUNDDOWN((ROUNDDOWN('1000 tasks'!BF15,6)-'1000 tasks'!$CK15)/('1000 tasks'!$CM15-'1000 tasks'!$CK15),6)))</f>
        <v>NAN</v>
      </c>
      <c r="BG15" s="101" t="str">
        <f>IF(ISBLANK('1000 tasks'!BG15),"NAN",IF('1000 tasks'!$CM15-'1000 tasks'!$CK15=0,0,ROUNDDOWN((ROUNDDOWN('1000 tasks'!BG15,6)-'1000 tasks'!$CK15)/('1000 tasks'!$CM15-'1000 tasks'!$CK15),6)))</f>
        <v>NAN</v>
      </c>
      <c r="BH15" s="183" t="str">
        <f>IF(ISBLANK('1000 tasks'!BH15),"NAN",'1000 tasks'!BH15)</f>
        <v>NAN</v>
      </c>
      <c r="BI15" s="98" t="str">
        <f>IF(ISBLANK('1000 tasks'!BI15),"NAN",'1000 tasks'!BI15)</f>
        <v>NAN</v>
      </c>
      <c r="BJ15" s="101" t="str">
        <f>IF(ISBLANK('1000 tasks'!BJ15),"NAN",IF('1000 tasks'!$CM15-'1000 tasks'!$CK15=0,0,ROUNDDOWN((ROUNDDOWN('1000 tasks'!BJ15,6)-'1000 tasks'!$CK15)/('1000 tasks'!$CM15-'1000 tasks'!$CK15),6)))</f>
        <v>NAN</v>
      </c>
      <c r="BK15" s="221" t="str">
        <f>IF(ISBLANK('1000 tasks'!BK15),"NAN",IF('1000 tasks'!$CM15-'1000 tasks'!$CK15=0,0,ROUNDDOWN((ROUNDDOWN('1000 tasks'!BK15,6)-'1000 tasks'!$CK15)/('1000 tasks'!$CM15-'1000 tasks'!$CK15),6)))</f>
        <v>NAN</v>
      </c>
      <c r="BL15" s="101" t="str">
        <f>IF(ISBLANK('1000 tasks'!BL15),"NAN",IF('1000 tasks'!$CM15-'1000 tasks'!$CK15=0,0,ROUNDDOWN((ROUNDDOWN('1000 tasks'!BL15,6)-'1000 tasks'!$CK15)/('1000 tasks'!$CM15-'1000 tasks'!$CK15),6)))</f>
        <v>NAN</v>
      </c>
      <c r="BM15" s="183" t="str">
        <f>IF(ISBLANK('1000 tasks'!BM15),"NAN",'1000 tasks'!BM15)</f>
        <v>NAN</v>
      </c>
      <c r="BN15" s="98" t="str">
        <f>IF(ISBLANK('1000 tasks'!BN15),"NAN",'1000 tasks'!BN15)</f>
        <v>NAN</v>
      </c>
      <c r="BO15" s="101" t="str">
        <f>IF(ISBLANK('1000 tasks'!BO15),"NAN",IF('1000 tasks'!$CM15-'1000 tasks'!$CK15=0,0,ROUNDDOWN((ROUNDDOWN('1000 tasks'!BO15,6)-'1000 tasks'!$CK15)/('1000 tasks'!$CM15-'1000 tasks'!$CK15),6)))</f>
        <v>NAN</v>
      </c>
      <c r="BP15" s="221" t="str">
        <f>IF(ISBLANK('1000 tasks'!BP15),"NAN",IF('1000 tasks'!$CM15-'1000 tasks'!$CK15=0,0,ROUNDDOWN((ROUNDDOWN('1000 tasks'!BP15,6)-'1000 tasks'!$CK15)/('1000 tasks'!$CM15-'1000 tasks'!$CK15),6)))</f>
        <v>NAN</v>
      </c>
      <c r="BQ15" s="101" t="str">
        <f>IF(ISBLANK('1000 tasks'!BQ15),"NAN",IF('1000 tasks'!$CM15-'1000 tasks'!$CK15=0,0,ROUNDDOWN((ROUNDDOWN('1000 tasks'!BQ15,6)-'1000 tasks'!$CK15)/('1000 tasks'!$CM15-'1000 tasks'!$CK15),6)))</f>
        <v>NAN</v>
      </c>
      <c r="BR15" s="183" t="str">
        <f>IF(ISBLANK('1000 tasks'!BR15),"NAN",'1000 tasks'!BR15)</f>
        <v>NAN</v>
      </c>
      <c r="BS15" s="98" t="str">
        <f>IF(ISBLANK('1000 tasks'!BS15),"NAN",'1000 tasks'!BS15)</f>
        <v>NAN</v>
      </c>
      <c r="BT15" s="101" t="str">
        <f>IF(ISBLANK('1000 tasks'!BT15),"NAN",IF('1000 tasks'!$CM15-'1000 tasks'!$CK15=0,0,ROUNDDOWN((ROUNDDOWN('1000 tasks'!BT15,6)-'1000 tasks'!$CK15)/('1000 tasks'!$CM15-'1000 tasks'!$CK15),6)))</f>
        <v>NAN</v>
      </c>
      <c r="BU15" s="221" t="str">
        <f>IF(ISBLANK('1000 tasks'!BU15),"NAN",IF('1000 tasks'!$CM15-'1000 tasks'!$CK15=0,0,ROUNDDOWN((ROUNDDOWN('1000 tasks'!BU15,6)-'1000 tasks'!$CK15)/('1000 tasks'!$CM15-'1000 tasks'!$CK15),6)))</f>
        <v>NAN</v>
      </c>
      <c r="BV15" s="101" t="str">
        <f>IF(ISBLANK('1000 tasks'!BV15),"NAN",IF('1000 tasks'!$CM15-'1000 tasks'!$CK15=0,0,ROUNDDOWN((ROUNDDOWN('1000 tasks'!BV15,6)-'1000 tasks'!$CK15)/('1000 tasks'!$CM15-'1000 tasks'!$CK15),6)))</f>
        <v>NAN</v>
      </c>
      <c r="BW15" s="183" t="str">
        <f>IF(ISBLANK('1000 tasks'!BW15),"NAN",'1000 tasks'!BW15)</f>
        <v>NAN</v>
      </c>
      <c r="BX15" s="98" t="str">
        <f>IF(ISBLANK('1000 tasks'!BX15),"NAN",'1000 tasks'!BX15)</f>
        <v>NAN</v>
      </c>
      <c r="BY15" s="101" t="str">
        <f>IF(ISBLANK('1000 tasks'!BY15),"NAN",IF('1000 tasks'!$CM15-'1000 tasks'!$CK15=0,0,ROUNDDOWN((ROUNDDOWN('1000 tasks'!BY15,6)-'1000 tasks'!$CK15)/('1000 tasks'!$CM15-'1000 tasks'!$CK15),6)))</f>
        <v>NAN</v>
      </c>
      <c r="BZ15" s="221" t="str">
        <f>IF(ISBLANK('1000 tasks'!BZ15),"NAN",IF('1000 tasks'!$CM15-'1000 tasks'!$CK15=0,0,ROUNDDOWN((ROUNDDOWN('1000 tasks'!BZ15,6)-'1000 tasks'!$CK15)/('1000 tasks'!$CM15-'1000 tasks'!$CK15),6)))</f>
        <v>NAN</v>
      </c>
      <c r="CA15" s="101" t="str">
        <f>IF(ISBLANK('1000 tasks'!CA15),"NAN",IF('1000 tasks'!$CM15-'1000 tasks'!$CK15=0,0,ROUNDDOWN((ROUNDDOWN('1000 tasks'!CA15,6)-'1000 tasks'!$CK15)/('1000 tasks'!$CM15-'1000 tasks'!$CK15),6)))</f>
        <v>NAN</v>
      </c>
      <c r="CB15" s="183" t="str">
        <f>IF(ISBLANK('1000 tasks'!CB15),"NAN",'1000 tasks'!CB15)</f>
        <v>NAN</v>
      </c>
      <c r="CC15" s="98" t="str">
        <f>IF(ISBLANK('1000 tasks'!CC15),"NAN",'1000 tasks'!CC15)</f>
        <v>NAN</v>
      </c>
      <c r="CD15" s="101" t="str">
        <f>IF(ISBLANK('1000 tasks'!CD15),"NAN",IF('1000 tasks'!$CM15-'1000 tasks'!$CK15=0,0,ROUNDDOWN((ROUNDDOWN('1000 tasks'!CD15,6)-'1000 tasks'!$CK15)/('1000 tasks'!$CM15-'1000 tasks'!$CK15),6)))</f>
        <v>NAN</v>
      </c>
      <c r="CE15" s="221" t="str">
        <f>IF(ISBLANK('1000 tasks'!CE15),"NAN",IF('1000 tasks'!$CM15-'1000 tasks'!$CK15=0,0,ROUNDDOWN((ROUNDDOWN('1000 tasks'!CE15,6)-'1000 tasks'!$CK15)/('1000 tasks'!$CM15-'1000 tasks'!$CK15),6)))</f>
        <v>NAN</v>
      </c>
      <c r="CF15" s="101" t="str">
        <f>IF(ISBLANK('1000 tasks'!CF15),"NAN",IF('1000 tasks'!$CM15-'1000 tasks'!$CK15=0,0,ROUNDDOWN((ROUNDDOWN('1000 tasks'!CF15,6)-'1000 tasks'!$CK15)/('1000 tasks'!$CM15-'1000 tasks'!$CK15),6)))</f>
        <v>NAN</v>
      </c>
      <c r="CG15" s="183" t="str">
        <f>IF(ISBLANK('1000 tasks'!CG15),"NAN",'1000 tasks'!CG15)</f>
        <v>NAN</v>
      </c>
      <c r="CH15" s="82"/>
      <c r="CJ15" s="218">
        <f t="shared" si="0"/>
        <v>1</v>
      </c>
      <c r="CK15" s="94">
        <f t="shared" si="1"/>
        <v>0</v>
      </c>
      <c r="CL15" s="94">
        <f t="shared" si="2"/>
        <v>0</v>
      </c>
      <c r="CM15" s="94">
        <f t="shared" si="3"/>
        <v>1</v>
      </c>
      <c r="CN15" s="83">
        <f t="shared" si="4"/>
        <v>3.0300000000000001E-2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f>'1000 tasks'!E16</f>
        <v>54.368407708681545</v>
      </c>
      <c r="F16" s="98">
        <f>IF(ISBLANK('1000 tasks'!F16),"NAN",'1000 tasks'!F16)</f>
        <v>1</v>
      </c>
      <c r="G16" s="101">
        <f>IF(ISBLANK('1000 tasks'!G16),"NAN",IF('1000 tasks'!$CM16-'1000 tasks'!$CK16=0,0,ROUNDDOWN((ROUNDDOWN('1000 tasks'!G16,6)-'1000 tasks'!$CK16)/('1000 tasks'!$CM16-'1000 tasks'!$CK16),6)))</f>
        <v>3.9999999999999998E-6</v>
      </c>
      <c r="H16" s="221">
        <f>IF(ISBLANK('1000 tasks'!H16),"NAN",IF('1000 tasks'!$CM16-'1000 tasks'!$CK16=0,0,ROUNDDOWN((ROUNDDOWN('1000 tasks'!H16,6)-'1000 tasks'!$CK16)/('1000 tasks'!$CM16-'1000 tasks'!$CK16),6)))</f>
        <v>3.9999999999999998E-6</v>
      </c>
      <c r="I16" s="101">
        <f>IF(ISBLANK('1000 tasks'!I16),"NAN",IF('1000 tasks'!$CM16-'1000 tasks'!$CK16=0,0,ROUNDDOWN((ROUNDDOWN('1000 tasks'!I16,6)-'1000 tasks'!$CK16)/('1000 tasks'!$CM16-'1000 tasks'!$CK16),6)))</f>
        <v>3.9999999999999998E-6</v>
      </c>
      <c r="J16" s="183">
        <f>IF(ISBLANK('1000 tasks'!J16),"NAN",'1000 tasks'!J16)</f>
        <v>3.4299999999999997E-2</v>
      </c>
      <c r="K16" s="98">
        <f>IF(ISBLANK('1000 tasks'!K16),"NAN",'1000 tasks'!K16)</f>
        <v>1</v>
      </c>
      <c r="L16" s="101">
        <f>IF(ISBLANK('1000 tasks'!L16),"NAN",IF('1000 tasks'!$CM16-'1000 tasks'!$CK16=0,0,ROUNDDOWN((ROUNDDOWN('1000 tasks'!L16,6)-'1000 tasks'!$CK16)/('1000 tasks'!$CM16-'1000 tasks'!$CK16),6)))</f>
        <v>0.50614099999999995</v>
      </c>
      <c r="M16" s="221">
        <f>IF(ISBLANK('1000 tasks'!M16),"NAN",IF('1000 tasks'!$CM16-'1000 tasks'!$CK16=0,0,ROUNDDOWN((ROUNDDOWN('1000 tasks'!M16,6)-'1000 tasks'!$CK16)/('1000 tasks'!$CM16-'1000 tasks'!$CK16),6)))</f>
        <v>0.74493100000000001</v>
      </c>
      <c r="N16" s="101">
        <f>IF(ISBLANK('1000 tasks'!N16),"NAN",IF('1000 tasks'!$CM16-'1000 tasks'!$CK16=0,0,ROUNDDOWN((ROUNDDOWN('1000 tasks'!N16,6)-'1000 tasks'!$CK16)/('1000 tasks'!$CM16-'1000 tasks'!$CK16),6)))</f>
        <v>1</v>
      </c>
      <c r="O16" s="183">
        <f>IF(ISBLANK('1000 tasks'!O16),"NAN",'1000 tasks'!O16)</f>
        <v>41.1721</v>
      </c>
      <c r="P16" s="98">
        <f>IF(ISBLANK('1000 tasks'!P16),"NAN",'1000 tasks'!P16)</f>
        <v>1</v>
      </c>
      <c r="Q16" s="101">
        <f>IF(ISBLANK('1000 tasks'!Q16),"NAN",IF('1000 tasks'!$CM16-'1000 tasks'!$CK16=0,0,ROUNDDOWN((ROUNDDOWN('1000 tasks'!Q16,6)-'1000 tasks'!$CK16)/('1000 tasks'!$CM16-'1000 tasks'!$CK16),6)))</f>
        <v>8.3639999999999999E-3</v>
      </c>
      <c r="R16" s="221">
        <f>IF(ISBLANK('1000 tasks'!R16),"NAN",IF('1000 tasks'!$CM16-'1000 tasks'!$CK16=0,0,ROUNDDOWN((ROUNDDOWN('1000 tasks'!R16,6)-'1000 tasks'!$CK16)/('1000 tasks'!$CM16-'1000 tasks'!$CK16),6)))</f>
        <v>1.502E-2</v>
      </c>
      <c r="S16" s="101">
        <f>IF(ISBLANK('1000 tasks'!S16),"NAN",IF('1000 tasks'!$CM16-'1000 tasks'!$CK16=0,0,ROUNDDOWN((ROUNDDOWN('1000 tasks'!S16,6)-'1000 tasks'!$CK16)/('1000 tasks'!$CM16-'1000 tasks'!$CK16),6)))</f>
        <v>2.6342000000000001E-2</v>
      </c>
      <c r="T16" s="183">
        <f>IF(ISBLANK('1000 tasks'!T16),"NAN",'1000 tasks'!T16)</f>
        <v>17.267299999999999</v>
      </c>
      <c r="U16" s="98">
        <f>IF(ISBLANK('1000 tasks'!U16),"NAN",'1000 tasks'!U16)</f>
        <v>1</v>
      </c>
      <c r="V16" s="101">
        <f>IF(ISBLANK('1000 tasks'!V16),"NAN",IF('1000 tasks'!$CM16-'1000 tasks'!$CK16=0,0,ROUNDDOWN((ROUNDDOWN('1000 tasks'!V16,6)-'1000 tasks'!$CK16)/('1000 tasks'!$CM16-'1000 tasks'!$CK16),6)))</f>
        <v>0</v>
      </c>
      <c r="W16" s="221">
        <f>IF(ISBLANK('1000 tasks'!W16),"NAN",IF('1000 tasks'!$CM16-'1000 tasks'!$CK16=0,0,ROUNDDOWN((ROUNDDOWN('1000 tasks'!W16,6)-'1000 tasks'!$CK16)/('1000 tasks'!$CM16-'1000 tasks'!$CK16),6)))</f>
        <v>0</v>
      </c>
      <c r="X16" s="101">
        <f>IF(ISBLANK('1000 tasks'!X16),"NAN",IF('1000 tasks'!$CM16-'1000 tasks'!$CK16=0,0,ROUNDDOWN((ROUNDDOWN('1000 tasks'!X16,6)-'1000 tasks'!$CK16)/('1000 tasks'!$CM16-'1000 tasks'!$CK16),6)))</f>
        <v>0</v>
      </c>
      <c r="Y16" s="183">
        <f>IF(ISBLANK('1000 tasks'!Y16),"NAN",'1000 tasks'!Y16)</f>
        <v>0.20599999999999999</v>
      </c>
      <c r="Z16" s="98" t="str">
        <f>IF(ISBLANK('1000 tasks'!Z16),"NAN",'1000 tasks'!Z16)</f>
        <v>NAN</v>
      </c>
      <c r="AA16" s="101" t="str">
        <f>IF(ISBLANK('1000 tasks'!AA16),"NAN",IF('1000 tasks'!$CM16-'1000 tasks'!$CK16=0,0,ROUNDDOWN((ROUNDDOWN('1000 tasks'!AA16,6)-'1000 tasks'!$CK16)/('1000 tasks'!$CM16-'1000 tasks'!$CK16),6)))</f>
        <v>NAN</v>
      </c>
      <c r="AB16" s="221" t="str">
        <f>IF(ISBLANK('1000 tasks'!AB16),"NAN",IF('1000 tasks'!$CM16-'1000 tasks'!$CK16=0,0,ROUNDDOWN((ROUNDDOWN('1000 tasks'!AB16,6)-'1000 tasks'!$CK16)/('1000 tasks'!$CM16-'1000 tasks'!$CK16),6)))</f>
        <v>NAN</v>
      </c>
      <c r="AC16" s="101" t="str">
        <f>IF(ISBLANK('1000 tasks'!AC16),"NAN",IF('1000 tasks'!$CM16-'1000 tasks'!$CK16=0,0,ROUNDDOWN((ROUNDDOWN('1000 tasks'!AC16,6)-'1000 tasks'!$CK16)/('1000 tasks'!$CM16-'1000 tasks'!$CK16),6)))</f>
        <v>NAN</v>
      </c>
      <c r="AD16" s="183" t="str">
        <f>IF(ISBLANK('1000 tasks'!AD16),"NAN",'1000 tasks'!AD16)</f>
        <v>NAN</v>
      </c>
      <c r="AE16" s="98" t="str">
        <f>IF(ISBLANK('1000 tasks'!AE16),"NAN",'1000 tasks'!AE16)</f>
        <v>NAN</v>
      </c>
      <c r="AF16" s="101" t="str">
        <f>IF(ISBLANK('1000 tasks'!AF16),"NAN",IF('1000 tasks'!$CM16-'1000 tasks'!$CK16=0,0,ROUNDDOWN((ROUNDDOWN('1000 tasks'!AF16,6)-'1000 tasks'!$CK16)/('1000 tasks'!$CM16-'1000 tasks'!$CK16),6)))</f>
        <v>NAN</v>
      </c>
      <c r="AG16" s="221" t="str">
        <f>IF(ISBLANK('1000 tasks'!AG16),"NAN",IF('1000 tasks'!$CM16-'1000 tasks'!$CK16=0,0,ROUNDDOWN((ROUNDDOWN('1000 tasks'!AG16,6)-'1000 tasks'!$CK16)/('1000 tasks'!$CM16-'1000 tasks'!$CK16),6)))</f>
        <v>NAN</v>
      </c>
      <c r="AH16" s="101" t="str">
        <f>IF(ISBLANK('1000 tasks'!AH16),"NAN",IF('1000 tasks'!$CM16-'1000 tasks'!$CK16=0,0,ROUNDDOWN((ROUNDDOWN('1000 tasks'!AH16,6)-'1000 tasks'!$CK16)/('1000 tasks'!$CM16-'1000 tasks'!$CK16),6)))</f>
        <v>NAN</v>
      </c>
      <c r="AI16" s="183" t="str">
        <f>IF(ISBLANK('1000 tasks'!AI16),"NAN",'1000 tasks'!AI16)</f>
        <v>NAN</v>
      </c>
      <c r="AJ16" s="98" t="str">
        <f>IF(ISBLANK('1000 tasks'!AJ16),"NAN",'1000 tasks'!AJ16)</f>
        <v>NAN</v>
      </c>
      <c r="AK16" s="101" t="str">
        <f>IF(ISBLANK('1000 tasks'!AK16),"NAN",IF('1000 tasks'!$CM16-'1000 tasks'!$CK16=0,0,ROUNDDOWN((ROUNDDOWN('1000 tasks'!AK16,6)-'1000 tasks'!$CK16)/('1000 tasks'!$CM16-'1000 tasks'!$CK16),6)))</f>
        <v>NAN</v>
      </c>
      <c r="AL16" s="221" t="str">
        <f>IF(ISBLANK('1000 tasks'!AL16),"NAN",IF('1000 tasks'!$CM16-'1000 tasks'!$CK16=0,0,ROUNDDOWN((ROUNDDOWN('1000 tasks'!AL16,6)-'1000 tasks'!$CK16)/('1000 tasks'!$CM16-'1000 tasks'!$CK16),6)))</f>
        <v>NAN</v>
      </c>
      <c r="AM16" s="101" t="str">
        <f>IF(ISBLANK('1000 tasks'!AM16),"NAN",IF('1000 tasks'!$CM16-'1000 tasks'!$CK16=0,0,ROUNDDOWN((ROUNDDOWN('1000 tasks'!AM16,6)-'1000 tasks'!$CK16)/('1000 tasks'!$CM16-'1000 tasks'!$CK16),6)))</f>
        <v>NAN</v>
      </c>
      <c r="AN16" s="183" t="str">
        <f>IF(ISBLANK('1000 tasks'!AN16),"NAN",'1000 tasks'!AN16)</f>
        <v>NAN</v>
      </c>
      <c r="AO16" s="98" t="str">
        <f>IF(ISBLANK('1000 tasks'!AO16),"NAN",'1000 tasks'!AO16)</f>
        <v>NAN</v>
      </c>
      <c r="AP16" s="101" t="str">
        <f>IF(ISBLANK('1000 tasks'!AP16),"NAN",IF('1000 tasks'!$CM16-'1000 tasks'!$CK16=0,0,ROUNDDOWN((ROUNDDOWN('1000 tasks'!AP16,6)-'1000 tasks'!$CK16)/('1000 tasks'!$CM16-'1000 tasks'!$CK16),6)))</f>
        <v>NAN</v>
      </c>
      <c r="AQ16" s="221" t="str">
        <f>IF(ISBLANK('1000 tasks'!AQ16),"NAN",IF('1000 tasks'!$CM16-'1000 tasks'!$CK16=0,0,ROUNDDOWN((ROUNDDOWN('1000 tasks'!AQ16,6)-'1000 tasks'!$CK16)/('1000 tasks'!$CM16-'1000 tasks'!$CK16),6)))</f>
        <v>NAN</v>
      </c>
      <c r="AR16" s="101" t="str">
        <f>IF(ISBLANK('1000 tasks'!AR16),"NAN",IF('1000 tasks'!$CM16-'1000 tasks'!$CK16=0,0,ROUNDDOWN((ROUNDDOWN('1000 tasks'!AR16,6)-'1000 tasks'!$CK16)/('1000 tasks'!$CM16-'1000 tasks'!$CK16),6)))</f>
        <v>NAN</v>
      </c>
      <c r="AS16" s="183" t="str">
        <f>IF(ISBLANK('1000 tasks'!AS16),"NAN",'1000 tasks'!AS16)</f>
        <v>NAN</v>
      </c>
      <c r="AT16" s="98" t="str">
        <f>IF(ISBLANK('1000 tasks'!AT16),"NAN",'1000 tasks'!AT16)</f>
        <v>NAN</v>
      </c>
      <c r="AU16" s="101" t="str">
        <f>IF(ISBLANK('1000 tasks'!AU16),"NAN",IF('1000 tasks'!$CM16-'1000 tasks'!$CK16=0,0,ROUNDDOWN((ROUNDDOWN('1000 tasks'!AU16,6)-'1000 tasks'!$CK16)/('1000 tasks'!$CM16-'1000 tasks'!$CK16),6)))</f>
        <v>NAN</v>
      </c>
      <c r="AV16" s="221" t="str">
        <f>IF(ISBLANK('1000 tasks'!AV16),"NAN",IF('1000 tasks'!$CM16-'1000 tasks'!$CK16=0,0,ROUNDDOWN((ROUNDDOWN('1000 tasks'!AV16,6)-'1000 tasks'!$CK16)/('1000 tasks'!$CM16-'1000 tasks'!$CK16),6)))</f>
        <v>NAN</v>
      </c>
      <c r="AW16" s="101" t="str">
        <f>IF(ISBLANK('1000 tasks'!AW16),"NAN",IF('1000 tasks'!$CM16-'1000 tasks'!$CK16=0,0,ROUNDDOWN((ROUNDDOWN('1000 tasks'!AW16,6)-'1000 tasks'!$CK16)/('1000 tasks'!$CM16-'1000 tasks'!$CK16),6)))</f>
        <v>NAN</v>
      </c>
      <c r="AX16" s="183" t="str">
        <f>IF(ISBLANK('1000 tasks'!AX16),"NAN",'1000 tasks'!AX16)</f>
        <v>NAN</v>
      </c>
      <c r="AY16" s="98" t="str">
        <f>IF(ISBLANK('1000 tasks'!AY16),"NAN",'1000 tasks'!AY16)</f>
        <v>NAN</v>
      </c>
      <c r="AZ16" s="101" t="str">
        <f>IF(ISBLANK('1000 tasks'!AZ16),"NAN",IF('1000 tasks'!$CM16-'1000 tasks'!$CK16=0,0,ROUNDDOWN((ROUNDDOWN('1000 tasks'!AZ16,6)-'1000 tasks'!$CK16)/('1000 tasks'!$CM16-'1000 tasks'!$CK16),6)))</f>
        <v>NAN</v>
      </c>
      <c r="BA16" s="221" t="str">
        <f>IF(ISBLANK('1000 tasks'!BA16),"NAN",IF('1000 tasks'!$CM16-'1000 tasks'!$CK16=0,0,ROUNDDOWN((ROUNDDOWN('1000 tasks'!BA16,6)-'1000 tasks'!$CK16)/('1000 tasks'!$CM16-'1000 tasks'!$CK16),6)))</f>
        <v>NAN</v>
      </c>
      <c r="BB16" s="101" t="str">
        <f>IF(ISBLANK('1000 tasks'!BB16),"NAN",IF('1000 tasks'!$CM16-'1000 tasks'!$CK16=0,0,ROUNDDOWN((ROUNDDOWN('1000 tasks'!BB16,6)-'1000 tasks'!$CK16)/('1000 tasks'!$CM16-'1000 tasks'!$CK16),6)))</f>
        <v>NAN</v>
      </c>
      <c r="BC16" s="183" t="str">
        <f>IF(ISBLANK('1000 tasks'!BC16),"NAN",'1000 tasks'!BC16)</f>
        <v>NAN</v>
      </c>
      <c r="BD16" s="98" t="str">
        <f>IF(ISBLANK('1000 tasks'!BD16),"NAN",'1000 tasks'!BD16)</f>
        <v>NAN</v>
      </c>
      <c r="BE16" s="101" t="str">
        <f>IF(ISBLANK('1000 tasks'!BE16),"NAN",IF('1000 tasks'!$CM16-'1000 tasks'!$CK16=0,0,ROUNDDOWN((ROUNDDOWN('1000 tasks'!BE16,6)-'1000 tasks'!$CK16)/('1000 tasks'!$CM16-'1000 tasks'!$CK16),6)))</f>
        <v>NAN</v>
      </c>
      <c r="BF16" s="221" t="str">
        <f>IF(ISBLANK('1000 tasks'!BF16),"NAN",IF('1000 tasks'!$CM16-'1000 tasks'!$CK16=0,0,ROUNDDOWN((ROUNDDOWN('1000 tasks'!BF16,6)-'1000 tasks'!$CK16)/('1000 tasks'!$CM16-'1000 tasks'!$CK16),6)))</f>
        <v>NAN</v>
      </c>
      <c r="BG16" s="101" t="str">
        <f>IF(ISBLANK('1000 tasks'!BG16),"NAN",IF('1000 tasks'!$CM16-'1000 tasks'!$CK16=0,0,ROUNDDOWN((ROUNDDOWN('1000 tasks'!BG16,6)-'1000 tasks'!$CK16)/('1000 tasks'!$CM16-'1000 tasks'!$CK16),6)))</f>
        <v>NAN</v>
      </c>
      <c r="BH16" s="183" t="str">
        <f>IF(ISBLANK('1000 tasks'!BH16),"NAN",'1000 tasks'!BH16)</f>
        <v>NAN</v>
      </c>
      <c r="BI16" s="98" t="str">
        <f>IF(ISBLANK('1000 tasks'!BI16),"NAN",'1000 tasks'!BI16)</f>
        <v>NAN</v>
      </c>
      <c r="BJ16" s="101" t="str">
        <f>IF(ISBLANK('1000 tasks'!BJ16),"NAN",IF('1000 tasks'!$CM16-'1000 tasks'!$CK16=0,0,ROUNDDOWN((ROUNDDOWN('1000 tasks'!BJ16,6)-'1000 tasks'!$CK16)/('1000 tasks'!$CM16-'1000 tasks'!$CK16),6)))</f>
        <v>NAN</v>
      </c>
      <c r="BK16" s="221" t="str">
        <f>IF(ISBLANK('1000 tasks'!BK16),"NAN",IF('1000 tasks'!$CM16-'1000 tasks'!$CK16=0,0,ROUNDDOWN((ROUNDDOWN('1000 tasks'!BK16,6)-'1000 tasks'!$CK16)/('1000 tasks'!$CM16-'1000 tasks'!$CK16),6)))</f>
        <v>NAN</v>
      </c>
      <c r="BL16" s="101" t="str">
        <f>IF(ISBLANK('1000 tasks'!BL16),"NAN",IF('1000 tasks'!$CM16-'1000 tasks'!$CK16=0,0,ROUNDDOWN((ROUNDDOWN('1000 tasks'!BL16,6)-'1000 tasks'!$CK16)/('1000 tasks'!$CM16-'1000 tasks'!$CK16),6)))</f>
        <v>NAN</v>
      </c>
      <c r="BM16" s="183" t="str">
        <f>IF(ISBLANK('1000 tasks'!BM16),"NAN",'1000 tasks'!BM16)</f>
        <v>NAN</v>
      </c>
      <c r="BN16" s="98" t="str">
        <f>IF(ISBLANK('1000 tasks'!BN16),"NAN",'1000 tasks'!BN16)</f>
        <v>NAN</v>
      </c>
      <c r="BO16" s="101" t="str">
        <f>IF(ISBLANK('1000 tasks'!BO16),"NAN",IF('1000 tasks'!$CM16-'1000 tasks'!$CK16=0,0,ROUNDDOWN((ROUNDDOWN('1000 tasks'!BO16,6)-'1000 tasks'!$CK16)/('1000 tasks'!$CM16-'1000 tasks'!$CK16),6)))</f>
        <v>NAN</v>
      </c>
      <c r="BP16" s="221" t="str">
        <f>IF(ISBLANK('1000 tasks'!BP16),"NAN",IF('1000 tasks'!$CM16-'1000 tasks'!$CK16=0,0,ROUNDDOWN((ROUNDDOWN('1000 tasks'!BP16,6)-'1000 tasks'!$CK16)/('1000 tasks'!$CM16-'1000 tasks'!$CK16),6)))</f>
        <v>NAN</v>
      </c>
      <c r="BQ16" s="101" t="str">
        <f>IF(ISBLANK('1000 tasks'!BQ16),"NAN",IF('1000 tasks'!$CM16-'1000 tasks'!$CK16=0,0,ROUNDDOWN((ROUNDDOWN('1000 tasks'!BQ16,6)-'1000 tasks'!$CK16)/('1000 tasks'!$CM16-'1000 tasks'!$CK16),6)))</f>
        <v>NAN</v>
      </c>
      <c r="BR16" s="183" t="str">
        <f>IF(ISBLANK('1000 tasks'!BR16),"NAN",'1000 tasks'!BR16)</f>
        <v>NAN</v>
      </c>
      <c r="BS16" s="98" t="str">
        <f>IF(ISBLANK('1000 tasks'!BS16),"NAN",'1000 tasks'!BS16)</f>
        <v>NAN</v>
      </c>
      <c r="BT16" s="101" t="str">
        <f>IF(ISBLANK('1000 tasks'!BT16),"NAN",IF('1000 tasks'!$CM16-'1000 tasks'!$CK16=0,0,ROUNDDOWN((ROUNDDOWN('1000 tasks'!BT16,6)-'1000 tasks'!$CK16)/('1000 tasks'!$CM16-'1000 tasks'!$CK16),6)))</f>
        <v>NAN</v>
      </c>
      <c r="BU16" s="221" t="str">
        <f>IF(ISBLANK('1000 tasks'!BU16),"NAN",IF('1000 tasks'!$CM16-'1000 tasks'!$CK16=0,0,ROUNDDOWN((ROUNDDOWN('1000 tasks'!BU16,6)-'1000 tasks'!$CK16)/('1000 tasks'!$CM16-'1000 tasks'!$CK16),6)))</f>
        <v>NAN</v>
      </c>
      <c r="BV16" s="101" t="str">
        <f>IF(ISBLANK('1000 tasks'!BV16),"NAN",IF('1000 tasks'!$CM16-'1000 tasks'!$CK16=0,0,ROUNDDOWN((ROUNDDOWN('1000 tasks'!BV16,6)-'1000 tasks'!$CK16)/('1000 tasks'!$CM16-'1000 tasks'!$CK16),6)))</f>
        <v>NAN</v>
      </c>
      <c r="BW16" s="183" t="str">
        <f>IF(ISBLANK('1000 tasks'!BW16),"NAN",'1000 tasks'!BW16)</f>
        <v>NAN</v>
      </c>
      <c r="BX16" s="98" t="str">
        <f>IF(ISBLANK('1000 tasks'!BX16),"NAN",'1000 tasks'!BX16)</f>
        <v>NAN</v>
      </c>
      <c r="BY16" s="101" t="str">
        <f>IF(ISBLANK('1000 tasks'!BY16),"NAN",IF('1000 tasks'!$CM16-'1000 tasks'!$CK16=0,0,ROUNDDOWN((ROUNDDOWN('1000 tasks'!BY16,6)-'1000 tasks'!$CK16)/('1000 tasks'!$CM16-'1000 tasks'!$CK16),6)))</f>
        <v>NAN</v>
      </c>
      <c r="BZ16" s="221" t="str">
        <f>IF(ISBLANK('1000 tasks'!BZ16),"NAN",IF('1000 tasks'!$CM16-'1000 tasks'!$CK16=0,0,ROUNDDOWN((ROUNDDOWN('1000 tasks'!BZ16,6)-'1000 tasks'!$CK16)/('1000 tasks'!$CM16-'1000 tasks'!$CK16),6)))</f>
        <v>NAN</v>
      </c>
      <c r="CA16" s="101" t="str">
        <f>IF(ISBLANK('1000 tasks'!CA16),"NAN",IF('1000 tasks'!$CM16-'1000 tasks'!$CK16=0,0,ROUNDDOWN((ROUNDDOWN('1000 tasks'!CA16,6)-'1000 tasks'!$CK16)/('1000 tasks'!$CM16-'1000 tasks'!$CK16),6)))</f>
        <v>NAN</v>
      </c>
      <c r="CB16" s="183" t="str">
        <f>IF(ISBLANK('1000 tasks'!CB16),"NAN",'1000 tasks'!CB16)</f>
        <v>NAN</v>
      </c>
      <c r="CC16" s="98" t="str">
        <f>IF(ISBLANK('1000 tasks'!CC16),"NAN",'1000 tasks'!CC16)</f>
        <v>NAN</v>
      </c>
      <c r="CD16" s="101" t="str">
        <f>IF(ISBLANK('1000 tasks'!CD16),"NAN",IF('1000 tasks'!$CM16-'1000 tasks'!$CK16=0,0,ROUNDDOWN((ROUNDDOWN('1000 tasks'!CD16,6)-'1000 tasks'!$CK16)/('1000 tasks'!$CM16-'1000 tasks'!$CK16),6)))</f>
        <v>NAN</v>
      </c>
      <c r="CE16" s="221" t="str">
        <f>IF(ISBLANK('1000 tasks'!CE16),"NAN",IF('1000 tasks'!$CM16-'1000 tasks'!$CK16=0,0,ROUNDDOWN((ROUNDDOWN('1000 tasks'!CE16,6)-'1000 tasks'!$CK16)/('1000 tasks'!$CM16-'1000 tasks'!$CK16),6)))</f>
        <v>NAN</v>
      </c>
      <c r="CF16" s="101" t="str">
        <f>IF(ISBLANK('1000 tasks'!CF16),"NAN",IF('1000 tasks'!$CM16-'1000 tasks'!$CK16=0,0,ROUNDDOWN((ROUNDDOWN('1000 tasks'!CF16,6)-'1000 tasks'!$CK16)/('1000 tasks'!$CM16-'1000 tasks'!$CK16),6)))</f>
        <v>NAN</v>
      </c>
      <c r="CG16" s="183" t="str">
        <f>IF(ISBLANK('1000 tasks'!CG16),"NAN",'1000 tasks'!CG16)</f>
        <v>NAN</v>
      </c>
      <c r="CH16" s="82"/>
      <c r="CJ16" s="218">
        <f t="shared" si="0"/>
        <v>1</v>
      </c>
      <c r="CK16" s="94">
        <f t="shared" si="1"/>
        <v>0</v>
      </c>
      <c r="CL16" s="94">
        <f t="shared" si="2"/>
        <v>0</v>
      </c>
      <c r="CM16" s="94">
        <f t="shared" si="3"/>
        <v>1</v>
      </c>
      <c r="CN16" s="83">
        <f t="shared" si="4"/>
        <v>3.4299999999999997E-2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f>'1000 tasks'!E17</f>
        <v>54.368407708681545</v>
      </c>
      <c r="F17" s="98">
        <f>IF(ISBLANK('1000 tasks'!F17),"NAN",'1000 tasks'!F17)</f>
        <v>1</v>
      </c>
      <c r="G17" s="101">
        <f>IF(ISBLANK('1000 tasks'!G17),"NAN",IF('1000 tasks'!$CM17-'1000 tasks'!$CK17=0,0,ROUNDDOWN((ROUNDDOWN('1000 tasks'!G17,6)-'1000 tasks'!$CK17)/('1000 tasks'!$CM17-'1000 tasks'!$CK17),6)))</f>
        <v>5.4500000000000002E-4</v>
      </c>
      <c r="H17" s="221">
        <f>IF(ISBLANK('1000 tasks'!H17),"NAN",IF('1000 tasks'!$CM17-'1000 tasks'!$CK17=0,0,ROUNDDOWN((ROUNDDOWN('1000 tasks'!H17,6)-'1000 tasks'!$CK17)/('1000 tasks'!$CM17-'1000 tasks'!$CK17),6)))</f>
        <v>5.4500000000000002E-4</v>
      </c>
      <c r="I17" s="101">
        <f>IF(ISBLANK('1000 tasks'!I17),"NAN",IF('1000 tasks'!$CM17-'1000 tasks'!$CK17=0,0,ROUNDDOWN((ROUNDDOWN('1000 tasks'!I17,6)-'1000 tasks'!$CK17)/('1000 tasks'!$CM17-'1000 tasks'!$CK17),6)))</f>
        <v>5.4500000000000002E-4</v>
      </c>
      <c r="J17" s="183">
        <f>IF(ISBLANK('1000 tasks'!J17),"NAN",'1000 tasks'!J17)</f>
        <v>3.7466670000000001E-2</v>
      </c>
      <c r="K17" s="98">
        <f>IF(ISBLANK('1000 tasks'!K17),"NAN",'1000 tasks'!K17)</f>
        <v>1</v>
      </c>
      <c r="L17" s="101">
        <f>IF(ISBLANK('1000 tasks'!L17),"NAN",IF('1000 tasks'!$CM17-'1000 tasks'!$CK17=0,0,ROUNDDOWN((ROUNDDOWN('1000 tasks'!L17,6)-'1000 tasks'!$CK17)/('1000 tasks'!$CM17-'1000 tasks'!$CK17),6)))</f>
        <v>0.78793100000000005</v>
      </c>
      <c r="M17" s="221">
        <f>IF(ISBLANK('1000 tasks'!M17),"NAN",IF('1000 tasks'!$CM17-'1000 tasks'!$CK17=0,0,ROUNDDOWN((ROUNDDOWN('1000 tasks'!M17,6)-'1000 tasks'!$CK17)/('1000 tasks'!$CM17-'1000 tasks'!$CK17),6)))</f>
        <v>0.88515699999999997</v>
      </c>
      <c r="N17" s="101">
        <f>IF(ISBLANK('1000 tasks'!N17),"NAN",IF('1000 tasks'!$CM17-'1000 tasks'!$CK17=0,0,ROUNDDOWN((ROUNDDOWN('1000 tasks'!N17,6)-'1000 tasks'!$CK17)/('1000 tasks'!$CM17-'1000 tasks'!$CK17),6)))</f>
        <v>1</v>
      </c>
      <c r="O17" s="183">
        <f>IF(ISBLANK('1000 tasks'!O17),"NAN",'1000 tasks'!O17)</f>
        <v>38.807899999999997</v>
      </c>
      <c r="P17" s="98">
        <f>IF(ISBLANK('1000 tasks'!P17),"NAN",'1000 tasks'!P17)</f>
        <v>1</v>
      </c>
      <c r="Q17" s="101">
        <f>IF(ISBLANK('1000 tasks'!Q17),"NAN",IF('1000 tasks'!$CM17-'1000 tasks'!$CK17=0,0,ROUNDDOWN((ROUNDDOWN('1000 tasks'!Q17,6)-'1000 tasks'!$CK17)/('1000 tasks'!$CM17-'1000 tasks'!$CK17),6)))</f>
        <v>1.8831000000000001E-2</v>
      </c>
      <c r="R17" s="221">
        <f>IF(ISBLANK('1000 tasks'!R17),"NAN",IF('1000 tasks'!$CM17-'1000 tasks'!$CK17=0,0,ROUNDDOWN((ROUNDDOWN('1000 tasks'!R17,6)-'1000 tasks'!$CK17)/('1000 tasks'!$CM17-'1000 tasks'!$CK17),6)))</f>
        <v>2.5697999999999999E-2</v>
      </c>
      <c r="S17" s="101">
        <f>IF(ISBLANK('1000 tasks'!S17),"NAN",IF('1000 tasks'!$CM17-'1000 tasks'!$CK17=0,0,ROUNDDOWN((ROUNDDOWN('1000 tasks'!S17,6)-'1000 tasks'!$CK17)/('1000 tasks'!$CM17-'1000 tasks'!$CK17),6)))</f>
        <v>3.6796000000000002E-2</v>
      </c>
      <c r="T17" s="183">
        <f>IF(ISBLANK('1000 tasks'!T17),"NAN",'1000 tasks'!T17)</f>
        <v>15.95026667</v>
      </c>
      <c r="U17" s="98">
        <f>IF(ISBLANK('1000 tasks'!U17),"NAN",'1000 tasks'!U17)</f>
        <v>1</v>
      </c>
      <c r="V17" s="101">
        <f>IF(ISBLANK('1000 tasks'!V17),"NAN",IF('1000 tasks'!$CM17-'1000 tasks'!$CK17=0,0,ROUNDDOWN((ROUNDDOWN('1000 tasks'!V17,6)-'1000 tasks'!$CK17)/('1000 tasks'!$CM17-'1000 tasks'!$CK17),6)))</f>
        <v>2.7599999999999999E-4</v>
      </c>
      <c r="W17" s="221">
        <f>IF(ISBLANK('1000 tasks'!W17),"NAN",IF('1000 tasks'!$CM17-'1000 tasks'!$CK17=0,0,ROUNDDOWN((ROUNDDOWN('1000 tasks'!W17,6)-'1000 tasks'!$CK17)/('1000 tasks'!$CM17-'1000 tasks'!$CK17),6)))</f>
        <v>2.7599999999999999E-4</v>
      </c>
      <c r="X17" s="101">
        <f>IF(ISBLANK('1000 tasks'!X17),"NAN",IF('1000 tasks'!$CM17-'1000 tasks'!$CK17=0,0,ROUNDDOWN((ROUNDDOWN('1000 tasks'!X17,6)-'1000 tasks'!$CK17)/('1000 tasks'!$CM17-'1000 tasks'!$CK17),6)))</f>
        <v>2.7599999999999999E-4</v>
      </c>
      <c r="Y17" s="183">
        <f>IF(ISBLANK('1000 tasks'!Y17),"NAN",'1000 tasks'!Y17)</f>
        <v>0.46100000000000002</v>
      </c>
      <c r="Z17" s="98" t="str">
        <f>IF(ISBLANK('1000 tasks'!Z17),"NAN",'1000 tasks'!Z17)</f>
        <v>NAN</v>
      </c>
      <c r="AA17" s="101" t="str">
        <f>IF(ISBLANK('1000 tasks'!AA17),"NAN",IF('1000 tasks'!$CM17-'1000 tasks'!$CK17=0,0,ROUNDDOWN((ROUNDDOWN('1000 tasks'!AA17,6)-'1000 tasks'!$CK17)/('1000 tasks'!$CM17-'1000 tasks'!$CK17),6)))</f>
        <v>NAN</v>
      </c>
      <c r="AB17" s="221" t="str">
        <f>IF(ISBLANK('1000 tasks'!AB17),"NAN",IF('1000 tasks'!$CM17-'1000 tasks'!$CK17=0,0,ROUNDDOWN((ROUNDDOWN('1000 tasks'!AB17,6)-'1000 tasks'!$CK17)/('1000 tasks'!$CM17-'1000 tasks'!$CK17),6)))</f>
        <v>NAN</v>
      </c>
      <c r="AC17" s="101" t="str">
        <f>IF(ISBLANK('1000 tasks'!AC17),"NAN",IF('1000 tasks'!$CM17-'1000 tasks'!$CK17=0,0,ROUNDDOWN((ROUNDDOWN('1000 tasks'!AC17,6)-'1000 tasks'!$CK17)/('1000 tasks'!$CM17-'1000 tasks'!$CK17),6)))</f>
        <v>NAN</v>
      </c>
      <c r="AD17" s="183" t="str">
        <f>IF(ISBLANK('1000 tasks'!AD17),"NAN",'1000 tasks'!AD17)</f>
        <v>NAN</v>
      </c>
      <c r="AE17" s="98" t="str">
        <f>IF(ISBLANK('1000 tasks'!AE17),"NAN",'1000 tasks'!AE17)</f>
        <v>NAN</v>
      </c>
      <c r="AF17" s="101" t="str">
        <f>IF(ISBLANK('1000 tasks'!AF17),"NAN",IF('1000 tasks'!$CM17-'1000 tasks'!$CK17=0,0,ROUNDDOWN((ROUNDDOWN('1000 tasks'!AF17,6)-'1000 tasks'!$CK17)/('1000 tasks'!$CM17-'1000 tasks'!$CK17),6)))</f>
        <v>NAN</v>
      </c>
      <c r="AG17" s="221" t="str">
        <f>IF(ISBLANK('1000 tasks'!AG17),"NAN",IF('1000 tasks'!$CM17-'1000 tasks'!$CK17=0,0,ROUNDDOWN((ROUNDDOWN('1000 tasks'!AG17,6)-'1000 tasks'!$CK17)/('1000 tasks'!$CM17-'1000 tasks'!$CK17),6)))</f>
        <v>NAN</v>
      </c>
      <c r="AH17" s="101" t="str">
        <f>IF(ISBLANK('1000 tasks'!AH17),"NAN",IF('1000 tasks'!$CM17-'1000 tasks'!$CK17=0,0,ROUNDDOWN((ROUNDDOWN('1000 tasks'!AH17,6)-'1000 tasks'!$CK17)/('1000 tasks'!$CM17-'1000 tasks'!$CK17),6)))</f>
        <v>NAN</v>
      </c>
      <c r="AI17" s="183" t="str">
        <f>IF(ISBLANK('1000 tasks'!AI17),"NAN",'1000 tasks'!AI17)</f>
        <v>NAN</v>
      </c>
      <c r="AJ17" s="98" t="str">
        <f>IF(ISBLANK('1000 tasks'!AJ17),"NAN",'1000 tasks'!AJ17)</f>
        <v>NAN</v>
      </c>
      <c r="AK17" s="101" t="str">
        <f>IF(ISBLANK('1000 tasks'!AK17),"NAN",IF('1000 tasks'!$CM17-'1000 tasks'!$CK17=0,0,ROUNDDOWN((ROUNDDOWN('1000 tasks'!AK17,6)-'1000 tasks'!$CK17)/('1000 tasks'!$CM17-'1000 tasks'!$CK17),6)))</f>
        <v>NAN</v>
      </c>
      <c r="AL17" s="221" t="str">
        <f>IF(ISBLANK('1000 tasks'!AL17),"NAN",IF('1000 tasks'!$CM17-'1000 tasks'!$CK17=0,0,ROUNDDOWN((ROUNDDOWN('1000 tasks'!AL17,6)-'1000 tasks'!$CK17)/('1000 tasks'!$CM17-'1000 tasks'!$CK17),6)))</f>
        <v>NAN</v>
      </c>
      <c r="AM17" s="101" t="str">
        <f>IF(ISBLANK('1000 tasks'!AM17),"NAN",IF('1000 tasks'!$CM17-'1000 tasks'!$CK17=0,0,ROUNDDOWN((ROUNDDOWN('1000 tasks'!AM17,6)-'1000 tasks'!$CK17)/('1000 tasks'!$CM17-'1000 tasks'!$CK17),6)))</f>
        <v>NAN</v>
      </c>
      <c r="AN17" s="183" t="str">
        <f>IF(ISBLANK('1000 tasks'!AN17),"NAN",'1000 tasks'!AN17)</f>
        <v>NAN</v>
      </c>
      <c r="AO17" s="98" t="str">
        <f>IF(ISBLANK('1000 tasks'!AO17),"NAN",'1000 tasks'!AO17)</f>
        <v>NAN</v>
      </c>
      <c r="AP17" s="101" t="str">
        <f>IF(ISBLANK('1000 tasks'!AP17),"NAN",IF('1000 tasks'!$CM17-'1000 tasks'!$CK17=0,0,ROUNDDOWN((ROUNDDOWN('1000 tasks'!AP17,6)-'1000 tasks'!$CK17)/('1000 tasks'!$CM17-'1000 tasks'!$CK17),6)))</f>
        <v>NAN</v>
      </c>
      <c r="AQ17" s="221" t="str">
        <f>IF(ISBLANK('1000 tasks'!AQ17),"NAN",IF('1000 tasks'!$CM17-'1000 tasks'!$CK17=0,0,ROUNDDOWN((ROUNDDOWN('1000 tasks'!AQ17,6)-'1000 tasks'!$CK17)/('1000 tasks'!$CM17-'1000 tasks'!$CK17),6)))</f>
        <v>NAN</v>
      </c>
      <c r="AR17" s="101" t="str">
        <f>IF(ISBLANK('1000 tasks'!AR17),"NAN",IF('1000 tasks'!$CM17-'1000 tasks'!$CK17=0,0,ROUNDDOWN((ROUNDDOWN('1000 tasks'!AR17,6)-'1000 tasks'!$CK17)/('1000 tasks'!$CM17-'1000 tasks'!$CK17),6)))</f>
        <v>NAN</v>
      </c>
      <c r="AS17" s="183" t="str">
        <f>IF(ISBLANK('1000 tasks'!AS17),"NAN",'1000 tasks'!AS17)</f>
        <v>NAN</v>
      </c>
      <c r="AT17" s="98" t="str">
        <f>IF(ISBLANK('1000 tasks'!AT17),"NAN",'1000 tasks'!AT17)</f>
        <v>NAN</v>
      </c>
      <c r="AU17" s="101" t="str">
        <f>IF(ISBLANK('1000 tasks'!AU17),"NAN",IF('1000 tasks'!$CM17-'1000 tasks'!$CK17=0,0,ROUNDDOWN((ROUNDDOWN('1000 tasks'!AU17,6)-'1000 tasks'!$CK17)/('1000 tasks'!$CM17-'1000 tasks'!$CK17),6)))</f>
        <v>NAN</v>
      </c>
      <c r="AV17" s="221" t="str">
        <f>IF(ISBLANK('1000 tasks'!AV17),"NAN",IF('1000 tasks'!$CM17-'1000 tasks'!$CK17=0,0,ROUNDDOWN((ROUNDDOWN('1000 tasks'!AV17,6)-'1000 tasks'!$CK17)/('1000 tasks'!$CM17-'1000 tasks'!$CK17),6)))</f>
        <v>NAN</v>
      </c>
      <c r="AW17" s="101" t="str">
        <f>IF(ISBLANK('1000 tasks'!AW17),"NAN",IF('1000 tasks'!$CM17-'1000 tasks'!$CK17=0,0,ROUNDDOWN((ROUNDDOWN('1000 tasks'!AW17,6)-'1000 tasks'!$CK17)/('1000 tasks'!$CM17-'1000 tasks'!$CK17),6)))</f>
        <v>NAN</v>
      </c>
      <c r="AX17" s="183" t="str">
        <f>IF(ISBLANK('1000 tasks'!AX17),"NAN",'1000 tasks'!AX17)</f>
        <v>NAN</v>
      </c>
      <c r="AY17" s="98" t="str">
        <f>IF(ISBLANK('1000 tasks'!AY17),"NAN",'1000 tasks'!AY17)</f>
        <v>NAN</v>
      </c>
      <c r="AZ17" s="101" t="str">
        <f>IF(ISBLANK('1000 tasks'!AZ17),"NAN",IF('1000 tasks'!$CM17-'1000 tasks'!$CK17=0,0,ROUNDDOWN((ROUNDDOWN('1000 tasks'!AZ17,6)-'1000 tasks'!$CK17)/('1000 tasks'!$CM17-'1000 tasks'!$CK17),6)))</f>
        <v>NAN</v>
      </c>
      <c r="BA17" s="221" t="str">
        <f>IF(ISBLANK('1000 tasks'!BA17),"NAN",IF('1000 tasks'!$CM17-'1000 tasks'!$CK17=0,0,ROUNDDOWN((ROUNDDOWN('1000 tasks'!BA17,6)-'1000 tasks'!$CK17)/('1000 tasks'!$CM17-'1000 tasks'!$CK17),6)))</f>
        <v>NAN</v>
      </c>
      <c r="BB17" s="101" t="str">
        <f>IF(ISBLANK('1000 tasks'!BB17),"NAN",IF('1000 tasks'!$CM17-'1000 tasks'!$CK17=0,0,ROUNDDOWN((ROUNDDOWN('1000 tasks'!BB17,6)-'1000 tasks'!$CK17)/('1000 tasks'!$CM17-'1000 tasks'!$CK17),6)))</f>
        <v>NAN</v>
      </c>
      <c r="BC17" s="183" t="str">
        <f>IF(ISBLANK('1000 tasks'!BC17),"NAN",'1000 tasks'!BC17)</f>
        <v>NAN</v>
      </c>
      <c r="BD17" s="98" t="str">
        <f>IF(ISBLANK('1000 tasks'!BD17),"NAN",'1000 tasks'!BD17)</f>
        <v>NAN</v>
      </c>
      <c r="BE17" s="101" t="str">
        <f>IF(ISBLANK('1000 tasks'!BE17),"NAN",IF('1000 tasks'!$CM17-'1000 tasks'!$CK17=0,0,ROUNDDOWN((ROUNDDOWN('1000 tasks'!BE17,6)-'1000 tasks'!$CK17)/('1000 tasks'!$CM17-'1000 tasks'!$CK17),6)))</f>
        <v>NAN</v>
      </c>
      <c r="BF17" s="221" t="str">
        <f>IF(ISBLANK('1000 tasks'!BF17),"NAN",IF('1000 tasks'!$CM17-'1000 tasks'!$CK17=0,0,ROUNDDOWN((ROUNDDOWN('1000 tasks'!BF17,6)-'1000 tasks'!$CK17)/('1000 tasks'!$CM17-'1000 tasks'!$CK17),6)))</f>
        <v>NAN</v>
      </c>
      <c r="BG17" s="101" t="str">
        <f>IF(ISBLANK('1000 tasks'!BG17),"NAN",IF('1000 tasks'!$CM17-'1000 tasks'!$CK17=0,0,ROUNDDOWN((ROUNDDOWN('1000 tasks'!BG17,6)-'1000 tasks'!$CK17)/('1000 tasks'!$CM17-'1000 tasks'!$CK17),6)))</f>
        <v>NAN</v>
      </c>
      <c r="BH17" s="183" t="str">
        <f>IF(ISBLANK('1000 tasks'!BH17),"NAN",'1000 tasks'!BH17)</f>
        <v>NAN</v>
      </c>
      <c r="BI17" s="98" t="str">
        <f>IF(ISBLANK('1000 tasks'!BI17),"NAN",'1000 tasks'!BI17)</f>
        <v>NAN</v>
      </c>
      <c r="BJ17" s="101" t="str">
        <f>IF(ISBLANK('1000 tasks'!BJ17),"NAN",IF('1000 tasks'!$CM17-'1000 tasks'!$CK17=0,0,ROUNDDOWN((ROUNDDOWN('1000 tasks'!BJ17,6)-'1000 tasks'!$CK17)/('1000 tasks'!$CM17-'1000 tasks'!$CK17),6)))</f>
        <v>NAN</v>
      </c>
      <c r="BK17" s="221" t="str">
        <f>IF(ISBLANK('1000 tasks'!BK17),"NAN",IF('1000 tasks'!$CM17-'1000 tasks'!$CK17=0,0,ROUNDDOWN((ROUNDDOWN('1000 tasks'!BK17,6)-'1000 tasks'!$CK17)/('1000 tasks'!$CM17-'1000 tasks'!$CK17),6)))</f>
        <v>NAN</v>
      </c>
      <c r="BL17" s="101" t="str">
        <f>IF(ISBLANK('1000 tasks'!BL17),"NAN",IF('1000 tasks'!$CM17-'1000 tasks'!$CK17=0,0,ROUNDDOWN((ROUNDDOWN('1000 tasks'!BL17,6)-'1000 tasks'!$CK17)/('1000 tasks'!$CM17-'1000 tasks'!$CK17),6)))</f>
        <v>NAN</v>
      </c>
      <c r="BM17" s="183" t="str">
        <f>IF(ISBLANK('1000 tasks'!BM17),"NAN",'1000 tasks'!BM17)</f>
        <v>NAN</v>
      </c>
      <c r="BN17" s="98" t="str">
        <f>IF(ISBLANK('1000 tasks'!BN17),"NAN",'1000 tasks'!BN17)</f>
        <v>NAN</v>
      </c>
      <c r="BO17" s="101" t="str">
        <f>IF(ISBLANK('1000 tasks'!BO17),"NAN",IF('1000 tasks'!$CM17-'1000 tasks'!$CK17=0,0,ROUNDDOWN((ROUNDDOWN('1000 tasks'!BO17,6)-'1000 tasks'!$CK17)/('1000 tasks'!$CM17-'1000 tasks'!$CK17),6)))</f>
        <v>NAN</v>
      </c>
      <c r="BP17" s="221" t="str">
        <f>IF(ISBLANK('1000 tasks'!BP17),"NAN",IF('1000 tasks'!$CM17-'1000 tasks'!$CK17=0,0,ROUNDDOWN((ROUNDDOWN('1000 tasks'!BP17,6)-'1000 tasks'!$CK17)/('1000 tasks'!$CM17-'1000 tasks'!$CK17),6)))</f>
        <v>NAN</v>
      </c>
      <c r="BQ17" s="101" t="str">
        <f>IF(ISBLANK('1000 tasks'!BQ17),"NAN",IF('1000 tasks'!$CM17-'1000 tasks'!$CK17=0,0,ROUNDDOWN((ROUNDDOWN('1000 tasks'!BQ17,6)-'1000 tasks'!$CK17)/('1000 tasks'!$CM17-'1000 tasks'!$CK17),6)))</f>
        <v>NAN</v>
      </c>
      <c r="BR17" s="183" t="str">
        <f>IF(ISBLANK('1000 tasks'!BR17),"NAN",'1000 tasks'!BR17)</f>
        <v>NAN</v>
      </c>
      <c r="BS17" s="98" t="str">
        <f>IF(ISBLANK('1000 tasks'!BS17),"NAN",'1000 tasks'!BS17)</f>
        <v>NAN</v>
      </c>
      <c r="BT17" s="101" t="str">
        <f>IF(ISBLANK('1000 tasks'!BT17),"NAN",IF('1000 tasks'!$CM17-'1000 tasks'!$CK17=0,0,ROUNDDOWN((ROUNDDOWN('1000 tasks'!BT17,6)-'1000 tasks'!$CK17)/('1000 tasks'!$CM17-'1000 tasks'!$CK17),6)))</f>
        <v>NAN</v>
      </c>
      <c r="BU17" s="221" t="str">
        <f>IF(ISBLANK('1000 tasks'!BU17),"NAN",IF('1000 tasks'!$CM17-'1000 tasks'!$CK17=0,0,ROUNDDOWN((ROUNDDOWN('1000 tasks'!BU17,6)-'1000 tasks'!$CK17)/('1000 tasks'!$CM17-'1000 tasks'!$CK17),6)))</f>
        <v>NAN</v>
      </c>
      <c r="BV17" s="101" t="str">
        <f>IF(ISBLANK('1000 tasks'!BV17),"NAN",IF('1000 tasks'!$CM17-'1000 tasks'!$CK17=0,0,ROUNDDOWN((ROUNDDOWN('1000 tasks'!BV17,6)-'1000 tasks'!$CK17)/('1000 tasks'!$CM17-'1000 tasks'!$CK17),6)))</f>
        <v>NAN</v>
      </c>
      <c r="BW17" s="183" t="str">
        <f>IF(ISBLANK('1000 tasks'!BW17),"NAN",'1000 tasks'!BW17)</f>
        <v>NAN</v>
      </c>
      <c r="BX17" s="98" t="str">
        <f>IF(ISBLANK('1000 tasks'!BX17),"NAN",'1000 tasks'!BX17)</f>
        <v>NAN</v>
      </c>
      <c r="BY17" s="101" t="str">
        <f>IF(ISBLANK('1000 tasks'!BY17),"NAN",IF('1000 tasks'!$CM17-'1000 tasks'!$CK17=0,0,ROUNDDOWN((ROUNDDOWN('1000 tasks'!BY17,6)-'1000 tasks'!$CK17)/('1000 tasks'!$CM17-'1000 tasks'!$CK17),6)))</f>
        <v>NAN</v>
      </c>
      <c r="BZ17" s="221" t="str">
        <f>IF(ISBLANK('1000 tasks'!BZ17),"NAN",IF('1000 tasks'!$CM17-'1000 tasks'!$CK17=0,0,ROUNDDOWN((ROUNDDOWN('1000 tasks'!BZ17,6)-'1000 tasks'!$CK17)/('1000 tasks'!$CM17-'1000 tasks'!$CK17),6)))</f>
        <v>NAN</v>
      </c>
      <c r="CA17" s="101" t="str">
        <f>IF(ISBLANK('1000 tasks'!CA17),"NAN",IF('1000 tasks'!$CM17-'1000 tasks'!$CK17=0,0,ROUNDDOWN((ROUNDDOWN('1000 tasks'!CA17,6)-'1000 tasks'!$CK17)/('1000 tasks'!$CM17-'1000 tasks'!$CK17),6)))</f>
        <v>NAN</v>
      </c>
      <c r="CB17" s="183" t="str">
        <f>IF(ISBLANK('1000 tasks'!CB17),"NAN",'1000 tasks'!CB17)</f>
        <v>NAN</v>
      </c>
      <c r="CC17" s="98" t="str">
        <f>IF(ISBLANK('1000 tasks'!CC17),"NAN",'1000 tasks'!CC17)</f>
        <v>NAN</v>
      </c>
      <c r="CD17" s="101" t="str">
        <f>IF(ISBLANK('1000 tasks'!CD17),"NAN",IF('1000 tasks'!$CM17-'1000 tasks'!$CK17=0,0,ROUNDDOWN((ROUNDDOWN('1000 tasks'!CD17,6)-'1000 tasks'!$CK17)/('1000 tasks'!$CM17-'1000 tasks'!$CK17),6)))</f>
        <v>NAN</v>
      </c>
      <c r="CE17" s="221" t="str">
        <f>IF(ISBLANK('1000 tasks'!CE17),"NAN",IF('1000 tasks'!$CM17-'1000 tasks'!$CK17=0,0,ROUNDDOWN((ROUNDDOWN('1000 tasks'!CE17,6)-'1000 tasks'!$CK17)/('1000 tasks'!$CM17-'1000 tasks'!$CK17),6)))</f>
        <v>NAN</v>
      </c>
      <c r="CF17" s="101" t="str">
        <f>IF(ISBLANK('1000 tasks'!CF17),"NAN",IF('1000 tasks'!$CM17-'1000 tasks'!$CK17=0,0,ROUNDDOWN((ROUNDDOWN('1000 tasks'!CF17,6)-'1000 tasks'!$CK17)/('1000 tasks'!$CM17-'1000 tasks'!$CK17),6)))</f>
        <v>NAN</v>
      </c>
      <c r="CG17" s="183" t="str">
        <f>IF(ISBLANK('1000 tasks'!CG17),"NAN",'1000 tasks'!CG17)</f>
        <v>NAN</v>
      </c>
      <c r="CH17" s="82"/>
      <c r="CJ17" s="218">
        <f t="shared" si="0"/>
        <v>1</v>
      </c>
      <c r="CK17" s="94">
        <f t="shared" si="1"/>
        <v>2.7599999999999999E-4</v>
      </c>
      <c r="CL17" s="94">
        <f t="shared" si="2"/>
        <v>2.7599999999999999E-4</v>
      </c>
      <c r="CM17" s="94">
        <f t="shared" si="3"/>
        <v>1</v>
      </c>
      <c r="CN17" s="83">
        <f t="shared" si="4"/>
        <v>3.7466670000000001E-2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f>'1000 tasks'!E18</f>
        <v>54.368407708681545</v>
      </c>
      <c r="F18" s="98">
        <f>IF(ISBLANK('1000 tasks'!F18),"NAN",'1000 tasks'!F18)</f>
        <v>1</v>
      </c>
      <c r="G18" s="101">
        <f>IF(ISBLANK('1000 tasks'!G18),"NAN",IF('1000 tasks'!$CM18-'1000 tasks'!$CK18=0,0,ROUNDDOWN((ROUNDDOWN('1000 tasks'!G18,6)-'1000 tasks'!$CK18)/('1000 tasks'!$CM18-'1000 tasks'!$CK18),6)))</f>
        <v>3.9999999999999998E-6</v>
      </c>
      <c r="H18" s="221">
        <f>IF(ISBLANK('1000 tasks'!H18),"NAN",IF('1000 tasks'!$CM18-'1000 tasks'!$CK18=0,0,ROUNDDOWN((ROUNDDOWN('1000 tasks'!H18,6)-'1000 tasks'!$CK18)/('1000 tasks'!$CM18-'1000 tasks'!$CK18),6)))</f>
        <v>3.9999999999999998E-6</v>
      </c>
      <c r="I18" s="101">
        <f>IF(ISBLANK('1000 tasks'!I18),"NAN",IF('1000 tasks'!$CM18-'1000 tasks'!$CK18=0,0,ROUNDDOWN((ROUNDDOWN('1000 tasks'!I18,6)-'1000 tasks'!$CK18)/('1000 tasks'!$CM18-'1000 tasks'!$CK18),6)))</f>
        <v>3.9999999999999998E-6</v>
      </c>
      <c r="J18" s="183">
        <f>IF(ISBLANK('1000 tasks'!J18),"NAN",'1000 tasks'!J18)</f>
        <v>4.1700000000000001E-2</v>
      </c>
      <c r="K18" s="98">
        <f>IF(ISBLANK('1000 tasks'!K18),"NAN",'1000 tasks'!K18)</f>
        <v>1</v>
      </c>
      <c r="L18" s="101">
        <f>IF(ISBLANK('1000 tasks'!L18),"NAN",IF('1000 tasks'!$CM18-'1000 tasks'!$CK18=0,0,ROUNDDOWN((ROUNDDOWN('1000 tasks'!L18,6)-'1000 tasks'!$CK18)/('1000 tasks'!$CM18-'1000 tasks'!$CK18),6)))</f>
        <v>0.545296</v>
      </c>
      <c r="M18" s="221">
        <f>IF(ISBLANK('1000 tasks'!M18),"NAN",IF('1000 tasks'!$CM18-'1000 tasks'!$CK18=0,0,ROUNDDOWN((ROUNDDOWN('1000 tasks'!M18,6)-'1000 tasks'!$CK18)/('1000 tasks'!$CM18-'1000 tasks'!$CK18),6)))</f>
        <v>0.80256099999999997</v>
      </c>
      <c r="N18" s="101">
        <f>IF(ISBLANK('1000 tasks'!N18),"NAN",IF('1000 tasks'!$CM18-'1000 tasks'!$CK18=0,0,ROUNDDOWN((ROUNDDOWN('1000 tasks'!N18,6)-'1000 tasks'!$CK18)/('1000 tasks'!$CM18-'1000 tasks'!$CK18),6)))</f>
        <v>1</v>
      </c>
      <c r="O18" s="183">
        <f>IF(ISBLANK('1000 tasks'!O18),"NAN",'1000 tasks'!O18)</f>
        <v>35.610166669999998</v>
      </c>
      <c r="P18" s="98">
        <f>IF(ISBLANK('1000 tasks'!P18),"NAN",'1000 tasks'!P18)</f>
        <v>1</v>
      </c>
      <c r="Q18" s="101">
        <f>IF(ISBLANK('1000 tasks'!Q18),"NAN",IF('1000 tasks'!$CM18-'1000 tasks'!$CK18=0,0,ROUNDDOWN((ROUNDDOWN('1000 tasks'!Q18,6)-'1000 tasks'!$CK18)/('1000 tasks'!$CM18-'1000 tasks'!$CK18),6)))</f>
        <v>5.3369999999999997E-3</v>
      </c>
      <c r="R18" s="221">
        <f>IF(ISBLANK('1000 tasks'!R18),"NAN",IF('1000 tasks'!$CM18-'1000 tasks'!$CK18=0,0,ROUNDDOWN((ROUNDDOWN('1000 tasks'!R18,6)-'1000 tasks'!$CK18)/('1000 tasks'!$CM18-'1000 tasks'!$CK18),6)))</f>
        <v>6.9670000000000001E-3</v>
      </c>
      <c r="S18" s="101">
        <f>IF(ISBLANK('1000 tasks'!S18),"NAN",IF('1000 tasks'!$CM18-'1000 tasks'!$CK18=0,0,ROUNDDOWN((ROUNDDOWN('1000 tasks'!S18,6)-'1000 tasks'!$CK18)/('1000 tasks'!$CM18-'1000 tasks'!$CK18),6)))</f>
        <v>8.8990000000000007E-3</v>
      </c>
      <c r="T18" s="183">
        <f>IF(ISBLANK('1000 tasks'!T18),"NAN",'1000 tasks'!T18)</f>
        <v>14.85726667</v>
      </c>
      <c r="U18" s="98">
        <f>IF(ISBLANK('1000 tasks'!U18),"NAN",'1000 tasks'!U18)</f>
        <v>1</v>
      </c>
      <c r="V18" s="101">
        <f>IF(ISBLANK('1000 tasks'!V18),"NAN",IF('1000 tasks'!$CM18-'1000 tasks'!$CK18=0,0,ROUNDDOWN((ROUNDDOWN('1000 tasks'!V18,6)-'1000 tasks'!$CK18)/('1000 tasks'!$CM18-'1000 tasks'!$CK18),6)))</f>
        <v>0</v>
      </c>
      <c r="W18" s="221">
        <f>IF(ISBLANK('1000 tasks'!W18),"NAN",IF('1000 tasks'!$CM18-'1000 tasks'!$CK18=0,0,ROUNDDOWN((ROUNDDOWN('1000 tasks'!W18,6)-'1000 tasks'!$CK18)/('1000 tasks'!$CM18-'1000 tasks'!$CK18),6)))</f>
        <v>0</v>
      </c>
      <c r="X18" s="101">
        <f>IF(ISBLANK('1000 tasks'!X18),"NAN",IF('1000 tasks'!$CM18-'1000 tasks'!$CK18=0,0,ROUNDDOWN((ROUNDDOWN('1000 tasks'!X18,6)-'1000 tasks'!$CK18)/('1000 tasks'!$CM18-'1000 tasks'!$CK18),6)))</f>
        <v>0</v>
      </c>
      <c r="Y18" s="183">
        <f>IF(ISBLANK('1000 tasks'!Y18),"NAN",'1000 tasks'!Y18)</f>
        <v>0.23200000000000001</v>
      </c>
      <c r="Z18" s="98" t="str">
        <f>IF(ISBLANK('1000 tasks'!Z18),"NAN",'1000 tasks'!Z18)</f>
        <v>NAN</v>
      </c>
      <c r="AA18" s="101" t="str">
        <f>IF(ISBLANK('1000 tasks'!AA18),"NAN",IF('1000 tasks'!$CM18-'1000 tasks'!$CK18=0,0,ROUNDDOWN((ROUNDDOWN('1000 tasks'!AA18,6)-'1000 tasks'!$CK18)/('1000 tasks'!$CM18-'1000 tasks'!$CK18),6)))</f>
        <v>NAN</v>
      </c>
      <c r="AB18" s="221" t="str">
        <f>IF(ISBLANK('1000 tasks'!AB18),"NAN",IF('1000 tasks'!$CM18-'1000 tasks'!$CK18=0,0,ROUNDDOWN((ROUNDDOWN('1000 tasks'!AB18,6)-'1000 tasks'!$CK18)/('1000 tasks'!$CM18-'1000 tasks'!$CK18),6)))</f>
        <v>NAN</v>
      </c>
      <c r="AC18" s="101" t="str">
        <f>IF(ISBLANK('1000 tasks'!AC18),"NAN",IF('1000 tasks'!$CM18-'1000 tasks'!$CK18=0,0,ROUNDDOWN((ROUNDDOWN('1000 tasks'!AC18,6)-'1000 tasks'!$CK18)/('1000 tasks'!$CM18-'1000 tasks'!$CK18),6)))</f>
        <v>NAN</v>
      </c>
      <c r="AD18" s="183" t="str">
        <f>IF(ISBLANK('1000 tasks'!AD18),"NAN",'1000 tasks'!AD18)</f>
        <v>NAN</v>
      </c>
      <c r="AE18" s="98" t="str">
        <f>IF(ISBLANK('1000 tasks'!AE18),"NAN",'1000 tasks'!AE18)</f>
        <v>NAN</v>
      </c>
      <c r="AF18" s="101" t="str">
        <f>IF(ISBLANK('1000 tasks'!AF18),"NAN",IF('1000 tasks'!$CM18-'1000 tasks'!$CK18=0,0,ROUNDDOWN((ROUNDDOWN('1000 tasks'!AF18,6)-'1000 tasks'!$CK18)/('1000 tasks'!$CM18-'1000 tasks'!$CK18),6)))</f>
        <v>NAN</v>
      </c>
      <c r="AG18" s="221" t="str">
        <f>IF(ISBLANK('1000 tasks'!AG18),"NAN",IF('1000 tasks'!$CM18-'1000 tasks'!$CK18=0,0,ROUNDDOWN((ROUNDDOWN('1000 tasks'!AG18,6)-'1000 tasks'!$CK18)/('1000 tasks'!$CM18-'1000 tasks'!$CK18),6)))</f>
        <v>NAN</v>
      </c>
      <c r="AH18" s="101" t="str">
        <f>IF(ISBLANK('1000 tasks'!AH18),"NAN",IF('1000 tasks'!$CM18-'1000 tasks'!$CK18=0,0,ROUNDDOWN((ROUNDDOWN('1000 tasks'!AH18,6)-'1000 tasks'!$CK18)/('1000 tasks'!$CM18-'1000 tasks'!$CK18),6)))</f>
        <v>NAN</v>
      </c>
      <c r="AI18" s="183" t="str">
        <f>IF(ISBLANK('1000 tasks'!AI18),"NAN",'1000 tasks'!AI18)</f>
        <v>NAN</v>
      </c>
      <c r="AJ18" s="98" t="str">
        <f>IF(ISBLANK('1000 tasks'!AJ18),"NAN",'1000 tasks'!AJ18)</f>
        <v>NAN</v>
      </c>
      <c r="AK18" s="101" t="str">
        <f>IF(ISBLANK('1000 tasks'!AK18),"NAN",IF('1000 tasks'!$CM18-'1000 tasks'!$CK18=0,0,ROUNDDOWN((ROUNDDOWN('1000 tasks'!AK18,6)-'1000 tasks'!$CK18)/('1000 tasks'!$CM18-'1000 tasks'!$CK18),6)))</f>
        <v>NAN</v>
      </c>
      <c r="AL18" s="221" t="str">
        <f>IF(ISBLANK('1000 tasks'!AL18),"NAN",IF('1000 tasks'!$CM18-'1000 tasks'!$CK18=0,0,ROUNDDOWN((ROUNDDOWN('1000 tasks'!AL18,6)-'1000 tasks'!$CK18)/('1000 tasks'!$CM18-'1000 tasks'!$CK18),6)))</f>
        <v>NAN</v>
      </c>
      <c r="AM18" s="101" t="str">
        <f>IF(ISBLANK('1000 tasks'!AM18),"NAN",IF('1000 tasks'!$CM18-'1000 tasks'!$CK18=0,0,ROUNDDOWN((ROUNDDOWN('1000 tasks'!AM18,6)-'1000 tasks'!$CK18)/('1000 tasks'!$CM18-'1000 tasks'!$CK18),6)))</f>
        <v>NAN</v>
      </c>
      <c r="AN18" s="183" t="str">
        <f>IF(ISBLANK('1000 tasks'!AN18),"NAN",'1000 tasks'!AN18)</f>
        <v>NAN</v>
      </c>
      <c r="AO18" s="98" t="str">
        <f>IF(ISBLANK('1000 tasks'!AO18),"NAN",'1000 tasks'!AO18)</f>
        <v>NAN</v>
      </c>
      <c r="AP18" s="101" t="str">
        <f>IF(ISBLANK('1000 tasks'!AP18),"NAN",IF('1000 tasks'!$CM18-'1000 tasks'!$CK18=0,0,ROUNDDOWN((ROUNDDOWN('1000 tasks'!AP18,6)-'1000 tasks'!$CK18)/('1000 tasks'!$CM18-'1000 tasks'!$CK18),6)))</f>
        <v>NAN</v>
      </c>
      <c r="AQ18" s="221" t="str">
        <f>IF(ISBLANK('1000 tasks'!AQ18),"NAN",IF('1000 tasks'!$CM18-'1000 tasks'!$CK18=0,0,ROUNDDOWN((ROUNDDOWN('1000 tasks'!AQ18,6)-'1000 tasks'!$CK18)/('1000 tasks'!$CM18-'1000 tasks'!$CK18),6)))</f>
        <v>NAN</v>
      </c>
      <c r="AR18" s="101" t="str">
        <f>IF(ISBLANK('1000 tasks'!AR18),"NAN",IF('1000 tasks'!$CM18-'1000 tasks'!$CK18=0,0,ROUNDDOWN((ROUNDDOWN('1000 tasks'!AR18,6)-'1000 tasks'!$CK18)/('1000 tasks'!$CM18-'1000 tasks'!$CK18),6)))</f>
        <v>NAN</v>
      </c>
      <c r="AS18" s="183" t="str">
        <f>IF(ISBLANK('1000 tasks'!AS18),"NAN",'1000 tasks'!AS18)</f>
        <v>NAN</v>
      </c>
      <c r="AT18" s="98" t="str">
        <f>IF(ISBLANK('1000 tasks'!AT18),"NAN",'1000 tasks'!AT18)</f>
        <v>NAN</v>
      </c>
      <c r="AU18" s="101" t="str">
        <f>IF(ISBLANK('1000 tasks'!AU18),"NAN",IF('1000 tasks'!$CM18-'1000 tasks'!$CK18=0,0,ROUNDDOWN((ROUNDDOWN('1000 tasks'!AU18,6)-'1000 tasks'!$CK18)/('1000 tasks'!$CM18-'1000 tasks'!$CK18),6)))</f>
        <v>NAN</v>
      </c>
      <c r="AV18" s="221" t="str">
        <f>IF(ISBLANK('1000 tasks'!AV18),"NAN",IF('1000 tasks'!$CM18-'1000 tasks'!$CK18=0,0,ROUNDDOWN((ROUNDDOWN('1000 tasks'!AV18,6)-'1000 tasks'!$CK18)/('1000 tasks'!$CM18-'1000 tasks'!$CK18),6)))</f>
        <v>NAN</v>
      </c>
      <c r="AW18" s="101" t="str">
        <f>IF(ISBLANK('1000 tasks'!AW18),"NAN",IF('1000 tasks'!$CM18-'1000 tasks'!$CK18=0,0,ROUNDDOWN((ROUNDDOWN('1000 tasks'!AW18,6)-'1000 tasks'!$CK18)/('1000 tasks'!$CM18-'1000 tasks'!$CK18),6)))</f>
        <v>NAN</v>
      </c>
      <c r="AX18" s="183" t="str">
        <f>IF(ISBLANK('1000 tasks'!AX18),"NAN",'1000 tasks'!AX18)</f>
        <v>NAN</v>
      </c>
      <c r="AY18" s="98" t="str">
        <f>IF(ISBLANK('1000 tasks'!AY18),"NAN",'1000 tasks'!AY18)</f>
        <v>NAN</v>
      </c>
      <c r="AZ18" s="101" t="str">
        <f>IF(ISBLANK('1000 tasks'!AZ18),"NAN",IF('1000 tasks'!$CM18-'1000 tasks'!$CK18=0,0,ROUNDDOWN((ROUNDDOWN('1000 tasks'!AZ18,6)-'1000 tasks'!$CK18)/('1000 tasks'!$CM18-'1000 tasks'!$CK18),6)))</f>
        <v>NAN</v>
      </c>
      <c r="BA18" s="221" t="str">
        <f>IF(ISBLANK('1000 tasks'!BA18),"NAN",IF('1000 tasks'!$CM18-'1000 tasks'!$CK18=0,0,ROUNDDOWN((ROUNDDOWN('1000 tasks'!BA18,6)-'1000 tasks'!$CK18)/('1000 tasks'!$CM18-'1000 tasks'!$CK18),6)))</f>
        <v>NAN</v>
      </c>
      <c r="BB18" s="101" t="str">
        <f>IF(ISBLANK('1000 tasks'!BB18),"NAN",IF('1000 tasks'!$CM18-'1000 tasks'!$CK18=0,0,ROUNDDOWN((ROUNDDOWN('1000 tasks'!BB18,6)-'1000 tasks'!$CK18)/('1000 tasks'!$CM18-'1000 tasks'!$CK18),6)))</f>
        <v>NAN</v>
      </c>
      <c r="BC18" s="183" t="str">
        <f>IF(ISBLANK('1000 tasks'!BC18),"NAN",'1000 tasks'!BC18)</f>
        <v>NAN</v>
      </c>
      <c r="BD18" s="98" t="str">
        <f>IF(ISBLANK('1000 tasks'!BD18),"NAN",'1000 tasks'!BD18)</f>
        <v>NAN</v>
      </c>
      <c r="BE18" s="101" t="str">
        <f>IF(ISBLANK('1000 tasks'!BE18),"NAN",IF('1000 tasks'!$CM18-'1000 tasks'!$CK18=0,0,ROUNDDOWN((ROUNDDOWN('1000 tasks'!BE18,6)-'1000 tasks'!$CK18)/('1000 tasks'!$CM18-'1000 tasks'!$CK18),6)))</f>
        <v>NAN</v>
      </c>
      <c r="BF18" s="221" t="str">
        <f>IF(ISBLANK('1000 tasks'!BF18),"NAN",IF('1000 tasks'!$CM18-'1000 tasks'!$CK18=0,0,ROUNDDOWN((ROUNDDOWN('1000 tasks'!BF18,6)-'1000 tasks'!$CK18)/('1000 tasks'!$CM18-'1000 tasks'!$CK18),6)))</f>
        <v>NAN</v>
      </c>
      <c r="BG18" s="101" t="str">
        <f>IF(ISBLANK('1000 tasks'!BG18),"NAN",IF('1000 tasks'!$CM18-'1000 tasks'!$CK18=0,0,ROUNDDOWN((ROUNDDOWN('1000 tasks'!BG18,6)-'1000 tasks'!$CK18)/('1000 tasks'!$CM18-'1000 tasks'!$CK18),6)))</f>
        <v>NAN</v>
      </c>
      <c r="BH18" s="183" t="str">
        <f>IF(ISBLANK('1000 tasks'!BH18),"NAN",'1000 tasks'!BH18)</f>
        <v>NAN</v>
      </c>
      <c r="BI18" s="98" t="str">
        <f>IF(ISBLANK('1000 tasks'!BI18),"NAN",'1000 tasks'!BI18)</f>
        <v>NAN</v>
      </c>
      <c r="BJ18" s="101" t="str">
        <f>IF(ISBLANK('1000 tasks'!BJ18),"NAN",IF('1000 tasks'!$CM18-'1000 tasks'!$CK18=0,0,ROUNDDOWN((ROUNDDOWN('1000 tasks'!BJ18,6)-'1000 tasks'!$CK18)/('1000 tasks'!$CM18-'1000 tasks'!$CK18),6)))</f>
        <v>NAN</v>
      </c>
      <c r="BK18" s="221" t="str">
        <f>IF(ISBLANK('1000 tasks'!BK18),"NAN",IF('1000 tasks'!$CM18-'1000 tasks'!$CK18=0,0,ROUNDDOWN((ROUNDDOWN('1000 tasks'!BK18,6)-'1000 tasks'!$CK18)/('1000 tasks'!$CM18-'1000 tasks'!$CK18),6)))</f>
        <v>NAN</v>
      </c>
      <c r="BL18" s="101" t="str">
        <f>IF(ISBLANK('1000 tasks'!BL18),"NAN",IF('1000 tasks'!$CM18-'1000 tasks'!$CK18=0,0,ROUNDDOWN((ROUNDDOWN('1000 tasks'!BL18,6)-'1000 tasks'!$CK18)/('1000 tasks'!$CM18-'1000 tasks'!$CK18),6)))</f>
        <v>NAN</v>
      </c>
      <c r="BM18" s="183" t="str">
        <f>IF(ISBLANK('1000 tasks'!BM18),"NAN",'1000 tasks'!BM18)</f>
        <v>NAN</v>
      </c>
      <c r="BN18" s="98" t="str">
        <f>IF(ISBLANK('1000 tasks'!BN18),"NAN",'1000 tasks'!BN18)</f>
        <v>NAN</v>
      </c>
      <c r="BO18" s="101" t="str">
        <f>IF(ISBLANK('1000 tasks'!BO18),"NAN",IF('1000 tasks'!$CM18-'1000 tasks'!$CK18=0,0,ROUNDDOWN((ROUNDDOWN('1000 tasks'!BO18,6)-'1000 tasks'!$CK18)/('1000 tasks'!$CM18-'1000 tasks'!$CK18),6)))</f>
        <v>NAN</v>
      </c>
      <c r="BP18" s="221" t="str">
        <f>IF(ISBLANK('1000 tasks'!BP18),"NAN",IF('1000 tasks'!$CM18-'1000 tasks'!$CK18=0,0,ROUNDDOWN((ROUNDDOWN('1000 tasks'!BP18,6)-'1000 tasks'!$CK18)/('1000 tasks'!$CM18-'1000 tasks'!$CK18),6)))</f>
        <v>NAN</v>
      </c>
      <c r="BQ18" s="101" t="str">
        <f>IF(ISBLANK('1000 tasks'!BQ18),"NAN",IF('1000 tasks'!$CM18-'1000 tasks'!$CK18=0,0,ROUNDDOWN((ROUNDDOWN('1000 tasks'!BQ18,6)-'1000 tasks'!$CK18)/('1000 tasks'!$CM18-'1000 tasks'!$CK18),6)))</f>
        <v>NAN</v>
      </c>
      <c r="BR18" s="183" t="str">
        <f>IF(ISBLANK('1000 tasks'!BR18),"NAN",'1000 tasks'!BR18)</f>
        <v>NAN</v>
      </c>
      <c r="BS18" s="98" t="str">
        <f>IF(ISBLANK('1000 tasks'!BS18),"NAN",'1000 tasks'!BS18)</f>
        <v>NAN</v>
      </c>
      <c r="BT18" s="101" t="str">
        <f>IF(ISBLANK('1000 tasks'!BT18),"NAN",IF('1000 tasks'!$CM18-'1000 tasks'!$CK18=0,0,ROUNDDOWN((ROUNDDOWN('1000 tasks'!BT18,6)-'1000 tasks'!$CK18)/('1000 tasks'!$CM18-'1000 tasks'!$CK18),6)))</f>
        <v>NAN</v>
      </c>
      <c r="BU18" s="221" t="str">
        <f>IF(ISBLANK('1000 tasks'!BU18),"NAN",IF('1000 tasks'!$CM18-'1000 tasks'!$CK18=0,0,ROUNDDOWN((ROUNDDOWN('1000 tasks'!BU18,6)-'1000 tasks'!$CK18)/('1000 tasks'!$CM18-'1000 tasks'!$CK18),6)))</f>
        <v>NAN</v>
      </c>
      <c r="BV18" s="101" t="str">
        <f>IF(ISBLANK('1000 tasks'!BV18),"NAN",IF('1000 tasks'!$CM18-'1000 tasks'!$CK18=0,0,ROUNDDOWN((ROUNDDOWN('1000 tasks'!BV18,6)-'1000 tasks'!$CK18)/('1000 tasks'!$CM18-'1000 tasks'!$CK18),6)))</f>
        <v>NAN</v>
      </c>
      <c r="BW18" s="183" t="str">
        <f>IF(ISBLANK('1000 tasks'!BW18),"NAN",'1000 tasks'!BW18)</f>
        <v>NAN</v>
      </c>
      <c r="BX18" s="98" t="str">
        <f>IF(ISBLANK('1000 tasks'!BX18),"NAN",'1000 tasks'!BX18)</f>
        <v>NAN</v>
      </c>
      <c r="BY18" s="101" t="str">
        <f>IF(ISBLANK('1000 tasks'!BY18),"NAN",IF('1000 tasks'!$CM18-'1000 tasks'!$CK18=0,0,ROUNDDOWN((ROUNDDOWN('1000 tasks'!BY18,6)-'1000 tasks'!$CK18)/('1000 tasks'!$CM18-'1000 tasks'!$CK18),6)))</f>
        <v>NAN</v>
      </c>
      <c r="BZ18" s="221" t="str">
        <f>IF(ISBLANK('1000 tasks'!BZ18),"NAN",IF('1000 tasks'!$CM18-'1000 tasks'!$CK18=0,0,ROUNDDOWN((ROUNDDOWN('1000 tasks'!BZ18,6)-'1000 tasks'!$CK18)/('1000 tasks'!$CM18-'1000 tasks'!$CK18),6)))</f>
        <v>NAN</v>
      </c>
      <c r="CA18" s="101" t="str">
        <f>IF(ISBLANK('1000 tasks'!CA18),"NAN",IF('1000 tasks'!$CM18-'1000 tasks'!$CK18=0,0,ROUNDDOWN((ROUNDDOWN('1000 tasks'!CA18,6)-'1000 tasks'!$CK18)/('1000 tasks'!$CM18-'1000 tasks'!$CK18),6)))</f>
        <v>NAN</v>
      </c>
      <c r="CB18" s="183" t="str">
        <f>IF(ISBLANK('1000 tasks'!CB18),"NAN",'1000 tasks'!CB18)</f>
        <v>NAN</v>
      </c>
      <c r="CC18" s="98" t="str">
        <f>IF(ISBLANK('1000 tasks'!CC18),"NAN",'1000 tasks'!CC18)</f>
        <v>NAN</v>
      </c>
      <c r="CD18" s="101" t="str">
        <f>IF(ISBLANK('1000 tasks'!CD18),"NAN",IF('1000 tasks'!$CM18-'1000 tasks'!$CK18=0,0,ROUNDDOWN((ROUNDDOWN('1000 tasks'!CD18,6)-'1000 tasks'!$CK18)/('1000 tasks'!$CM18-'1000 tasks'!$CK18),6)))</f>
        <v>NAN</v>
      </c>
      <c r="CE18" s="221" t="str">
        <f>IF(ISBLANK('1000 tasks'!CE18),"NAN",IF('1000 tasks'!$CM18-'1000 tasks'!$CK18=0,0,ROUNDDOWN((ROUNDDOWN('1000 tasks'!CE18,6)-'1000 tasks'!$CK18)/('1000 tasks'!$CM18-'1000 tasks'!$CK18),6)))</f>
        <v>NAN</v>
      </c>
      <c r="CF18" s="101" t="str">
        <f>IF(ISBLANK('1000 tasks'!CF18),"NAN",IF('1000 tasks'!$CM18-'1000 tasks'!$CK18=0,0,ROUNDDOWN((ROUNDDOWN('1000 tasks'!CF18,6)-'1000 tasks'!$CK18)/('1000 tasks'!$CM18-'1000 tasks'!$CK18),6)))</f>
        <v>NAN</v>
      </c>
      <c r="CG18" s="183" t="str">
        <f>IF(ISBLANK('1000 tasks'!CG18),"NAN",'1000 tasks'!CG18)</f>
        <v>NAN</v>
      </c>
      <c r="CH18" s="82"/>
      <c r="CJ18" s="218">
        <f t="shared" si="0"/>
        <v>1</v>
      </c>
      <c r="CK18" s="94">
        <f t="shared" si="1"/>
        <v>0</v>
      </c>
      <c r="CL18" s="94">
        <f t="shared" si="2"/>
        <v>0</v>
      </c>
      <c r="CM18" s="94">
        <f t="shared" si="3"/>
        <v>1</v>
      </c>
      <c r="CN18" s="83">
        <f t="shared" si="4"/>
        <v>4.1700000000000001E-2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f>'1000 tasks'!E19</f>
        <v>54.368407708681545</v>
      </c>
      <c r="F19" s="98">
        <f>IF(ISBLANK('1000 tasks'!F19),"NAN",'1000 tasks'!F19)</f>
        <v>1</v>
      </c>
      <c r="G19" s="101">
        <f>IF(ISBLANK('1000 tasks'!G19),"NAN",IF('1000 tasks'!$CM19-'1000 tasks'!$CK19=0,0,ROUNDDOWN((ROUNDDOWN('1000 tasks'!G19,6)-'1000 tasks'!$CK19)/('1000 tasks'!$CM19-'1000 tasks'!$CK19),6)))</f>
        <v>3.6400000000000001E-4</v>
      </c>
      <c r="H19" s="221">
        <f>IF(ISBLANK('1000 tasks'!H19),"NAN",IF('1000 tasks'!$CM19-'1000 tasks'!$CK19=0,0,ROUNDDOWN((ROUNDDOWN('1000 tasks'!H19,6)-'1000 tasks'!$CK19)/('1000 tasks'!$CM19-'1000 tasks'!$CK19),6)))</f>
        <v>3.6400000000000001E-4</v>
      </c>
      <c r="I19" s="101">
        <f>IF(ISBLANK('1000 tasks'!I19),"NAN",IF('1000 tasks'!$CM19-'1000 tasks'!$CK19=0,0,ROUNDDOWN((ROUNDDOWN('1000 tasks'!I19,6)-'1000 tasks'!$CK19)/('1000 tasks'!$CM19-'1000 tasks'!$CK19),6)))</f>
        <v>3.6400000000000001E-4</v>
      </c>
      <c r="J19" s="183">
        <f>IF(ISBLANK('1000 tasks'!J19),"NAN",'1000 tasks'!J19)</f>
        <v>4.4499999999999998E-2</v>
      </c>
      <c r="K19" s="98">
        <f>IF(ISBLANK('1000 tasks'!K19),"NAN",'1000 tasks'!K19)</f>
        <v>1</v>
      </c>
      <c r="L19" s="101">
        <f>IF(ISBLANK('1000 tasks'!L19),"NAN",IF('1000 tasks'!$CM19-'1000 tasks'!$CK19=0,0,ROUNDDOWN((ROUNDDOWN('1000 tasks'!L19,6)-'1000 tasks'!$CK19)/('1000 tasks'!$CM19-'1000 tasks'!$CK19),6)))</f>
        <v>0.73164200000000001</v>
      </c>
      <c r="M19" s="221">
        <f>IF(ISBLANK('1000 tasks'!M19),"NAN",IF('1000 tasks'!$CM19-'1000 tasks'!$CK19=0,0,ROUNDDOWN((ROUNDDOWN('1000 tasks'!M19,6)-'1000 tasks'!$CK19)/('1000 tasks'!$CM19-'1000 tasks'!$CK19),6)))</f>
        <v>0.84915799999999997</v>
      </c>
      <c r="N19" s="101">
        <f>IF(ISBLANK('1000 tasks'!N19),"NAN",IF('1000 tasks'!$CM19-'1000 tasks'!$CK19=0,0,ROUNDDOWN((ROUNDDOWN('1000 tasks'!N19,6)-'1000 tasks'!$CK19)/('1000 tasks'!$CM19-'1000 tasks'!$CK19),6)))</f>
        <v>1</v>
      </c>
      <c r="O19" s="183">
        <f>IF(ISBLANK('1000 tasks'!O19),"NAN",'1000 tasks'!O19)</f>
        <v>34.827233329999999</v>
      </c>
      <c r="P19" s="98">
        <f>IF(ISBLANK('1000 tasks'!P19),"NAN",'1000 tasks'!P19)</f>
        <v>1</v>
      </c>
      <c r="Q19" s="101">
        <f>IF(ISBLANK('1000 tasks'!Q19),"NAN",IF('1000 tasks'!$CM19-'1000 tasks'!$CK19=0,0,ROUNDDOWN((ROUNDDOWN('1000 tasks'!Q19,6)-'1000 tasks'!$CK19)/('1000 tasks'!$CM19-'1000 tasks'!$CK19),6)))</f>
        <v>2.4459000000000002E-2</v>
      </c>
      <c r="R19" s="221">
        <f>IF(ISBLANK('1000 tasks'!R19),"NAN",IF('1000 tasks'!$CM19-'1000 tasks'!$CK19=0,0,ROUNDDOWN((ROUNDDOWN('1000 tasks'!R19,6)-'1000 tasks'!$CK19)/('1000 tasks'!$CM19-'1000 tasks'!$CK19),6)))</f>
        <v>4.3623000000000002E-2</v>
      </c>
      <c r="S19" s="101">
        <f>IF(ISBLANK('1000 tasks'!S19),"NAN",IF('1000 tasks'!$CM19-'1000 tasks'!$CK19=0,0,ROUNDDOWN((ROUNDDOWN('1000 tasks'!S19,6)-'1000 tasks'!$CK19)/('1000 tasks'!$CM19-'1000 tasks'!$CK19),6)))</f>
        <v>6.0283999999999997E-2</v>
      </c>
      <c r="T19" s="183">
        <f>IF(ISBLANK('1000 tasks'!T19),"NAN",'1000 tasks'!T19)</f>
        <v>14.108333330000001</v>
      </c>
      <c r="U19" s="98">
        <f>IF(ISBLANK('1000 tasks'!U19),"NAN",'1000 tasks'!U19)</f>
        <v>1</v>
      </c>
      <c r="V19" s="101">
        <f>IF(ISBLANK('1000 tasks'!V19),"NAN",IF('1000 tasks'!$CM19-'1000 tasks'!$CK19=0,0,ROUNDDOWN((ROUNDDOWN('1000 tasks'!V19,6)-'1000 tasks'!$CK19)/('1000 tasks'!$CM19-'1000 tasks'!$CK19),6)))</f>
        <v>0</v>
      </c>
      <c r="W19" s="221">
        <f>IF(ISBLANK('1000 tasks'!W19),"NAN",IF('1000 tasks'!$CM19-'1000 tasks'!$CK19=0,0,ROUNDDOWN((ROUNDDOWN('1000 tasks'!W19,6)-'1000 tasks'!$CK19)/('1000 tasks'!$CM19-'1000 tasks'!$CK19),6)))</f>
        <v>0</v>
      </c>
      <c r="X19" s="101">
        <f>IF(ISBLANK('1000 tasks'!X19),"NAN",IF('1000 tasks'!$CM19-'1000 tasks'!$CK19=0,0,ROUNDDOWN((ROUNDDOWN('1000 tasks'!X19,6)-'1000 tasks'!$CK19)/('1000 tasks'!$CM19-'1000 tasks'!$CK19),6)))</f>
        <v>0</v>
      </c>
      <c r="Y19" s="183">
        <f>IF(ISBLANK('1000 tasks'!Y19),"NAN",'1000 tasks'!Y19)</f>
        <v>0.45900000000000002</v>
      </c>
      <c r="Z19" s="98" t="str">
        <f>IF(ISBLANK('1000 tasks'!Z19),"NAN",'1000 tasks'!Z19)</f>
        <v>NAN</v>
      </c>
      <c r="AA19" s="101" t="str">
        <f>IF(ISBLANK('1000 tasks'!AA19),"NAN",IF('1000 tasks'!$CM19-'1000 tasks'!$CK19=0,0,ROUNDDOWN((ROUNDDOWN('1000 tasks'!AA19,6)-'1000 tasks'!$CK19)/('1000 tasks'!$CM19-'1000 tasks'!$CK19),6)))</f>
        <v>NAN</v>
      </c>
      <c r="AB19" s="221" t="str">
        <f>IF(ISBLANK('1000 tasks'!AB19),"NAN",IF('1000 tasks'!$CM19-'1000 tasks'!$CK19=0,0,ROUNDDOWN((ROUNDDOWN('1000 tasks'!AB19,6)-'1000 tasks'!$CK19)/('1000 tasks'!$CM19-'1000 tasks'!$CK19),6)))</f>
        <v>NAN</v>
      </c>
      <c r="AC19" s="101" t="str">
        <f>IF(ISBLANK('1000 tasks'!AC19),"NAN",IF('1000 tasks'!$CM19-'1000 tasks'!$CK19=0,0,ROUNDDOWN((ROUNDDOWN('1000 tasks'!AC19,6)-'1000 tasks'!$CK19)/('1000 tasks'!$CM19-'1000 tasks'!$CK19),6)))</f>
        <v>NAN</v>
      </c>
      <c r="AD19" s="183" t="str">
        <f>IF(ISBLANK('1000 tasks'!AD19),"NAN",'1000 tasks'!AD19)</f>
        <v>NAN</v>
      </c>
      <c r="AE19" s="98" t="str">
        <f>IF(ISBLANK('1000 tasks'!AE19),"NAN",'1000 tasks'!AE19)</f>
        <v>NAN</v>
      </c>
      <c r="AF19" s="101" t="str">
        <f>IF(ISBLANK('1000 tasks'!AF19),"NAN",IF('1000 tasks'!$CM19-'1000 tasks'!$CK19=0,0,ROUNDDOWN((ROUNDDOWN('1000 tasks'!AF19,6)-'1000 tasks'!$CK19)/('1000 tasks'!$CM19-'1000 tasks'!$CK19),6)))</f>
        <v>NAN</v>
      </c>
      <c r="AG19" s="221" t="str">
        <f>IF(ISBLANK('1000 tasks'!AG19),"NAN",IF('1000 tasks'!$CM19-'1000 tasks'!$CK19=0,0,ROUNDDOWN((ROUNDDOWN('1000 tasks'!AG19,6)-'1000 tasks'!$CK19)/('1000 tasks'!$CM19-'1000 tasks'!$CK19),6)))</f>
        <v>NAN</v>
      </c>
      <c r="AH19" s="101" t="str">
        <f>IF(ISBLANK('1000 tasks'!AH19),"NAN",IF('1000 tasks'!$CM19-'1000 tasks'!$CK19=0,0,ROUNDDOWN((ROUNDDOWN('1000 tasks'!AH19,6)-'1000 tasks'!$CK19)/('1000 tasks'!$CM19-'1000 tasks'!$CK19),6)))</f>
        <v>NAN</v>
      </c>
      <c r="AI19" s="183" t="str">
        <f>IF(ISBLANK('1000 tasks'!AI19),"NAN",'1000 tasks'!AI19)</f>
        <v>NAN</v>
      </c>
      <c r="AJ19" s="98" t="str">
        <f>IF(ISBLANK('1000 tasks'!AJ19),"NAN",'1000 tasks'!AJ19)</f>
        <v>NAN</v>
      </c>
      <c r="AK19" s="101" t="str">
        <f>IF(ISBLANK('1000 tasks'!AK19),"NAN",IF('1000 tasks'!$CM19-'1000 tasks'!$CK19=0,0,ROUNDDOWN((ROUNDDOWN('1000 tasks'!AK19,6)-'1000 tasks'!$CK19)/('1000 tasks'!$CM19-'1000 tasks'!$CK19),6)))</f>
        <v>NAN</v>
      </c>
      <c r="AL19" s="221" t="str">
        <f>IF(ISBLANK('1000 tasks'!AL19),"NAN",IF('1000 tasks'!$CM19-'1000 tasks'!$CK19=0,0,ROUNDDOWN((ROUNDDOWN('1000 tasks'!AL19,6)-'1000 tasks'!$CK19)/('1000 tasks'!$CM19-'1000 tasks'!$CK19),6)))</f>
        <v>NAN</v>
      </c>
      <c r="AM19" s="101" t="str">
        <f>IF(ISBLANK('1000 tasks'!AM19),"NAN",IF('1000 tasks'!$CM19-'1000 tasks'!$CK19=0,0,ROUNDDOWN((ROUNDDOWN('1000 tasks'!AM19,6)-'1000 tasks'!$CK19)/('1000 tasks'!$CM19-'1000 tasks'!$CK19),6)))</f>
        <v>NAN</v>
      </c>
      <c r="AN19" s="183" t="str">
        <f>IF(ISBLANK('1000 tasks'!AN19),"NAN",'1000 tasks'!AN19)</f>
        <v>NAN</v>
      </c>
      <c r="AO19" s="98" t="str">
        <f>IF(ISBLANK('1000 tasks'!AO19),"NAN",'1000 tasks'!AO19)</f>
        <v>NAN</v>
      </c>
      <c r="AP19" s="101" t="str">
        <f>IF(ISBLANK('1000 tasks'!AP19),"NAN",IF('1000 tasks'!$CM19-'1000 tasks'!$CK19=0,0,ROUNDDOWN((ROUNDDOWN('1000 tasks'!AP19,6)-'1000 tasks'!$CK19)/('1000 tasks'!$CM19-'1000 tasks'!$CK19),6)))</f>
        <v>NAN</v>
      </c>
      <c r="AQ19" s="221" t="str">
        <f>IF(ISBLANK('1000 tasks'!AQ19),"NAN",IF('1000 tasks'!$CM19-'1000 tasks'!$CK19=0,0,ROUNDDOWN((ROUNDDOWN('1000 tasks'!AQ19,6)-'1000 tasks'!$CK19)/('1000 tasks'!$CM19-'1000 tasks'!$CK19),6)))</f>
        <v>NAN</v>
      </c>
      <c r="AR19" s="101" t="str">
        <f>IF(ISBLANK('1000 tasks'!AR19),"NAN",IF('1000 tasks'!$CM19-'1000 tasks'!$CK19=0,0,ROUNDDOWN((ROUNDDOWN('1000 tasks'!AR19,6)-'1000 tasks'!$CK19)/('1000 tasks'!$CM19-'1000 tasks'!$CK19),6)))</f>
        <v>NAN</v>
      </c>
      <c r="AS19" s="183" t="str">
        <f>IF(ISBLANK('1000 tasks'!AS19),"NAN",'1000 tasks'!AS19)</f>
        <v>NAN</v>
      </c>
      <c r="AT19" s="98" t="str">
        <f>IF(ISBLANK('1000 tasks'!AT19),"NAN",'1000 tasks'!AT19)</f>
        <v>NAN</v>
      </c>
      <c r="AU19" s="101" t="str">
        <f>IF(ISBLANK('1000 tasks'!AU19),"NAN",IF('1000 tasks'!$CM19-'1000 tasks'!$CK19=0,0,ROUNDDOWN((ROUNDDOWN('1000 tasks'!AU19,6)-'1000 tasks'!$CK19)/('1000 tasks'!$CM19-'1000 tasks'!$CK19),6)))</f>
        <v>NAN</v>
      </c>
      <c r="AV19" s="221" t="str">
        <f>IF(ISBLANK('1000 tasks'!AV19),"NAN",IF('1000 tasks'!$CM19-'1000 tasks'!$CK19=0,0,ROUNDDOWN((ROUNDDOWN('1000 tasks'!AV19,6)-'1000 tasks'!$CK19)/('1000 tasks'!$CM19-'1000 tasks'!$CK19),6)))</f>
        <v>NAN</v>
      </c>
      <c r="AW19" s="101" t="str">
        <f>IF(ISBLANK('1000 tasks'!AW19),"NAN",IF('1000 tasks'!$CM19-'1000 tasks'!$CK19=0,0,ROUNDDOWN((ROUNDDOWN('1000 tasks'!AW19,6)-'1000 tasks'!$CK19)/('1000 tasks'!$CM19-'1000 tasks'!$CK19),6)))</f>
        <v>NAN</v>
      </c>
      <c r="AX19" s="183" t="str">
        <f>IF(ISBLANK('1000 tasks'!AX19),"NAN",'1000 tasks'!AX19)</f>
        <v>NAN</v>
      </c>
      <c r="AY19" s="98" t="str">
        <f>IF(ISBLANK('1000 tasks'!AY19),"NAN",'1000 tasks'!AY19)</f>
        <v>NAN</v>
      </c>
      <c r="AZ19" s="101" t="str">
        <f>IF(ISBLANK('1000 tasks'!AZ19),"NAN",IF('1000 tasks'!$CM19-'1000 tasks'!$CK19=0,0,ROUNDDOWN((ROUNDDOWN('1000 tasks'!AZ19,6)-'1000 tasks'!$CK19)/('1000 tasks'!$CM19-'1000 tasks'!$CK19),6)))</f>
        <v>NAN</v>
      </c>
      <c r="BA19" s="221" t="str">
        <f>IF(ISBLANK('1000 tasks'!BA19),"NAN",IF('1000 tasks'!$CM19-'1000 tasks'!$CK19=0,0,ROUNDDOWN((ROUNDDOWN('1000 tasks'!BA19,6)-'1000 tasks'!$CK19)/('1000 tasks'!$CM19-'1000 tasks'!$CK19),6)))</f>
        <v>NAN</v>
      </c>
      <c r="BB19" s="101" t="str">
        <f>IF(ISBLANK('1000 tasks'!BB19),"NAN",IF('1000 tasks'!$CM19-'1000 tasks'!$CK19=0,0,ROUNDDOWN((ROUNDDOWN('1000 tasks'!BB19,6)-'1000 tasks'!$CK19)/('1000 tasks'!$CM19-'1000 tasks'!$CK19),6)))</f>
        <v>NAN</v>
      </c>
      <c r="BC19" s="183" t="str">
        <f>IF(ISBLANK('1000 tasks'!BC19),"NAN",'1000 tasks'!BC19)</f>
        <v>NAN</v>
      </c>
      <c r="BD19" s="98" t="str">
        <f>IF(ISBLANK('1000 tasks'!BD19),"NAN",'1000 tasks'!BD19)</f>
        <v>NAN</v>
      </c>
      <c r="BE19" s="101" t="str">
        <f>IF(ISBLANK('1000 tasks'!BE19),"NAN",IF('1000 tasks'!$CM19-'1000 tasks'!$CK19=0,0,ROUNDDOWN((ROUNDDOWN('1000 tasks'!BE19,6)-'1000 tasks'!$CK19)/('1000 tasks'!$CM19-'1000 tasks'!$CK19),6)))</f>
        <v>NAN</v>
      </c>
      <c r="BF19" s="221" t="str">
        <f>IF(ISBLANK('1000 tasks'!BF19),"NAN",IF('1000 tasks'!$CM19-'1000 tasks'!$CK19=0,0,ROUNDDOWN((ROUNDDOWN('1000 tasks'!BF19,6)-'1000 tasks'!$CK19)/('1000 tasks'!$CM19-'1000 tasks'!$CK19),6)))</f>
        <v>NAN</v>
      </c>
      <c r="BG19" s="101" t="str">
        <f>IF(ISBLANK('1000 tasks'!BG19),"NAN",IF('1000 tasks'!$CM19-'1000 tasks'!$CK19=0,0,ROUNDDOWN((ROUNDDOWN('1000 tasks'!BG19,6)-'1000 tasks'!$CK19)/('1000 tasks'!$CM19-'1000 tasks'!$CK19),6)))</f>
        <v>NAN</v>
      </c>
      <c r="BH19" s="183" t="str">
        <f>IF(ISBLANK('1000 tasks'!BH19),"NAN",'1000 tasks'!BH19)</f>
        <v>NAN</v>
      </c>
      <c r="BI19" s="98" t="str">
        <f>IF(ISBLANK('1000 tasks'!BI19),"NAN",'1000 tasks'!BI19)</f>
        <v>NAN</v>
      </c>
      <c r="BJ19" s="101" t="str">
        <f>IF(ISBLANK('1000 tasks'!BJ19),"NAN",IF('1000 tasks'!$CM19-'1000 tasks'!$CK19=0,0,ROUNDDOWN((ROUNDDOWN('1000 tasks'!BJ19,6)-'1000 tasks'!$CK19)/('1000 tasks'!$CM19-'1000 tasks'!$CK19),6)))</f>
        <v>NAN</v>
      </c>
      <c r="BK19" s="221" t="str">
        <f>IF(ISBLANK('1000 tasks'!BK19),"NAN",IF('1000 tasks'!$CM19-'1000 tasks'!$CK19=0,0,ROUNDDOWN((ROUNDDOWN('1000 tasks'!BK19,6)-'1000 tasks'!$CK19)/('1000 tasks'!$CM19-'1000 tasks'!$CK19),6)))</f>
        <v>NAN</v>
      </c>
      <c r="BL19" s="101" t="str">
        <f>IF(ISBLANK('1000 tasks'!BL19),"NAN",IF('1000 tasks'!$CM19-'1000 tasks'!$CK19=0,0,ROUNDDOWN((ROUNDDOWN('1000 tasks'!BL19,6)-'1000 tasks'!$CK19)/('1000 tasks'!$CM19-'1000 tasks'!$CK19),6)))</f>
        <v>NAN</v>
      </c>
      <c r="BM19" s="183" t="str">
        <f>IF(ISBLANK('1000 tasks'!BM19),"NAN",'1000 tasks'!BM19)</f>
        <v>NAN</v>
      </c>
      <c r="BN19" s="98" t="str">
        <f>IF(ISBLANK('1000 tasks'!BN19),"NAN",'1000 tasks'!BN19)</f>
        <v>NAN</v>
      </c>
      <c r="BO19" s="101" t="str">
        <f>IF(ISBLANK('1000 tasks'!BO19),"NAN",IF('1000 tasks'!$CM19-'1000 tasks'!$CK19=0,0,ROUNDDOWN((ROUNDDOWN('1000 tasks'!BO19,6)-'1000 tasks'!$CK19)/('1000 tasks'!$CM19-'1000 tasks'!$CK19),6)))</f>
        <v>NAN</v>
      </c>
      <c r="BP19" s="221" t="str">
        <f>IF(ISBLANK('1000 tasks'!BP19),"NAN",IF('1000 tasks'!$CM19-'1000 tasks'!$CK19=0,0,ROUNDDOWN((ROUNDDOWN('1000 tasks'!BP19,6)-'1000 tasks'!$CK19)/('1000 tasks'!$CM19-'1000 tasks'!$CK19),6)))</f>
        <v>NAN</v>
      </c>
      <c r="BQ19" s="101" t="str">
        <f>IF(ISBLANK('1000 tasks'!BQ19),"NAN",IF('1000 tasks'!$CM19-'1000 tasks'!$CK19=0,0,ROUNDDOWN((ROUNDDOWN('1000 tasks'!BQ19,6)-'1000 tasks'!$CK19)/('1000 tasks'!$CM19-'1000 tasks'!$CK19),6)))</f>
        <v>NAN</v>
      </c>
      <c r="BR19" s="183" t="str">
        <f>IF(ISBLANK('1000 tasks'!BR19),"NAN",'1000 tasks'!BR19)</f>
        <v>NAN</v>
      </c>
      <c r="BS19" s="98" t="str">
        <f>IF(ISBLANK('1000 tasks'!BS19),"NAN",'1000 tasks'!BS19)</f>
        <v>NAN</v>
      </c>
      <c r="BT19" s="101" t="str">
        <f>IF(ISBLANK('1000 tasks'!BT19),"NAN",IF('1000 tasks'!$CM19-'1000 tasks'!$CK19=0,0,ROUNDDOWN((ROUNDDOWN('1000 tasks'!BT19,6)-'1000 tasks'!$CK19)/('1000 tasks'!$CM19-'1000 tasks'!$CK19),6)))</f>
        <v>NAN</v>
      </c>
      <c r="BU19" s="221" t="str">
        <f>IF(ISBLANK('1000 tasks'!BU19),"NAN",IF('1000 tasks'!$CM19-'1000 tasks'!$CK19=0,0,ROUNDDOWN((ROUNDDOWN('1000 tasks'!BU19,6)-'1000 tasks'!$CK19)/('1000 tasks'!$CM19-'1000 tasks'!$CK19),6)))</f>
        <v>NAN</v>
      </c>
      <c r="BV19" s="101" t="str">
        <f>IF(ISBLANK('1000 tasks'!BV19),"NAN",IF('1000 tasks'!$CM19-'1000 tasks'!$CK19=0,0,ROUNDDOWN((ROUNDDOWN('1000 tasks'!BV19,6)-'1000 tasks'!$CK19)/('1000 tasks'!$CM19-'1000 tasks'!$CK19),6)))</f>
        <v>NAN</v>
      </c>
      <c r="BW19" s="183" t="str">
        <f>IF(ISBLANK('1000 tasks'!BW19),"NAN",'1000 tasks'!BW19)</f>
        <v>NAN</v>
      </c>
      <c r="BX19" s="98" t="str">
        <f>IF(ISBLANK('1000 tasks'!BX19),"NAN",'1000 tasks'!BX19)</f>
        <v>NAN</v>
      </c>
      <c r="BY19" s="101" t="str">
        <f>IF(ISBLANK('1000 tasks'!BY19),"NAN",IF('1000 tasks'!$CM19-'1000 tasks'!$CK19=0,0,ROUNDDOWN((ROUNDDOWN('1000 tasks'!BY19,6)-'1000 tasks'!$CK19)/('1000 tasks'!$CM19-'1000 tasks'!$CK19),6)))</f>
        <v>NAN</v>
      </c>
      <c r="BZ19" s="221" t="str">
        <f>IF(ISBLANK('1000 tasks'!BZ19),"NAN",IF('1000 tasks'!$CM19-'1000 tasks'!$CK19=0,0,ROUNDDOWN((ROUNDDOWN('1000 tasks'!BZ19,6)-'1000 tasks'!$CK19)/('1000 tasks'!$CM19-'1000 tasks'!$CK19),6)))</f>
        <v>NAN</v>
      </c>
      <c r="CA19" s="101" t="str">
        <f>IF(ISBLANK('1000 tasks'!CA19),"NAN",IF('1000 tasks'!$CM19-'1000 tasks'!$CK19=0,0,ROUNDDOWN((ROUNDDOWN('1000 tasks'!CA19,6)-'1000 tasks'!$CK19)/('1000 tasks'!$CM19-'1000 tasks'!$CK19),6)))</f>
        <v>NAN</v>
      </c>
      <c r="CB19" s="183" t="str">
        <f>IF(ISBLANK('1000 tasks'!CB19),"NAN",'1000 tasks'!CB19)</f>
        <v>NAN</v>
      </c>
      <c r="CC19" s="98" t="str">
        <f>IF(ISBLANK('1000 tasks'!CC19),"NAN",'1000 tasks'!CC19)</f>
        <v>NAN</v>
      </c>
      <c r="CD19" s="101" t="str">
        <f>IF(ISBLANK('1000 tasks'!CD19),"NAN",IF('1000 tasks'!$CM19-'1000 tasks'!$CK19=0,0,ROUNDDOWN((ROUNDDOWN('1000 tasks'!CD19,6)-'1000 tasks'!$CK19)/('1000 tasks'!$CM19-'1000 tasks'!$CK19),6)))</f>
        <v>NAN</v>
      </c>
      <c r="CE19" s="221" t="str">
        <f>IF(ISBLANK('1000 tasks'!CE19),"NAN",IF('1000 tasks'!$CM19-'1000 tasks'!$CK19=0,0,ROUNDDOWN((ROUNDDOWN('1000 tasks'!CE19,6)-'1000 tasks'!$CK19)/('1000 tasks'!$CM19-'1000 tasks'!$CK19),6)))</f>
        <v>NAN</v>
      </c>
      <c r="CF19" s="101" t="str">
        <f>IF(ISBLANK('1000 tasks'!CF19),"NAN",IF('1000 tasks'!$CM19-'1000 tasks'!$CK19=0,0,ROUNDDOWN((ROUNDDOWN('1000 tasks'!CF19,6)-'1000 tasks'!$CK19)/('1000 tasks'!$CM19-'1000 tasks'!$CK19),6)))</f>
        <v>NAN</v>
      </c>
      <c r="CG19" s="183" t="str">
        <f>IF(ISBLANK('1000 tasks'!CG19),"NAN",'1000 tasks'!CG19)</f>
        <v>NAN</v>
      </c>
      <c r="CH19" s="82"/>
      <c r="CJ19" s="218">
        <f t="shared" si="0"/>
        <v>1</v>
      </c>
      <c r="CK19" s="94">
        <f t="shared" si="1"/>
        <v>0</v>
      </c>
      <c r="CL19" s="94">
        <f t="shared" si="2"/>
        <v>0</v>
      </c>
      <c r="CM19" s="94">
        <f t="shared" si="3"/>
        <v>1</v>
      </c>
      <c r="CN19" s="83">
        <f t="shared" si="4"/>
        <v>4.4499999999999998E-2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f>'1000 tasks'!E20</f>
        <v>54.368407708681545</v>
      </c>
      <c r="F20" s="98">
        <f>IF(ISBLANK('1000 tasks'!F20),"NAN",'1000 tasks'!F20)</f>
        <v>1</v>
      </c>
      <c r="G20" s="101">
        <f>IF(ISBLANK('1000 tasks'!G20),"NAN",IF('1000 tasks'!$CM20-'1000 tasks'!$CK20=0,0,ROUNDDOWN((ROUNDDOWN('1000 tasks'!G20,6)-'1000 tasks'!$CK20)/('1000 tasks'!$CM20-'1000 tasks'!$CK20),6)))</f>
        <v>8.1239999999999993E-3</v>
      </c>
      <c r="H20" s="221">
        <f>IF(ISBLANK('1000 tasks'!H20),"NAN",IF('1000 tasks'!$CM20-'1000 tasks'!$CK20=0,0,ROUNDDOWN((ROUNDDOWN('1000 tasks'!H20,6)-'1000 tasks'!$CK20)/('1000 tasks'!$CM20-'1000 tasks'!$CK20),6)))</f>
        <v>8.1239999999999993E-3</v>
      </c>
      <c r="I20" s="101">
        <f>IF(ISBLANK('1000 tasks'!I20),"NAN",IF('1000 tasks'!$CM20-'1000 tasks'!$CK20=0,0,ROUNDDOWN((ROUNDDOWN('1000 tasks'!I20,6)-'1000 tasks'!$CK20)/('1000 tasks'!$CM20-'1000 tasks'!$CK20),6)))</f>
        <v>8.1239999999999993E-3</v>
      </c>
      <c r="J20" s="183">
        <f>IF(ISBLANK('1000 tasks'!J20),"NAN",'1000 tasks'!J20)</f>
        <v>4.6300000000000001E-2</v>
      </c>
      <c r="K20" s="98">
        <f>IF(ISBLANK('1000 tasks'!K20),"NAN",'1000 tasks'!K20)</f>
        <v>1</v>
      </c>
      <c r="L20" s="101">
        <f>IF(ISBLANK('1000 tasks'!L20),"NAN",IF('1000 tasks'!$CM20-'1000 tasks'!$CK20=0,0,ROUNDDOWN((ROUNDDOWN('1000 tasks'!L20,6)-'1000 tasks'!$CK20)/('1000 tasks'!$CM20-'1000 tasks'!$CK20),6)))</f>
        <v>0.73462700000000003</v>
      </c>
      <c r="M20" s="221">
        <f>IF(ISBLANK('1000 tasks'!M20),"NAN",IF('1000 tasks'!$CM20-'1000 tasks'!$CK20=0,0,ROUNDDOWN((ROUNDDOWN('1000 tasks'!M20,6)-'1000 tasks'!$CK20)/('1000 tasks'!$CM20-'1000 tasks'!$CK20),6)))</f>
        <v>0.81707099999999999</v>
      </c>
      <c r="N20" s="101">
        <f>IF(ISBLANK('1000 tasks'!N20),"NAN",IF('1000 tasks'!$CM20-'1000 tasks'!$CK20=0,0,ROUNDDOWN((ROUNDDOWN('1000 tasks'!N20,6)-'1000 tasks'!$CK20)/('1000 tasks'!$CM20-'1000 tasks'!$CK20),6)))</f>
        <v>1</v>
      </c>
      <c r="O20" s="183">
        <f>IF(ISBLANK('1000 tasks'!O20),"NAN",'1000 tasks'!O20)</f>
        <v>33.360133329999996</v>
      </c>
      <c r="P20" s="98">
        <f>IF(ISBLANK('1000 tasks'!P20),"NAN",'1000 tasks'!P20)</f>
        <v>1</v>
      </c>
      <c r="Q20" s="101">
        <f>IF(ISBLANK('1000 tasks'!Q20),"NAN",IF('1000 tasks'!$CM20-'1000 tasks'!$CK20=0,0,ROUNDDOWN((ROUNDDOWN('1000 tasks'!Q20,6)-'1000 tasks'!$CK20)/('1000 tasks'!$CM20-'1000 tasks'!$CK20),6)))</f>
        <v>5.3483999999999997E-2</v>
      </c>
      <c r="R20" s="221">
        <f>IF(ISBLANK('1000 tasks'!R20),"NAN",IF('1000 tasks'!$CM20-'1000 tasks'!$CK20=0,0,ROUNDDOWN((ROUNDDOWN('1000 tasks'!R20,6)-'1000 tasks'!$CK20)/('1000 tasks'!$CM20-'1000 tasks'!$CK20),6)))</f>
        <v>7.1859999999999993E-2</v>
      </c>
      <c r="S20" s="101">
        <f>IF(ISBLANK('1000 tasks'!S20),"NAN",IF('1000 tasks'!$CM20-'1000 tasks'!$CK20=0,0,ROUNDDOWN((ROUNDDOWN('1000 tasks'!S20,6)-'1000 tasks'!$CK20)/('1000 tasks'!$CM20-'1000 tasks'!$CK20),6)))</f>
        <v>8.9277999999999996E-2</v>
      </c>
      <c r="T20" s="183">
        <f>IF(ISBLANK('1000 tasks'!T20),"NAN",'1000 tasks'!T20)</f>
        <v>13.791333330000001</v>
      </c>
      <c r="U20" s="98">
        <f>IF(ISBLANK('1000 tasks'!U20),"NAN",'1000 tasks'!U20)</f>
        <v>1</v>
      </c>
      <c r="V20" s="101">
        <f>IF(ISBLANK('1000 tasks'!V20),"NAN",IF('1000 tasks'!$CM20-'1000 tasks'!$CK20=0,0,ROUNDDOWN((ROUNDDOWN('1000 tasks'!V20,6)-'1000 tasks'!$CK20)/('1000 tasks'!$CM20-'1000 tasks'!$CK20),6)))</f>
        <v>1.5200000000000001E-3</v>
      </c>
      <c r="W20" s="221">
        <f>IF(ISBLANK('1000 tasks'!W20),"NAN",IF('1000 tasks'!$CM20-'1000 tasks'!$CK20=0,0,ROUNDDOWN((ROUNDDOWN('1000 tasks'!W20,6)-'1000 tasks'!$CK20)/('1000 tasks'!$CM20-'1000 tasks'!$CK20),6)))</f>
        <v>1.5200000000000001E-3</v>
      </c>
      <c r="X20" s="101">
        <f>IF(ISBLANK('1000 tasks'!X20),"NAN",IF('1000 tasks'!$CM20-'1000 tasks'!$CK20=0,0,ROUNDDOWN((ROUNDDOWN('1000 tasks'!X20,6)-'1000 tasks'!$CK20)/('1000 tasks'!$CM20-'1000 tasks'!$CK20),6)))</f>
        <v>1.5200000000000001E-3</v>
      </c>
      <c r="Y20" s="183">
        <f>IF(ISBLANK('1000 tasks'!Y20),"NAN",'1000 tasks'!Y20)</f>
        <v>1.099</v>
      </c>
      <c r="Z20" s="98" t="str">
        <f>IF(ISBLANK('1000 tasks'!Z20),"NAN",'1000 tasks'!Z20)</f>
        <v>NAN</v>
      </c>
      <c r="AA20" s="101" t="str">
        <f>IF(ISBLANK('1000 tasks'!AA20),"NAN",IF('1000 tasks'!$CM20-'1000 tasks'!$CK20=0,0,ROUNDDOWN((ROUNDDOWN('1000 tasks'!AA20,6)-'1000 tasks'!$CK20)/('1000 tasks'!$CM20-'1000 tasks'!$CK20),6)))</f>
        <v>NAN</v>
      </c>
      <c r="AB20" s="221" t="str">
        <f>IF(ISBLANK('1000 tasks'!AB20),"NAN",IF('1000 tasks'!$CM20-'1000 tasks'!$CK20=0,0,ROUNDDOWN((ROUNDDOWN('1000 tasks'!AB20,6)-'1000 tasks'!$CK20)/('1000 tasks'!$CM20-'1000 tasks'!$CK20),6)))</f>
        <v>NAN</v>
      </c>
      <c r="AC20" s="101" t="str">
        <f>IF(ISBLANK('1000 tasks'!AC20),"NAN",IF('1000 tasks'!$CM20-'1000 tasks'!$CK20=0,0,ROUNDDOWN((ROUNDDOWN('1000 tasks'!AC20,6)-'1000 tasks'!$CK20)/('1000 tasks'!$CM20-'1000 tasks'!$CK20),6)))</f>
        <v>NAN</v>
      </c>
      <c r="AD20" s="183" t="str">
        <f>IF(ISBLANK('1000 tasks'!AD20),"NAN",'1000 tasks'!AD20)</f>
        <v>NAN</v>
      </c>
      <c r="AE20" s="98" t="str">
        <f>IF(ISBLANK('1000 tasks'!AE20),"NAN",'1000 tasks'!AE20)</f>
        <v>NAN</v>
      </c>
      <c r="AF20" s="101" t="str">
        <f>IF(ISBLANK('1000 tasks'!AF20),"NAN",IF('1000 tasks'!$CM20-'1000 tasks'!$CK20=0,0,ROUNDDOWN((ROUNDDOWN('1000 tasks'!AF20,6)-'1000 tasks'!$CK20)/('1000 tasks'!$CM20-'1000 tasks'!$CK20),6)))</f>
        <v>NAN</v>
      </c>
      <c r="AG20" s="221" t="str">
        <f>IF(ISBLANK('1000 tasks'!AG20),"NAN",IF('1000 tasks'!$CM20-'1000 tasks'!$CK20=0,0,ROUNDDOWN((ROUNDDOWN('1000 tasks'!AG20,6)-'1000 tasks'!$CK20)/('1000 tasks'!$CM20-'1000 tasks'!$CK20),6)))</f>
        <v>NAN</v>
      </c>
      <c r="AH20" s="101" t="str">
        <f>IF(ISBLANK('1000 tasks'!AH20),"NAN",IF('1000 tasks'!$CM20-'1000 tasks'!$CK20=0,0,ROUNDDOWN((ROUNDDOWN('1000 tasks'!AH20,6)-'1000 tasks'!$CK20)/('1000 tasks'!$CM20-'1000 tasks'!$CK20),6)))</f>
        <v>NAN</v>
      </c>
      <c r="AI20" s="183" t="str">
        <f>IF(ISBLANK('1000 tasks'!AI20),"NAN",'1000 tasks'!AI20)</f>
        <v>NAN</v>
      </c>
      <c r="AJ20" s="98" t="str">
        <f>IF(ISBLANK('1000 tasks'!AJ20),"NAN",'1000 tasks'!AJ20)</f>
        <v>NAN</v>
      </c>
      <c r="AK20" s="101" t="str">
        <f>IF(ISBLANK('1000 tasks'!AK20),"NAN",IF('1000 tasks'!$CM20-'1000 tasks'!$CK20=0,0,ROUNDDOWN((ROUNDDOWN('1000 tasks'!AK20,6)-'1000 tasks'!$CK20)/('1000 tasks'!$CM20-'1000 tasks'!$CK20),6)))</f>
        <v>NAN</v>
      </c>
      <c r="AL20" s="221" t="str">
        <f>IF(ISBLANK('1000 tasks'!AL20),"NAN",IF('1000 tasks'!$CM20-'1000 tasks'!$CK20=0,0,ROUNDDOWN((ROUNDDOWN('1000 tasks'!AL20,6)-'1000 tasks'!$CK20)/('1000 tasks'!$CM20-'1000 tasks'!$CK20),6)))</f>
        <v>NAN</v>
      </c>
      <c r="AM20" s="101" t="str">
        <f>IF(ISBLANK('1000 tasks'!AM20),"NAN",IF('1000 tasks'!$CM20-'1000 tasks'!$CK20=0,0,ROUNDDOWN((ROUNDDOWN('1000 tasks'!AM20,6)-'1000 tasks'!$CK20)/('1000 tasks'!$CM20-'1000 tasks'!$CK20),6)))</f>
        <v>NAN</v>
      </c>
      <c r="AN20" s="183" t="str">
        <f>IF(ISBLANK('1000 tasks'!AN20),"NAN",'1000 tasks'!AN20)</f>
        <v>NAN</v>
      </c>
      <c r="AO20" s="98" t="str">
        <f>IF(ISBLANK('1000 tasks'!AO20),"NAN",'1000 tasks'!AO20)</f>
        <v>NAN</v>
      </c>
      <c r="AP20" s="101" t="str">
        <f>IF(ISBLANK('1000 tasks'!AP20),"NAN",IF('1000 tasks'!$CM20-'1000 tasks'!$CK20=0,0,ROUNDDOWN((ROUNDDOWN('1000 tasks'!AP20,6)-'1000 tasks'!$CK20)/('1000 tasks'!$CM20-'1000 tasks'!$CK20),6)))</f>
        <v>NAN</v>
      </c>
      <c r="AQ20" s="221" t="str">
        <f>IF(ISBLANK('1000 tasks'!AQ20),"NAN",IF('1000 tasks'!$CM20-'1000 tasks'!$CK20=0,0,ROUNDDOWN((ROUNDDOWN('1000 tasks'!AQ20,6)-'1000 tasks'!$CK20)/('1000 tasks'!$CM20-'1000 tasks'!$CK20),6)))</f>
        <v>NAN</v>
      </c>
      <c r="AR20" s="101" t="str">
        <f>IF(ISBLANK('1000 tasks'!AR20),"NAN",IF('1000 tasks'!$CM20-'1000 tasks'!$CK20=0,0,ROUNDDOWN((ROUNDDOWN('1000 tasks'!AR20,6)-'1000 tasks'!$CK20)/('1000 tasks'!$CM20-'1000 tasks'!$CK20),6)))</f>
        <v>NAN</v>
      </c>
      <c r="AS20" s="183" t="str">
        <f>IF(ISBLANK('1000 tasks'!AS20),"NAN",'1000 tasks'!AS20)</f>
        <v>NAN</v>
      </c>
      <c r="AT20" s="98" t="str">
        <f>IF(ISBLANK('1000 tasks'!AT20),"NAN",'1000 tasks'!AT20)</f>
        <v>NAN</v>
      </c>
      <c r="AU20" s="101" t="str">
        <f>IF(ISBLANK('1000 tasks'!AU20),"NAN",IF('1000 tasks'!$CM20-'1000 tasks'!$CK20=0,0,ROUNDDOWN((ROUNDDOWN('1000 tasks'!AU20,6)-'1000 tasks'!$CK20)/('1000 tasks'!$CM20-'1000 tasks'!$CK20),6)))</f>
        <v>NAN</v>
      </c>
      <c r="AV20" s="221" t="str">
        <f>IF(ISBLANK('1000 tasks'!AV20),"NAN",IF('1000 tasks'!$CM20-'1000 tasks'!$CK20=0,0,ROUNDDOWN((ROUNDDOWN('1000 tasks'!AV20,6)-'1000 tasks'!$CK20)/('1000 tasks'!$CM20-'1000 tasks'!$CK20),6)))</f>
        <v>NAN</v>
      </c>
      <c r="AW20" s="101" t="str">
        <f>IF(ISBLANK('1000 tasks'!AW20),"NAN",IF('1000 tasks'!$CM20-'1000 tasks'!$CK20=0,0,ROUNDDOWN((ROUNDDOWN('1000 tasks'!AW20,6)-'1000 tasks'!$CK20)/('1000 tasks'!$CM20-'1000 tasks'!$CK20),6)))</f>
        <v>NAN</v>
      </c>
      <c r="AX20" s="183" t="str">
        <f>IF(ISBLANK('1000 tasks'!AX20),"NAN",'1000 tasks'!AX20)</f>
        <v>NAN</v>
      </c>
      <c r="AY20" s="98" t="str">
        <f>IF(ISBLANK('1000 tasks'!AY20),"NAN",'1000 tasks'!AY20)</f>
        <v>NAN</v>
      </c>
      <c r="AZ20" s="101" t="str">
        <f>IF(ISBLANK('1000 tasks'!AZ20),"NAN",IF('1000 tasks'!$CM20-'1000 tasks'!$CK20=0,0,ROUNDDOWN((ROUNDDOWN('1000 tasks'!AZ20,6)-'1000 tasks'!$CK20)/('1000 tasks'!$CM20-'1000 tasks'!$CK20),6)))</f>
        <v>NAN</v>
      </c>
      <c r="BA20" s="221" t="str">
        <f>IF(ISBLANK('1000 tasks'!BA20),"NAN",IF('1000 tasks'!$CM20-'1000 tasks'!$CK20=0,0,ROUNDDOWN((ROUNDDOWN('1000 tasks'!BA20,6)-'1000 tasks'!$CK20)/('1000 tasks'!$CM20-'1000 tasks'!$CK20),6)))</f>
        <v>NAN</v>
      </c>
      <c r="BB20" s="101" t="str">
        <f>IF(ISBLANK('1000 tasks'!BB20),"NAN",IF('1000 tasks'!$CM20-'1000 tasks'!$CK20=0,0,ROUNDDOWN((ROUNDDOWN('1000 tasks'!BB20,6)-'1000 tasks'!$CK20)/('1000 tasks'!$CM20-'1000 tasks'!$CK20),6)))</f>
        <v>NAN</v>
      </c>
      <c r="BC20" s="183" t="str">
        <f>IF(ISBLANK('1000 tasks'!BC20),"NAN",'1000 tasks'!BC20)</f>
        <v>NAN</v>
      </c>
      <c r="BD20" s="98" t="str">
        <f>IF(ISBLANK('1000 tasks'!BD20),"NAN",'1000 tasks'!BD20)</f>
        <v>NAN</v>
      </c>
      <c r="BE20" s="101" t="str">
        <f>IF(ISBLANK('1000 tasks'!BE20),"NAN",IF('1000 tasks'!$CM20-'1000 tasks'!$CK20=0,0,ROUNDDOWN((ROUNDDOWN('1000 tasks'!BE20,6)-'1000 tasks'!$CK20)/('1000 tasks'!$CM20-'1000 tasks'!$CK20),6)))</f>
        <v>NAN</v>
      </c>
      <c r="BF20" s="221" t="str">
        <f>IF(ISBLANK('1000 tasks'!BF20),"NAN",IF('1000 tasks'!$CM20-'1000 tasks'!$CK20=0,0,ROUNDDOWN((ROUNDDOWN('1000 tasks'!BF20,6)-'1000 tasks'!$CK20)/('1000 tasks'!$CM20-'1000 tasks'!$CK20),6)))</f>
        <v>NAN</v>
      </c>
      <c r="BG20" s="101" t="str">
        <f>IF(ISBLANK('1000 tasks'!BG20),"NAN",IF('1000 tasks'!$CM20-'1000 tasks'!$CK20=0,0,ROUNDDOWN((ROUNDDOWN('1000 tasks'!BG20,6)-'1000 tasks'!$CK20)/('1000 tasks'!$CM20-'1000 tasks'!$CK20),6)))</f>
        <v>NAN</v>
      </c>
      <c r="BH20" s="183" t="str">
        <f>IF(ISBLANK('1000 tasks'!BH20),"NAN",'1000 tasks'!BH20)</f>
        <v>NAN</v>
      </c>
      <c r="BI20" s="98" t="str">
        <f>IF(ISBLANK('1000 tasks'!BI20),"NAN",'1000 tasks'!BI20)</f>
        <v>NAN</v>
      </c>
      <c r="BJ20" s="101" t="str">
        <f>IF(ISBLANK('1000 tasks'!BJ20),"NAN",IF('1000 tasks'!$CM20-'1000 tasks'!$CK20=0,0,ROUNDDOWN((ROUNDDOWN('1000 tasks'!BJ20,6)-'1000 tasks'!$CK20)/('1000 tasks'!$CM20-'1000 tasks'!$CK20),6)))</f>
        <v>NAN</v>
      </c>
      <c r="BK20" s="221" t="str">
        <f>IF(ISBLANK('1000 tasks'!BK20),"NAN",IF('1000 tasks'!$CM20-'1000 tasks'!$CK20=0,0,ROUNDDOWN((ROUNDDOWN('1000 tasks'!BK20,6)-'1000 tasks'!$CK20)/('1000 tasks'!$CM20-'1000 tasks'!$CK20),6)))</f>
        <v>NAN</v>
      </c>
      <c r="BL20" s="101" t="str">
        <f>IF(ISBLANK('1000 tasks'!BL20),"NAN",IF('1000 tasks'!$CM20-'1000 tasks'!$CK20=0,0,ROUNDDOWN((ROUNDDOWN('1000 tasks'!BL20,6)-'1000 tasks'!$CK20)/('1000 tasks'!$CM20-'1000 tasks'!$CK20),6)))</f>
        <v>NAN</v>
      </c>
      <c r="BM20" s="183" t="str">
        <f>IF(ISBLANK('1000 tasks'!BM20),"NAN",'1000 tasks'!BM20)</f>
        <v>NAN</v>
      </c>
      <c r="BN20" s="98" t="str">
        <f>IF(ISBLANK('1000 tasks'!BN20),"NAN",'1000 tasks'!BN20)</f>
        <v>NAN</v>
      </c>
      <c r="BO20" s="101" t="str">
        <f>IF(ISBLANK('1000 tasks'!BO20),"NAN",IF('1000 tasks'!$CM20-'1000 tasks'!$CK20=0,0,ROUNDDOWN((ROUNDDOWN('1000 tasks'!BO20,6)-'1000 tasks'!$CK20)/('1000 tasks'!$CM20-'1000 tasks'!$CK20),6)))</f>
        <v>NAN</v>
      </c>
      <c r="BP20" s="221" t="str">
        <f>IF(ISBLANK('1000 tasks'!BP20),"NAN",IF('1000 tasks'!$CM20-'1000 tasks'!$CK20=0,0,ROUNDDOWN((ROUNDDOWN('1000 tasks'!BP20,6)-'1000 tasks'!$CK20)/('1000 tasks'!$CM20-'1000 tasks'!$CK20),6)))</f>
        <v>NAN</v>
      </c>
      <c r="BQ20" s="101" t="str">
        <f>IF(ISBLANK('1000 tasks'!BQ20),"NAN",IF('1000 tasks'!$CM20-'1000 tasks'!$CK20=0,0,ROUNDDOWN((ROUNDDOWN('1000 tasks'!BQ20,6)-'1000 tasks'!$CK20)/('1000 tasks'!$CM20-'1000 tasks'!$CK20),6)))</f>
        <v>NAN</v>
      </c>
      <c r="BR20" s="183" t="str">
        <f>IF(ISBLANK('1000 tasks'!BR20),"NAN",'1000 tasks'!BR20)</f>
        <v>NAN</v>
      </c>
      <c r="BS20" s="98" t="str">
        <f>IF(ISBLANK('1000 tasks'!BS20),"NAN",'1000 tasks'!BS20)</f>
        <v>NAN</v>
      </c>
      <c r="BT20" s="101" t="str">
        <f>IF(ISBLANK('1000 tasks'!BT20),"NAN",IF('1000 tasks'!$CM20-'1000 tasks'!$CK20=0,0,ROUNDDOWN((ROUNDDOWN('1000 tasks'!BT20,6)-'1000 tasks'!$CK20)/('1000 tasks'!$CM20-'1000 tasks'!$CK20),6)))</f>
        <v>NAN</v>
      </c>
      <c r="BU20" s="221" t="str">
        <f>IF(ISBLANK('1000 tasks'!BU20),"NAN",IF('1000 tasks'!$CM20-'1000 tasks'!$CK20=0,0,ROUNDDOWN((ROUNDDOWN('1000 tasks'!BU20,6)-'1000 tasks'!$CK20)/('1000 tasks'!$CM20-'1000 tasks'!$CK20),6)))</f>
        <v>NAN</v>
      </c>
      <c r="BV20" s="101" t="str">
        <f>IF(ISBLANK('1000 tasks'!BV20),"NAN",IF('1000 tasks'!$CM20-'1000 tasks'!$CK20=0,0,ROUNDDOWN((ROUNDDOWN('1000 tasks'!BV20,6)-'1000 tasks'!$CK20)/('1000 tasks'!$CM20-'1000 tasks'!$CK20),6)))</f>
        <v>NAN</v>
      </c>
      <c r="BW20" s="183" t="str">
        <f>IF(ISBLANK('1000 tasks'!BW20),"NAN",'1000 tasks'!BW20)</f>
        <v>NAN</v>
      </c>
      <c r="BX20" s="98" t="str">
        <f>IF(ISBLANK('1000 tasks'!BX20),"NAN",'1000 tasks'!BX20)</f>
        <v>NAN</v>
      </c>
      <c r="BY20" s="101" t="str">
        <f>IF(ISBLANK('1000 tasks'!BY20),"NAN",IF('1000 tasks'!$CM20-'1000 tasks'!$CK20=0,0,ROUNDDOWN((ROUNDDOWN('1000 tasks'!BY20,6)-'1000 tasks'!$CK20)/('1000 tasks'!$CM20-'1000 tasks'!$CK20),6)))</f>
        <v>NAN</v>
      </c>
      <c r="BZ20" s="221" t="str">
        <f>IF(ISBLANK('1000 tasks'!BZ20),"NAN",IF('1000 tasks'!$CM20-'1000 tasks'!$CK20=0,0,ROUNDDOWN((ROUNDDOWN('1000 tasks'!BZ20,6)-'1000 tasks'!$CK20)/('1000 tasks'!$CM20-'1000 tasks'!$CK20),6)))</f>
        <v>NAN</v>
      </c>
      <c r="CA20" s="101" t="str">
        <f>IF(ISBLANK('1000 tasks'!CA20),"NAN",IF('1000 tasks'!$CM20-'1000 tasks'!$CK20=0,0,ROUNDDOWN((ROUNDDOWN('1000 tasks'!CA20,6)-'1000 tasks'!$CK20)/('1000 tasks'!$CM20-'1000 tasks'!$CK20),6)))</f>
        <v>NAN</v>
      </c>
      <c r="CB20" s="183" t="str">
        <f>IF(ISBLANK('1000 tasks'!CB20),"NAN",'1000 tasks'!CB20)</f>
        <v>NAN</v>
      </c>
      <c r="CC20" s="98" t="str">
        <f>IF(ISBLANK('1000 tasks'!CC20),"NAN",'1000 tasks'!CC20)</f>
        <v>NAN</v>
      </c>
      <c r="CD20" s="101" t="str">
        <f>IF(ISBLANK('1000 tasks'!CD20),"NAN",IF('1000 tasks'!$CM20-'1000 tasks'!$CK20=0,0,ROUNDDOWN((ROUNDDOWN('1000 tasks'!CD20,6)-'1000 tasks'!$CK20)/('1000 tasks'!$CM20-'1000 tasks'!$CK20),6)))</f>
        <v>NAN</v>
      </c>
      <c r="CE20" s="221" t="str">
        <f>IF(ISBLANK('1000 tasks'!CE20),"NAN",IF('1000 tasks'!$CM20-'1000 tasks'!$CK20=0,0,ROUNDDOWN((ROUNDDOWN('1000 tasks'!CE20,6)-'1000 tasks'!$CK20)/('1000 tasks'!$CM20-'1000 tasks'!$CK20),6)))</f>
        <v>NAN</v>
      </c>
      <c r="CF20" s="101" t="str">
        <f>IF(ISBLANK('1000 tasks'!CF20),"NAN",IF('1000 tasks'!$CM20-'1000 tasks'!$CK20=0,0,ROUNDDOWN((ROUNDDOWN('1000 tasks'!CF20,6)-'1000 tasks'!$CK20)/('1000 tasks'!$CM20-'1000 tasks'!$CK20),6)))</f>
        <v>NAN</v>
      </c>
      <c r="CG20" s="183" t="str">
        <f>IF(ISBLANK('1000 tasks'!CG20),"NAN",'1000 tasks'!CG20)</f>
        <v>NAN</v>
      </c>
      <c r="CH20" s="82"/>
      <c r="CJ20" s="218">
        <f t="shared" si="0"/>
        <v>1</v>
      </c>
      <c r="CK20" s="94">
        <f t="shared" si="1"/>
        <v>1.5200000000000001E-3</v>
      </c>
      <c r="CL20" s="94">
        <f t="shared" si="2"/>
        <v>1.5200000000000001E-3</v>
      </c>
      <c r="CM20" s="94">
        <f t="shared" si="3"/>
        <v>1</v>
      </c>
      <c r="CN20" s="83">
        <f t="shared" si="4"/>
        <v>4.6300000000000001E-2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f>'1000 tasks'!E21</f>
        <v>54.368407708681545</v>
      </c>
      <c r="F21" s="98">
        <f>IF(ISBLANK('1000 tasks'!F21),"NAN",'1000 tasks'!F21)</f>
        <v>1</v>
      </c>
      <c r="G21" s="101">
        <f>IF(ISBLANK('1000 tasks'!G21),"NAN",IF('1000 tasks'!$CM21-'1000 tasks'!$CK21=0,0,ROUNDDOWN((ROUNDDOWN('1000 tasks'!G21,6)-'1000 tasks'!$CK21)/('1000 tasks'!$CM21-'1000 tasks'!$CK21),6)))</f>
        <v>1.2819999999999999E-3</v>
      </c>
      <c r="H21" s="221">
        <f>IF(ISBLANK('1000 tasks'!H21),"NAN",IF('1000 tasks'!$CM21-'1000 tasks'!$CK21=0,0,ROUNDDOWN((ROUNDDOWN('1000 tasks'!H21,6)-'1000 tasks'!$CK21)/('1000 tasks'!$CM21-'1000 tasks'!$CK21),6)))</f>
        <v>1.2819999999999999E-3</v>
      </c>
      <c r="I21" s="101">
        <f>IF(ISBLANK('1000 tasks'!I21),"NAN",IF('1000 tasks'!$CM21-'1000 tasks'!$CK21=0,0,ROUNDDOWN((ROUNDDOWN('1000 tasks'!I21,6)-'1000 tasks'!$CK21)/('1000 tasks'!$CM21-'1000 tasks'!$CK21),6)))</f>
        <v>1.2819999999999999E-3</v>
      </c>
      <c r="J21" s="183">
        <f>IF(ISBLANK('1000 tasks'!J21),"NAN",'1000 tasks'!J21)</f>
        <v>4.613333E-2</v>
      </c>
      <c r="K21" s="98">
        <f>IF(ISBLANK('1000 tasks'!K21),"NAN",'1000 tasks'!K21)</f>
        <v>1</v>
      </c>
      <c r="L21" s="101">
        <f>IF(ISBLANK('1000 tasks'!L21),"NAN",IF('1000 tasks'!$CM21-'1000 tasks'!$CK21=0,0,ROUNDDOWN((ROUNDDOWN('1000 tasks'!L21,6)-'1000 tasks'!$CK21)/('1000 tasks'!$CM21-'1000 tasks'!$CK21),6)))</f>
        <v>0.70372599999999996</v>
      </c>
      <c r="M21" s="221">
        <f>IF(ISBLANK('1000 tasks'!M21),"NAN",IF('1000 tasks'!$CM21-'1000 tasks'!$CK21=0,0,ROUNDDOWN((ROUNDDOWN('1000 tasks'!M21,6)-'1000 tasks'!$CK21)/('1000 tasks'!$CM21-'1000 tasks'!$CK21),6)))</f>
        <v>0.85429299999999997</v>
      </c>
      <c r="N21" s="101">
        <f>IF(ISBLANK('1000 tasks'!N21),"NAN",IF('1000 tasks'!$CM21-'1000 tasks'!$CK21=0,0,ROUNDDOWN((ROUNDDOWN('1000 tasks'!N21,6)-'1000 tasks'!$CK21)/('1000 tasks'!$CM21-'1000 tasks'!$CK21),6)))</f>
        <v>1</v>
      </c>
      <c r="O21" s="183">
        <f>IF(ISBLANK('1000 tasks'!O21),"NAN",'1000 tasks'!O21)</f>
        <v>33.700166670000002</v>
      </c>
      <c r="P21" s="98">
        <f>IF(ISBLANK('1000 tasks'!P21),"NAN",'1000 tasks'!P21)</f>
        <v>1</v>
      </c>
      <c r="Q21" s="101">
        <f>IF(ISBLANK('1000 tasks'!Q21),"NAN",IF('1000 tasks'!$CM21-'1000 tasks'!$CK21=0,0,ROUNDDOWN((ROUNDDOWN('1000 tasks'!Q21,6)-'1000 tasks'!$CK21)/('1000 tasks'!$CM21-'1000 tasks'!$CK21),6)))</f>
        <v>2.2610999999999999E-2</v>
      </c>
      <c r="R21" s="221">
        <f>IF(ISBLANK('1000 tasks'!R21),"NAN",IF('1000 tasks'!$CM21-'1000 tasks'!$CK21=0,0,ROUNDDOWN((ROUNDDOWN('1000 tasks'!R21,6)-'1000 tasks'!$CK21)/('1000 tasks'!$CM21-'1000 tasks'!$CK21),6)))</f>
        <v>3.0615E-2</v>
      </c>
      <c r="S21" s="101">
        <f>IF(ISBLANK('1000 tasks'!S21),"NAN",IF('1000 tasks'!$CM21-'1000 tasks'!$CK21=0,0,ROUNDDOWN((ROUNDDOWN('1000 tasks'!S21,6)-'1000 tasks'!$CK21)/('1000 tasks'!$CM21-'1000 tasks'!$CK21),6)))</f>
        <v>3.7926000000000001E-2</v>
      </c>
      <c r="T21" s="183">
        <f>IF(ISBLANK('1000 tasks'!T21),"NAN",'1000 tasks'!T21)</f>
        <v>13.759033329999999</v>
      </c>
      <c r="U21" s="98">
        <f>IF(ISBLANK('1000 tasks'!U21),"NAN",'1000 tasks'!U21)</f>
        <v>1</v>
      </c>
      <c r="V21" s="101">
        <f>IF(ISBLANK('1000 tasks'!V21),"NAN",IF('1000 tasks'!$CM21-'1000 tasks'!$CK21=0,0,ROUNDDOWN((ROUNDDOWN('1000 tasks'!V21,6)-'1000 tasks'!$CK21)/('1000 tasks'!$CM21-'1000 tasks'!$CK21),6)))</f>
        <v>0</v>
      </c>
      <c r="W21" s="221">
        <f>IF(ISBLANK('1000 tasks'!W21),"NAN",IF('1000 tasks'!$CM21-'1000 tasks'!$CK21=0,0,ROUNDDOWN((ROUNDDOWN('1000 tasks'!W21,6)-'1000 tasks'!$CK21)/('1000 tasks'!$CM21-'1000 tasks'!$CK21),6)))</f>
        <v>0</v>
      </c>
      <c r="X21" s="101">
        <f>IF(ISBLANK('1000 tasks'!X21),"NAN",IF('1000 tasks'!$CM21-'1000 tasks'!$CK21=0,0,ROUNDDOWN((ROUNDDOWN('1000 tasks'!X21,6)-'1000 tasks'!$CK21)/('1000 tasks'!$CM21-'1000 tasks'!$CK21),6)))</f>
        <v>0</v>
      </c>
      <c r="Y21" s="183">
        <f>IF(ISBLANK('1000 tasks'!Y21),"NAN",'1000 tasks'!Y21)</f>
        <v>0.32800000000000001</v>
      </c>
      <c r="Z21" s="98" t="str">
        <f>IF(ISBLANK('1000 tasks'!Z21),"NAN",'1000 tasks'!Z21)</f>
        <v>NAN</v>
      </c>
      <c r="AA21" s="101" t="str">
        <f>IF(ISBLANK('1000 tasks'!AA21),"NAN",IF('1000 tasks'!$CM21-'1000 tasks'!$CK21=0,0,ROUNDDOWN((ROUNDDOWN('1000 tasks'!AA21,6)-'1000 tasks'!$CK21)/('1000 tasks'!$CM21-'1000 tasks'!$CK21),6)))</f>
        <v>NAN</v>
      </c>
      <c r="AB21" s="221" t="str">
        <f>IF(ISBLANK('1000 tasks'!AB21),"NAN",IF('1000 tasks'!$CM21-'1000 tasks'!$CK21=0,0,ROUNDDOWN((ROUNDDOWN('1000 tasks'!AB21,6)-'1000 tasks'!$CK21)/('1000 tasks'!$CM21-'1000 tasks'!$CK21),6)))</f>
        <v>NAN</v>
      </c>
      <c r="AC21" s="101" t="str">
        <f>IF(ISBLANK('1000 tasks'!AC21),"NAN",IF('1000 tasks'!$CM21-'1000 tasks'!$CK21=0,0,ROUNDDOWN((ROUNDDOWN('1000 tasks'!AC21,6)-'1000 tasks'!$CK21)/('1000 tasks'!$CM21-'1000 tasks'!$CK21),6)))</f>
        <v>NAN</v>
      </c>
      <c r="AD21" s="183" t="str">
        <f>IF(ISBLANK('1000 tasks'!AD21),"NAN",'1000 tasks'!AD21)</f>
        <v>NAN</v>
      </c>
      <c r="AE21" s="98" t="str">
        <f>IF(ISBLANK('1000 tasks'!AE21),"NAN",'1000 tasks'!AE21)</f>
        <v>NAN</v>
      </c>
      <c r="AF21" s="101" t="str">
        <f>IF(ISBLANK('1000 tasks'!AF21),"NAN",IF('1000 tasks'!$CM21-'1000 tasks'!$CK21=0,0,ROUNDDOWN((ROUNDDOWN('1000 tasks'!AF21,6)-'1000 tasks'!$CK21)/('1000 tasks'!$CM21-'1000 tasks'!$CK21),6)))</f>
        <v>NAN</v>
      </c>
      <c r="AG21" s="221" t="str">
        <f>IF(ISBLANK('1000 tasks'!AG21),"NAN",IF('1000 tasks'!$CM21-'1000 tasks'!$CK21=0,0,ROUNDDOWN((ROUNDDOWN('1000 tasks'!AG21,6)-'1000 tasks'!$CK21)/('1000 tasks'!$CM21-'1000 tasks'!$CK21),6)))</f>
        <v>NAN</v>
      </c>
      <c r="AH21" s="101" t="str">
        <f>IF(ISBLANK('1000 tasks'!AH21),"NAN",IF('1000 tasks'!$CM21-'1000 tasks'!$CK21=0,0,ROUNDDOWN((ROUNDDOWN('1000 tasks'!AH21,6)-'1000 tasks'!$CK21)/('1000 tasks'!$CM21-'1000 tasks'!$CK21),6)))</f>
        <v>NAN</v>
      </c>
      <c r="AI21" s="183" t="str">
        <f>IF(ISBLANK('1000 tasks'!AI21),"NAN",'1000 tasks'!AI21)</f>
        <v>NAN</v>
      </c>
      <c r="AJ21" s="98" t="str">
        <f>IF(ISBLANK('1000 tasks'!AJ21),"NAN",'1000 tasks'!AJ21)</f>
        <v>NAN</v>
      </c>
      <c r="AK21" s="101" t="str">
        <f>IF(ISBLANK('1000 tasks'!AK21),"NAN",IF('1000 tasks'!$CM21-'1000 tasks'!$CK21=0,0,ROUNDDOWN((ROUNDDOWN('1000 tasks'!AK21,6)-'1000 tasks'!$CK21)/('1000 tasks'!$CM21-'1000 tasks'!$CK21),6)))</f>
        <v>NAN</v>
      </c>
      <c r="AL21" s="221" t="str">
        <f>IF(ISBLANK('1000 tasks'!AL21),"NAN",IF('1000 tasks'!$CM21-'1000 tasks'!$CK21=0,0,ROUNDDOWN((ROUNDDOWN('1000 tasks'!AL21,6)-'1000 tasks'!$CK21)/('1000 tasks'!$CM21-'1000 tasks'!$CK21),6)))</f>
        <v>NAN</v>
      </c>
      <c r="AM21" s="101" t="str">
        <f>IF(ISBLANK('1000 tasks'!AM21),"NAN",IF('1000 tasks'!$CM21-'1000 tasks'!$CK21=0,0,ROUNDDOWN((ROUNDDOWN('1000 tasks'!AM21,6)-'1000 tasks'!$CK21)/('1000 tasks'!$CM21-'1000 tasks'!$CK21),6)))</f>
        <v>NAN</v>
      </c>
      <c r="AN21" s="183" t="str">
        <f>IF(ISBLANK('1000 tasks'!AN21),"NAN",'1000 tasks'!AN21)</f>
        <v>NAN</v>
      </c>
      <c r="AO21" s="98" t="str">
        <f>IF(ISBLANK('1000 tasks'!AO21),"NAN",'1000 tasks'!AO21)</f>
        <v>NAN</v>
      </c>
      <c r="AP21" s="101" t="str">
        <f>IF(ISBLANK('1000 tasks'!AP21),"NAN",IF('1000 tasks'!$CM21-'1000 tasks'!$CK21=0,0,ROUNDDOWN((ROUNDDOWN('1000 tasks'!AP21,6)-'1000 tasks'!$CK21)/('1000 tasks'!$CM21-'1000 tasks'!$CK21),6)))</f>
        <v>NAN</v>
      </c>
      <c r="AQ21" s="221" t="str">
        <f>IF(ISBLANK('1000 tasks'!AQ21),"NAN",IF('1000 tasks'!$CM21-'1000 tasks'!$CK21=0,0,ROUNDDOWN((ROUNDDOWN('1000 tasks'!AQ21,6)-'1000 tasks'!$CK21)/('1000 tasks'!$CM21-'1000 tasks'!$CK21),6)))</f>
        <v>NAN</v>
      </c>
      <c r="AR21" s="101" t="str">
        <f>IF(ISBLANK('1000 tasks'!AR21),"NAN",IF('1000 tasks'!$CM21-'1000 tasks'!$CK21=0,0,ROUNDDOWN((ROUNDDOWN('1000 tasks'!AR21,6)-'1000 tasks'!$CK21)/('1000 tasks'!$CM21-'1000 tasks'!$CK21),6)))</f>
        <v>NAN</v>
      </c>
      <c r="AS21" s="183" t="str">
        <f>IF(ISBLANK('1000 tasks'!AS21),"NAN",'1000 tasks'!AS21)</f>
        <v>NAN</v>
      </c>
      <c r="AT21" s="98" t="str">
        <f>IF(ISBLANK('1000 tasks'!AT21),"NAN",'1000 tasks'!AT21)</f>
        <v>NAN</v>
      </c>
      <c r="AU21" s="101" t="str">
        <f>IF(ISBLANK('1000 tasks'!AU21),"NAN",IF('1000 tasks'!$CM21-'1000 tasks'!$CK21=0,0,ROUNDDOWN((ROUNDDOWN('1000 tasks'!AU21,6)-'1000 tasks'!$CK21)/('1000 tasks'!$CM21-'1000 tasks'!$CK21),6)))</f>
        <v>NAN</v>
      </c>
      <c r="AV21" s="221" t="str">
        <f>IF(ISBLANK('1000 tasks'!AV21),"NAN",IF('1000 tasks'!$CM21-'1000 tasks'!$CK21=0,0,ROUNDDOWN((ROUNDDOWN('1000 tasks'!AV21,6)-'1000 tasks'!$CK21)/('1000 tasks'!$CM21-'1000 tasks'!$CK21),6)))</f>
        <v>NAN</v>
      </c>
      <c r="AW21" s="101" t="str">
        <f>IF(ISBLANK('1000 tasks'!AW21),"NAN",IF('1000 tasks'!$CM21-'1000 tasks'!$CK21=0,0,ROUNDDOWN((ROUNDDOWN('1000 tasks'!AW21,6)-'1000 tasks'!$CK21)/('1000 tasks'!$CM21-'1000 tasks'!$CK21),6)))</f>
        <v>NAN</v>
      </c>
      <c r="AX21" s="183" t="str">
        <f>IF(ISBLANK('1000 tasks'!AX21),"NAN",'1000 tasks'!AX21)</f>
        <v>NAN</v>
      </c>
      <c r="AY21" s="98" t="str">
        <f>IF(ISBLANK('1000 tasks'!AY21),"NAN",'1000 tasks'!AY21)</f>
        <v>NAN</v>
      </c>
      <c r="AZ21" s="101" t="str">
        <f>IF(ISBLANK('1000 tasks'!AZ21),"NAN",IF('1000 tasks'!$CM21-'1000 tasks'!$CK21=0,0,ROUNDDOWN((ROUNDDOWN('1000 tasks'!AZ21,6)-'1000 tasks'!$CK21)/('1000 tasks'!$CM21-'1000 tasks'!$CK21),6)))</f>
        <v>NAN</v>
      </c>
      <c r="BA21" s="221" t="str">
        <f>IF(ISBLANK('1000 tasks'!BA21),"NAN",IF('1000 tasks'!$CM21-'1000 tasks'!$CK21=0,0,ROUNDDOWN((ROUNDDOWN('1000 tasks'!BA21,6)-'1000 tasks'!$CK21)/('1000 tasks'!$CM21-'1000 tasks'!$CK21),6)))</f>
        <v>NAN</v>
      </c>
      <c r="BB21" s="101" t="str">
        <f>IF(ISBLANK('1000 tasks'!BB21),"NAN",IF('1000 tasks'!$CM21-'1000 tasks'!$CK21=0,0,ROUNDDOWN((ROUNDDOWN('1000 tasks'!BB21,6)-'1000 tasks'!$CK21)/('1000 tasks'!$CM21-'1000 tasks'!$CK21),6)))</f>
        <v>NAN</v>
      </c>
      <c r="BC21" s="183" t="str">
        <f>IF(ISBLANK('1000 tasks'!BC21),"NAN",'1000 tasks'!BC21)</f>
        <v>NAN</v>
      </c>
      <c r="BD21" s="98" t="str">
        <f>IF(ISBLANK('1000 tasks'!BD21),"NAN",'1000 tasks'!BD21)</f>
        <v>NAN</v>
      </c>
      <c r="BE21" s="101" t="str">
        <f>IF(ISBLANK('1000 tasks'!BE21),"NAN",IF('1000 tasks'!$CM21-'1000 tasks'!$CK21=0,0,ROUNDDOWN((ROUNDDOWN('1000 tasks'!BE21,6)-'1000 tasks'!$CK21)/('1000 tasks'!$CM21-'1000 tasks'!$CK21),6)))</f>
        <v>NAN</v>
      </c>
      <c r="BF21" s="221" t="str">
        <f>IF(ISBLANK('1000 tasks'!BF21),"NAN",IF('1000 tasks'!$CM21-'1000 tasks'!$CK21=0,0,ROUNDDOWN((ROUNDDOWN('1000 tasks'!BF21,6)-'1000 tasks'!$CK21)/('1000 tasks'!$CM21-'1000 tasks'!$CK21),6)))</f>
        <v>NAN</v>
      </c>
      <c r="BG21" s="101" t="str">
        <f>IF(ISBLANK('1000 tasks'!BG21),"NAN",IF('1000 tasks'!$CM21-'1000 tasks'!$CK21=0,0,ROUNDDOWN((ROUNDDOWN('1000 tasks'!BG21,6)-'1000 tasks'!$CK21)/('1000 tasks'!$CM21-'1000 tasks'!$CK21),6)))</f>
        <v>NAN</v>
      </c>
      <c r="BH21" s="183" t="str">
        <f>IF(ISBLANK('1000 tasks'!BH21),"NAN",'1000 tasks'!BH21)</f>
        <v>NAN</v>
      </c>
      <c r="BI21" s="98" t="str">
        <f>IF(ISBLANK('1000 tasks'!BI21),"NAN",'1000 tasks'!BI21)</f>
        <v>NAN</v>
      </c>
      <c r="BJ21" s="101" t="str">
        <f>IF(ISBLANK('1000 tasks'!BJ21),"NAN",IF('1000 tasks'!$CM21-'1000 tasks'!$CK21=0,0,ROUNDDOWN((ROUNDDOWN('1000 tasks'!BJ21,6)-'1000 tasks'!$CK21)/('1000 tasks'!$CM21-'1000 tasks'!$CK21),6)))</f>
        <v>NAN</v>
      </c>
      <c r="BK21" s="221" t="str">
        <f>IF(ISBLANK('1000 tasks'!BK21),"NAN",IF('1000 tasks'!$CM21-'1000 tasks'!$CK21=0,0,ROUNDDOWN((ROUNDDOWN('1000 tasks'!BK21,6)-'1000 tasks'!$CK21)/('1000 tasks'!$CM21-'1000 tasks'!$CK21),6)))</f>
        <v>NAN</v>
      </c>
      <c r="BL21" s="101" t="str">
        <f>IF(ISBLANK('1000 tasks'!BL21),"NAN",IF('1000 tasks'!$CM21-'1000 tasks'!$CK21=0,0,ROUNDDOWN((ROUNDDOWN('1000 tasks'!BL21,6)-'1000 tasks'!$CK21)/('1000 tasks'!$CM21-'1000 tasks'!$CK21),6)))</f>
        <v>NAN</v>
      </c>
      <c r="BM21" s="183" t="str">
        <f>IF(ISBLANK('1000 tasks'!BM21),"NAN",'1000 tasks'!BM21)</f>
        <v>NAN</v>
      </c>
      <c r="BN21" s="98" t="str">
        <f>IF(ISBLANK('1000 tasks'!BN21),"NAN",'1000 tasks'!BN21)</f>
        <v>NAN</v>
      </c>
      <c r="BO21" s="101" t="str">
        <f>IF(ISBLANK('1000 tasks'!BO21),"NAN",IF('1000 tasks'!$CM21-'1000 tasks'!$CK21=0,0,ROUNDDOWN((ROUNDDOWN('1000 tasks'!BO21,6)-'1000 tasks'!$CK21)/('1000 tasks'!$CM21-'1000 tasks'!$CK21),6)))</f>
        <v>NAN</v>
      </c>
      <c r="BP21" s="221" t="str">
        <f>IF(ISBLANK('1000 tasks'!BP21),"NAN",IF('1000 tasks'!$CM21-'1000 tasks'!$CK21=0,0,ROUNDDOWN((ROUNDDOWN('1000 tasks'!BP21,6)-'1000 tasks'!$CK21)/('1000 tasks'!$CM21-'1000 tasks'!$CK21),6)))</f>
        <v>NAN</v>
      </c>
      <c r="BQ21" s="101" t="str">
        <f>IF(ISBLANK('1000 tasks'!BQ21),"NAN",IF('1000 tasks'!$CM21-'1000 tasks'!$CK21=0,0,ROUNDDOWN((ROUNDDOWN('1000 tasks'!BQ21,6)-'1000 tasks'!$CK21)/('1000 tasks'!$CM21-'1000 tasks'!$CK21),6)))</f>
        <v>NAN</v>
      </c>
      <c r="BR21" s="183" t="str">
        <f>IF(ISBLANK('1000 tasks'!BR21),"NAN",'1000 tasks'!BR21)</f>
        <v>NAN</v>
      </c>
      <c r="BS21" s="98" t="str">
        <f>IF(ISBLANK('1000 tasks'!BS21),"NAN",'1000 tasks'!BS21)</f>
        <v>NAN</v>
      </c>
      <c r="BT21" s="101" t="str">
        <f>IF(ISBLANK('1000 tasks'!BT21),"NAN",IF('1000 tasks'!$CM21-'1000 tasks'!$CK21=0,0,ROUNDDOWN((ROUNDDOWN('1000 tasks'!BT21,6)-'1000 tasks'!$CK21)/('1000 tasks'!$CM21-'1000 tasks'!$CK21),6)))</f>
        <v>NAN</v>
      </c>
      <c r="BU21" s="221" t="str">
        <f>IF(ISBLANK('1000 tasks'!BU21),"NAN",IF('1000 tasks'!$CM21-'1000 tasks'!$CK21=0,0,ROUNDDOWN((ROUNDDOWN('1000 tasks'!BU21,6)-'1000 tasks'!$CK21)/('1000 tasks'!$CM21-'1000 tasks'!$CK21),6)))</f>
        <v>NAN</v>
      </c>
      <c r="BV21" s="101" t="str">
        <f>IF(ISBLANK('1000 tasks'!BV21),"NAN",IF('1000 tasks'!$CM21-'1000 tasks'!$CK21=0,0,ROUNDDOWN((ROUNDDOWN('1000 tasks'!BV21,6)-'1000 tasks'!$CK21)/('1000 tasks'!$CM21-'1000 tasks'!$CK21),6)))</f>
        <v>NAN</v>
      </c>
      <c r="BW21" s="183" t="str">
        <f>IF(ISBLANK('1000 tasks'!BW21),"NAN",'1000 tasks'!BW21)</f>
        <v>NAN</v>
      </c>
      <c r="BX21" s="98" t="str">
        <f>IF(ISBLANK('1000 tasks'!BX21),"NAN",'1000 tasks'!BX21)</f>
        <v>NAN</v>
      </c>
      <c r="BY21" s="101" t="str">
        <f>IF(ISBLANK('1000 tasks'!BY21),"NAN",IF('1000 tasks'!$CM21-'1000 tasks'!$CK21=0,0,ROUNDDOWN((ROUNDDOWN('1000 tasks'!BY21,6)-'1000 tasks'!$CK21)/('1000 tasks'!$CM21-'1000 tasks'!$CK21),6)))</f>
        <v>NAN</v>
      </c>
      <c r="BZ21" s="221" t="str">
        <f>IF(ISBLANK('1000 tasks'!BZ21),"NAN",IF('1000 tasks'!$CM21-'1000 tasks'!$CK21=0,0,ROUNDDOWN((ROUNDDOWN('1000 tasks'!BZ21,6)-'1000 tasks'!$CK21)/('1000 tasks'!$CM21-'1000 tasks'!$CK21),6)))</f>
        <v>NAN</v>
      </c>
      <c r="CA21" s="101" t="str">
        <f>IF(ISBLANK('1000 tasks'!CA21),"NAN",IF('1000 tasks'!$CM21-'1000 tasks'!$CK21=0,0,ROUNDDOWN((ROUNDDOWN('1000 tasks'!CA21,6)-'1000 tasks'!$CK21)/('1000 tasks'!$CM21-'1000 tasks'!$CK21),6)))</f>
        <v>NAN</v>
      </c>
      <c r="CB21" s="183" t="str">
        <f>IF(ISBLANK('1000 tasks'!CB21),"NAN",'1000 tasks'!CB21)</f>
        <v>NAN</v>
      </c>
      <c r="CC21" s="98" t="str">
        <f>IF(ISBLANK('1000 tasks'!CC21),"NAN",'1000 tasks'!CC21)</f>
        <v>NAN</v>
      </c>
      <c r="CD21" s="101" t="str">
        <f>IF(ISBLANK('1000 tasks'!CD21),"NAN",IF('1000 tasks'!$CM21-'1000 tasks'!$CK21=0,0,ROUNDDOWN((ROUNDDOWN('1000 tasks'!CD21,6)-'1000 tasks'!$CK21)/('1000 tasks'!$CM21-'1000 tasks'!$CK21),6)))</f>
        <v>NAN</v>
      </c>
      <c r="CE21" s="221" t="str">
        <f>IF(ISBLANK('1000 tasks'!CE21),"NAN",IF('1000 tasks'!$CM21-'1000 tasks'!$CK21=0,0,ROUNDDOWN((ROUNDDOWN('1000 tasks'!CE21,6)-'1000 tasks'!$CK21)/('1000 tasks'!$CM21-'1000 tasks'!$CK21),6)))</f>
        <v>NAN</v>
      </c>
      <c r="CF21" s="101" t="str">
        <f>IF(ISBLANK('1000 tasks'!CF21),"NAN",IF('1000 tasks'!$CM21-'1000 tasks'!$CK21=0,0,ROUNDDOWN((ROUNDDOWN('1000 tasks'!CF21,6)-'1000 tasks'!$CK21)/('1000 tasks'!$CM21-'1000 tasks'!$CK21),6)))</f>
        <v>NAN</v>
      </c>
      <c r="CG21" s="183" t="str">
        <f>IF(ISBLANK('1000 tasks'!CG21),"NAN",'1000 tasks'!CG21)</f>
        <v>NAN</v>
      </c>
      <c r="CH21" s="82"/>
      <c r="CJ21" s="218">
        <f t="shared" si="0"/>
        <v>1</v>
      </c>
      <c r="CK21" s="94">
        <f t="shared" si="1"/>
        <v>0</v>
      </c>
      <c r="CL21" s="94">
        <f t="shared" si="2"/>
        <v>0</v>
      </c>
      <c r="CM21" s="94">
        <f t="shared" si="3"/>
        <v>1</v>
      </c>
      <c r="CN21" s="83">
        <f t="shared" si="4"/>
        <v>4.613333E-2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f>'1000 tasks'!E22</f>
        <v>54.368407708681545</v>
      </c>
      <c r="F22" s="98">
        <f>IF(ISBLANK('1000 tasks'!F22),"NAN",'1000 tasks'!F22)</f>
        <v>1</v>
      </c>
      <c r="G22" s="101">
        <f>IF(ISBLANK('1000 tasks'!G22),"NAN",IF('1000 tasks'!$CM22-'1000 tasks'!$CK22=0,0,ROUNDDOWN((ROUNDDOWN('1000 tasks'!G22,6)-'1000 tasks'!$CK22)/('1000 tasks'!$CM22-'1000 tasks'!$CK22),6)))</f>
        <v>2.5079999999999998E-3</v>
      </c>
      <c r="H22" s="221">
        <f>IF(ISBLANK('1000 tasks'!H22),"NAN",IF('1000 tasks'!$CM22-'1000 tasks'!$CK22=0,0,ROUNDDOWN((ROUNDDOWN('1000 tasks'!H22,6)-'1000 tasks'!$CK22)/('1000 tasks'!$CM22-'1000 tasks'!$CK22),6)))</f>
        <v>2.5079999999999998E-3</v>
      </c>
      <c r="I22" s="101">
        <f>IF(ISBLANK('1000 tasks'!I22),"NAN",IF('1000 tasks'!$CM22-'1000 tasks'!$CK22=0,0,ROUNDDOWN((ROUNDDOWN('1000 tasks'!I22,6)-'1000 tasks'!$CK22)/('1000 tasks'!$CM22-'1000 tasks'!$CK22),6)))</f>
        <v>2.5079999999999998E-3</v>
      </c>
      <c r="J22" s="183">
        <f>IF(ISBLANK('1000 tasks'!J22),"NAN",'1000 tasks'!J22)</f>
        <v>4.6800000000000001E-2</v>
      </c>
      <c r="K22" s="98">
        <f>IF(ISBLANK('1000 tasks'!K22),"NAN",'1000 tasks'!K22)</f>
        <v>1</v>
      </c>
      <c r="L22" s="101">
        <f>IF(ISBLANK('1000 tasks'!L22),"NAN",IF('1000 tasks'!$CM22-'1000 tasks'!$CK22=0,0,ROUNDDOWN((ROUNDDOWN('1000 tasks'!L22,6)-'1000 tasks'!$CK22)/('1000 tasks'!$CM22-'1000 tasks'!$CK22),6)))</f>
        <v>0.81303599999999998</v>
      </c>
      <c r="M22" s="221">
        <f>IF(ISBLANK('1000 tasks'!M22),"NAN",IF('1000 tasks'!$CM22-'1000 tasks'!$CK22=0,0,ROUNDDOWN((ROUNDDOWN('1000 tasks'!M22,6)-'1000 tasks'!$CK22)/('1000 tasks'!$CM22-'1000 tasks'!$CK22),6)))</f>
        <v>0.90326899999999999</v>
      </c>
      <c r="N22" s="101">
        <f>IF(ISBLANK('1000 tasks'!N22),"NAN",IF('1000 tasks'!$CM22-'1000 tasks'!$CK22=0,0,ROUNDDOWN((ROUNDDOWN('1000 tasks'!N22,6)-'1000 tasks'!$CK22)/('1000 tasks'!$CM22-'1000 tasks'!$CK22),6)))</f>
        <v>1</v>
      </c>
      <c r="O22" s="183">
        <f>IF(ISBLANK('1000 tasks'!O22),"NAN",'1000 tasks'!O22)</f>
        <v>32.977400000000003</v>
      </c>
      <c r="P22" s="98">
        <f>IF(ISBLANK('1000 tasks'!P22),"NAN",'1000 tasks'!P22)</f>
        <v>1</v>
      </c>
      <c r="Q22" s="101">
        <f>IF(ISBLANK('1000 tasks'!Q22),"NAN",IF('1000 tasks'!$CM22-'1000 tasks'!$CK22=0,0,ROUNDDOWN((ROUNDDOWN('1000 tasks'!Q22,6)-'1000 tasks'!$CK22)/('1000 tasks'!$CM22-'1000 tasks'!$CK22),6)))</f>
        <v>2.6272E-2</v>
      </c>
      <c r="R22" s="221">
        <f>IF(ISBLANK('1000 tasks'!R22),"NAN",IF('1000 tasks'!$CM22-'1000 tasks'!$CK22=0,0,ROUNDDOWN((ROUNDDOWN('1000 tasks'!R22,6)-'1000 tasks'!$CK22)/('1000 tasks'!$CM22-'1000 tasks'!$CK22),6)))</f>
        <v>3.3514000000000002E-2</v>
      </c>
      <c r="S22" s="101">
        <f>IF(ISBLANK('1000 tasks'!S22),"NAN",IF('1000 tasks'!$CM22-'1000 tasks'!$CK22=0,0,ROUNDDOWN((ROUNDDOWN('1000 tasks'!S22,6)-'1000 tasks'!$CK22)/('1000 tasks'!$CM22-'1000 tasks'!$CK22),6)))</f>
        <v>3.7561999999999998E-2</v>
      </c>
      <c r="T22" s="183">
        <f>IF(ISBLANK('1000 tasks'!T22),"NAN",'1000 tasks'!T22)</f>
        <v>13.56533333</v>
      </c>
      <c r="U22" s="98">
        <f>IF(ISBLANK('1000 tasks'!U22),"NAN",'1000 tasks'!U22)</f>
        <v>1</v>
      </c>
      <c r="V22" s="101">
        <f>IF(ISBLANK('1000 tasks'!V22),"NAN",IF('1000 tasks'!$CM22-'1000 tasks'!$CK22=0,0,ROUNDDOWN((ROUNDDOWN('1000 tasks'!V22,6)-'1000 tasks'!$CK22)/('1000 tasks'!$CM22-'1000 tasks'!$CK22),6)))</f>
        <v>0</v>
      </c>
      <c r="W22" s="221">
        <f>IF(ISBLANK('1000 tasks'!W22),"NAN",IF('1000 tasks'!$CM22-'1000 tasks'!$CK22=0,0,ROUNDDOWN((ROUNDDOWN('1000 tasks'!W22,6)-'1000 tasks'!$CK22)/('1000 tasks'!$CM22-'1000 tasks'!$CK22),6)))</f>
        <v>0</v>
      </c>
      <c r="X22" s="101">
        <f>IF(ISBLANK('1000 tasks'!X22),"NAN",IF('1000 tasks'!$CM22-'1000 tasks'!$CK22=0,0,ROUNDDOWN((ROUNDDOWN('1000 tasks'!X22,6)-'1000 tasks'!$CK22)/('1000 tasks'!$CM22-'1000 tasks'!$CK22),6)))</f>
        <v>0</v>
      </c>
      <c r="Y22" s="183">
        <f>IF(ISBLANK('1000 tasks'!Y22),"NAN",'1000 tasks'!Y22)</f>
        <v>0.47899999999999998</v>
      </c>
      <c r="Z22" s="98" t="str">
        <f>IF(ISBLANK('1000 tasks'!Z22),"NAN",'1000 tasks'!Z22)</f>
        <v>NAN</v>
      </c>
      <c r="AA22" s="101" t="str">
        <f>IF(ISBLANK('1000 tasks'!AA22),"NAN",IF('1000 tasks'!$CM22-'1000 tasks'!$CK22=0,0,ROUNDDOWN((ROUNDDOWN('1000 tasks'!AA22,6)-'1000 tasks'!$CK22)/('1000 tasks'!$CM22-'1000 tasks'!$CK22),6)))</f>
        <v>NAN</v>
      </c>
      <c r="AB22" s="221" t="str">
        <f>IF(ISBLANK('1000 tasks'!AB22),"NAN",IF('1000 tasks'!$CM22-'1000 tasks'!$CK22=0,0,ROUNDDOWN((ROUNDDOWN('1000 tasks'!AB22,6)-'1000 tasks'!$CK22)/('1000 tasks'!$CM22-'1000 tasks'!$CK22),6)))</f>
        <v>NAN</v>
      </c>
      <c r="AC22" s="101" t="str">
        <f>IF(ISBLANK('1000 tasks'!AC22),"NAN",IF('1000 tasks'!$CM22-'1000 tasks'!$CK22=0,0,ROUNDDOWN((ROUNDDOWN('1000 tasks'!AC22,6)-'1000 tasks'!$CK22)/('1000 tasks'!$CM22-'1000 tasks'!$CK22),6)))</f>
        <v>NAN</v>
      </c>
      <c r="AD22" s="183" t="str">
        <f>IF(ISBLANK('1000 tasks'!AD22),"NAN",'1000 tasks'!AD22)</f>
        <v>NAN</v>
      </c>
      <c r="AE22" s="98" t="str">
        <f>IF(ISBLANK('1000 tasks'!AE22),"NAN",'1000 tasks'!AE22)</f>
        <v>NAN</v>
      </c>
      <c r="AF22" s="101" t="str">
        <f>IF(ISBLANK('1000 tasks'!AF22),"NAN",IF('1000 tasks'!$CM22-'1000 tasks'!$CK22=0,0,ROUNDDOWN((ROUNDDOWN('1000 tasks'!AF22,6)-'1000 tasks'!$CK22)/('1000 tasks'!$CM22-'1000 tasks'!$CK22),6)))</f>
        <v>NAN</v>
      </c>
      <c r="AG22" s="221" t="str">
        <f>IF(ISBLANK('1000 tasks'!AG22),"NAN",IF('1000 tasks'!$CM22-'1000 tasks'!$CK22=0,0,ROUNDDOWN((ROUNDDOWN('1000 tasks'!AG22,6)-'1000 tasks'!$CK22)/('1000 tasks'!$CM22-'1000 tasks'!$CK22),6)))</f>
        <v>NAN</v>
      </c>
      <c r="AH22" s="101" t="str">
        <f>IF(ISBLANK('1000 tasks'!AH22),"NAN",IF('1000 tasks'!$CM22-'1000 tasks'!$CK22=0,0,ROUNDDOWN((ROUNDDOWN('1000 tasks'!AH22,6)-'1000 tasks'!$CK22)/('1000 tasks'!$CM22-'1000 tasks'!$CK22),6)))</f>
        <v>NAN</v>
      </c>
      <c r="AI22" s="183" t="str">
        <f>IF(ISBLANK('1000 tasks'!AI22),"NAN",'1000 tasks'!AI22)</f>
        <v>NAN</v>
      </c>
      <c r="AJ22" s="98" t="str">
        <f>IF(ISBLANK('1000 tasks'!AJ22),"NAN",'1000 tasks'!AJ22)</f>
        <v>NAN</v>
      </c>
      <c r="AK22" s="101" t="str">
        <f>IF(ISBLANK('1000 tasks'!AK22),"NAN",IF('1000 tasks'!$CM22-'1000 tasks'!$CK22=0,0,ROUNDDOWN((ROUNDDOWN('1000 tasks'!AK22,6)-'1000 tasks'!$CK22)/('1000 tasks'!$CM22-'1000 tasks'!$CK22),6)))</f>
        <v>NAN</v>
      </c>
      <c r="AL22" s="221" t="str">
        <f>IF(ISBLANK('1000 tasks'!AL22),"NAN",IF('1000 tasks'!$CM22-'1000 tasks'!$CK22=0,0,ROUNDDOWN((ROUNDDOWN('1000 tasks'!AL22,6)-'1000 tasks'!$CK22)/('1000 tasks'!$CM22-'1000 tasks'!$CK22),6)))</f>
        <v>NAN</v>
      </c>
      <c r="AM22" s="101" t="str">
        <f>IF(ISBLANK('1000 tasks'!AM22),"NAN",IF('1000 tasks'!$CM22-'1000 tasks'!$CK22=0,0,ROUNDDOWN((ROUNDDOWN('1000 tasks'!AM22,6)-'1000 tasks'!$CK22)/('1000 tasks'!$CM22-'1000 tasks'!$CK22),6)))</f>
        <v>NAN</v>
      </c>
      <c r="AN22" s="183" t="str">
        <f>IF(ISBLANK('1000 tasks'!AN22),"NAN",'1000 tasks'!AN22)</f>
        <v>NAN</v>
      </c>
      <c r="AO22" s="98" t="str">
        <f>IF(ISBLANK('1000 tasks'!AO22),"NAN",'1000 tasks'!AO22)</f>
        <v>NAN</v>
      </c>
      <c r="AP22" s="101" t="str">
        <f>IF(ISBLANK('1000 tasks'!AP22),"NAN",IF('1000 tasks'!$CM22-'1000 tasks'!$CK22=0,0,ROUNDDOWN((ROUNDDOWN('1000 tasks'!AP22,6)-'1000 tasks'!$CK22)/('1000 tasks'!$CM22-'1000 tasks'!$CK22),6)))</f>
        <v>NAN</v>
      </c>
      <c r="AQ22" s="221" t="str">
        <f>IF(ISBLANK('1000 tasks'!AQ22),"NAN",IF('1000 tasks'!$CM22-'1000 tasks'!$CK22=0,0,ROUNDDOWN((ROUNDDOWN('1000 tasks'!AQ22,6)-'1000 tasks'!$CK22)/('1000 tasks'!$CM22-'1000 tasks'!$CK22),6)))</f>
        <v>NAN</v>
      </c>
      <c r="AR22" s="101" t="str">
        <f>IF(ISBLANK('1000 tasks'!AR22),"NAN",IF('1000 tasks'!$CM22-'1000 tasks'!$CK22=0,0,ROUNDDOWN((ROUNDDOWN('1000 tasks'!AR22,6)-'1000 tasks'!$CK22)/('1000 tasks'!$CM22-'1000 tasks'!$CK22),6)))</f>
        <v>NAN</v>
      </c>
      <c r="AS22" s="183" t="str">
        <f>IF(ISBLANK('1000 tasks'!AS22),"NAN",'1000 tasks'!AS22)</f>
        <v>NAN</v>
      </c>
      <c r="AT22" s="98" t="str">
        <f>IF(ISBLANK('1000 tasks'!AT22),"NAN",'1000 tasks'!AT22)</f>
        <v>NAN</v>
      </c>
      <c r="AU22" s="101" t="str">
        <f>IF(ISBLANK('1000 tasks'!AU22),"NAN",IF('1000 tasks'!$CM22-'1000 tasks'!$CK22=0,0,ROUNDDOWN((ROUNDDOWN('1000 tasks'!AU22,6)-'1000 tasks'!$CK22)/('1000 tasks'!$CM22-'1000 tasks'!$CK22),6)))</f>
        <v>NAN</v>
      </c>
      <c r="AV22" s="221" t="str">
        <f>IF(ISBLANK('1000 tasks'!AV22),"NAN",IF('1000 tasks'!$CM22-'1000 tasks'!$CK22=0,0,ROUNDDOWN((ROUNDDOWN('1000 tasks'!AV22,6)-'1000 tasks'!$CK22)/('1000 tasks'!$CM22-'1000 tasks'!$CK22),6)))</f>
        <v>NAN</v>
      </c>
      <c r="AW22" s="101" t="str">
        <f>IF(ISBLANK('1000 tasks'!AW22),"NAN",IF('1000 tasks'!$CM22-'1000 tasks'!$CK22=0,0,ROUNDDOWN((ROUNDDOWN('1000 tasks'!AW22,6)-'1000 tasks'!$CK22)/('1000 tasks'!$CM22-'1000 tasks'!$CK22),6)))</f>
        <v>NAN</v>
      </c>
      <c r="AX22" s="183" t="str">
        <f>IF(ISBLANK('1000 tasks'!AX22),"NAN",'1000 tasks'!AX22)</f>
        <v>NAN</v>
      </c>
      <c r="AY22" s="98" t="str">
        <f>IF(ISBLANK('1000 tasks'!AY22),"NAN",'1000 tasks'!AY22)</f>
        <v>NAN</v>
      </c>
      <c r="AZ22" s="101" t="str">
        <f>IF(ISBLANK('1000 tasks'!AZ22),"NAN",IF('1000 tasks'!$CM22-'1000 tasks'!$CK22=0,0,ROUNDDOWN((ROUNDDOWN('1000 tasks'!AZ22,6)-'1000 tasks'!$CK22)/('1000 tasks'!$CM22-'1000 tasks'!$CK22),6)))</f>
        <v>NAN</v>
      </c>
      <c r="BA22" s="221" t="str">
        <f>IF(ISBLANK('1000 tasks'!BA22),"NAN",IF('1000 tasks'!$CM22-'1000 tasks'!$CK22=0,0,ROUNDDOWN((ROUNDDOWN('1000 tasks'!BA22,6)-'1000 tasks'!$CK22)/('1000 tasks'!$CM22-'1000 tasks'!$CK22),6)))</f>
        <v>NAN</v>
      </c>
      <c r="BB22" s="101" t="str">
        <f>IF(ISBLANK('1000 tasks'!BB22),"NAN",IF('1000 tasks'!$CM22-'1000 tasks'!$CK22=0,0,ROUNDDOWN((ROUNDDOWN('1000 tasks'!BB22,6)-'1000 tasks'!$CK22)/('1000 tasks'!$CM22-'1000 tasks'!$CK22),6)))</f>
        <v>NAN</v>
      </c>
      <c r="BC22" s="183" t="str">
        <f>IF(ISBLANK('1000 tasks'!BC22),"NAN",'1000 tasks'!BC22)</f>
        <v>NAN</v>
      </c>
      <c r="BD22" s="98" t="str">
        <f>IF(ISBLANK('1000 tasks'!BD22),"NAN",'1000 tasks'!BD22)</f>
        <v>NAN</v>
      </c>
      <c r="BE22" s="101" t="str">
        <f>IF(ISBLANK('1000 tasks'!BE22),"NAN",IF('1000 tasks'!$CM22-'1000 tasks'!$CK22=0,0,ROUNDDOWN((ROUNDDOWN('1000 tasks'!BE22,6)-'1000 tasks'!$CK22)/('1000 tasks'!$CM22-'1000 tasks'!$CK22),6)))</f>
        <v>NAN</v>
      </c>
      <c r="BF22" s="221" t="str">
        <f>IF(ISBLANK('1000 tasks'!BF22),"NAN",IF('1000 tasks'!$CM22-'1000 tasks'!$CK22=0,0,ROUNDDOWN((ROUNDDOWN('1000 tasks'!BF22,6)-'1000 tasks'!$CK22)/('1000 tasks'!$CM22-'1000 tasks'!$CK22),6)))</f>
        <v>NAN</v>
      </c>
      <c r="BG22" s="101" t="str">
        <f>IF(ISBLANK('1000 tasks'!BG22),"NAN",IF('1000 tasks'!$CM22-'1000 tasks'!$CK22=0,0,ROUNDDOWN((ROUNDDOWN('1000 tasks'!BG22,6)-'1000 tasks'!$CK22)/('1000 tasks'!$CM22-'1000 tasks'!$CK22),6)))</f>
        <v>NAN</v>
      </c>
      <c r="BH22" s="183" t="str">
        <f>IF(ISBLANK('1000 tasks'!BH22),"NAN",'1000 tasks'!BH22)</f>
        <v>NAN</v>
      </c>
      <c r="BI22" s="98" t="str">
        <f>IF(ISBLANK('1000 tasks'!BI22),"NAN",'1000 tasks'!BI22)</f>
        <v>NAN</v>
      </c>
      <c r="BJ22" s="101" t="str">
        <f>IF(ISBLANK('1000 tasks'!BJ22),"NAN",IF('1000 tasks'!$CM22-'1000 tasks'!$CK22=0,0,ROUNDDOWN((ROUNDDOWN('1000 tasks'!BJ22,6)-'1000 tasks'!$CK22)/('1000 tasks'!$CM22-'1000 tasks'!$CK22),6)))</f>
        <v>NAN</v>
      </c>
      <c r="BK22" s="221" t="str">
        <f>IF(ISBLANK('1000 tasks'!BK22),"NAN",IF('1000 tasks'!$CM22-'1000 tasks'!$CK22=0,0,ROUNDDOWN((ROUNDDOWN('1000 tasks'!BK22,6)-'1000 tasks'!$CK22)/('1000 tasks'!$CM22-'1000 tasks'!$CK22),6)))</f>
        <v>NAN</v>
      </c>
      <c r="BL22" s="101" t="str">
        <f>IF(ISBLANK('1000 tasks'!BL22),"NAN",IF('1000 tasks'!$CM22-'1000 tasks'!$CK22=0,0,ROUNDDOWN((ROUNDDOWN('1000 tasks'!BL22,6)-'1000 tasks'!$CK22)/('1000 tasks'!$CM22-'1000 tasks'!$CK22),6)))</f>
        <v>NAN</v>
      </c>
      <c r="BM22" s="183" t="str">
        <f>IF(ISBLANK('1000 tasks'!BM22),"NAN",'1000 tasks'!BM22)</f>
        <v>NAN</v>
      </c>
      <c r="BN22" s="98" t="str">
        <f>IF(ISBLANK('1000 tasks'!BN22),"NAN",'1000 tasks'!BN22)</f>
        <v>NAN</v>
      </c>
      <c r="BO22" s="101" t="str">
        <f>IF(ISBLANK('1000 tasks'!BO22),"NAN",IF('1000 tasks'!$CM22-'1000 tasks'!$CK22=0,0,ROUNDDOWN((ROUNDDOWN('1000 tasks'!BO22,6)-'1000 tasks'!$CK22)/('1000 tasks'!$CM22-'1000 tasks'!$CK22),6)))</f>
        <v>NAN</v>
      </c>
      <c r="BP22" s="221" t="str">
        <f>IF(ISBLANK('1000 tasks'!BP22),"NAN",IF('1000 tasks'!$CM22-'1000 tasks'!$CK22=0,0,ROUNDDOWN((ROUNDDOWN('1000 tasks'!BP22,6)-'1000 tasks'!$CK22)/('1000 tasks'!$CM22-'1000 tasks'!$CK22),6)))</f>
        <v>NAN</v>
      </c>
      <c r="BQ22" s="101" t="str">
        <f>IF(ISBLANK('1000 tasks'!BQ22),"NAN",IF('1000 tasks'!$CM22-'1000 tasks'!$CK22=0,0,ROUNDDOWN((ROUNDDOWN('1000 tasks'!BQ22,6)-'1000 tasks'!$CK22)/('1000 tasks'!$CM22-'1000 tasks'!$CK22),6)))</f>
        <v>NAN</v>
      </c>
      <c r="BR22" s="183" t="str">
        <f>IF(ISBLANK('1000 tasks'!BR22),"NAN",'1000 tasks'!BR22)</f>
        <v>NAN</v>
      </c>
      <c r="BS22" s="98" t="str">
        <f>IF(ISBLANK('1000 tasks'!BS22),"NAN",'1000 tasks'!BS22)</f>
        <v>NAN</v>
      </c>
      <c r="BT22" s="101" t="str">
        <f>IF(ISBLANK('1000 tasks'!BT22),"NAN",IF('1000 tasks'!$CM22-'1000 tasks'!$CK22=0,0,ROUNDDOWN((ROUNDDOWN('1000 tasks'!BT22,6)-'1000 tasks'!$CK22)/('1000 tasks'!$CM22-'1000 tasks'!$CK22),6)))</f>
        <v>NAN</v>
      </c>
      <c r="BU22" s="221" t="str">
        <f>IF(ISBLANK('1000 tasks'!BU22),"NAN",IF('1000 tasks'!$CM22-'1000 tasks'!$CK22=0,0,ROUNDDOWN((ROUNDDOWN('1000 tasks'!BU22,6)-'1000 tasks'!$CK22)/('1000 tasks'!$CM22-'1000 tasks'!$CK22),6)))</f>
        <v>NAN</v>
      </c>
      <c r="BV22" s="101" t="str">
        <f>IF(ISBLANK('1000 tasks'!BV22),"NAN",IF('1000 tasks'!$CM22-'1000 tasks'!$CK22=0,0,ROUNDDOWN((ROUNDDOWN('1000 tasks'!BV22,6)-'1000 tasks'!$CK22)/('1000 tasks'!$CM22-'1000 tasks'!$CK22),6)))</f>
        <v>NAN</v>
      </c>
      <c r="BW22" s="183" t="str">
        <f>IF(ISBLANK('1000 tasks'!BW22),"NAN",'1000 tasks'!BW22)</f>
        <v>NAN</v>
      </c>
      <c r="BX22" s="98" t="str">
        <f>IF(ISBLANK('1000 tasks'!BX22),"NAN",'1000 tasks'!BX22)</f>
        <v>NAN</v>
      </c>
      <c r="BY22" s="101" t="str">
        <f>IF(ISBLANK('1000 tasks'!BY22),"NAN",IF('1000 tasks'!$CM22-'1000 tasks'!$CK22=0,0,ROUNDDOWN((ROUNDDOWN('1000 tasks'!BY22,6)-'1000 tasks'!$CK22)/('1000 tasks'!$CM22-'1000 tasks'!$CK22),6)))</f>
        <v>NAN</v>
      </c>
      <c r="BZ22" s="221" t="str">
        <f>IF(ISBLANK('1000 tasks'!BZ22),"NAN",IF('1000 tasks'!$CM22-'1000 tasks'!$CK22=0,0,ROUNDDOWN((ROUNDDOWN('1000 tasks'!BZ22,6)-'1000 tasks'!$CK22)/('1000 tasks'!$CM22-'1000 tasks'!$CK22),6)))</f>
        <v>NAN</v>
      </c>
      <c r="CA22" s="101" t="str">
        <f>IF(ISBLANK('1000 tasks'!CA22),"NAN",IF('1000 tasks'!$CM22-'1000 tasks'!$CK22=0,0,ROUNDDOWN((ROUNDDOWN('1000 tasks'!CA22,6)-'1000 tasks'!$CK22)/('1000 tasks'!$CM22-'1000 tasks'!$CK22),6)))</f>
        <v>NAN</v>
      </c>
      <c r="CB22" s="183" t="str">
        <f>IF(ISBLANK('1000 tasks'!CB22),"NAN",'1000 tasks'!CB22)</f>
        <v>NAN</v>
      </c>
      <c r="CC22" s="98" t="str">
        <f>IF(ISBLANK('1000 tasks'!CC22),"NAN",'1000 tasks'!CC22)</f>
        <v>NAN</v>
      </c>
      <c r="CD22" s="101" t="str">
        <f>IF(ISBLANK('1000 tasks'!CD22),"NAN",IF('1000 tasks'!$CM22-'1000 tasks'!$CK22=0,0,ROUNDDOWN((ROUNDDOWN('1000 tasks'!CD22,6)-'1000 tasks'!$CK22)/('1000 tasks'!$CM22-'1000 tasks'!$CK22),6)))</f>
        <v>NAN</v>
      </c>
      <c r="CE22" s="221" t="str">
        <f>IF(ISBLANK('1000 tasks'!CE22),"NAN",IF('1000 tasks'!$CM22-'1000 tasks'!$CK22=0,0,ROUNDDOWN((ROUNDDOWN('1000 tasks'!CE22,6)-'1000 tasks'!$CK22)/('1000 tasks'!$CM22-'1000 tasks'!$CK22),6)))</f>
        <v>NAN</v>
      </c>
      <c r="CF22" s="101" t="str">
        <f>IF(ISBLANK('1000 tasks'!CF22),"NAN",IF('1000 tasks'!$CM22-'1000 tasks'!$CK22=0,0,ROUNDDOWN((ROUNDDOWN('1000 tasks'!CF22,6)-'1000 tasks'!$CK22)/('1000 tasks'!$CM22-'1000 tasks'!$CK22),6)))</f>
        <v>NAN</v>
      </c>
      <c r="CG22" s="183" t="str">
        <f>IF(ISBLANK('1000 tasks'!CG22),"NAN",'1000 tasks'!CG22)</f>
        <v>NAN</v>
      </c>
      <c r="CH22" s="82"/>
      <c r="CJ22" s="218">
        <f t="shared" si="0"/>
        <v>1</v>
      </c>
      <c r="CK22" s="94">
        <f t="shared" si="1"/>
        <v>0</v>
      </c>
      <c r="CL22" s="94">
        <f t="shared" si="2"/>
        <v>0</v>
      </c>
      <c r="CM22" s="94">
        <f t="shared" si="3"/>
        <v>1</v>
      </c>
      <c r="CN22" s="83">
        <f t="shared" si="4"/>
        <v>4.6800000000000001E-2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f>'1000 tasks'!E23</f>
        <v>54.368407708681545</v>
      </c>
      <c r="F23" s="98">
        <f>IF(ISBLANK('1000 tasks'!F23),"NAN",'1000 tasks'!F23)</f>
        <v>1</v>
      </c>
      <c r="G23" s="101">
        <f>IF(ISBLANK('1000 tasks'!G23),"NAN",IF('1000 tasks'!$CM23-'1000 tasks'!$CK23=0,0,ROUNDDOWN((ROUNDDOWN('1000 tasks'!G23,6)-'1000 tasks'!$CK23)/('1000 tasks'!$CM23-'1000 tasks'!$CK23),6)))</f>
        <v>7.8110000000000002E-3</v>
      </c>
      <c r="H23" s="221">
        <f>IF(ISBLANK('1000 tasks'!H23),"NAN",IF('1000 tasks'!$CM23-'1000 tasks'!$CK23=0,0,ROUNDDOWN((ROUNDDOWN('1000 tasks'!H23,6)-'1000 tasks'!$CK23)/('1000 tasks'!$CM23-'1000 tasks'!$CK23),6)))</f>
        <v>7.8110000000000002E-3</v>
      </c>
      <c r="I23" s="101">
        <f>IF(ISBLANK('1000 tasks'!I23),"NAN",IF('1000 tasks'!$CM23-'1000 tasks'!$CK23=0,0,ROUNDDOWN((ROUNDDOWN('1000 tasks'!I23,6)-'1000 tasks'!$CK23)/('1000 tasks'!$CM23-'1000 tasks'!$CK23),6)))</f>
        <v>7.8110000000000002E-3</v>
      </c>
      <c r="J23" s="183">
        <f>IF(ISBLANK('1000 tasks'!J23),"NAN",'1000 tasks'!J23)</f>
        <v>4.3966669999999999E-2</v>
      </c>
      <c r="K23" s="98">
        <f>IF(ISBLANK('1000 tasks'!K23),"NAN",'1000 tasks'!K23)</f>
        <v>1</v>
      </c>
      <c r="L23" s="101">
        <f>IF(ISBLANK('1000 tasks'!L23),"NAN",IF('1000 tasks'!$CM23-'1000 tasks'!$CK23=0,0,ROUNDDOWN((ROUNDDOWN('1000 tasks'!L23,6)-'1000 tasks'!$CK23)/('1000 tasks'!$CM23-'1000 tasks'!$CK23),6)))</f>
        <v>0.74925200000000003</v>
      </c>
      <c r="M23" s="221">
        <f>IF(ISBLANK('1000 tasks'!M23),"NAN",IF('1000 tasks'!$CM23-'1000 tasks'!$CK23=0,0,ROUNDDOWN((ROUNDDOWN('1000 tasks'!M23,6)-'1000 tasks'!$CK23)/('1000 tasks'!$CM23-'1000 tasks'!$CK23),6)))</f>
        <v>0.87418700000000005</v>
      </c>
      <c r="N23" s="101">
        <f>IF(ISBLANK('1000 tasks'!N23),"NAN",IF('1000 tasks'!$CM23-'1000 tasks'!$CK23=0,0,ROUNDDOWN((ROUNDDOWN('1000 tasks'!N23,6)-'1000 tasks'!$CK23)/('1000 tasks'!$CM23-'1000 tasks'!$CK23),6)))</f>
        <v>1</v>
      </c>
      <c r="O23" s="183">
        <f>IF(ISBLANK('1000 tasks'!O23),"NAN",'1000 tasks'!O23)</f>
        <v>32.997633329999999</v>
      </c>
      <c r="P23" s="98">
        <f>IF(ISBLANK('1000 tasks'!P23),"NAN",'1000 tasks'!P23)</f>
        <v>1</v>
      </c>
      <c r="Q23" s="101">
        <f>IF(ISBLANK('1000 tasks'!Q23),"NAN",IF('1000 tasks'!$CM23-'1000 tasks'!$CK23=0,0,ROUNDDOWN((ROUNDDOWN('1000 tasks'!Q23,6)-'1000 tasks'!$CK23)/('1000 tasks'!$CM23-'1000 tasks'!$CK23),6)))</f>
        <v>2.9155E-2</v>
      </c>
      <c r="R23" s="221">
        <f>IF(ISBLANK('1000 tasks'!R23),"NAN",IF('1000 tasks'!$CM23-'1000 tasks'!$CK23=0,0,ROUNDDOWN((ROUNDDOWN('1000 tasks'!R23,6)-'1000 tasks'!$CK23)/('1000 tasks'!$CM23-'1000 tasks'!$CK23),6)))</f>
        <v>3.3155999999999998E-2</v>
      </c>
      <c r="S23" s="101">
        <f>IF(ISBLANK('1000 tasks'!S23),"NAN",IF('1000 tasks'!$CM23-'1000 tasks'!$CK23=0,0,ROUNDDOWN((ROUNDDOWN('1000 tasks'!S23,6)-'1000 tasks'!$CK23)/('1000 tasks'!$CM23-'1000 tasks'!$CK23),6)))</f>
        <v>4.0729000000000001E-2</v>
      </c>
      <c r="T23" s="183">
        <f>IF(ISBLANK('1000 tasks'!T23),"NAN",'1000 tasks'!T23)</f>
        <v>13.4711</v>
      </c>
      <c r="U23" s="98">
        <f>IF(ISBLANK('1000 tasks'!U23),"NAN",'1000 tasks'!U23)</f>
        <v>1</v>
      </c>
      <c r="V23" s="101">
        <f>IF(ISBLANK('1000 tasks'!V23),"NAN",IF('1000 tasks'!$CM23-'1000 tasks'!$CK23=0,0,ROUNDDOWN((ROUNDDOWN('1000 tasks'!V23,6)-'1000 tasks'!$CK23)/('1000 tasks'!$CM23-'1000 tasks'!$CK23),6)))</f>
        <v>0</v>
      </c>
      <c r="W23" s="221">
        <f>IF(ISBLANK('1000 tasks'!W23),"NAN",IF('1000 tasks'!$CM23-'1000 tasks'!$CK23=0,0,ROUNDDOWN((ROUNDDOWN('1000 tasks'!W23,6)-'1000 tasks'!$CK23)/('1000 tasks'!$CM23-'1000 tasks'!$CK23),6)))</f>
        <v>0</v>
      </c>
      <c r="X23" s="101">
        <f>IF(ISBLANK('1000 tasks'!X23),"NAN",IF('1000 tasks'!$CM23-'1000 tasks'!$CK23=0,0,ROUNDDOWN((ROUNDDOWN('1000 tasks'!X23,6)-'1000 tasks'!$CK23)/('1000 tasks'!$CM23-'1000 tasks'!$CK23),6)))</f>
        <v>0</v>
      </c>
      <c r="Y23" s="183">
        <f>IF(ISBLANK('1000 tasks'!Y23),"NAN",'1000 tasks'!Y23)</f>
        <v>0.23100000000000001</v>
      </c>
      <c r="Z23" s="98" t="str">
        <f>IF(ISBLANK('1000 tasks'!Z23),"NAN",'1000 tasks'!Z23)</f>
        <v>NAN</v>
      </c>
      <c r="AA23" s="101" t="str">
        <f>IF(ISBLANK('1000 tasks'!AA23),"NAN",IF('1000 tasks'!$CM23-'1000 tasks'!$CK23=0,0,ROUNDDOWN((ROUNDDOWN('1000 tasks'!AA23,6)-'1000 tasks'!$CK23)/('1000 tasks'!$CM23-'1000 tasks'!$CK23),6)))</f>
        <v>NAN</v>
      </c>
      <c r="AB23" s="221" t="str">
        <f>IF(ISBLANK('1000 tasks'!AB23),"NAN",IF('1000 tasks'!$CM23-'1000 tasks'!$CK23=0,0,ROUNDDOWN((ROUNDDOWN('1000 tasks'!AB23,6)-'1000 tasks'!$CK23)/('1000 tasks'!$CM23-'1000 tasks'!$CK23),6)))</f>
        <v>NAN</v>
      </c>
      <c r="AC23" s="101" t="str">
        <f>IF(ISBLANK('1000 tasks'!AC23),"NAN",IF('1000 tasks'!$CM23-'1000 tasks'!$CK23=0,0,ROUNDDOWN((ROUNDDOWN('1000 tasks'!AC23,6)-'1000 tasks'!$CK23)/('1000 tasks'!$CM23-'1000 tasks'!$CK23),6)))</f>
        <v>NAN</v>
      </c>
      <c r="AD23" s="183" t="str">
        <f>IF(ISBLANK('1000 tasks'!AD23),"NAN",'1000 tasks'!AD23)</f>
        <v>NAN</v>
      </c>
      <c r="AE23" s="98" t="str">
        <f>IF(ISBLANK('1000 tasks'!AE23),"NAN",'1000 tasks'!AE23)</f>
        <v>NAN</v>
      </c>
      <c r="AF23" s="101" t="str">
        <f>IF(ISBLANK('1000 tasks'!AF23),"NAN",IF('1000 tasks'!$CM23-'1000 tasks'!$CK23=0,0,ROUNDDOWN((ROUNDDOWN('1000 tasks'!AF23,6)-'1000 tasks'!$CK23)/('1000 tasks'!$CM23-'1000 tasks'!$CK23),6)))</f>
        <v>NAN</v>
      </c>
      <c r="AG23" s="221" t="str">
        <f>IF(ISBLANK('1000 tasks'!AG23),"NAN",IF('1000 tasks'!$CM23-'1000 tasks'!$CK23=0,0,ROUNDDOWN((ROUNDDOWN('1000 tasks'!AG23,6)-'1000 tasks'!$CK23)/('1000 tasks'!$CM23-'1000 tasks'!$CK23),6)))</f>
        <v>NAN</v>
      </c>
      <c r="AH23" s="101" t="str">
        <f>IF(ISBLANK('1000 tasks'!AH23),"NAN",IF('1000 tasks'!$CM23-'1000 tasks'!$CK23=0,0,ROUNDDOWN((ROUNDDOWN('1000 tasks'!AH23,6)-'1000 tasks'!$CK23)/('1000 tasks'!$CM23-'1000 tasks'!$CK23),6)))</f>
        <v>NAN</v>
      </c>
      <c r="AI23" s="183" t="str">
        <f>IF(ISBLANK('1000 tasks'!AI23),"NAN",'1000 tasks'!AI23)</f>
        <v>NAN</v>
      </c>
      <c r="AJ23" s="98" t="str">
        <f>IF(ISBLANK('1000 tasks'!AJ23),"NAN",'1000 tasks'!AJ23)</f>
        <v>NAN</v>
      </c>
      <c r="AK23" s="101" t="str">
        <f>IF(ISBLANK('1000 tasks'!AK23),"NAN",IF('1000 tasks'!$CM23-'1000 tasks'!$CK23=0,0,ROUNDDOWN((ROUNDDOWN('1000 tasks'!AK23,6)-'1000 tasks'!$CK23)/('1000 tasks'!$CM23-'1000 tasks'!$CK23),6)))</f>
        <v>NAN</v>
      </c>
      <c r="AL23" s="221" t="str">
        <f>IF(ISBLANK('1000 tasks'!AL23),"NAN",IF('1000 tasks'!$CM23-'1000 tasks'!$CK23=0,0,ROUNDDOWN((ROUNDDOWN('1000 tasks'!AL23,6)-'1000 tasks'!$CK23)/('1000 tasks'!$CM23-'1000 tasks'!$CK23),6)))</f>
        <v>NAN</v>
      </c>
      <c r="AM23" s="101" t="str">
        <f>IF(ISBLANK('1000 tasks'!AM23),"NAN",IF('1000 tasks'!$CM23-'1000 tasks'!$CK23=0,0,ROUNDDOWN((ROUNDDOWN('1000 tasks'!AM23,6)-'1000 tasks'!$CK23)/('1000 tasks'!$CM23-'1000 tasks'!$CK23),6)))</f>
        <v>NAN</v>
      </c>
      <c r="AN23" s="183" t="str">
        <f>IF(ISBLANK('1000 tasks'!AN23),"NAN",'1000 tasks'!AN23)</f>
        <v>NAN</v>
      </c>
      <c r="AO23" s="98" t="str">
        <f>IF(ISBLANK('1000 tasks'!AO23),"NAN",'1000 tasks'!AO23)</f>
        <v>NAN</v>
      </c>
      <c r="AP23" s="101" t="str">
        <f>IF(ISBLANK('1000 tasks'!AP23),"NAN",IF('1000 tasks'!$CM23-'1000 tasks'!$CK23=0,0,ROUNDDOWN((ROUNDDOWN('1000 tasks'!AP23,6)-'1000 tasks'!$CK23)/('1000 tasks'!$CM23-'1000 tasks'!$CK23),6)))</f>
        <v>NAN</v>
      </c>
      <c r="AQ23" s="221" t="str">
        <f>IF(ISBLANK('1000 tasks'!AQ23),"NAN",IF('1000 tasks'!$CM23-'1000 tasks'!$CK23=0,0,ROUNDDOWN((ROUNDDOWN('1000 tasks'!AQ23,6)-'1000 tasks'!$CK23)/('1000 tasks'!$CM23-'1000 tasks'!$CK23),6)))</f>
        <v>NAN</v>
      </c>
      <c r="AR23" s="101" t="str">
        <f>IF(ISBLANK('1000 tasks'!AR23),"NAN",IF('1000 tasks'!$CM23-'1000 tasks'!$CK23=0,0,ROUNDDOWN((ROUNDDOWN('1000 tasks'!AR23,6)-'1000 tasks'!$CK23)/('1000 tasks'!$CM23-'1000 tasks'!$CK23),6)))</f>
        <v>NAN</v>
      </c>
      <c r="AS23" s="183" t="str">
        <f>IF(ISBLANK('1000 tasks'!AS23),"NAN",'1000 tasks'!AS23)</f>
        <v>NAN</v>
      </c>
      <c r="AT23" s="98" t="str">
        <f>IF(ISBLANK('1000 tasks'!AT23),"NAN",'1000 tasks'!AT23)</f>
        <v>NAN</v>
      </c>
      <c r="AU23" s="101" t="str">
        <f>IF(ISBLANK('1000 tasks'!AU23),"NAN",IF('1000 tasks'!$CM23-'1000 tasks'!$CK23=0,0,ROUNDDOWN((ROUNDDOWN('1000 tasks'!AU23,6)-'1000 tasks'!$CK23)/('1000 tasks'!$CM23-'1000 tasks'!$CK23),6)))</f>
        <v>NAN</v>
      </c>
      <c r="AV23" s="221" t="str">
        <f>IF(ISBLANK('1000 tasks'!AV23),"NAN",IF('1000 tasks'!$CM23-'1000 tasks'!$CK23=0,0,ROUNDDOWN((ROUNDDOWN('1000 tasks'!AV23,6)-'1000 tasks'!$CK23)/('1000 tasks'!$CM23-'1000 tasks'!$CK23),6)))</f>
        <v>NAN</v>
      </c>
      <c r="AW23" s="101" t="str">
        <f>IF(ISBLANK('1000 tasks'!AW23),"NAN",IF('1000 tasks'!$CM23-'1000 tasks'!$CK23=0,0,ROUNDDOWN((ROUNDDOWN('1000 tasks'!AW23,6)-'1000 tasks'!$CK23)/('1000 tasks'!$CM23-'1000 tasks'!$CK23),6)))</f>
        <v>NAN</v>
      </c>
      <c r="AX23" s="183" t="str">
        <f>IF(ISBLANK('1000 tasks'!AX23),"NAN",'1000 tasks'!AX23)</f>
        <v>NAN</v>
      </c>
      <c r="AY23" s="98" t="str">
        <f>IF(ISBLANK('1000 tasks'!AY23),"NAN",'1000 tasks'!AY23)</f>
        <v>NAN</v>
      </c>
      <c r="AZ23" s="101" t="str">
        <f>IF(ISBLANK('1000 tasks'!AZ23),"NAN",IF('1000 tasks'!$CM23-'1000 tasks'!$CK23=0,0,ROUNDDOWN((ROUNDDOWN('1000 tasks'!AZ23,6)-'1000 tasks'!$CK23)/('1000 tasks'!$CM23-'1000 tasks'!$CK23),6)))</f>
        <v>NAN</v>
      </c>
      <c r="BA23" s="221" t="str">
        <f>IF(ISBLANK('1000 tasks'!BA23),"NAN",IF('1000 tasks'!$CM23-'1000 tasks'!$CK23=0,0,ROUNDDOWN((ROUNDDOWN('1000 tasks'!BA23,6)-'1000 tasks'!$CK23)/('1000 tasks'!$CM23-'1000 tasks'!$CK23),6)))</f>
        <v>NAN</v>
      </c>
      <c r="BB23" s="101" t="str">
        <f>IF(ISBLANK('1000 tasks'!BB23),"NAN",IF('1000 tasks'!$CM23-'1000 tasks'!$CK23=0,0,ROUNDDOWN((ROUNDDOWN('1000 tasks'!BB23,6)-'1000 tasks'!$CK23)/('1000 tasks'!$CM23-'1000 tasks'!$CK23),6)))</f>
        <v>NAN</v>
      </c>
      <c r="BC23" s="183" t="str">
        <f>IF(ISBLANK('1000 tasks'!BC23),"NAN",'1000 tasks'!BC23)</f>
        <v>NAN</v>
      </c>
      <c r="BD23" s="98" t="str">
        <f>IF(ISBLANK('1000 tasks'!BD23),"NAN",'1000 tasks'!BD23)</f>
        <v>NAN</v>
      </c>
      <c r="BE23" s="101" t="str">
        <f>IF(ISBLANK('1000 tasks'!BE23),"NAN",IF('1000 tasks'!$CM23-'1000 tasks'!$CK23=0,0,ROUNDDOWN((ROUNDDOWN('1000 tasks'!BE23,6)-'1000 tasks'!$CK23)/('1000 tasks'!$CM23-'1000 tasks'!$CK23),6)))</f>
        <v>NAN</v>
      </c>
      <c r="BF23" s="221" t="str">
        <f>IF(ISBLANK('1000 tasks'!BF23),"NAN",IF('1000 tasks'!$CM23-'1000 tasks'!$CK23=0,0,ROUNDDOWN((ROUNDDOWN('1000 tasks'!BF23,6)-'1000 tasks'!$CK23)/('1000 tasks'!$CM23-'1000 tasks'!$CK23),6)))</f>
        <v>NAN</v>
      </c>
      <c r="BG23" s="101" t="str">
        <f>IF(ISBLANK('1000 tasks'!BG23),"NAN",IF('1000 tasks'!$CM23-'1000 tasks'!$CK23=0,0,ROUNDDOWN((ROUNDDOWN('1000 tasks'!BG23,6)-'1000 tasks'!$CK23)/('1000 tasks'!$CM23-'1000 tasks'!$CK23),6)))</f>
        <v>NAN</v>
      </c>
      <c r="BH23" s="183" t="str">
        <f>IF(ISBLANK('1000 tasks'!BH23),"NAN",'1000 tasks'!BH23)</f>
        <v>NAN</v>
      </c>
      <c r="BI23" s="98" t="str">
        <f>IF(ISBLANK('1000 tasks'!BI23),"NAN",'1000 tasks'!BI23)</f>
        <v>NAN</v>
      </c>
      <c r="BJ23" s="101" t="str">
        <f>IF(ISBLANK('1000 tasks'!BJ23),"NAN",IF('1000 tasks'!$CM23-'1000 tasks'!$CK23=0,0,ROUNDDOWN((ROUNDDOWN('1000 tasks'!BJ23,6)-'1000 tasks'!$CK23)/('1000 tasks'!$CM23-'1000 tasks'!$CK23),6)))</f>
        <v>NAN</v>
      </c>
      <c r="BK23" s="221" t="str">
        <f>IF(ISBLANK('1000 tasks'!BK23),"NAN",IF('1000 tasks'!$CM23-'1000 tasks'!$CK23=0,0,ROUNDDOWN((ROUNDDOWN('1000 tasks'!BK23,6)-'1000 tasks'!$CK23)/('1000 tasks'!$CM23-'1000 tasks'!$CK23),6)))</f>
        <v>NAN</v>
      </c>
      <c r="BL23" s="101" t="str">
        <f>IF(ISBLANK('1000 tasks'!BL23),"NAN",IF('1000 tasks'!$CM23-'1000 tasks'!$CK23=0,0,ROUNDDOWN((ROUNDDOWN('1000 tasks'!BL23,6)-'1000 tasks'!$CK23)/('1000 tasks'!$CM23-'1000 tasks'!$CK23),6)))</f>
        <v>NAN</v>
      </c>
      <c r="BM23" s="183" t="str">
        <f>IF(ISBLANK('1000 tasks'!BM23),"NAN",'1000 tasks'!BM23)</f>
        <v>NAN</v>
      </c>
      <c r="BN23" s="98" t="str">
        <f>IF(ISBLANK('1000 tasks'!BN23),"NAN",'1000 tasks'!BN23)</f>
        <v>NAN</v>
      </c>
      <c r="BO23" s="101" t="str">
        <f>IF(ISBLANK('1000 tasks'!BO23),"NAN",IF('1000 tasks'!$CM23-'1000 tasks'!$CK23=0,0,ROUNDDOWN((ROUNDDOWN('1000 tasks'!BO23,6)-'1000 tasks'!$CK23)/('1000 tasks'!$CM23-'1000 tasks'!$CK23),6)))</f>
        <v>NAN</v>
      </c>
      <c r="BP23" s="221" t="str">
        <f>IF(ISBLANK('1000 tasks'!BP23),"NAN",IF('1000 tasks'!$CM23-'1000 tasks'!$CK23=0,0,ROUNDDOWN((ROUNDDOWN('1000 tasks'!BP23,6)-'1000 tasks'!$CK23)/('1000 tasks'!$CM23-'1000 tasks'!$CK23),6)))</f>
        <v>NAN</v>
      </c>
      <c r="BQ23" s="101" t="str">
        <f>IF(ISBLANK('1000 tasks'!BQ23),"NAN",IF('1000 tasks'!$CM23-'1000 tasks'!$CK23=0,0,ROUNDDOWN((ROUNDDOWN('1000 tasks'!BQ23,6)-'1000 tasks'!$CK23)/('1000 tasks'!$CM23-'1000 tasks'!$CK23),6)))</f>
        <v>NAN</v>
      </c>
      <c r="BR23" s="183" t="str">
        <f>IF(ISBLANK('1000 tasks'!BR23),"NAN",'1000 tasks'!BR23)</f>
        <v>NAN</v>
      </c>
      <c r="BS23" s="98" t="str">
        <f>IF(ISBLANK('1000 tasks'!BS23),"NAN",'1000 tasks'!BS23)</f>
        <v>NAN</v>
      </c>
      <c r="BT23" s="101" t="str">
        <f>IF(ISBLANK('1000 tasks'!BT23),"NAN",IF('1000 tasks'!$CM23-'1000 tasks'!$CK23=0,0,ROUNDDOWN((ROUNDDOWN('1000 tasks'!BT23,6)-'1000 tasks'!$CK23)/('1000 tasks'!$CM23-'1000 tasks'!$CK23),6)))</f>
        <v>NAN</v>
      </c>
      <c r="BU23" s="221" t="str">
        <f>IF(ISBLANK('1000 tasks'!BU23),"NAN",IF('1000 tasks'!$CM23-'1000 tasks'!$CK23=0,0,ROUNDDOWN((ROUNDDOWN('1000 tasks'!BU23,6)-'1000 tasks'!$CK23)/('1000 tasks'!$CM23-'1000 tasks'!$CK23),6)))</f>
        <v>NAN</v>
      </c>
      <c r="BV23" s="101" t="str">
        <f>IF(ISBLANK('1000 tasks'!BV23),"NAN",IF('1000 tasks'!$CM23-'1000 tasks'!$CK23=0,0,ROUNDDOWN((ROUNDDOWN('1000 tasks'!BV23,6)-'1000 tasks'!$CK23)/('1000 tasks'!$CM23-'1000 tasks'!$CK23),6)))</f>
        <v>NAN</v>
      </c>
      <c r="BW23" s="183" t="str">
        <f>IF(ISBLANK('1000 tasks'!BW23),"NAN",'1000 tasks'!BW23)</f>
        <v>NAN</v>
      </c>
      <c r="BX23" s="98" t="str">
        <f>IF(ISBLANK('1000 tasks'!BX23),"NAN",'1000 tasks'!BX23)</f>
        <v>NAN</v>
      </c>
      <c r="BY23" s="101" t="str">
        <f>IF(ISBLANK('1000 tasks'!BY23),"NAN",IF('1000 tasks'!$CM23-'1000 tasks'!$CK23=0,0,ROUNDDOWN((ROUNDDOWN('1000 tasks'!BY23,6)-'1000 tasks'!$CK23)/('1000 tasks'!$CM23-'1000 tasks'!$CK23),6)))</f>
        <v>NAN</v>
      </c>
      <c r="BZ23" s="221" t="str">
        <f>IF(ISBLANK('1000 tasks'!BZ23),"NAN",IF('1000 tasks'!$CM23-'1000 tasks'!$CK23=0,0,ROUNDDOWN((ROUNDDOWN('1000 tasks'!BZ23,6)-'1000 tasks'!$CK23)/('1000 tasks'!$CM23-'1000 tasks'!$CK23),6)))</f>
        <v>NAN</v>
      </c>
      <c r="CA23" s="101" t="str">
        <f>IF(ISBLANK('1000 tasks'!CA23),"NAN",IF('1000 tasks'!$CM23-'1000 tasks'!$CK23=0,0,ROUNDDOWN((ROUNDDOWN('1000 tasks'!CA23,6)-'1000 tasks'!$CK23)/('1000 tasks'!$CM23-'1000 tasks'!$CK23),6)))</f>
        <v>NAN</v>
      </c>
      <c r="CB23" s="183" t="str">
        <f>IF(ISBLANK('1000 tasks'!CB23),"NAN",'1000 tasks'!CB23)</f>
        <v>NAN</v>
      </c>
      <c r="CC23" s="98" t="str">
        <f>IF(ISBLANK('1000 tasks'!CC23),"NAN",'1000 tasks'!CC23)</f>
        <v>NAN</v>
      </c>
      <c r="CD23" s="101" t="str">
        <f>IF(ISBLANK('1000 tasks'!CD23),"NAN",IF('1000 tasks'!$CM23-'1000 tasks'!$CK23=0,0,ROUNDDOWN((ROUNDDOWN('1000 tasks'!CD23,6)-'1000 tasks'!$CK23)/('1000 tasks'!$CM23-'1000 tasks'!$CK23),6)))</f>
        <v>NAN</v>
      </c>
      <c r="CE23" s="221" t="str">
        <f>IF(ISBLANK('1000 tasks'!CE23),"NAN",IF('1000 tasks'!$CM23-'1000 tasks'!$CK23=0,0,ROUNDDOWN((ROUNDDOWN('1000 tasks'!CE23,6)-'1000 tasks'!$CK23)/('1000 tasks'!$CM23-'1000 tasks'!$CK23),6)))</f>
        <v>NAN</v>
      </c>
      <c r="CF23" s="101" t="str">
        <f>IF(ISBLANK('1000 tasks'!CF23),"NAN",IF('1000 tasks'!$CM23-'1000 tasks'!$CK23=0,0,ROUNDDOWN((ROUNDDOWN('1000 tasks'!CF23,6)-'1000 tasks'!$CK23)/('1000 tasks'!$CM23-'1000 tasks'!$CK23),6)))</f>
        <v>NAN</v>
      </c>
      <c r="CG23" s="183" t="str">
        <f>IF(ISBLANK('1000 tasks'!CG23),"NAN",'1000 tasks'!CG23)</f>
        <v>NAN</v>
      </c>
      <c r="CH23" s="82"/>
      <c r="CJ23" s="218">
        <f t="shared" si="0"/>
        <v>1</v>
      </c>
      <c r="CK23" s="94">
        <f t="shared" si="1"/>
        <v>0</v>
      </c>
      <c r="CL23" s="94">
        <f t="shared" si="2"/>
        <v>0</v>
      </c>
      <c r="CM23" s="94">
        <f t="shared" si="3"/>
        <v>1</v>
      </c>
      <c r="CN23" s="83">
        <f t="shared" si="4"/>
        <v>4.3966669999999999E-2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f>'1000 tasks'!E24</f>
        <v>14.565682296019332</v>
      </c>
      <c r="F24" s="97">
        <f>IF(ISBLANK('1000 tasks'!F24),"NAN",'1000 tasks'!F24)</f>
        <v>1</v>
      </c>
      <c r="G24" s="99">
        <f>IF(ISBLANK('1000 tasks'!G24),"NAN",IF('1000 tasks'!$CM24-'1000 tasks'!$CK24=0,0,ROUNDDOWN((ROUNDDOWN('1000 tasks'!G24,6)-'1000 tasks'!$CK24)/('1000 tasks'!$CM24-'1000 tasks'!$CK24),6)))</f>
        <v>0</v>
      </c>
      <c r="H24" s="222">
        <f>IF(ISBLANK('1000 tasks'!H24),"NAN",IF('1000 tasks'!$CM24-'1000 tasks'!$CK24=0,0,ROUNDDOWN((ROUNDDOWN('1000 tasks'!H24,6)-'1000 tasks'!$CK24)/('1000 tasks'!$CM24-'1000 tasks'!$CK24),6)))</f>
        <v>0</v>
      </c>
      <c r="I24" s="99">
        <f>IF(ISBLANK('1000 tasks'!I24),"NAN",IF('1000 tasks'!$CM24-'1000 tasks'!$CK24=0,0,ROUNDDOWN((ROUNDDOWN('1000 tasks'!I24,6)-'1000 tasks'!$CK24)/('1000 tasks'!$CM24-'1000 tasks'!$CK24),6)))</f>
        <v>0</v>
      </c>
      <c r="J24" s="184">
        <f>IF(ISBLANK('1000 tasks'!J24),"NAN",'1000 tasks'!J24)</f>
        <v>2.5366670000000001E-2</v>
      </c>
      <c r="K24" s="97">
        <f>IF(ISBLANK('1000 tasks'!K24),"NAN",'1000 tasks'!K24)</f>
        <v>1</v>
      </c>
      <c r="L24" s="99">
        <f>IF(ISBLANK('1000 tasks'!L24),"NAN",IF('1000 tasks'!$CM24-'1000 tasks'!$CK24=0,0,ROUNDDOWN((ROUNDDOWN('1000 tasks'!L24,6)-'1000 tasks'!$CK24)/('1000 tasks'!$CM24-'1000 tasks'!$CK24),6)))</f>
        <v>0</v>
      </c>
      <c r="M24" s="222">
        <f>IF(ISBLANK('1000 tasks'!M24),"NAN",IF('1000 tasks'!$CM24-'1000 tasks'!$CK24=0,0,ROUNDDOWN((ROUNDDOWN('1000 tasks'!M24,6)-'1000 tasks'!$CK24)/('1000 tasks'!$CM24-'1000 tasks'!$CK24),6)))</f>
        <v>0</v>
      </c>
      <c r="N24" s="99">
        <f>IF(ISBLANK('1000 tasks'!N24),"NAN",IF('1000 tasks'!$CM24-'1000 tasks'!$CK24=0,0,ROUNDDOWN((ROUNDDOWN('1000 tasks'!N24,6)-'1000 tasks'!$CK24)/('1000 tasks'!$CM24-'1000 tasks'!$CK24),6)))</f>
        <v>0</v>
      </c>
      <c r="O24" s="184">
        <f>IF(ISBLANK('1000 tasks'!O24),"NAN",'1000 tasks'!O24)</f>
        <v>260.28586667000002</v>
      </c>
      <c r="P24" s="97">
        <f>IF(ISBLANK('1000 tasks'!P24),"NAN",'1000 tasks'!P24)</f>
        <v>1</v>
      </c>
      <c r="Q24" s="99">
        <f>IF(ISBLANK('1000 tasks'!Q24),"NAN",IF('1000 tasks'!$CM24-'1000 tasks'!$CK24=0,0,ROUNDDOWN((ROUNDDOWN('1000 tasks'!Q24,6)-'1000 tasks'!$CK24)/('1000 tasks'!$CM24-'1000 tasks'!$CK24),6)))</f>
        <v>0</v>
      </c>
      <c r="R24" s="222">
        <f>IF(ISBLANK('1000 tasks'!R24),"NAN",IF('1000 tasks'!$CM24-'1000 tasks'!$CK24=0,0,ROUNDDOWN((ROUNDDOWN('1000 tasks'!R24,6)-'1000 tasks'!$CK24)/('1000 tasks'!$CM24-'1000 tasks'!$CK24),6)))</f>
        <v>0</v>
      </c>
      <c r="S24" s="99">
        <f>IF(ISBLANK('1000 tasks'!S24),"NAN",IF('1000 tasks'!$CM24-'1000 tasks'!$CK24=0,0,ROUNDDOWN((ROUNDDOWN('1000 tasks'!S24,6)-'1000 tasks'!$CK24)/('1000 tasks'!$CM24-'1000 tasks'!$CK24),6)))</f>
        <v>0</v>
      </c>
      <c r="T24" s="184">
        <f>IF(ISBLANK('1000 tasks'!T24),"NAN",'1000 tasks'!T24)</f>
        <v>287.92126667000002</v>
      </c>
      <c r="U24" s="97">
        <f>IF(ISBLANK('1000 tasks'!U24),"NAN",'1000 tasks'!U24)</f>
        <v>1</v>
      </c>
      <c r="V24" s="99">
        <f>IF(ISBLANK('1000 tasks'!V24),"NAN",IF('1000 tasks'!$CM24-'1000 tasks'!$CK24=0,0,ROUNDDOWN((ROUNDDOWN('1000 tasks'!V24,6)-'1000 tasks'!$CK24)/('1000 tasks'!$CM24-'1000 tasks'!$CK24),6)))</f>
        <v>0</v>
      </c>
      <c r="W24" s="222">
        <f>IF(ISBLANK('1000 tasks'!W24),"NAN",IF('1000 tasks'!$CM24-'1000 tasks'!$CK24=0,0,ROUNDDOWN((ROUNDDOWN('1000 tasks'!W24,6)-'1000 tasks'!$CK24)/('1000 tasks'!$CM24-'1000 tasks'!$CK24),6)))</f>
        <v>0</v>
      </c>
      <c r="X24" s="99">
        <f>IF(ISBLANK('1000 tasks'!X24),"NAN",IF('1000 tasks'!$CM24-'1000 tasks'!$CK24=0,0,ROUNDDOWN((ROUNDDOWN('1000 tasks'!X24,6)-'1000 tasks'!$CK24)/('1000 tasks'!$CM24-'1000 tasks'!$CK24),6)))</f>
        <v>0</v>
      </c>
      <c r="Y24" s="184">
        <f>IF(ISBLANK('1000 tasks'!Y24),"NAN",'1000 tasks'!Y24)</f>
        <v>6.5000000000000002E-2</v>
      </c>
      <c r="Z24" s="97" t="str">
        <f>IF(ISBLANK('1000 tasks'!Z24),"NAN",'1000 tasks'!Z24)</f>
        <v>NAN</v>
      </c>
      <c r="AA24" s="99" t="str">
        <f>IF(ISBLANK('1000 tasks'!AA24),"NAN",IF('1000 tasks'!$CM24-'1000 tasks'!$CK24=0,0,ROUNDDOWN((ROUNDDOWN('1000 tasks'!AA24,6)-'1000 tasks'!$CK24)/('1000 tasks'!$CM24-'1000 tasks'!$CK24),6)))</f>
        <v>NAN</v>
      </c>
      <c r="AB24" s="222" t="str">
        <f>IF(ISBLANK('1000 tasks'!AB24),"NAN",IF('1000 tasks'!$CM24-'1000 tasks'!$CK24=0,0,ROUNDDOWN((ROUNDDOWN('1000 tasks'!AB24,6)-'1000 tasks'!$CK24)/('1000 tasks'!$CM24-'1000 tasks'!$CK24),6)))</f>
        <v>NAN</v>
      </c>
      <c r="AC24" s="99" t="str">
        <f>IF(ISBLANK('1000 tasks'!AC24),"NAN",IF('1000 tasks'!$CM24-'1000 tasks'!$CK24=0,0,ROUNDDOWN((ROUNDDOWN('1000 tasks'!AC24,6)-'1000 tasks'!$CK24)/('1000 tasks'!$CM24-'1000 tasks'!$CK24),6)))</f>
        <v>NAN</v>
      </c>
      <c r="AD24" s="184" t="str">
        <f>IF(ISBLANK('1000 tasks'!AD24),"NAN",'1000 tasks'!AD24)</f>
        <v>NAN</v>
      </c>
      <c r="AE24" s="97" t="str">
        <f>IF(ISBLANK('1000 tasks'!AE24),"NAN",'1000 tasks'!AE24)</f>
        <v>NAN</v>
      </c>
      <c r="AF24" s="99" t="str">
        <f>IF(ISBLANK('1000 tasks'!AF24),"NAN",IF('1000 tasks'!$CM24-'1000 tasks'!$CK24=0,0,ROUNDDOWN((ROUNDDOWN('1000 tasks'!AF24,6)-'1000 tasks'!$CK24)/('1000 tasks'!$CM24-'1000 tasks'!$CK24),6)))</f>
        <v>NAN</v>
      </c>
      <c r="AG24" s="222" t="str">
        <f>IF(ISBLANK('1000 tasks'!AG24),"NAN",IF('1000 tasks'!$CM24-'1000 tasks'!$CK24=0,0,ROUNDDOWN((ROUNDDOWN('1000 tasks'!AG24,6)-'1000 tasks'!$CK24)/('1000 tasks'!$CM24-'1000 tasks'!$CK24),6)))</f>
        <v>NAN</v>
      </c>
      <c r="AH24" s="99" t="str">
        <f>IF(ISBLANK('1000 tasks'!AH24),"NAN",IF('1000 tasks'!$CM24-'1000 tasks'!$CK24=0,0,ROUNDDOWN((ROUNDDOWN('1000 tasks'!AH24,6)-'1000 tasks'!$CK24)/('1000 tasks'!$CM24-'1000 tasks'!$CK24),6)))</f>
        <v>NAN</v>
      </c>
      <c r="AI24" s="184" t="str">
        <f>IF(ISBLANK('1000 tasks'!AI24),"NAN",'1000 tasks'!AI24)</f>
        <v>NAN</v>
      </c>
      <c r="AJ24" s="97" t="str">
        <f>IF(ISBLANK('1000 tasks'!AJ24),"NAN",'1000 tasks'!AJ24)</f>
        <v>NAN</v>
      </c>
      <c r="AK24" s="99" t="str">
        <f>IF(ISBLANK('1000 tasks'!AK24),"NAN",IF('1000 tasks'!$CM24-'1000 tasks'!$CK24=0,0,ROUNDDOWN((ROUNDDOWN('1000 tasks'!AK24,6)-'1000 tasks'!$CK24)/('1000 tasks'!$CM24-'1000 tasks'!$CK24),6)))</f>
        <v>NAN</v>
      </c>
      <c r="AL24" s="222" t="str">
        <f>IF(ISBLANK('1000 tasks'!AL24),"NAN",IF('1000 tasks'!$CM24-'1000 tasks'!$CK24=0,0,ROUNDDOWN((ROUNDDOWN('1000 tasks'!AL24,6)-'1000 tasks'!$CK24)/('1000 tasks'!$CM24-'1000 tasks'!$CK24),6)))</f>
        <v>NAN</v>
      </c>
      <c r="AM24" s="99" t="str">
        <f>IF(ISBLANK('1000 tasks'!AM24),"NAN",IF('1000 tasks'!$CM24-'1000 tasks'!$CK24=0,0,ROUNDDOWN((ROUNDDOWN('1000 tasks'!AM24,6)-'1000 tasks'!$CK24)/('1000 tasks'!$CM24-'1000 tasks'!$CK24),6)))</f>
        <v>NAN</v>
      </c>
      <c r="AN24" s="184" t="str">
        <f>IF(ISBLANK('1000 tasks'!AN24),"NAN",'1000 tasks'!AN24)</f>
        <v>NAN</v>
      </c>
      <c r="AO24" s="97" t="str">
        <f>IF(ISBLANK('1000 tasks'!AO24),"NAN",'1000 tasks'!AO24)</f>
        <v>NAN</v>
      </c>
      <c r="AP24" s="99" t="str">
        <f>IF(ISBLANK('1000 tasks'!AP24),"NAN",IF('1000 tasks'!$CM24-'1000 tasks'!$CK24=0,0,ROUNDDOWN((ROUNDDOWN('1000 tasks'!AP24,6)-'1000 tasks'!$CK24)/('1000 tasks'!$CM24-'1000 tasks'!$CK24),6)))</f>
        <v>NAN</v>
      </c>
      <c r="AQ24" s="222" t="str">
        <f>IF(ISBLANK('1000 tasks'!AQ24),"NAN",IF('1000 tasks'!$CM24-'1000 tasks'!$CK24=0,0,ROUNDDOWN((ROUNDDOWN('1000 tasks'!AQ24,6)-'1000 tasks'!$CK24)/('1000 tasks'!$CM24-'1000 tasks'!$CK24),6)))</f>
        <v>NAN</v>
      </c>
      <c r="AR24" s="99" t="str">
        <f>IF(ISBLANK('1000 tasks'!AR24),"NAN",IF('1000 tasks'!$CM24-'1000 tasks'!$CK24=0,0,ROUNDDOWN((ROUNDDOWN('1000 tasks'!AR24,6)-'1000 tasks'!$CK24)/('1000 tasks'!$CM24-'1000 tasks'!$CK24),6)))</f>
        <v>NAN</v>
      </c>
      <c r="AS24" s="184" t="str">
        <f>IF(ISBLANK('1000 tasks'!AS24),"NAN",'1000 tasks'!AS24)</f>
        <v>NAN</v>
      </c>
      <c r="AT24" s="97" t="str">
        <f>IF(ISBLANK('1000 tasks'!AT24),"NAN",'1000 tasks'!AT24)</f>
        <v>NAN</v>
      </c>
      <c r="AU24" s="99" t="str">
        <f>IF(ISBLANK('1000 tasks'!AU24),"NAN",IF('1000 tasks'!$CM24-'1000 tasks'!$CK24=0,0,ROUNDDOWN((ROUNDDOWN('1000 tasks'!AU24,6)-'1000 tasks'!$CK24)/('1000 tasks'!$CM24-'1000 tasks'!$CK24),6)))</f>
        <v>NAN</v>
      </c>
      <c r="AV24" s="222" t="str">
        <f>IF(ISBLANK('1000 tasks'!AV24),"NAN",IF('1000 tasks'!$CM24-'1000 tasks'!$CK24=0,0,ROUNDDOWN((ROUNDDOWN('1000 tasks'!AV24,6)-'1000 tasks'!$CK24)/('1000 tasks'!$CM24-'1000 tasks'!$CK24),6)))</f>
        <v>NAN</v>
      </c>
      <c r="AW24" s="99" t="str">
        <f>IF(ISBLANK('1000 tasks'!AW24),"NAN",IF('1000 tasks'!$CM24-'1000 tasks'!$CK24=0,0,ROUNDDOWN((ROUNDDOWN('1000 tasks'!AW24,6)-'1000 tasks'!$CK24)/('1000 tasks'!$CM24-'1000 tasks'!$CK24),6)))</f>
        <v>NAN</v>
      </c>
      <c r="AX24" s="184" t="str">
        <f>IF(ISBLANK('1000 tasks'!AX24),"NAN",'1000 tasks'!AX24)</f>
        <v>NAN</v>
      </c>
      <c r="AY24" s="97" t="str">
        <f>IF(ISBLANK('1000 tasks'!AY24),"NAN",'1000 tasks'!AY24)</f>
        <v>NAN</v>
      </c>
      <c r="AZ24" s="99" t="str">
        <f>IF(ISBLANK('1000 tasks'!AZ24),"NAN",IF('1000 tasks'!$CM24-'1000 tasks'!$CK24=0,0,ROUNDDOWN((ROUNDDOWN('1000 tasks'!AZ24,6)-'1000 tasks'!$CK24)/('1000 tasks'!$CM24-'1000 tasks'!$CK24),6)))</f>
        <v>NAN</v>
      </c>
      <c r="BA24" s="222" t="str">
        <f>IF(ISBLANK('1000 tasks'!BA24),"NAN",IF('1000 tasks'!$CM24-'1000 tasks'!$CK24=0,0,ROUNDDOWN((ROUNDDOWN('1000 tasks'!BA24,6)-'1000 tasks'!$CK24)/('1000 tasks'!$CM24-'1000 tasks'!$CK24),6)))</f>
        <v>NAN</v>
      </c>
      <c r="BB24" s="99" t="str">
        <f>IF(ISBLANK('1000 tasks'!BB24),"NAN",IF('1000 tasks'!$CM24-'1000 tasks'!$CK24=0,0,ROUNDDOWN((ROUNDDOWN('1000 tasks'!BB24,6)-'1000 tasks'!$CK24)/('1000 tasks'!$CM24-'1000 tasks'!$CK24),6)))</f>
        <v>NAN</v>
      </c>
      <c r="BC24" s="184" t="str">
        <f>IF(ISBLANK('1000 tasks'!BC24),"NAN",'1000 tasks'!BC24)</f>
        <v>NAN</v>
      </c>
      <c r="BD24" s="97" t="str">
        <f>IF(ISBLANK('1000 tasks'!BD24),"NAN",'1000 tasks'!BD24)</f>
        <v>NAN</v>
      </c>
      <c r="BE24" s="99" t="str">
        <f>IF(ISBLANK('1000 tasks'!BE24),"NAN",IF('1000 tasks'!$CM24-'1000 tasks'!$CK24=0,0,ROUNDDOWN((ROUNDDOWN('1000 tasks'!BE24,6)-'1000 tasks'!$CK24)/('1000 tasks'!$CM24-'1000 tasks'!$CK24),6)))</f>
        <v>NAN</v>
      </c>
      <c r="BF24" s="222" t="str">
        <f>IF(ISBLANK('1000 tasks'!BF24),"NAN",IF('1000 tasks'!$CM24-'1000 tasks'!$CK24=0,0,ROUNDDOWN((ROUNDDOWN('1000 tasks'!BF24,6)-'1000 tasks'!$CK24)/('1000 tasks'!$CM24-'1000 tasks'!$CK24),6)))</f>
        <v>NAN</v>
      </c>
      <c r="BG24" s="99" t="str">
        <f>IF(ISBLANK('1000 tasks'!BG24),"NAN",IF('1000 tasks'!$CM24-'1000 tasks'!$CK24=0,0,ROUNDDOWN((ROUNDDOWN('1000 tasks'!BG24,6)-'1000 tasks'!$CK24)/('1000 tasks'!$CM24-'1000 tasks'!$CK24),6)))</f>
        <v>NAN</v>
      </c>
      <c r="BH24" s="184" t="str">
        <f>IF(ISBLANK('1000 tasks'!BH24),"NAN",'1000 tasks'!BH24)</f>
        <v>NAN</v>
      </c>
      <c r="BI24" s="97" t="str">
        <f>IF(ISBLANK('1000 tasks'!BI24),"NAN",'1000 tasks'!BI24)</f>
        <v>NAN</v>
      </c>
      <c r="BJ24" s="99" t="str">
        <f>IF(ISBLANK('1000 tasks'!BJ24),"NAN",IF('1000 tasks'!$CM24-'1000 tasks'!$CK24=0,0,ROUNDDOWN((ROUNDDOWN('1000 tasks'!BJ24,6)-'1000 tasks'!$CK24)/('1000 tasks'!$CM24-'1000 tasks'!$CK24),6)))</f>
        <v>NAN</v>
      </c>
      <c r="BK24" s="222" t="str">
        <f>IF(ISBLANK('1000 tasks'!BK24),"NAN",IF('1000 tasks'!$CM24-'1000 tasks'!$CK24=0,0,ROUNDDOWN((ROUNDDOWN('1000 tasks'!BK24,6)-'1000 tasks'!$CK24)/('1000 tasks'!$CM24-'1000 tasks'!$CK24),6)))</f>
        <v>NAN</v>
      </c>
      <c r="BL24" s="99" t="str">
        <f>IF(ISBLANK('1000 tasks'!BL24),"NAN",IF('1000 tasks'!$CM24-'1000 tasks'!$CK24=0,0,ROUNDDOWN((ROUNDDOWN('1000 tasks'!BL24,6)-'1000 tasks'!$CK24)/('1000 tasks'!$CM24-'1000 tasks'!$CK24),6)))</f>
        <v>NAN</v>
      </c>
      <c r="BM24" s="184" t="str">
        <f>IF(ISBLANK('1000 tasks'!BM24),"NAN",'1000 tasks'!BM24)</f>
        <v>NAN</v>
      </c>
      <c r="BN24" s="97" t="str">
        <f>IF(ISBLANK('1000 tasks'!BN24),"NAN",'1000 tasks'!BN24)</f>
        <v>NAN</v>
      </c>
      <c r="BO24" s="99" t="str">
        <f>IF(ISBLANK('1000 tasks'!BO24),"NAN",IF('1000 tasks'!$CM24-'1000 tasks'!$CK24=0,0,ROUNDDOWN((ROUNDDOWN('1000 tasks'!BO24,6)-'1000 tasks'!$CK24)/('1000 tasks'!$CM24-'1000 tasks'!$CK24),6)))</f>
        <v>NAN</v>
      </c>
      <c r="BP24" s="222" t="str">
        <f>IF(ISBLANK('1000 tasks'!BP24),"NAN",IF('1000 tasks'!$CM24-'1000 tasks'!$CK24=0,0,ROUNDDOWN((ROUNDDOWN('1000 tasks'!BP24,6)-'1000 tasks'!$CK24)/('1000 tasks'!$CM24-'1000 tasks'!$CK24),6)))</f>
        <v>NAN</v>
      </c>
      <c r="BQ24" s="99" t="str">
        <f>IF(ISBLANK('1000 tasks'!BQ24),"NAN",IF('1000 tasks'!$CM24-'1000 tasks'!$CK24=0,0,ROUNDDOWN((ROUNDDOWN('1000 tasks'!BQ24,6)-'1000 tasks'!$CK24)/('1000 tasks'!$CM24-'1000 tasks'!$CK24),6)))</f>
        <v>NAN</v>
      </c>
      <c r="BR24" s="184" t="str">
        <f>IF(ISBLANK('1000 tasks'!BR24),"NAN",'1000 tasks'!BR24)</f>
        <v>NAN</v>
      </c>
      <c r="BS24" s="97" t="str">
        <f>IF(ISBLANK('1000 tasks'!BS24),"NAN",'1000 tasks'!BS24)</f>
        <v>NAN</v>
      </c>
      <c r="BT24" s="99" t="str">
        <f>IF(ISBLANK('1000 tasks'!BT24),"NAN",IF('1000 tasks'!$CM24-'1000 tasks'!$CK24=0,0,ROUNDDOWN((ROUNDDOWN('1000 tasks'!BT24,6)-'1000 tasks'!$CK24)/('1000 tasks'!$CM24-'1000 tasks'!$CK24),6)))</f>
        <v>NAN</v>
      </c>
      <c r="BU24" s="222" t="str">
        <f>IF(ISBLANK('1000 tasks'!BU24),"NAN",IF('1000 tasks'!$CM24-'1000 tasks'!$CK24=0,0,ROUNDDOWN((ROUNDDOWN('1000 tasks'!BU24,6)-'1000 tasks'!$CK24)/('1000 tasks'!$CM24-'1000 tasks'!$CK24),6)))</f>
        <v>NAN</v>
      </c>
      <c r="BV24" s="99" t="str">
        <f>IF(ISBLANK('1000 tasks'!BV24),"NAN",IF('1000 tasks'!$CM24-'1000 tasks'!$CK24=0,0,ROUNDDOWN((ROUNDDOWN('1000 tasks'!BV24,6)-'1000 tasks'!$CK24)/('1000 tasks'!$CM24-'1000 tasks'!$CK24),6)))</f>
        <v>NAN</v>
      </c>
      <c r="BW24" s="184" t="str">
        <f>IF(ISBLANK('1000 tasks'!BW24),"NAN",'1000 tasks'!BW24)</f>
        <v>NAN</v>
      </c>
      <c r="BX24" s="97" t="str">
        <f>IF(ISBLANK('1000 tasks'!BX24),"NAN",'1000 tasks'!BX24)</f>
        <v>NAN</v>
      </c>
      <c r="BY24" s="99" t="str">
        <f>IF(ISBLANK('1000 tasks'!BY24),"NAN",IF('1000 tasks'!$CM24-'1000 tasks'!$CK24=0,0,ROUNDDOWN((ROUNDDOWN('1000 tasks'!BY24,6)-'1000 tasks'!$CK24)/('1000 tasks'!$CM24-'1000 tasks'!$CK24),6)))</f>
        <v>NAN</v>
      </c>
      <c r="BZ24" s="222" t="str">
        <f>IF(ISBLANK('1000 tasks'!BZ24),"NAN",IF('1000 tasks'!$CM24-'1000 tasks'!$CK24=0,0,ROUNDDOWN((ROUNDDOWN('1000 tasks'!BZ24,6)-'1000 tasks'!$CK24)/('1000 tasks'!$CM24-'1000 tasks'!$CK24),6)))</f>
        <v>NAN</v>
      </c>
      <c r="CA24" s="99" t="str">
        <f>IF(ISBLANK('1000 tasks'!CA24),"NAN",IF('1000 tasks'!$CM24-'1000 tasks'!$CK24=0,0,ROUNDDOWN((ROUNDDOWN('1000 tasks'!CA24,6)-'1000 tasks'!$CK24)/('1000 tasks'!$CM24-'1000 tasks'!$CK24),6)))</f>
        <v>NAN</v>
      </c>
      <c r="CB24" s="184" t="str">
        <f>IF(ISBLANK('1000 tasks'!CB24),"NAN",'1000 tasks'!CB24)</f>
        <v>NAN</v>
      </c>
      <c r="CC24" s="97" t="str">
        <f>IF(ISBLANK('1000 tasks'!CC24),"NAN",'1000 tasks'!CC24)</f>
        <v>NAN</v>
      </c>
      <c r="CD24" s="99" t="str">
        <f>IF(ISBLANK('1000 tasks'!CD24),"NAN",IF('1000 tasks'!$CM24-'1000 tasks'!$CK24=0,0,ROUNDDOWN((ROUNDDOWN('1000 tasks'!CD24,6)-'1000 tasks'!$CK24)/('1000 tasks'!$CM24-'1000 tasks'!$CK24),6)))</f>
        <v>NAN</v>
      </c>
      <c r="CE24" s="222" t="str">
        <f>IF(ISBLANK('1000 tasks'!CE24),"NAN",IF('1000 tasks'!$CM24-'1000 tasks'!$CK24=0,0,ROUNDDOWN((ROUNDDOWN('1000 tasks'!CE24,6)-'1000 tasks'!$CK24)/('1000 tasks'!$CM24-'1000 tasks'!$CK24),6)))</f>
        <v>NAN</v>
      </c>
      <c r="CF24" s="99" t="str">
        <f>IF(ISBLANK('1000 tasks'!CF24),"NAN",IF('1000 tasks'!$CM24-'1000 tasks'!$CK24=0,0,ROUNDDOWN((ROUNDDOWN('1000 tasks'!CF24,6)-'1000 tasks'!$CK24)/('1000 tasks'!$CM24-'1000 tasks'!$CK24),6)))</f>
        <v>NAN</v>
      </c>
      <c r="CG24" s="184" t="str">
        <f>IF(ISBLANK('1000 tasks'!CG24),"NAN",'1000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2.5366670000000001E-2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f>'1000 tasks'!E25</f>
        <v>14.565682296019332</v>
      </c>
      <c r="F25" s="98">
        <f>IF(ISBLANK('1000 tasks'!F25),"NAN",'1000 tasks'!F25)</f>
        <v>1</v>
      </c>
      <c r="G25" s="101">
        <f>IF(ISBLANK('1000 tasks'!G25),"NAN",IF('1000 tasks'!$CM25-'1000 tasks'!$CK25=0,0,ROUNDDOWN((ROUNDDOWN('1000 tasks'!G25,6)-'1000 tasks'!$CK25)/('1000 tasks'!$CM25-'1000 tasks'!$CK25),6)))</f>
        <v>0.50463400000000003</v>
      </c>
      <c r="H25" s="221">
        <f>IF(ISBLANK('1000 tasks'!H25),"NAN",IF('1000 tasks'!$CM25-'1000 tasks'!$CK25=0,0,ROUNDDOWN((ROUNDDOWN('1000 tasks'!H25,6)-'1000 tasks'!$CK25)/('1000 tasks'!$CM25-'1000 tasks'!$CK25),6)))</f>
        <v>0.50463400000000003</v>
      </c>
      <c r="I25" s="101">
        <f>IF(ISBLANK('1000 tasks'!I25),"NAN",IF('1000 tasks'!$CM25-'1000 tasks'!$CK25=0,0,ROUNDDOWN((ROUNDDOWN('1000 tasks'!I25,6)-'1000 tasks'!$CK25)/('1000 tasks'!$CM25-'1000 tasks'!$CK25),6)))</f>
        <v>0.50463400000000003</v>
      </c>
      <c r="J25" s="183">
        <f>IF(ISBLANK('1000 tasks'!J25),"NAN",'1000 tasks'!J25)</f>
        <v>2.3566670000000001E-2</v>
      </c>
      <c r="K25" s="98">
        <f>IF(ISBLANK('1000 tasks'!K25),"NAN",'1000 tasks'!K25)</f>
        <v>1</v>
      </c>
      <c r="L25" s="101">
        <f>IF(ISBLANK('1000 tasks'!L25),"NAN",IF('1000 tasks'!$CM25-'1000 tasks'!$CK25=0,0,ROUNDDOWN((ROUNDDOWN('1000 tasks'!L25,6)-'1000 tasks'!$CK25)/('1000 tasks'!$CM25-'1000 tasks'!$CK25),6)))</f>
        <v>0</v>
      </c>
      <c r="M25" s="221">
        <f>IF(ISBLANK('1000 tasks'!M25),"NAN",IF('1000 tasks'!$CM25-'1000 tasks'!$CK25=0,0,ROUNDDOWN((ROUNDDOWN('1000 tasks'!M25,6)-'1000 tasks'!$CK25)/('1000 tasks'!$CM25-'1000 tasks'!$CK25),6)))</f>
        <v>9.665E-3</v>
      </c>
      <c r="N25" s="101">
        <f>IF(ISBLANK('1000 tasks'!N25),"NAN",IF('1000 tasks'!$CM25-'1000 tasks'!$CK25=0,0,ROUNDDOWN((ROUNDDOWN('1000 tasks'!N25,6)-'1000 tasks'!$CK25)/('1000 tasks'!$CM25-'1000 tasks'!$CK25),6)))</f>
        <v>7.9275999999999999E-2</v>
      </c>
      <c r="O25" s="183">
        <f>IF(ISBLANK('1000 tasks'!O25),"NAN",'1000 tasks'!O25)</f>
        <v>217.02726666999999</v>
      </c>
      <c r="P25" s="98">
        <f>IF(ISBLANK('1000 tasks'!P25),"NAN",'1000 tasks'!P25)</f>
        <v>1</v>
      </c>
      <c r="Q25" s="101">
        <f>IF(ISBLANK('1000 tasks'!Q25),"NAN",IF('1000 tasks'!$CM25-'1000 tasks'!$CK25=0,0,ROUNDDOWN((ROUNDDOWN('1000 tasks'!Q25,6)-'1000 tasks'!$CK25)/('1000 tasks'!$CM25-'1000 tasks'!$CK25),6)))</f>
        <v>0.17168900000000001</v>
      </c>
      <c r="R25" s="221">
        <f>IF(ISBLANK('1000 tasks'!R25),"NAN",IF('1000 tasks'!$CM25-'1000 tasks'!$CK25=0,0,ROUNDDOWN((ROUNDDOWN('1000 tasks'!R25,6)-'1000 tasks'!$CK25)/('1000 tasks'!$CM25-'1000 tasks'!$CK25),6)))</f>
        <v>0.68454000000000004</v>
      </c>
      <c r="S25" s="101">
        <f>IF(ISBLANK('1000 tasks'!S25),"NAN",IF('1000 tasks'!$CM25-'1000 tasks'!$CK25=0,0,ROUNDDOWN((ROUNDDOWN('1000 tasks'!S25,6)-'1000 tasks'!$CK25)/('1000 tasks'!$CM25-'1000 tasks'!$CK25),6)))</f>
        <v>1</v>
      </c>
      <c r="T25" s="183">
        <f>IF(ISBLANK('1000 tasks'!T25),"NAN",'1000 tasks'!T25)</f>
        <v>110.37056667</v>
      </c>
      <c r="U25" s="98">
        <f>IF(ISBLANK('1000 tasks'!U25),"NAN",'1000 tasks'!U25)</f>
        <v>1</v>
      </c>
      <c r="V25" s="101">
        <f>IF(ISBLANK('1000 tasks'!V25),"NAN",IF('1000 tasks'!$CM25-'1000 tasks'!$CK25=0,0,ROUNDDOWN((ROUNDDOWN('1000 tasks'!V25,6)-'1000 tasks'!$CK25)/('1000 tasks'!$CM25-'1000 tasks'!$CK25),6)))</f>
        <v>0.300456</v>
      </c>
      <c r="W25" s="221">
        <f>IF(ISBLANK('1000 tasks'!W25),"NAN",IF('1000 tasks'!$CM25-'1000 tasks'!$CK25=0,0,ROUNDDOWN((ROUNDDOWN('1000 tasks'!W25,6)-'1000 tasks'!$CK25)/('1000 tasks'!$CM25-'1000 tasks'!$CK25),6)))</f>
        <v>0.300456</v>
      </c>
      <c r="X25" s="101">
        <f>IF(ISBLANK('1000 tasks'!X25),"NAN",IF('1000 tasks'!$CM25-'1000 tasks'!$CK25=0,0,ROUNDDOWN((ROUNDDOWN('1000 tasks'!X25,6)-'1000 tasks'!$CK25)/('1000 tasks'!$CM25-'1000 tasks'!$CK25),6)))</f>
        <v>0.300456</v>
      </c>
      <c r="Y25" s="183">
        <f>IF(ISBLANK('1000 tasks'!Y25),"NAN",'1000 tasks'!Y25)</f>
        <v>0.108</v>
      </c>
      <c r="Z25" s="98" t="str">
        <f>IF(ISBLANK('1000 tasks'!Z25),"NAN",'1000 tasks'!Z25)</f>
        <v>NAN</v>
      </c>
      <c r="AA25" s="101" t="str">
        <f>IF(ISBLANK('1000 tasks'!AA25),"NAN",IF('1000 tasks'!$CM25-'1000 tasks'!$CK25=0,0,ROUNDDOWN((ROUNDDOWN('1000 tasks'!AA25,6)-'1000 tasks'!$CK25)/('1000 tasks'!$CM25-'1000 tasks'!$CK25),6)))</f>
        <v>NAN</v>
      </c>
      <c r="AB25" s="221" t="str">
        <f>IF(ISBLANK('1000 tasks'!AB25),"NAN",IF('1000 tasks'!$CM25-'1000 tasks'!$CK25=0,0,ROUNDDOWN((ROUNDDOWN('1000 tasks'!AB25,6)-'1000 tasks'!$CK25)/('1000 tasks'!$CM25-'1000 tasks'!$CK25),6)))</f>
        <v>NAN</v>
      </c>
      <c r="AC25" s="101" t="str">
        <f>IF(ISBLANK('1000 tasks'!AC25),"NAN",IF('1000 tasks'!$CM25-'1000 tasks'!$CK25=0,0,ROUNDDOWN((ROUNDDOWN('1000 tasks'!AC25,6)-'1000 tasks'!$CK25)/('1000 tasks'!$CM25-'1000 tasks'!$CK25),6)))</f>
        <v>NAN</v>
      </c>
      <c r="AD25" s="183" t="str">
        <f>IF(ISBLANK('1000 tasks'!AD25),"NAN",'1000 tasks'!AD25)</f>
        <v>NAN</v>
      </c>
      <c r="AE25" s="98" t="str">
        <f>IF(ISBLANK('1000 tasks'!AE25),"NAN",'1000 tasks'!AE25)</f>
        <v>NAN</v>
      </c>
      <c r="AF25" s="101" t="str">
        <f>IF(ISBLANK('1000 tasks'!AF25),"NAN",IF('1000 tasks'!$CM25-'1000 tasks'!$CK25=0,0,ROUNDDOWN((ROUNDDOWN('1000 tasks'!AF25,6)-'1000 tasks'!$CK25)/('1000 tasks'!$CM25-'1000 tasks'!$CK25),6)))</f>
        <v>NAN</v>
      </c>
      <c r="AG25" s="221" t="str">
        <f>IF(ISBLANK('1000 tasks'!AG25),"NAN",IF('1000 tasks'!$CM25-'1000 tasks'!$CK25=0,0,ROUNDDOWN((ROUNDDOWN('1000 tasks'!AG25,6)-'1000 tasks'!$CK25)/('1000 tasks'!$CM25-'1000 tasks'!$CK25),6)))</f>
        <v>NAN</v>
      </c>
      <c r="AH25" s="101" t="str">
        <f>IF(ISBLANK('1000 tasks'!AH25),"NAN",IF('1000 tasks'!$CM25-'1000 tasks'!$CK25=0,0,ROUNDDOWN((ROUNDDOWN('1000 tasks'!AH25,6)-'1000 tasks'!$CK25)/('1000 tasks'!$CM25-'1000 tasks'!$CK25),6)))</f>
        <v>NAN</v>
      </c>
      <c r="AI25" s="183" t="str">
        <f>IF(ISBLANK('1000 tasks'!AI25),"NAN",'1000 tasks'!AI25)</f>
        <v>NAN</v>
      </c>
      <c r="AJ25" s="98" t="str">
        <f>IF(ISBLANK('1000 tasks'!AJ25),"NAN",'1000 tasks'!AJ25)</f>
        <v>NAN</v>
      </c>
      <c r="AK25" s="101" t="str">
        <f>IF(ISBLANK('1000 tasks'!AK25),"NAN",IF('1000 tasks'!$CM25-'1000 tasks'!$CK25=0,0,ROUNDDOWN((ROUNDDOWN('1000 tasks'!AK25,6)-'1000 tasks'!$CK25)/('1000 tasks'!$CM25-'1000 tasks'!$CK25),6)))</f>
        <v>NAN</v>
      </c>
      <c r="AL25" s="221" t="str">
        <f>IF(ISBLANK('1000 tasks'!AL25),"NAN",IF('1000 tasks'!$CM25-'1000 tasks'!$CK25=0,0,ROUNDDOWN((ROUNDDOWN('1000 tasks'!AL25,6)-'1000 tasks'!$CK25)/('1000 tasks'!$CM25-'1000 tasks'!$CK25),6)))</f>
        <v>NAN</v>
      </c>
      <c r="AM25" s="101" t="str">
        <f>IF(ISBLANK('1000 tasks'!AM25),"NAN",IF('1000 tasks'!$CM25-'1000 tasks'!$CK25=0,0,ROUNDDOWN((ROUNDDOWN('1000 tasks'!AM25,6)-'1000 tasks'!$CK25)/('1000 tasks'!$CM25-'1000 tasks'!$CK25),6)))</f>
        <v>NAN</v>
      </c>
      <c r="AN25" s="183" t="str">
        <f>IF(ISBLANK('1000 tasks'!AN25),"NAN",'1000 tasks'!AN25)</f>
        <v>NAN</v>
      </c>
      <c r="AO25" s="98" t="str">
        <f>IF(ISBLANK('1000 tasks'!AO25),"NAN",'1000 tasks'!AO25)</f>
        <v>NAN</v>
      </c>
      <c r="AP25" s="101" t="str">
        <f>IF(ISBLANK('1000 tasks'!AP25),"NAN",IF('1000 tasks'!$CM25-'1000 tasks'!$CK25=0,0,ROUNDDOWN((ROUNDDOWN('1000 tasks'!AP25,6)-'1000 tasks'!$CK25)/('1000 tasks'!$CM25-'1000 tasks'!$CK25),6)))</f>
        <v>NAN</v>
      </c>
      <c r="AQ25" s="221" t="str">
        <f>IF(ISBLANK('1000 tasks'!AQ25),"NAN",IF('1000 tasks'!$CM25-'1000 tasks'!$CK25=0,0,ROUNDDOWN((ROUNDDOWN('1000 tasks'!AQ25,6)-'1000 tasks'!$CK25)/('1000 tasks'!$CM25-'1000 tasks'!$CK25),6)))</f>
        <v>NAN</v>
      </c>
      <c r="AR25" s="101" t="str">
        <f>IF(ISBLANK('1000 tasks'!AR25),"NAN",IF('1000 tasks'!$CM25-'1000 tasks'!$CK25=0,0,ROUNDDOWN((ROUNDDOWN('1000 tasks'!AR25,6)-'1000 tasks'!$CK25)/('1000 tasks'!$CM25-'1000 tasks'!$CK25),6)))</f>
        <v>NAN</v>
      </c>
      <c r="AS25" s="183" t="str">
        <f>IF(ISBLANK('1000 tasks'!AS25),"NAN",'1000 tasks'!AS25)</f>
        <v>NAN</v>
      </c>
      <c r="AT25" s="98" t="str">
        <f>IF(ISBLANK('1000 tasks'!AT25),"NAN",'1000 tasks'!AT25)</f>
        <v>NAN</v>
      </c>
      <c r="AU25" s="101" t="str">
        <f>IF(ISBLANK('1000 tasks'!AU25),"NAN",IF('1000 tasks'!$CM25-'1000 tasks'!$CK25=0,0,ROUNDDOWN((ROUNDDOWN('1000 tasks'!AU25,6)-'1000 tasks'!$CK25)/('1000 tasks'!$CM25-'1000 tasks'!$CK25),6)))</f>
        <v>NAN</v>
      </c>
      <c r="AV25" s="221" t="str">
        <f>IF(ISBLANK('1000 tasks'!AV25),"NAN",IF('1000 tasks'!$CM25-'1000 tasks'!$CK25=0,0,ROUNDDOWN((ROUNDDOWN('1000 tasks'!AV25,6)-'1000 tasks'!$CK25)/('1000 tasks'!$CM25-'1000 tasks'!$CK25),6)))</f>
        <v>NAN</v>
      </c>
      <c r="AW25" s="101" t="str">
        <f>IF(ISBLANK('1000 tasks'!AW25),"NAN",IF('1000 tasks'!$CM25-'1000 tasks'!$CK25=0,0,ROUNDDOWN((ROUNDDOWN('1000 tasks'!AW25,6)-'1000 tasks'!$CK25)/('1000 tasks'!$CM25-'1000 tasks'!$CK25),6)))</f>
        <v>NAN</v>
      </c>
      <c r="AX25" s="183" t="str">
        <f>IF(ISBLANK('1000 tasks'!AX25),"NAN",'1000 tasks'!AX25)</f>
        <v>NAN</v>
      </c>
      <c r="AY25" s="98" t="str">
        <f>IF(ISBLANK('1000 tasks'!AY25),"NAN",'1000 tasks'!AY25)</f>
        <v>NAN</v>
      </c>
      <c r="AZ25" s="101" t="str">
        <f>IF(ISBLANK('1000 tasks'!AZ25),"NAN",IF('1000 tasks'!$CM25-'1000 tasks'!$CK25=0,0,ROUNDDOWN((ROUNDDOWN('1000 tasks'!AZ25,6)-'1000 tasks'!$CK25)/('1000 tasks'!$CM25-'1000 tasks'!$CK25),6)))</f>
        <v>NAN</v>
      </c>
      <c r="BA25" s="221" t="str">
        <f>IF(ISBLANK('1000 tasks'!BA25),"NAN",IF('1000 tasks'!$CM25-'1000 tasks'!$CK25=0,0,ROUNDDOWN((ROUNDDOWN('1000 tasks'!BA25,6)-'1000 tasks'!$CK25)/('1000 tasks'!$CM25-'1000 tasks'!$CK25),6)))</f>
        <v>NAN</v>
      </c>
      <c r="BB25" s="101" t="str">
        <f>IF(ISBLANK('1000 tasks'!BB25),"NAN",IF('1000 tasks'!$CM25-'1000 tasks'!$CK25=0,0,ROUNDDOWN((ROUNDDOWN('1000 tasks'!BB25,6)-'1000 tasks'!$CK25)/('1000 tasks'!$CM25-'1000 tasks'!$CK25),6)))</f>
        <v>NAN</v>
      </c>
      <c r="BC25" s="183" t="str">
        <f>IF(ISBLANK('1000 tasks'!BC25),"NAN",'1000 tasks'!BC25)</f>
        <v>NAN</v>
      </c>
      <c r="BD25" s="98" t="str">
        <f>IF(ISBLANK('1000 tasks'!BD25),"NAN",'1000 tasks'!BD25)</f>
        <v>NAN</v>
      </c>
      <c r="BE25" s="101" t="str">
        <f>IF(ISBLANK('1000 tasks'!BE25),"NAN",IF('1000 tasks'!$CM25-'1000 tasks'!$CK25=0,0,ROUNDDOWN((ROUNDDOWN('1000 tasks'!BE25,6)-'1000 tasks'!$CK25)/('1000 tasks'!$CM25-'1000 tasks'!$CK25),6)))</f>
        <v>NAN</v>
      </c>
      <c r="BF25" s="221" t="str">
        <f>IF(ISBLANK('1000 tasks'!BF25),"NAN",IF('1000 tasks'!$CM25-'1000 tasks'!$CK25=0,0,ROUNDDOWN((ROUNDDOWN('1000 tasks'!BF25,6)-'1000 tasks'!$CK25)/('1000 tasks'!$CM25-'1000 tasks'!$CK25),6)))</f>
        <v>NAN</v>
      </c>
      <c r="BG25" s="101" t="str">
        <f>IF(ISBLANK('1000 tasks'!BG25),"NAN",IF('1000 tasks'!$CM25-'1000 tasks'!$CK25=0,0,ROUNDDOWN((ROUNDDOWN('1000 tasks'!BG25,6)-'1000 tasks'!$CK25)/('1000 tasks'!$CM25-'1000 tasks'!$CK25),6)))</f>
        <v>NAN</v>
      </c>
      <c r="BH25" s="183" t="str">
        <f>IF(ISBLANK('1000 tasks'!BH25),"NAN",'1000 tasks'!BH25)</f>
        <v>NAN</v>
      </c>
      <c r="BI25" s="98" t="str">
        <f>IF(ISBLANK('1000 tasks'!BI25),"NAN",'1000 tasks'!BI25)</f>
        <v>NAN</v>
      </c>
      <c r="BJ25" s="101" t="str">
        <f>IF(ISBLANK('1000 tasks'!BJ25),"NAN",IF('1000 tasks'!$CM25-'1000 tasks'!$CK25=0,0,ROUNDDOWN((ROUNDDOWN('1000 tasks'!BJ25,6)-'1000 tasks'!$CK25)/('1000 tasks'!$CM25-'1000 tasks'!$CK25),6)))</f>
        <v>NAN</v>
      </c>
      <c r="BK25" s="221" t="str">
        <f>IF(ISBLANK('1000 tasks'!BK25),"NAN",IF('1000 tasks'!$CM25-'1000 tasks'!$CK25=0,0,ROUNDDOWN((ROUNDDOWN('1000 tasks'!BK25,6)-'1000 tasks'!$CK25)/('1000 tasks'!$CM25-'1000 tasks'!$CK25),6)))</f>
        <v>NAN</v>
      </c>
      <c r="BL25" s="101" t="str">
        <f>IF(ISBLANK('1000 tasks'!BL25),"NAN",IF('1000 tasks'!$CM25-'1000 tasks'!$CK25=0,0,ROUNDDOWN((ROUNDDOWN('1000 tasks'!BL25,6)-'1000 tasks'!$CK25)/('1000 tasks'!$CM25-'1000 tasks'!$CK25),6)))</f>
        <v>NAN</v>
      </c>
      <c r="BM25" s="183" t="str">
        <f>IF(ISBLANK('1000 tasks'!BM25),"NAN",'1000 tasks'!BM25)</f>
        <v>NAN</v>
      </c>
      <c r="BN25" s="98" t="str">
        <f>IF(ISBLANK('1000 tasks'!BN25),"NAN",'1000 tasks'!BN25)</f>
        <v>NAN</v>
      </c>
      <c r="BO25" s="101" t="str">
        <f>IF(ISBLANK('1000 tasks'!BO25),"NAN",IF('1000 tasks'!$CM25-'1000 tasks'!$CK25=0,0,ROUNDDOWN((ROUNDDOWN('1000 tasks'!BO25,6)-'1000 tasks'!$CK25)/('1000 tasks'!$CM25-'1000 tasks'!$CK25),6)))</f>
        <v>NAN</v>
      </c>
      <c r="BP25" s="221" t="str">
        <f>IF(ISBLANK('1000 tasks'!BP25),"NAN",IF('1000 tasks'!$CM25-'1000 tasks'!$CK25=0,0,ROUNDDOWN((ROUNDDOWN('1000 tasks'!BP25,6)-'1000 tasks'!$CK25)/('1000 tasks'!$CM25-'1000 tasks'!$CK25),6)))</f>
        <v>NAN</v>
      </c>
      <c r="BQ25" s="101" t="str">
        <f>IF(ISBLANK('1000 tasks'!BQ25),"NAN",IF('1000 tasks'!$CM25-'1000 tasks'!$CK25=0,0,ROUNDDOWN((ROUNDDOWN('1000 tasks'!BQ25,6)-'1000 tasks'!$CK25)/('1000 tasks'!$CM25-'1000 tasks'!$CK25),6)))</f>
        <v>NAN</v>
      </c>
      <c r="BR25" s="183" t="str">
        <f>IF(ISBLANK('1000 tasks'!BR25),"NAN",'1000 tasks'!BR25)</f>
        <v>NAN</v>
      </c>
      <c r="BS25" s="98" t="str">
        <f>IF(ISBLANK('1000 tasks'!BS25),"NAN",'1000 tasks'!BS25)</f>
        <v>NAN</v>
      </c>
      <c r="BT25" s="101" t="str">
        <f>IF(ISBLANK('1000 tasks'!BT25),"NAN",IF('1000 tasks'!$CM25-'1000 tasks'!$CK25=0,0,ROUNDDOWN((ROUNDDOWN('1000 tasks'!BT25,6)-'1000 tasks'!$CK25)/('1000 tasks'!$CM25-'1000 tasks'!$CK25),6)))</f>
        <v>NAN</v>
      </c>
      <c r="BU25" s="221" t="str">
        <f>IF(ISBLANK('1000 tasks'!BU25),"NAN",IF('1000 tasks'!$CM25-'1000 tasks'!$CK25=0,0,ROUNDDOWN((ROUNDDOWN('1000 tasks'!BU25,6)-'1000 tasks'!$CK25)/('1000 tasks'!$CM25-'1000 tasks'!$CK25),6)))</f>
        <v>NAN</v>
      </c>
      <c r="BV25" s="101" t="str">
        <f>IF(ISBLANK('1000 tasks'!BV25),"NAN",IF('1000 tasks'!$CM25-'1000 tasks'!$CK25=0,0,ROUNDDOWN((ROUNDDOWN('1000 tasks'!BV25,6)-'1000 tasks'!$CK25)/('1000 tasks'!$CM25-'1000 tasks'!$CK25),6)))</f>
        <v>NAN</v>
      </c>
      <c r="BW25" s="183" t="str">
        <f>IF(ISBLANK('1000 tasks'!BW25),"NAN",'1000 tasks'!BW25)</f>
        <v>NAN</v>
      </c>
      <c r="BX25" s="98" t="str">
        <f>IF(ISBLANK('1000 tasks'!BX25),"NAN",'1000 tasks'!BX25)</f>
        <v>NAN</v>
      </c>
      <c r="BY25" s="101" t="str">
        <f>IF(ISBLANK('1000 tasks'!BY25),"NAN",IF('1000 tasks'!$CM25-'1000 tasks'!$CK25=0,0,ROUNDDOWN((ROUNDDOWN('1000 tasks'!BY25,6)-'1000 tasks'!$CK25)/('1000 tasks'!$CM25-'1000 tasks'!$CK25),6)))</f>
        <v>NAN</v>
      </c>
      <c r="BZ25" s="221" t="str">
        <f>IF(ISBLANK('1000 tasks'!BZ25),"NAN",IF('1000 tasks'!$CM25-'1000 tasks'!$CK25=0,0,ROUNDDOWN((ROUNDDOWN('1000 tasks'!BZ25,6)-'1000 tasks'!$CK25)/('1000 tasks'!$CM25-'1000 tasks'!$CK25),6)))</f>
        <v>NAN</v>
      </c>
      <c r="CA25" s="101" t="str">
        <f>IF(ISBLANK('1000 tasks'!CA25),"NAN",IF('1000 tasks'!$CM25-'1000 tasks'!$CK25=0,0,ROUNDDOWN((ROUNDDOWN('1000 tasks'!CA25,6)-'1000 tasks'!$CK25)/('1000 tasks'!$CM25-'1000 tasks'!$CK25),6)))</f>
        <v>NAN</v>
      </c>
      <c r="CB25" s="183" t="str">
        <f>IF(ISBLANK('1000 tasks'!CB25),"NAN",'1000 tasks'!CB25)</f>
        <v>NAN</v>
      </c>
      <c r="CC25" s="98" t="str">
        <f>IF(ISBLANK('1000 tasks'!CC25),"NAN",'1000 tasks'!CC25)</f>
        <v>NAN</v>
      </c>
      <c r="CD25" s="101" t="str">
        <f>IF(ISBLANK('1000 tasks'!CD25),"NAN",IF('1000 tasks'!$CM25-'1000 tasks'!$CK25=0,0,ROUNDDOWN((ROUNDDOWN('1000 tasks'!CD25,6)-'1000 tasks'!$CK25)/('1000 tasks'!$CM25-'1000 tasks'!$CK25),6)))</f>
        <v>NAN</v>
      </c>
      <c r="CE25" s="221" t="str">
        <f>IF(ISBLANK('1000 tasks'!CE25),"NAN",IF('1000 tasks'!$CM25-'1000 tasks'!$CK25=0,0,ROUNDDOWN((ROUNDDOWN('1000 tasks'!CE25,6)-'1000 tasks'!$CK25)/('1000 tasks'!$CM25-'1000 tasks'!$CK25),6)))</f>
        <v>NAN</v>
      </c>
      <c r="CF25" s="101" t="str">
        <f>IF(ISBLANK('1000 tasks'!CF25),"NAN",IF('1000 tasks'!$CM25-'1000 tasks'!$CK25=0,0,ROUNDDOWN((ROUNDDOWN('1000 tasks'!CF25,6)-'1000 tasks'!$CK25)/('1000 tasks'!$CM25-'1000 tasks'!$CK25),6)))</f>
        <v>NAN</v>
      </c>
      <c r="CG25" s="183" t="str">
        <f>IF(ISBLANK('1000 tasks'!CG25),"NAN",'1000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9.665E-3</v>
      </c>
      <c r="CM25" s="94">
        <f t="shared" si="3"/>
        <v>1</v>
      </c>
      <c r="CN25" s="83">
        <f t="shared" si="4"/>
        <v>2.3566670000000001E-2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f>'1000 tasks'!E26</f>
        <v>14.565682296019332</v>
      </c>
      <c r="F26" s="98">
        <f>IF(ISBLANK('1000 tasks'!F26),"NAN",'1000 tasks'!F26)</f>
        <v>1</v>
      </c>
      <c r="G26" s="101">
        <f>IF(ISBLANK('1000 tasks'!G26),"NAN",IF('1000 tasks'!$CM26-'1000 tasks'!$CK26=0,0,ROUNDDOWN((ROUNDDOWN('1000 tasks'!G26,6)-'1000 tasks'!$CK26)/('1000 tasks'!$CM26-'1000 tasks'!$CK26),6)))</f>
        <v>2.1879999999999998E-3</v>
      </c>
      <c r="H26" s="221">
        <f>IF(ISBLANK('1000 tasks'!H26),"NAN",IF('1000 tasks'!$CM26-'1000 tasks'!$CK26=0,0,ROUNDDOWN((ROUNDDOWN('1000 tasks'!H26,6)-'1000 tasks'!$CK26)/('1000 tasks'!$CM26-'1000 tasks'!$CK26),6)))</f>
        <v>2.1879999999999998E-3</v>
      </c>
      <c r="I26" s="101">
        <f>IF(ISBLANK('1000 tasks'!I26),"NAN",IF('1000 tasks'!$CM26-'1000 tasks'!$CK26=0,0,ROUNDDOWN((ROUNDDOWN('1000 tasks'!I26,6)-'1000 tasks'!$CK26)/('1000 tasks'!$CM26-'1000 tasks'!$CK26),6)))</f>
        <v>2.1879999999999998E-3</v>
      </c>
      <c r="J26" s="183">
        <f>IF(ISBLANK('1000 tasks'!J26),"NAN",'1000 tasks'!J26)</f>
        <v>2.373333E-2</v>
      </c>
      <c r="K26" s="98">
        <f>IF(ISBLANK('1000 tasks'!K26),"NAN",'1000 tasks'!K26)</f>
        <v>1</v>
      </c>
      <c r="L26" s="101">
        <f>IF(ISBLANK('1000 tasks'!L26),"NAN",IF('1000 tasks'!$CM26-'1000 tasks'!$CK26=0,0,ROUNDDOWN((ROUNDDOWN('1000 tasks'!L26,6)-'1000 tasks'!$CK26)/('1000 tasks'!$CM26-'1000 tasks'!$CK26),6)))</f>
        <v>0.34174900000000002</v>
      </c>
      <c r="M26" s="221">
        <f>IF(ISBLANK('1000 tasks'!M26),"NAN",IF('1000 tasks'!$CM26-'1000 tasks'!$CK26=0,0,ROUNDDOWN((ROUNDDOWN('1000 tasks'!M26,6)-'1000 tasks'!$CK26)/('1000 tasks'!$CM26-'1000 tasks'!$CK26),6)))</f>
        <v>0.70521100000000003</v>
      </c>
      <c r="N26" s="101">
        <f>IF(ISBLANK('1000 tasks'!N26),"NAN",IF('1000 tasks'!$CM26-'1000 tasks'!$CK26=0,0,ROUNDDOWN((ROUNDDOWN('1000 tasks'!N26,6)-'1000 tasks'!$CK26)/('1000 tasks'!$CM26-'1000 tasks'!$CK26),6)))</f>
        <v>1</v>
      </c>
      <c r="O26" s="183">
        <f>IF(ISBLANK('1000 tasks'!O26),"NAN",'1000 tasks'!O26)</f>
        <v>152.27869999999999</v>
      </c>
      <c r="P26" s="98">
        <f>IF(ISBLANK('1000 tasks'!P26),"NAN",'1000 tasks'!P26)</f>
        <v>1</v>
      </c>
      <c r="Q26" s="101">
        <f>IF(ISBLANK('1000 tasks'!Q26),"NAN",IF('1000 tasks'!$CM26-'1000 tasks'!$CK26=0,0,ROUNDDOWN((ROUNDDOWN('1000 tasks'!Q26,6)-'1000 tasks'!$CK26)/('1000 tasks'!$CM26-'1000 tasks'!$CK26),6)))</f>
        <v>0</v>
      </c>
      <c r="R26" s="221">
        <f>IF(ISBLANK('1000 tasks'!R26),"NAN",IF('1000 tasks'!$CM26-'1000 tasks'!$CK26=0,0,ROUNDDOWN((ROUNDDOWN('1000 tasks'!R26,6)-'1000 tasks'!$CK26)/('1000 tasks'!$CM26-'1000 tasks'!$CK26),6)))</f>
        <v>2.0709999999999999E-3</v>
      </c>
      <c r="S26" s="101">
        <f>IF(ISBLANK('1000 tasks'!S26),"NAN",IF('1000 tasks'!$CM26-'1000 tasks'!$CK26=0,0,ROUNDDOWN((ROUNDDOWN('1000 tasks'!S26,6)-'1000 tasks'!$CK26)/('1000 tasks'!$CM26-'1000 tasks'!$CK26),6)))</f>
        <v>3.9519999999999998E-3</v>
      </c>
      <c r="T26" s="183">
        <f>IF(ISBLANK('1000 tasks'!T26),"NAN",'1000 tasks'!T26)</f>
        <v>67.951466670000002</v>
      </c>
      <c r="U26" s="98">
        <f>IF(ISBLANK('1000 tasks'!U26),"NAN",'1000 tasks'!U26)</f>
        <v>1</v>
      </c>
      <c r="V26" s="101">
        <f>IF(ISBLANK('1000 tasks'!V26),"NAN",IF('1000 tasks'!$CM26-'1000 tasks'!$CK26=0,0,ROUNDDOWN((ROUNDDOWN('1000 tasks'!V26,6)-'1000 tasks'!$CK26)/('1000 tasks'!$CM26-'1000 tasks'!$CK26),6)))</f>
        <v>4.2499999999999998E-4</v>
      </c>
      <c r="W26" s="221">
        <f>IF(ISBLANK('1000 tasks'!W26),"NAN",IF('1000 tasks'!$CM26-'1000 tasks'!$CK26=0,0,ROUNDDOWN((ROUNDDOWN('1000 tasks'!W26,6)-'1000 tasks'!$CK26)/('1000 tasks'!$CM26-'1000 tasks'!$CK26),6)))</f>
        <v>4.2499999999999998E-4</v>
      </c>
      <c r="X26" s="101">
        <f>IF(ISBLANK('1000 tasks'!X26),"NAN",IF('1000 tasks'!$CM26-'1000 tasks'!$CK26=0,0,ROUNDDOWN((ROUNDDOWN('1000 tasks'!X26,6)-'1000 tasks'!$CK26)/('1000 tasks'!$CM26-'1000 tasks'!$CK26),6)))</f>
        <v>4.2499999999999998E-4</v>
      </c>
      <c r="Y26" s="183">
        <f>IF(ISBLANK('1000 tasks'!Y26),"NAN",'1000 tasks'!Y26)</f>
        <v>0.08</v>
      </c>
      <c r="Z26" s="98" t="str">
        <f>IF(ISBLANK('1000 tasks'!Z26),"NAN",'1000 tasks'!Z26)</f>
        <v>NAN</v>
      </c>
      <c r="AA26" s="101" t="str">
        <f>IF(ISBLANK('1000 tasks'!AA26),"NAN",IF('1000 tasks'!$CM26-'1000 tasks'!$CK26=0,0,ROUNDDOWN((ROUNDDOWN('1000 tasks'!AA26,6)-'1000 tasks'!$CK26)/('1000 tasks'!$CM26-'1000 tasks'!$CK26),6)))</f>
        <v>NAN</v>
      </c>
      <c r="AB26" s="221" t="str">
        <f>IF(ISBLANK('1000 tasks'!AB26),"NAN",IF('1000 tasks'!$CM26-'1000 tasks'!$CK26=0,0,ROUNDDOWN((ROUNDDOWN('1000 tasks'!AB26,6)-'1000 tasks'!$CK26)/('1000 tasks'!$CM26-'1000 tasks'!$CK26),6)))</f>
        <v>NAN</v>
      </c>
      <c r="AC26" s="101" t="str">
        <f>IF(ISBLANK('1000 tasks'!AC26),"NAN",IF('1000 tasks'!$CM26-'1000 tasks'!$CK26=0,0,ROUNDDOWN((ROUNDDOWN('1000 tasks'!AC26,6)-'1000 tasks'!$CK26)/('1000 tasks'!$CM26-'1000 tasks'!$CK26),6)))</f>
        <v>NAN</v>
      </c>
      <c r="AD26" s="183" t="str">
        <f>IF(ISBLANK('1000 tasks'!AD26),"NAN",'1000 tasks'!AD26)</f>
        <v>NAN</v>
      </c>
      <c r="AE26" s="98" t="str">
        <f>IF(ISBLANK('1000 tasks'!AE26),"NAN",'1000 tasks'!AE26)</f>
        <v>NAN</v>
      </c>
      <c r="AF26" s="101" t="str">
        <f>IF(ISBLANK('1000 tasks'!AF26),"NAN",IF('1000 tasks'!$CM26-'1000 tasks'!$CK26=0,0,ROUNDDOWN((ROUNDDOWN('1000 tasks'!AF26,6)-'1000 tasks'!$CK26)/('1000 tasks'!$CM26-'1000 tasks'!$CK26),6)))</f>
        <v>NAN</v>
      </c>
      <c r="AG26" s="221" t="str">
        <f>IF(ISBLANK('1000 tasks'!AG26),"NAN",IF('1000 tasks'!$CM26-'1000 tasks'!$CK26=0,0,ROUNDDOWN((ROUNDDOWN('1000 tasks'!AG26,6)-'1000 tasks'!$CK26)/('1000 tasks'!$CM26-'1000 tasks'!$CK26),6)))</f>
        <v>NAN</v>
      </c>
      <c r="AH26" s="101" t="str">
        <f>IF(ISBLANK('1000 tasks'!AH26),"NAN",IF('1000 tasks'!$CM26-'1000 tasks'!$CK26=0,0,ROUNDDOWN((ROUNDDOWN('1000 tasks'!AH26,6)-'1000 tasks'!$CK26)/('1000 tasks'!$CM26-'1000 tasks'!$CK26),6)))</f>
        <v>NAN</v>
      </c>
      <c r="AI26" s="183" t="str">
        <f>IF(ISBLANK('1000 tasks'!AI26),"NAN",'1000 tasks'!AI26)</f>
        <v>NAN</v>
      </c>
      <c r="AJ26" s="98" t="str">
        <f>IF(ISBLANK('1000 tasks'!AJ26),"NAN",'1000 tasks'!AJ26)</f>
        <v>NAN</v>
      </c>
      <c r="AK26" s="101" t="str">
        <f>IF(ISBLANK('1000 tasks'!AK26),"NAN",IF('1000 tasks'!$CM26-'1000 tasks'!$CK26=0,0,ROUNDDOWN((ROUNDDOWN('1000 tasks'!AK26,6)-'1000 tasks'!$CK26)/('1000 tasks'!$CM26-'1000 tasks'!$CK26),6)))</f>
        <v>NAN</v>
      </c>
      <c r="AL26" s="221" t="str">
        <f>IF(ISBLANK('1000 tasks'!AL26),"NAN",IF('1000 tasks'!$CM26-'1000 tasks'!$CK26=0,0,ROUNDDOWN((ROUNDDOWN('1000 tasks'!AL26,6)-'1000 tasks'!$CK26)/('1000 tasks'!$CM26-'1000 tasks'!$CK26),6)))</f>
        <v>NAN</v>
      </c>
      <c r="AM26" s="101" t="str">
        <f>IF(ISBLANK('1000 tasks'!AM26),"NAN",IF('1000 tasks'!$CM26-'1000 tasks'!$CK26=0,0,ROUNDDOWN((ROUNDDOWN('1000 tasks'!AM26,6)-'1000 tasks'!$CK26)/('1000 tasks'!$CM26-'1000 tasks'!$CK26),6)))</f>
        <v>NAN</v>
      </c>
      <c r="AN26" s="183" t="str">
        <f>IF(ISBLANK('1000 tasks'!AN26),"NAN",'1000 tasks'!AN26)</f>
        <v>NAN</v>
      </c>
      <c r="AO26" s="98" t="str">
        <f>IF(ISBLANK('1000 tasks'!AO26),"NAN",'1000 tasks'!AO26)</f>
        <v>NAN</v>
      </c>
      <c r="AP26" s="101" t="str">
        <f>IF(ISBLANK('1000 tasks'!AP26),"NAN",IF('1000 tasks'!$CM26-'1000 tasks'!$CK26=0,0,ROUNDDOWN((ROUNDDOWN('1000 tasks'!AP26,6)-'1000 tasks'!$CK26)/('1000 tasks'!$CM26-'1000 tasks'!$CK26),6)))</f>
        <v>NAN</v>
      </c>
      <c r="AQ26" s="221" t="str">
        <f>IF(ISBLANK('1000 tasks'!AQ26),"NAN",IF('1000 tasks'!$CM26-'1000 tasks'!$CK26=0,0,ROUNDDOWN((ROUNDDOWN('1000 tasks'!AQ26,6)-'1000 tasks'!$CK26)/('1000 tasks'!$CM26-'1000 tasks'!$CK26),6)))</f>
        <v>NAN</v>
      </c>
      <c r="AR26" s="101" t="str">
        <f>IF(ISBLANK('1000 tasks'!AR26),"NAN",IF('1000 tasks'!$CM26-'1000 tasks'!$CK26=0,0,ROUNDDOWN((ROUNDDOWN('1000 tasks'!AR26,6)-'1000 tasks'!$CK26)/('1000 tasks'!$CM26-'1000 tasks'!$CK26),6)))</f>
        <v>NAN</v>
      </c>
      <c r="AS26" s="183" t="str">
        <f>IF(ISBLANK('1000 tasks'!AS26),"NAN",'1000 tasks'!AS26)</f>
        <v>NAN</v>
      </c>
      <c r="AT26" s="98" t="str">
        <f>IF(ISBLANK('1000 tasks'!AT26),"NAN",'1000 tasks'!AT26)</f>
        <v>NAN</v>
      </c>
      <c r="AU26" s="101" t="str">
        <f>IF(ISBLANK('1000 tasks'!AU26),"NAN",IF('1000 tasks'!$CM26-'1000 tasks'!$CK26=0,0,ROUNDDOWN((ROUNDDOWN('1000 tasks'!AU26,6)-'1000 tasks'!$CK26)/('1000 tasks'!$CM26-'1000 tasks'!$CK26),6)))</f>
        <v>NAN</v>
      </c>
      <c r="AV26" s="221" t="str">
        <f>IF(ISBLANK('1000 tasks'!AV26),"NAN",IF('1000 tasks'!$CM26-'1000 tasks'!$CK26=0,0,ROUNDDOWN((ROUNDDOWN('1000 tasks'!AV26,6)-'1000 tasks'!$CK26)/('1000 tasks'!$CM26-'1000 tasks'!$CK26),6)))</f>
        <v>NAN</v>
      </c>
      <c r="AW26" s="101" t="str">
        <f>IF(ISBLANK('1000 tasks'!AW26),"NAN",IF('1000 tasks'!$CM26-'1000 tasks'!$CK26=0,0,ROUNDDOWN((ROUNDDOWN('1000 tasks'!AW26,6)-'1000 tasks'!$CK26)/('1000 tasks'!$CM26-'1000 tasks'!$CK26),6)))</f>
        <v>NAN</v>
      </c>
      <c r="AX26" s="183" t="str">
        <f>IF(ISBLANK('1000 tasks'!AX26),"NAN",'1000 tasks'!AX26)</f>
        <v>NAN</v>
      </c>
      <c r="AY26" s="98" t="str">
        <f>IF(ISBLANK('1000 tasks'!AY26),"NAN",'1000 tasks'!AY26)</f>
        <v>NAN</v>
      </c>
      <c r="AZ26" s="101" t="str">
        <f>IF(ISBLANK('1000 tasks'!AZ26),"NAN",IF('1000 tasks'!$CM26-'1000 tasks'!$CK26=0,0,ROUNDDOWN((ROUNDDOWN('1000 tasks'!AZ26,6)-'1000 tasks'!$CK26)/('1000 tasks'!$CM26-'1000 tasks'!$CK26),6)))</f>
        <v>NAN</v>
      </c>
      <c r="BA26" s="221" t="str">
        <f>IF(ISBLANK('1000 tasks'!BA26),"NAN",IF('1000 tasks'!$CM26-'1000 tasks'!$CK26=0,0,ROUNDDOWN((ROUNDDOWN('1000 tasks'!BA26,6)-'1000 tasks'!$CK26)/('1000 tasks'!$CM26-'1000 tasks'!$CK26),6)))</f>
        <v>NAN</v>
      </c>
      <c r="BB26" s="101" t="str">
        <f>IF(ISBLANK('1000 tasks'!BB26),"NAN",IF('1000 tasks'!$CM26-'1000 tasks'!$CK26=0,0,ROUNDDOWN((ROUNDDOWN('1000 tasks'!BB26,6)-'1000 tasks'!$CK26)/('1000 tasks'!$CM26-'1000 tasks'!$CK26),6)))</f>
        <v>NAN</v>
      </c>
      <c r="BC26" s="183" t="str">
        <f>IF(ISBLANK('1000 tasks'!BC26),"NAN",'1000 tasks'!BC26)</f>
        <v>NAN</v>
      </c>
      <c r="BD26" s="98" t="str">
        <f>IF(ISBLANK('1000 tasks'!BD26),"NAN",'1000 tasks'!BD26)</f>
        <v>NAN</v>
      </c>
      <c r="BE26" s="101" t="str">
        <f>IF(ISBLANK('1000 tasks'!BE26),"NAN",IF('1000 tasks'!$CM26-'1000 tasks'!$CK26=0,0,ROUNDDOWN((ROUNDDOWN('1000 tasks'!BE26,6)-'1000 tasks'!$CK26)/('1000 tasks'!$CM26-'1000 tasks'!$CK26),6)))</f>
        <v>NAN</v>
      </c>
      <c r="BF26" s="221" t="str">
        <f>IF(ISBLANK('1000 tasks'!BF26),"NAN",IF('1000 tasks'!$CM26-'1000 tasks'!$CK26=0,0,ROUNDDOWN((ROUNDDOWN('1000 tasks'!BF26,6)-'1000 tasks'!$CK26)/('1000 tasks'!$CM26-'1000 tasks'!$CK26),6)))</f>
        <v>NAN</v>
      </c>
      <c r="BG26" s="101" t="str">
        <f>IF(ISBLANK('1000 tasks'!BG26),"NAN",IF('1000 tasks'!$CM26-'1000 tasks'!$CK26=0,0,ROUNDDOWN((ROUNDDOWN('1000 tasks'!BG26,6)-'1000 tasks'!$CK26)/('1000 tasks'!$CM26-'1000 tasks'!$CK26),6)))</f>
        <v>NAN</v>
      </c>
      <c r="BH26" s="183" t="str">
        <f>IF(ISBLANK('1000 tasks'!BH26),"NAN",'1000 tasks'!BH26)</f>
        <v>NAN</v>
      </c>
      <c r="BI26" s="98" t="str">
        <f>IF(ISBLANK('1000 tasks'!BI26),"NAN",'1000 tasks'!BI26)</f>
        <v>NAN</v>
      </c>
      <c r="BJ26" s="101" t="str">
        <f>IF(ISBLANK('1000 tasks'!BJ26),"NAN",IF('1000 tasks'!$CM26-'1000 tasks'!$CK26=0,0,ROUNDDOWN((ROUNDDOWN('1000 tasks'!BJ26,6)-'1000 tasks'!$CK26)/('1000 tasks'!$CM26-'1000 tasks'!$CK26),6)))</f>
        <v>NAN</v>
      </c>
      <c r="BK26" s="221" t="str">
        <f>IF(ISBLANK('1000 tasks'!BK26),"NAN",IF('1000 tasks'!$CM26-'1000 tasks'!$CK26=0,0,ROUNDDOWN((ROUNDDOWN('1000 tasks'!BK26,6)-'1000 tasks'!$CK26)/('1000 tasks'!$CM26-'1000 tasks'!$CK26),6)))</f>
        <v>NAN</v>
      </c>
      <c r="BL26" s="101" t="str">
        <f>IF(ISBLANK('1000 tasks'!BL26),"NAN",IF('1000 tasks'!$CM26-'1000 tasks'!$CK26=0,0,ROUNDDOWN((ROUNDDOWN('1000 tasks'!BL26,6)-'1000 tasks'!$CK26)/('1000 tasks'!$CM26-'1000 tasks'!$CK26),6)))</f>
        <v>NAN</v>
      </c>
      <c r="BM26" s="183" t="str">
        <f>IF(ISBLANK('1000 tasks'!BM26),"NAN",'1000 tasks'!BM26)</f>
        <v>NAN</v>
      </c>
      <c r="BN26" s="98" t="str">
        <f>IF(ISBLANK('1000 tasks'!BN26),"NAN",'1000 tasks'!BN26)</f>
        <v>NAN</v>
      </c>
      <c r="BO26" s="101" t="str">
        <f>IF(ISBLANK('1000 tasks'!BO26),"NAN",IF('1000 tasks'!$CM26-'1000 tasks'!$CK26=0,0,ROUNDDOWN((ROUNDDOWN('1000 tasks'!BO26,6)-'1000 tasks'!$CK26)/('1000 tasks'!$CM26-'1000 tasks'!$CK26),6)))</f>
        <v>NAN</v>
      </c>
      <c r="BP26" s="221" t="str">
        <f>IF(ISBLANK('1000 tasks'!BP26),"NAN",IF('1000 tasks'!$CM26-'1000 tasks'!$CK26=0,0,ROUNDDOWN((ROUNDDOWN('1000 tasks'!BP26,6)-'1000 tasks'!$CK26)/('1000 tasks'!$CM26-'1000 tasks'!$CK26),6)))</f>
        <v>NAN</v>
      </c>
      <c r="BQ26" s="101" t="str">
        <f>IF(ISBLANK('1000 tasks'!BQ26),"NAN",IF('1000 tasks'!$CM26-'1000 tasks'!$CK26=0,0,ROUNDDOWN((ROUNDDOWN('1000 tasks'!BQ26,6)-'1000 tasks'!$CK26)/('1000 tasks'!$CM26-'1000 tasks'!$CK26),6)))</f>
        <v>NAN</v>
      </c>
      <c r="BR26" s="183" t="str">
        <f>IF(ISBLANK('1000 tasks'!BR26),"NAN",'1000 tasks'!BR26)</f>
        <v>NAN</v>
      </c>
      <c r="BS26" s="98" t="str">
        <f>IF(ISBLANK('1000 tasks'!BS26),"NAN",'1000 tasks'!BS26)</f>
        <v>NAN</v>
      </c>
      <c r="BT26" s="101" t="str">
        <f>IF(ISBLANK('1000 tasks'!BT26),"NAN",IF('1000 tasks'!$CM26-'1000 tasks'!$CK26=0,0,ROUNDDOWN((ROUNDDOWN('1000 tasks'!BT26,6)-'1000 tasks'!$CK26)/('1000 tasks'!$CM26-'1000 tasks'!$CK26),6)))</f>
        <v>NAN</v>
      </c>
      <c r="BU26" s="221" t="str">
        <f>IF(ISBLANK('1000 tasks'!BU26),"NAN",IF('1000 tasks'!$CM26-'1000 tasks'!$CK26=0,0,ROUNDDOWN((ROUNDDOWN('1000 tasks'!BU26,6)-'1000 tasks'!$CK26)/('1000 tasks'!$CM26-'1000 tasks'!$CK26),6)))</f>
        <v>NAN</v>
      </c>
      <c r="BV26" s="101" t="str">
        <f>IF(ISBLANK('1000 tasks'!BV26),"NAN",IF('1000 tasks'!$CM26-'1000 tasks'!$CK26=0,0,ROUNDDOWN((ROUNDDOWN('1000 tasks'!BV26,6)-'1000 tasks'!$CK26)/('1000 tasks'!$CM26-'1000 tasks'!$CK26),6)))</f>
        <v>NAN</v>
      </c>
      <c r="BW26" s="183" t="str">
        <f>IF(ISBLANK('1000 tasks'!BW26),"NAN",'1000 tasks'!BW26)</f>
        <v>NAN</v>
      </c>
      <c r="BX26" s="98" t="str">
        <f>IF(ISBLANK('1000 tasks'!BX26),"NAN",'1000 tasks'!BX26)</f>
        <v>NAN</v>
      </c>
      <c r="BY26" s="101" t="str">
        <f>IF(ISBLANK('1000 tasks'!BY26),"NAN",IF('1000 tasks'!$CM26-'1000 tasks'!$CK26=0,0,ROUNDDOWN((ROUNDDOWN('1000 tasks'!BY26,6)-'1000 tasks'!$CK26)/('1000 tasks'!$CM26-'1000 tasks'!$CK26),6)))</f>
        <v>NAN</v>
      </c>
      <c r="BZ26" s="221" t="str">
        <f>IF(ISBLANK('1000 tasks'!BZ26),"NAN",IF('1000 tasks'!$CM26-'1000 tasks'!$CK26=0,0,ROUNDDOWN((ROUNDDOWN('1000 tasks'!BZ26,6)-'1000 tasks'!$CK26)/('1000 tasks'!$CM26-'1000 tasks'!$CK26),6)))</f>
        <v>NAN</v>
      </c>
      <c r="CA26" s="101" t="str">
        <f>IF(ISBLANK('1000 tasks'!CA26),"NAN",IF('1000 tasks'!$CM26-'1000 tasks'!$CK26=0,0,ROUNDDOWN((ROUNDDOWN('1000 tasks'!CA26,6)-'1000 tasks'!$CK26)/('1000 tasks'!$CM26-'1000 tasks'!$CK26),6)))</f>
        <v>NAN</v>
      </c>
      <c r="CB26" s="183" t="str">
        <f>IF(ISBLANK('1000 tasks'!CB26),"NAN",'1000 tasks'!CB26)</f>
        <v>NAN</v>
      </c>
      <c r="CC26" s="98" t="str">
        <f>IF(ISBLANK('1000 tasks'!CC26),"NAN",'1000 tasks'!CC26)</f>
        <v>NAN</v>
      </c>
      <c r="CD26" s="101" t="str">
        <f>IF(ISBLANK('1000 tasks'!CD26),"NAN",IF('1000 tasks'!$CM26-'1000 tasks'!$CK26=0,0,ROUNDDOWN((ROUNDDOWN('1000 tasks'!CD26,6)-'1000 tasks'!$CK26)/('1000 tasks'!$CM26-'1000 tasks'!$CK26),6)))</f>
        <v>NAN</v>
      </c>
      <c r="CE26" s="221" t="str">
        <f>IF(ISBLANK('1000 tasks'!CE26),"NAN",IF('1000 tasks'!$CM26-'1000 tasks'!$CK26=0,0,ROUNDDOWN((ROUNDDOWN('1000 tasks'!CE26,6)-'1000 tasks'!$CK26)/('1000 tasks'!$CM26-'1000 tasks'!$CK26),6)))</f>
        <v>NAN</v>
      </c>
      <c r="CF26" s="101" t="str">
        <f>IF(ISBLANK('1000 tasks'!CF26),"NAN",IF('1000 tasks'!$CM26-'1000 tasks'!$CK26=0,0,ROUNDDOWN((ROUNDDOWN('1000 tasks'!CF26,6)-'1000 tasks'!$CK26)/('1000 tasks'!$CM26-'1000 tasks'!$CK26),6)))</f>
        <v>NAN</v>
      </c>
      <c r="CG26" s="183" t="str">
        <f>IF(ISBLANK('1000 tasks'!CG26),"NAN",'1000 tasks'!CG26)</f>
        <v>NAN</v>
      </c>
      <c r="CH26" s="82"/>
      <c r="CJ26" s="218">
        <f t="shared" si="0"/>
        <v>1</v>
      </c>
      <c r="CK26" s="94">
        <f t="shared" si="1"/>
        <v>0</v>
      </c>
      <c r="CL26" s="94">
        <f t="shared" si="2"/>
        <v>4.2499999999999998E-4</v>
      </c>
      <c r="CM26" s="94">
        <f t="shared" si="3"/>
        <v>1</v>
      </c>
      <c r="CN26" s="83">
        <f t="shared" si="4"/>
        <v>2.373333E-2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f>'1000 tasks'!E27</f>
        <v>14.565682296019332</v>
      </c>
      <c r="F27" s="98">
        <f>IF(ISBLANK('1000 tasks'!F27),"NAN",'1000 tasks'!F27)</f>
        <v>1</v>
      </c>
      <c r="G27" s="101">
        <f>IF(ISBLANK('1000 tasks'!G27),"NAN",IF('1000 tasks'!$CM27-'1000 tasks'!$CK27=0,0,ROUNDDOWN((ROUNDDOWN('1000 tasks'!G27,6)-'1000 tasks'!$CK27)/('1000 tasks'!$CM27-'1000 tasks'!$CK27),6)))</f>
        <v>0.72439399999999998</v>
      </c>
      <c r="H27" s="221">
        <f>IF(ISBLANK('1000 tasks'!H27),"NAN",IF('1000 tasks'!$CM27-'1000 tasks'!$CK27=0,0,ROUNDDOWN((ROUNDDOWN('1000 tasks'!H27,6)-'1000 tasks'!$CK27)/('1000 tasks'!$CM27-'1000 tasks'!$CK27),6)))</f>
        <v>0.72439399999999998</v>
      </c>
      <c r="I27" s="101">
        <f>IF(ISBLANK('1000 tasks'!I27),"NAN",IF('1000 tasks'!$CM27-'1000 tasks'!$CK27=0,0,ROUNDDOWN((ROUNDDOWN('1000 tasks'!I27,6)-'1000 tasks'!$CK27)/('1000 tasks'!$CM27-'1000 tasks'!$CK27),6)))</f>
        <v>0.72439399999999998</v>
      </c>
      <c r="J27" s="183">
        <f>IF(ISBLANK('1000 tasks'!J27),"NAN",'1000 tasks'!J27)</f>
        <v>2.376667E-2</v>
      </c>
      <c r="K27" s="98">
        <f>IF(ISBLANK('1000 tasks'!K27),"NAN",'1000 tasks'!K27)</f>
        <v>1</v>
      </c>
      <c r="L27" s="101">
        <f>IF(ISBLANK('1000 tasks'!L27),"NAN",IF('1000 tasks'!$CM27-'1000 tasks'!$CK27=0,0,ROUNDDOWN((ROUNDDOWN('1000 tasks'!L27,6)-'1000 tasks'!$CK27)/('1000 tasks'!$CM27-'1000 tasks'!$CK27),6)))</f>
        <v>0</v>
      </c>
      <c r="M27" s="221">
        <f>IF(ISBLANK('1000 tasks'!M27),"NAN",IF('1000 tasks'!$CM27-'1000 tasks'!$CK27=0,0,ROUNDDOWN((ROUNDDOWN('1000 tasks'!M27,6)-'1000 tasks'!$CK27)/('1000 tasks'!$CM27-'1000 tasks'!$CK27),6)))</f>
        <v>1.2120000000000001E-2</v>
      </c>
      <c r="N27" s="101">
        <f>IF(ISBLANK('1000 tasks'!N27),"NAN",IF('1000 tasks'!$CM27-'1000 tasks'!$CK27=0,0,ROUNDDOWN((ROUNDDOWN('1000 tasks'!N27,6)-'1000 tasks'!$CK27)/('1000 tasks'!$CM27-'1000 tasks'!$CK27),6)))</f>
        <v>6.9802000000000003E-2</v>
      </c>
      <c r="O27" s="183">
        <f>IF(ISBLANK('1000 tasks'!O27),"NAN",'1000 tasks'!O27)</f>
        <v>215.14773332999999</v>
      </c>
      <c r="P27" s="98">
        <f>IF(ISBLANK('1000 tasks'!P27),"NAN",'1000 tasks'!P27)</f>
        <v>1</v>
      </c>
      <c r="Q27" s="101">
        <f>IF(ISBLANK('1000 tasks'!Q27),"NAN",IF('1000 tasks'!$CM27-'1000 tasks'!$CK27=0,0,ROUNDDOWN((ROUNDDOWN('1000 tasks'!Q27,6)-'1000 tasks'!$CK27)/('1000 tasks'!$CM27-'1000 tasks'!$CK27),6)))</f>
        <v>0.203982</v>
      </c>
      <c r="R27" s="221">
        <f>IF(ISBLANK('1000 tasks'!R27),"NAN",IF('1000 tasks'!$CM27-'1000 tasks'!$CK27=0,0,ROUNDDOWN((ROUNDDOWN('1000 tasks'!R27,6)-'1000 tasks'!$CK27)/('1000 tasks'!$CM27-'1000 tasks'!$CK27),6)))</f>
        <v>0.65493500000000004</v>
      </c>
      <c r="S27" s="101">
        <f>IF(ISBLANK('1000 tasks'!S27),"NAN",IF('1000 tasks'!$CM27-'1000 tasks'!$CK27=0,0,ROUNDDOWN((ROUNDDOWN('1000 tasks'!S27,6)-'1000 tasks'!$CK27)/('1000 tasks'!$CM27-'1000 tasks'!$CK27),6)))</f>
        <v>1</v>
      </c>
      <c r="T27" s="183">
        <f>IF(ISBLANK('1000 tasks'!T27),"NAN",'1000 tasks'!T27)</f>
        <v>97.374099999999999</v>
      </c>
      <c r="U27" s="98">
        <f>IF(ISBLANK('1000 tasks'!U27),"NAN",'1000 tasks'!U27)</f>
        <v>1</v>
      </c>
      <c r="V27" s="101">
        <f>IF(ISBLANK('1000 tasks'!V27),"NAN",IF('1000 tasks'!$CM27-'1000 tasks'!$CK27=0,0,ROUNDDOWN((ROUNDDOWN('1000 tasks'!V27,6)-'1000 tasks'!$CK27)/('1000 tasks'!$CM27-'1000 tasks'!$CK27),6)))</f>
        <v>0.72439399999999998</v>
      </c>
      <c r="W27" s="221">
        <f>IF(ISBLANK('1000 tasks'!W27),"NAN",IF('1000 tasks'!$CM27-'1000 tasks'!$CK27=0,0,ROUNDDOWN((ROUNDDOWN('1000 tasks'!W27,6)-'1000 tasks'!$CK27)/('1000 tasks'!$CM27-'1000 tasks'!$CK27),6)))</f>
        <v>0.72439399999999998</v>
      </c>
      <c r="X27" s="101">
        <f>IF(ISBLANK('1000 tasks'!X27),"NAN",IF('1000 tasks'!$CM27-'1000 tasks'!$CK27=0,0,ROUNDDOWN((ROUNDDOWN('1000 tasks'!X27,6)-'1000 tasks'!$CK27)/('1000 tasks'!$CM27-'1000 tasks'!$CK27),6)))</f>
        <v>0.72439399999999998</v>
      </c>
      <c r="Y27" s="183">
        <f>IF(ISBLANK('1000 tasks'!Y27),"NAN",'1000 tasks'!Y27)</f>
        <v>0.09</v>
      </c>
      <c r="Z27" s="98" t="str">
        <f>IF(ISBLANK('1000 tasks'!Z27),"NAN",'1000 tasks'!Z27)</f>
        <v>NAN</v>
      </c>
      <c r="AA27" s="101" t="str">
        <f>IF(ISBLANK('1000 tasks'!AA27),"NAN",IF('1000 tasks'!$CM27-'1000 tasks'!$CK27=0,0,ROUNDDOWN((ROUNDDOWN('1000 tasks'!AA27,6)-'1000 tasks'!$CK27)/('1000 tasks'!$CM27-'1000 tasks'!$CK27),6)))</f>
        <v>NAN</v>
      </c>
      <c r="AB27" s="221" t="str">
        <f>IF(ISBLANK('1000 tasks'!AB27),"NAN",IF('1000 tasks'!$CM27-'1000 tasks'!$CK27=0,0,ROUNDDOWN((ROUNDDOWN('1000 tasks'!AB27,6)-'1000 tasks'!$CK27)/('1000 tasks'!$CM27-'1000 tasks'!$CK27),6)))</f>
        <v>NAN</v>
      </c>
      <c r="AC27" s="101" t="str">
        <f>IF(ISBLANK('1000 tasks'!AC27),"NAN",IF('1000 tasks'!$CM27-'1000 tasks'!$CK27=0,0,ROUNDDOWN((ROUNDDOWN('1000 tasks'!AC27,6)-'1000 tasks'!$CK27)/('1000 tasks'!$CM27-'1000 tasks'!$CK27),6)))</f>
        <v>NAN</v>
      </c>
      <c r="AD27" s="183" t="str">
        <f>IF(ISBLANK('1000 tasks'!AD27),"NAN",'1000 tasks'!AD27)</f>
        <v>NAN</v>
      </c>
      <c r="AE27" s="98" t="str">
        <f>IF(ISBLANK('1000 tasks'!AE27),"NAN",'1000 tasks'!AE27)</f>
        <v>NAN</v>
      </c>
      <c r="AF27" s="101" t="str">
        <f>IF(ISBLANK('1000 tasks'!AF27),"NAN",IF('1000 tasks'!$CM27-'1000 tasks'!$CK27=0,0,ROUNDDOWN((ROUNDDOWN('1000 tasks'!AF27,6)-'1000 tasks'!$CK27)/('1000 tasks'!$CM27-'1000 tasks'!$CK27),6)))</f>
        <v>NAN</v>
      </c>
      <c r="AG27" s="221" t="str">
        <f>IF(ISBLANK('1000 tasks'!AG27),"NAN",IF('1000 tasks'!$CM27-'1000 tasks'!$CK27=0,0,ROUNDDOWN((ROUNDDOWN('1000 tasks'!AG27,6)-'1000 tasks'!$CK27)/('1000 tasks'!$CM27-'1000 tasks'!$CK27),6)))</f>
        <v>NAN</v>
      </c>
      <c r="AH27" s="101" t="str">
        <f>IF(ISBLANK('1000 tasks'!AH27),"NAN",IF('1000 tasks'!$CM27-'1000 tasks'!$CK27=0,0,ROUNDDOWN((ROUNDDOWN('1000 tasks'!AH27,6)-'1000 tasks'!$CK27)/('1000 tasks'!$CM27-'1000 tasks'!$CK27),6)))</f>
        <v>NAN</v>
      </c>
      <c r="AI27" s="183" t="str">
        <f>IF(ISBLANK('1000 tasks'!AI27),"NAN",'1000 tasks'!AI27)</f>
        <v>NAN</v>
      </c>
      <c r="AJ27" s="98" t="str">
        <f>IF(ISBLANK('1000 tasks'!AJ27),"NAN",'1000 tasks'!AJ27)</f>
        <v>NAN</v>
      </c>
      <c r="AK27" s="101" t="str">
        <f>IF(ISBLANK('1000 tasks'!AK27),"NAN",IF('1000 tasks'!$CM27-'1000 tasks'!$CK27=0,0,ROUNDDOWN((ROUNDDOWN('1000 tasks'!AK27,6)-'1000 tasks'!$CK27)/('1000 tasks'!$CM27-'1000 tasks'!$CK27),6)))</f>
        <v>NAN</v>
      </c>
      <c r="AL27" s="221" t="str">
        <f>IF(ISBLANK('1000 tasks'!AL27),"NAN",IF('1000 tasks'!$CM27-'1000 tasks'!$CK27=0,0,ROUNDDOWN((ROUNDDOWN('1000 tasks'!AL27,6)-'1000 tasks'!$CK27)/('1000 tasks'!$CM27-'1000 tasks'!$CK27),6)))</f>
        <v>NAN</v>
      </c>
      <c r="AM27" s="101" t="str">
        <f>IF(ISBLANK('1000 tasks'!AM27),"NAN",IF('1000 tasks'!$CM27-'1000 tasks'!$CK27=0,0,ROUNDDOWN((ROUNDDOWN('1000 tasks'!AM27,6)-'1000 tasks'!$CK27)/('1000 tasks'!$CM27-'1000 tasks'!$CK27),6)))</f>
        <v>NAN</v>
      </c>
      <c r="AN27" s="183" t="str">
        <f>IF(ISBLANK('1000 tasks'!AN27),"NAN",'1000 tasks'!AN27)</f>
        <v>NAN</v>
      </c>
      <c r="AO27" s="98" t="str">
        <f>IF(ISBLANK('1000 tasks'!AO27),"NAN",'1000 tasks'!AO27)</f>
        <v>NAN</v>
      </c>
      <c r="AP27" s="101" t="str">
        <f>IF(ISBLANK('1000 tasks'!AP27),"NAN",IF('1000 tasks'!$CM27-'1000 tasks'!$CK27=0,0,ROUNDDOWN((ROUNDDOWN('1000 tasks'!AP27,6)-'1000 tasks'!$CK27)/('1000 tasks'!$CM27-'1000 tasks'!$CK27),6)))</f>
        <v>NAN</v>
      </c>
      <c r="AQ27" s="221" t="str">
        <f>IF(ISBLANK('1000 tasks'!AQ27),"NAN",IF('1000 tasks'!$CM27-'1000 tasks'!$CK27=0,0,ROUNDDOWN((ROUNDDOWN('1000 tasks'!AQ27,6)-'1000 tasks'!$CK27)/('1000 tasks'!$CM27-'1000 tasks'!$CK27),6)))</f>
        <v>NAN</v>
      </c>
      <c r="AR27" s="101" t="str">
        <f>IF(ISBLANK('1000 tasks'!AR27),"NAN",IF('1000 tasks'!$CM27-'1000 tasks'!$CK27=0,0,ROUNDDOWN((ROUNDDOWN('1000 tasks'!AR27,6)-'1000 tasks'!$CK27)/('1000 tasks'!$CM27-'1000 tasks'!$CK27),6)))</f>
        <v>NAN</v>
      </c>
      <c r="AS27" s="183" t="str">
        <f>IF(ISBLANK('1000 tasks'!AS27),"NAN",'1000 tasks'!AS27)</f>
        <v>NAN</v>
      </c>
      <c r="AT27" s="98" t="str">
        <f>IF(ISBLANK('1000 tasks'!AT27),"NAN",'1000 tasks'!AT27)</f>
        <v>NAN</v>
      </c>
      <c r="AU27" s="101" t="str">
        <f>IF(ISBLANK('1000 tasks'!AU27),"NAN",IF('1000 tasks'!$CM27-'1000 tasks'!$CK27=0,0,ROUNDDOWN((ROUNDDOWN('1000 tasks'!AU27,6)-'1000 tasks'!$CK27)/('1000 tasks'!$CM27-'1000 tasks'!$CK27),6)))</f>
        <v>NAN</v>
      </c>
      <c r="AV27" s="221" t="str">
        <f>IF(ISBLANK('1000 tasks'!AV27),"NAN",IF('1000 tasks'!$CM27-'1000 tasks'!$CK27=0,0,ROUNDDOWN((ROUNDDOWN('1000 tasks'!AV27,6)-'1000 tasks'!$CK27)/('1000 tasks'!$CM27-'1000 tasks'!$CK27),6)))</f>
        <v>NAN</v>
      </c>
      <c r="AW27" s="101" t="str">
        <f>IF(ISBLANK('1000 tasks'!AW27),"NAN",IF('1000 tasks'!$CM27-'1000 tasks'!$CK27=0,0,ROUNDDOWN((ROUNDDOWN('1000 tasks'!AW27,6)-'1000 tasks'!$CK27)/('1000 tasks'!$CM27-'1000 tasks'!$CK27),6)))</f>
        <v>NAN</v>
      </c>
      <c r="AX27" s="183" t="str">
        <f>IF(ISBLANK('1000 tasks'!AX27),"NAN",'1000 tasks'!AX27)</f>
        <v>NAN</v>
      </c>
      <c r="AY27" s="98" t="str">
        <f>IF(ISBLANK('1000 tasks'!AY27),"NAN",'1000 tasks'!AY27)</f>
        <v>NAN</v>
      </c>
      <c r="AZ27" s="101" t="str">
        <f>IF(ISBLANK('1000 tasks'!AZ27),"NAN",IF('1000 tasks'!$CM27-'1000 tasks'!$CK27=0,0,ROUNDDOWN((ROUNDDOWN('1000 tasks'!AZ27,6)-'1000 tasks'!$CK27)/('1000 tasks'!$CM27-'1000 tasks'!$CK27),6)))</f>
        <v>NAN</v>
      </c>
      <c r="BA27" s="221" t="str">
        <f>IF(ISBLANK('1000 tasks'!BA27),"NAN",IF('1000 tasks'!$CM27-'1000 tasks'!$CK27=0,0,ROUNDDOWN((ROUNDDOWN('1000 tasks'!BA27,6)-'1000 tasks'!$CK27)/('1000 tasks'!$CM27-'1000 tasks'!$CK27),6)))</f>
        <v>NAN</v>
      </c>
      <c r="BB27" s="101" t="str">
        <f>IF(ISBLANK('1000 tasks'!BB27),"NAN",IF('1000 tasks'!$CM27-'1000 tasks'!$CK27=0,0,ROUNDDOWN((ROUNDDOWN('1000 tasks'!BB27,6)-'1000 tasks'!$CK27)/('1000 tasks'!$CM27-'1000 tasks'!$CK27),6)))</f>
        <v>NAN</v>
      </c>
      <c r="BC27" s="183" t="str">
        <f>IF(ISBLANK('1000 tasks'!BC27),"NAN",'1000 tasks'!BC27)</f>
        <v>NAN</v>
      </c>
      <c r="BD27" s="98" t="str">
        <f>IF(ISBLANK('1000 tasks'!BD27),"NAN",'1000 tasks'!BD27)</f>
        <v>NAN</v>
      </c>
      <c r="BE27" s="101" t="str">
        <f>IF(ISBLANK('1000 tasks'!BE27),"NAN",IF('1000 tasks'!$CM27-'1000 tasks'!$CK27=0,0,ROUNDDOWN((ROUNDDOWN('1000 tasks'!BE27,6)-'1000 tasks'!$CK27)/('1000 tasks'!$CM27-'1000 tasks'!$CK27),6)))</f>
        <v>NAN</v>
      </c>
      <c r="BF27" s="221" t="str">
        <f>IF(ISBLANK('1000 tasks'!BF27),"NAN",IF('1000 tasks'!$CM27-'1000 tasks'!$CK27=0,0,ROUNDDOWN((ROUNDDOWN('1000 tasks'!BF27,6)-'1000 tasks'!$CK27)/('1000 tasks'!$CM27-'1000 tasks'!$CK27),6)))</f>
        <v>NAN</v>
      </c>
      <c r="BG27" s="101" t="str">
        <f>IF(ISBLANK('1000 tasks'!BG27),"NAN",IF('1000 tasks'!$CM27-'1000 tasks'!$CK27=0,0,ROUNDDOWN((ROUNDDOWN('1000 tasks'!BG27,6)-'1000 tasks'!$CK27)/('1000 tasks'!$CM27-'1000 tasks'!$CK27),6)))</f>
        <v>NAN</v>
      </c>
      <c r="BH27" s="183" t="str">
        <f>IF(ISBLANK('1000 tasks'!BH27),"NAN",'1000 tasks'!BH27)</f>
        <v>NAN</v>
      </c>
      <c r="BI27" s="98" t="str">
        <f>IF(ISBLANK('1000 tasks'!BI27),"NAN",'1000 tasks'!BI27)</f>
        <v>NAN</v>
      </c>
      <c r="BJ27" s="101" t="str">
        <f>IF(ISBLANK('1000 tasks'!BJ27),"NAN",IF('1000 tasks'!$CM27-'1000 tasks'!$CK27=0,0,ROUNDDOWN((ROUNDDOWN('1000 tasks'!BJ27,6)-'1000 tasks'!$CK27)/('1000 tasks'!$CM27-'1000 tasks'!$CK27),6)))</f>
        <v>NAN</v>
      </c>
      <c r="BK27" s="221" t="str">
        <f>IF(ISBLANK('1000 tasks'!BK27),"NAN",IF('1000 tasks'!$CM27-'1000 tasks'!$CK27=0,0,ROUNDDOWN((ROUNDDOWN('1000 tasks'!BK27,6)-'1000 tasks'!$CK27)/('1000 tasks'!$CM27-'1000 tasks'!$CK27),6)))</f>
        <v>NAN</v>
      </c>
      <c r="BL27" s="101" t="str">
        <f>IF(ISBLANK('1000 tasks'!BL27),"NAN",IF('1000 tasks'!$CM27-'1000 tasks'!$CK27=0,0,ROUNDDOWN((ROUNDDOWN('1000 tasks'!BL27,6)-'1000 tasks'!$CK27)/('1000 tasks'!$CM27-'1000 tasks'!$CK27),6)))</f>
        <v>NAN</v>
      </c>
      <c r="BM27" s="183" t="str">
        <f>IF(ISBLANK('1000 tasks'!BM27),"NAN",'1000 tasks'!BM27)</f>
        <v>NAN</v>
      </c>
      <c r="BN27" s="98" t="str">
        <f>IF(ISBLANK('1000 tasks'!BN27),"NAN",'1000 tasks'!BN27)</f>
        <v>NAN</v>
      </c>
      <c r="BO27" s="101" t="str">
        <f>IF(ISBLANK('1000 tasks'!BO27),"NAN",IF('1000 tasks'!$CM27-'1000 tasks'!$CK27=0,0,ROUNDDOWN((ROUNDDOWN('1000 tasks'!BO27,6)-'1000 tasks'!$CK27)/('1000 tasks'!$CM27-'1000 tasks'!$CK27),6)))</f>
        <v>NAN</v>
      </c>
      <c r="BP27" s="221" t="str">
        <f>IF(ISBLANK('1000 tasks'!BP27),"NAN",IF('1000 tasks'!$CM27-'1000 tasks'!$CK27=0,0,ROUNDDOWN((ROUNDDOWN('1000 tasks'!BP27,6)-'1000 tasks'!$CK27)/('1000 tasks'!$CM27-'1000 tasks'!$CK27),6)))</f>
        <v>NAN</v>
      </c>
      <c r="BQ27" s="101" t="str">
        <f>IF(ISBLANK('1000 tasks'!BQ27),"NAN",IF('1000 tasks'!$CM27-'1000 tasks'!$CK27=0,0,ROUNDDOWN((ROUNDDOWN('1000 tasks'!BQ27,6)-'1000 tasks'!$CK27)/('1000 tasks'!$CM27-'1000 tasks'!$CK27),6)))</f>
        <v>NAN</v>
      </c>
      <c r="BR27" s="183" t="str">
        <f>IF(ISBLANK('1000 tasks'!BR27),"NAN",'1000 tasks'!BR27)</f>
        <v>NAN</v>
      </c>
      <c r="BS27" s="98" t="str">
        <f>IF(ISBLANK('1000 tasks'!BS27),"NAN",'1000 tasks'!BS27)</f>
        <v>NAN</v>
      </c>
      <c r="BT27" s="101" t="str">
        <f>IF(ISBLANK('1000 tasks'!BT27),"NAN",IF('1000 tasks'!$CM27-'1000 tasks'!$CK27=0,0,ROUNDDOWN((ROUNDDOWN('1000 tasks'!BT27,6)-'1000 tasks'!$CK27)/('1000 tasks'!$CM27-'1000 tasks'!$CK27),6)))</f>
        <v>NAN</v>
      </c>
      <c r="BU27" s="221" t="str">
        <f>IF(ISBLANK('1000 tasks'!BU27),"NAN",IF('1000 tasks'!$CM27-'1000 tasks'!$CK27=0,0,ROUNDDOWN((ROUNDDOWN('1000 tasks'!BU27,6)-'1000 tasks'!$CK27)/('1000 tasks'!$CM27-'1000 tasks'!$CK27),6)))</f>
        <v>NAN</v>
      </c>
      <c r="BV27" s="101" t="str">
        <f>IF(ISBLANK('1000 tasks'!BV27),"NAN",IF('1000 tasks'!$CM27-'1000 tasks'!$CK27=0,0,ROUNDDOWN((ROUNDDOWN('1000 tasks'!BV27,6)-'1000 tasks'!$CK27)/('1000 tasks'!$CM27-'1000 tasks'!$CK27),6)))</f>
        <v>NAN</v>
      </c>
      <c r="BW27" s="183" t="str">
        <f>IF(ISBLANK('1000 tasks'!BW27),"NAN",'1000 tasks'!BW27)</f>
        <v>NAN</v>
      </c>
      <c r="BX27" s="98" t="str">
        <f>IF(ISBLANK('1000 tasks'!BX27),"NAN",'1000 tasks'!BX27)</f>
        <v>NAN</v>
      </c>
      <c r="BY27" s="101" t="str">
        <f>IF(ISBLANK('1000 tasks'!BY27),"NAN",IF('1000 tasks'!$CM27-'1000 tasks'!$CK27=0,0,ROUNDDOWN((ROUNDDOWN('1000 tasks'!BY27,6)-'1000 tasks'!$CK27)/('1000 tasks'!$CM27-'1000 tasks'!$CK27),6)))</f>
        <v>NAN</v>
      </c>
      <c r="BZ27" s="221" t="str">
        <f>IF(ISBLANK('1000 tasks'!BZ27),"NAN",IF('1000 tasks'!$CM27-'1000 tasks'!$CK27=0,0,ROUNDDOWN((ROUNDDOWN('1000 tasks'!BZ27,6)-'1000 tasks'!$CK27)/('1000 tasks'!$CM27-'1000 tasks'!$CK27),6)))</f>
        <v>NAN</v>
      </c>
      <c r="CA27" s="101" t="str">
        <f>IF(ISBLANK('1000 tasks'!CA27),"NAN",IF('1000 tasks'!$CM27-'1000 tasks'!$CK27=0,0,ROUNDDOWN((ROUNDDOWN('1000 tasks'!CA27,6)-'1000 tasks'!$CK27)/('1000 tasks'!$CM27-'1000 tasks'!$CK27),6)))</f>
        <v>NAN</v>
      </c>
      <c r="CB27" s="183" t="str">
        <f>IF(ISBLANK('1000 tasks'!CB27),"NAN",'1000 tasks'!CB27)</f>
        <v>NAN</v>
      </c>
      <c r="CC27" s="98" t="str">
        <f>IF(ISBLANK('1000 tasks'!CC27),"NAN",'1000 tasks'!CC27)</f>
        <v>NAN</v>
      </c>
      <c r="CD27" s="101" t="str">
        <f>IF(ISBLANK('1000 tasks'!CD27),"NAN",IF('1000 tasks'!$CM27-'1000 tasks'!$CK27=0,0,ROUNDDOWN((ROUNDDOWN('1000 tasks'!CD27,6)-'1000 tasks'!$CK27)/('1000 tasks'!$CM27-'1000 tasks'!$CK27),6)))</f>
        <v>NAN</v>
      </c>
      <c r="CE27" s="221" t="str">
        <f>IF(ISBLANK('1000 tasks'!CE27),"NAN",IF('1000 tasks'!$CM27-'1000 tasks'!$CK27=0,0,ROUNDDOWN((ROUNDDOWN('1000 tasks'!CE27,6)-'1000 tasks'!$CK27)/('1000 tasks'!$CM27-'1000 tasks'!$CK27),6)))</f>
        <v>NAN</v>
      </c>
      <c r="CF27" s="101" t="str">
        <f>IF(ISBLANK('1000 tasks'!CF27),"NAN",IF('1000 tasks'!$CM27-'1000 tasks'!$CK27=0,0,ROUNDDOWN((ROUNDDOWN('1000 tasks'!CF27,6)-'1000 tasks'!$CK27)/('1000 tasks'!$CM27-'1000 tasks'!$CK27),6)))</f>
        <v>NAN</v>
      </c>
      <c r="CG27" s="183" t="str">
        <f>IF(ISBLANK('1000 tasks'!CG27),"NAN",'1000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1.2120000000000001E-2</v>
      </c>
      <c r="CM27" s="94">
        <f t="shared" si="3"/>
        <v>1</v>
      </c>
      <c r="CN27" s="83">
        <f t="shared" si="4"/>
        <v>2.376667E-2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f>'1000 tasks'!E28</f>
        <v>14.565682296019332</v>
      </c>
      <c r="F28" s="98">
        <f>IF(ISBLANK('1000 tasks'!F28),"NAN",'1000 tasks'!F28)</f>
        <v>1</v>
      </c>
      <c r="G28" s="101">
        <f>IF(ISBLANK('1000 tasks'!G28),"NAN",IF('1000 tasks'!$CM28-'1000 tasks'!$CK28=0,0,ROUNDDOWN((ROUNDDOWN('1000 tasks'!G28,6)-'1000 tasks'!$CK28)/('1000 tasks'!$CM28-'1000 tasks'!$CK28),6)))</f>
        <v>0.10322099999999999</v>
      </c>
      <c r="H28" s="221">
        <f>IF(ISBLANK('1000 tasks'!H28),"NAN",IF('1000 tasks'!$CM28-'1000 tasks'!$CK28=0,0,ROUNDDOWN((ROUNDDOWN('1000 tasks'!H28,6)-'1000 tasks'!$CK28)/('1000 tasks'!$CM28-'1000 tasks'!$CK28),6)))</f>
        <v>0.10322099999999999</v>
      </c>
      <c r="I28" s="101">
        <f>IF(ISBLANK('1000 tasks'!I28),"NAN",IF('1000 tasks'!$CM28-'1000 tasks'!$CK28=0,0,ROUNDDOWN((ROUNDDOWN('1000 tasks'!I28,6)-'1000 tasks'!$CK28)/('1000 tasks'!$CM28-'1000 tasks'!$CK28),6)))</f>
        <v>0.10322099999999999</v>
      </c>
      <c r="J28" s="183">
        <f>IF(ISBLANK('1000 tasks'!J28),"NAN",'1000 tasks'!J28)</f>
        <v>2.3900000000000001E-2</v>
      </c>
      <c r="K28" s="98">
        <f>IF(ISBLANK('1000 tasks'!K28),"NAN",'1000 tasks'!K28)</f>
        <v>1</v>
      </c>
      <c r="L28" s="101">
        <f>IF(ISBLANK('1000 tasks'!L28),"NAN",IF('1000 tasks'!$CM28-'1000 tasks'!$CK28=0,0,ROUNDDOWN((ROUNDDOWN('1000 tasks'!L28,6)-'1000 tasks'!$CK28)/('1000 tasks'!$CM28-'1000 tasks'!$CK28),6)))</f>
        <v>0</v>
      </c>
      <c r="M28" s="221">
        <f>IF(ISBLANK('1000 tasks'!M28),"NAN",IF('1000 tasks'!$CM28-'1000 tasks'!$CK28=0,0,ROUNDDOWN((ROUNDDOWN('1000 tasks'!M28,6)-'1000 tasks'!$CK28)/('1000 tasks'!$CM28-'1000 tasks'!$CK28),6)))</f>
        <v>0.103367</v>
      </c>
      <c r="N28" s="101">
        <f>IF(ISBLANK('1000 tasks'!N28),"NAN",IF('1000 tasks'!$CM28-'1000 tasks'!$CK28=0,0,ROUNDDOWN((ROUNDDOWN('1000 tasks'!N28,6)-'1000 tasks'!$CK28)/('1000 tasks'!$CM28-'1000 tasks'!$CK28),6)))</f>
        <v>1</v>
      </c>
      <c r="O28" s="183">
        <f>IF(ISBLANK('1000 tasks'!O28),"NAN",'1000 tasks'!O28)</f>
        <v>180.58643333000001</v>
      </c>
      <c r="P28" s="98">
        <f>IF(ISBLANK('1000 tasks'!P28),"NAN",'1000 tasks'!P28)</f>
        <v>1</v>
      </c>
      <c r="Q28" s="101">
        <f>IF(ISBLANK('1000 tasks'!Q28),"NAN",IF('1000 tasks'!$CM28-'1000 tasks'!$CK28=0,0,ROUNDDOWN((ROUNDDOWN('1000 tasks'!Q28,6)-'1000 tasks'!$CK28)/('1000 tasks'!$CM28-'1000 tasks'!$CK28),6)))</f>
        <v>3.0856999999999999E-2</v>
      </c>
      <c r="R28" s="221">
        <f>IF(ISBLANK('1000 tasks'!R28),"NAN",IF('1000 tasks'!$CM28-'1000 tasks'!$CK28=0,0,ROUNDDOWN((ROUNDDOWN('1000 tasks'!R28,6)-'1000 tasks'!$CK28)/('1000 tasks'!$CM28-'1000 tasks'!$CK28),6)))</f>
        <v>0.108876</v>
      </c>
      <c r="S28" s="101">
        <f>IF(ISBLANK('1000 tasks'!S28),"NAN",IF('1000 tasks'!$CM28-'1000 tasks'!$CK28=0,0,ROUNDDOWN((ROUNDDOWN('1000 tasks'!S28,6)-'1000 tasks'!$CK28)/('1000 tasks'!$CM28-'1000 tasks'!$CK28),6)))</f>
        <v>0.145206</v>
      </c>
      <c r="T28" s="183">
        <f>IF(ISBLANK('1000 tasks'!T28),"NAN",'1000 tasks'!T28)</f>
        <v>73.851733330000002</v>
      </c>
      <c r="U28" s="98">
        <f>IF(ISBLANK('1000 tasks'!U28),"NAN",'1000 tasks'!U28)</f>
        <v>1</v>
      </c>
      <c r="V28" s="101">
        <f>IF(ISBLANK('1000 tasks'!V28),"NAN",IF('1000 tasks'!$CM28-'1000 tasks'!$CK28=0,0,ROUNDDOWN((ROUNDDOWN('1000 tasks'!V28,6)-'1000 tasks'!$CK28)/('1000 tasks'!$CM28-'1000 tasks'!$CK28),6)))</f>
        <v>9.4900999999999999E-2</v>
      </c>
      <c r="W28" s="221">
        <f>IF(ISBLANK('1000 tasks'!W28),"NAN",IF('1000 tasks'!$CM28-'1000 tasks'!$CK28=0,0,ROUNDDOWN((ROUNDDOWN('1000 tasks'!W28,6)-'1000 tasks'!$CK28)/('1000 tasks'!$CM28-'1000 tasks'!$CK28),6)))</f>
        <v>9.4900999999999999E-2</v>
      </c>
      <c r="X28" s="101">
        <f>IF(ISBLANK('1000 tasks'!X28),"NAN",IF('1000 tasks'!$CM28-'1000 tasks'!$CK28=0,0,ROUNDDOWN((ROUNDDOWN('1000 tasks'!X28,6)-'1000 tasks'!$CK28)/('1000 tasks'!$CM28-'1000 tasks'!$CK28),6)))</f>
        <v>9.4900999999999999E-2</v>
      </c>
      <c r="Y28" s="183">
        <f>IF(ISBLANK('1000 tasks'!Y28),"NAN",'1000 tasks'!Y28)</f>
        <v>0.16</v>
      </c>
      <c r="Z28" s="98" t="str">
        <f>IF(ISBLANK('1000 tasks'!Z28),"NAN",'1000 tasks'!Z28)</f>
        <v>NAN</v>
      </c>
      <c r="AA28" s="101" t="str">
        <f>IF(ISBLANK('1000 tasks'!AA28),"NAN",IF('1000 tasks'!$CM28-'1000 tasks'!$CK28=0,0,ROUNDDOWN((ROUNDDOWN('1000 tasks'!AA28,6)-'1000 tasks'!$CK28)/('1000 tasks'!$CM28-'1000 tasks'!$CK28),6)))</f>
        <v>NAN</v>
      </c>
      <c r="AB28" s="221" t="str">
        <f>IF(ISBLANK('1000 tasks'!AB28),"NAN",IF('1000 tasks'!$CM28-'1000 tasks'!$CK28=0,0,ROUNDDOWN((ROUNDDOWN('1000 tasks'!AB28,6)-'1000 tasks'!$CK28)/('1000 tasks'!$CM28-'1000 tasks'!$CK28),6)))</f>
        <v>NAN</v>
      </c>
      <c r="AC28" s="101" t="str">
        <f>IF(ISBLANK('1000 tasks'!AC28),"NAN",IF('1000 tasks'!$CM28-'1000 tasks'!$CK28=0,0,ROUNDDOWN((ROUNDDOWN('1000 tasks'!AC28,6)-'1000 tasks'!$CK28)/('1000 tasks'!$CM28-'1000 tasks'!$CK28),6)))</f>
        <v>NAN</v>
      </c>
      <c r="AD28" s="183" t="str">
        <f>IF(ISBLANK('1000 tasks'!AD28),"NAN",'1000 tasks'!AD28)</f>
        <v>NAN</v>
      </c>
      <c r="AE28" s="98" t="str">
        <f>IF(ISBLANK('1000 tasks'!AE28),"NAN",'1000 tasks'!AE28)</f>
        <v>NAN</v>
      </c>
      <c r="AF28" s="101" t="str">
        <f>IF(ISBLANK('1000 tasks'!AF28),"NAN",IF('1000 tasks'!$CM28-'1000 tasks'!$CK28=0,0,ROUNDDOWN((ROUNDDOWN('1000 tasks'!AF28,6)-'1000 tasks'!$CK28)/('1000 tasks'!$CM28-'1000 tasks'!$CK28),6)))</f>
        <v>NAN</v>
      </c>
      <c r="AG28" s="221" t="str">
        <f>IF(ISBLANK('1000 tasks'!AG28),"NAN",IF('1000 tasks'!$CM28-'1000 tasks'!$CK28=0,0,ROUNDDOWN((ROUNDDOWN('1000 tasks'!AG28,6)-'1000 tasks'!$CK28)/('1000 tasks'!$CM28-'1000 tasks'!$CK28),6)))</f>
        <v>NAN</v>
      </c>
      <c r="AH28" s="101" t="str">
        <f>IF(ISBLANK('1000 tasks'!AH28),"NAN",IF('1000 tasks'!$CM28-'1000 tasks'!$CK28=0,0,ROUNDDOWN((ROUNDDOWN('1000 tasks'!AH28,6)-'1000 tasks'!$CK28)/('1000 tasks'!$CM28-'1000 tasks'!$CK28),6)))</f>
        <v>NAN</v>
      </c>
      <c r="AI28" s="183" t="str">
        <f>IF(ISBLANK('1000 tasks'!AI28),"NAN",'1000 tasks'!AI28)</f>
        <v>NAN</v>
      </c>
      <c r="AJ28" s="98" t="str">
        <f>IF(ISBLANK('1000 tasks'!AJ28),"NAN",'1000 tasks'!AJ28)</f>
        <v>NAN</v>
      </c>
      <c r="AK28" s="101" t="str">
        <f>IF(ISBLANK('1000 tasks'!AK28),"NAN",IF('1000 tasks'!$CM28-'1000 tasks'!$CK28=0,0,ROUNDDOWN((ROUNDDOWN('1000 tasks'!AK28,6)-'1000 tasks'!$CK28)/('1000 tasks'!$CM28-'1000 tasks'!$CK28),6)))</f>
        <v>NAN</v>
      </c>
      <c r="AL28" s="221" t="str">
        <f>IF(ISBLANK('1000 tasks'!AL28),"NAN",IF('1000 tasks'!$CM28-'1000 tasks'!$CK28=0,0,ROUNDDOWN((ROUNDDOWN('1000 tasks'!AL28,6)-'1000 tasks'!$CK28)/('1000 tasks'!$CM28-'1000 tasks'!$CK28),6)))</f>
        <v>NAN</v>
      </c>
      <c r="AM28" s="101" t="str">
        <f>IF(ISBLANK('1000 tasks'!AM28),"NAN",IF('1000 tasks'!$CM28-'1000 tasks'!$CK28=0,0,ROUNDDOWN((ROUNDDOWN('1000 tasks'!AM28,6)-'1000 tasks'!$CK28)/('1000 tasks'!$CM28-'1000 tasks'!$CK28),6)))</f>
        <v>NAN</v>
      </c>
      <c r="AN28" s="183" t="str">
        <f>IF(ISBLANK('1000 tasks'!AN28),"NAN",'1000 tasks'!AN28)</f>
        <v>NAN</v>
      </c>
      <c r="AO28" s="98" t="str">
        <f>IF(ISBLANK('1000 tasks'!AO28),"NAN",'1000 tasks'!AO28)</f>
        <v>NAN</v>
      </c>
      <c r="AP28" s="101" t="str">
        <f>IF(ISBLANK('1000 tasks'!AP28),"NAN",IF('1000 tasks'!$CM28-'1000 tasks'!$CK28=0,0,ROUNDDOWN((ROUNDDOWN('1000 tasks'!AP28,6)-'1000 tasks'!$CK28)/('1000 tasks'!$CM28-'1000 tasks'!$CK28),6)))</f>
        <v>NAN</v>
      </c>
      <c r="AQ28" s="221" t="str">
        <f>IF(ISBLANK('1000 tasks'!AQ28),"NAN",IF('1000 tasks'!$CM28-'1000 tasks'!$CK28=0,0,ROUNDDOWN((ROUNDDOWN('1000 tasks'!AQ28,6)-'1000 tasks'!$CK28)/('1000 tasks'!$CM28-'1000 tasks'!$CK28),6)))</f>
        <v>NAN</v>
      </c>
      <c r="AR28" s="101" t="str">
        <f>IF(ISBLANK('1000 tasks'!AR28),"NAN",IF('1000 tasks'!$CM28-'1000 tasks'!$CK28=0,0,ROUNDDOWN((ROUNDDOWN('1000 tasks'!AR28,6)-'1000 tasks'!$CK28)/('1000 tasks'!$CM28-'1000 tasks'!$CK28),6)))</f>
        <v>NAN</v>
      </c>
      <c r="AS28" s="183" t="str">
        <f>IF(ISBLANK('1000 tasks'!AS28),"NAN",'1000 tasks'!AS28)</f>
        <v>NAN</v>
      </c>
      <c r="AT28" s="98" t="str">
        <f>IF(ISBLANK('1000 tasks'!AT28),"NAN",'1000 tasks'!AT28)</f>
        <v>NAN</v>
      </c>
      <c r="AU28" s="101" t="str">
        <f>IF(ISBLANK('1000 tasks'!AU28),"NAN",IF('1000 tasks'!$CM28-'1000 tasks'!$CK28=0,0,ROUNDDOWN((ROUNDDOWN('1000 tasks'!AU28,6)-'1000 tasks'!$CK28)/('1000 tasks'!$CM28-'1000 tasks'!$CK28),6)))</f>
        <v>NAN</v>
      </c>
      <c r="AV28" s="221" t="str">
        <f>IF(ISBLANK('1000 tasks'!AV28),"NAN",IF('1000 tasks'!$CM28-'1000 tasks'!$CK28=0,0,ROUNDDOWN((ROUNDDOWN('1000 tasks'!AV28,6)-'1000 tasks'!$CK28)/('1000 tasks'!$CM28-'1000 tasks'!$CK28),6)))</f>
        <v>NAN</v>
      </c>
      <c r="AW28" s="101" t="str">
        <f>IF(ISBLANK('1000 tasks'!AW28),"NAN",IF('1000 tasks'!$CM28-'1000 tasks'!$CK28=0,0,ROUNDDOWN((ROUNDDOWN('1000 tasks'!AW28,6)-'1000 tasks'!$CK28)/('1000 tasks'!$CM28-'1000 tasks'!$CK28),6)))</f>
        <v>NAN</v>
      </c>
      <c r="AX28" s="183" t="str">
        <f>IF(ISBLANK('1000 tasks'!AX28),"NAN",'1000 tasks'!AX28)</f>
        <v>NAN</v>
      </c>
      <c r="AY28" s="98" t="str">
        <f>IF(ISBLANK('1000 tasks'!AY28),"NAN",'1000 tasks'!AY28)</f>
        <v>NAN</v>
      </c>
      <c r="AZ28" s="101" t="str">
        <f>IF(ISBLANK('1000 tasks'!AZ28),"NAN",IF('1000 tasks'!$CM28-'1000 tasks'!$CK28=0,0,ROUNDDOWN((ROUNDDOWN('1000 tasks'!AZ28,6)-'1000 tasks'!$CK28)/('1000 tasks'!$CM28-'1000 tasks'!$CK28),6)))</f>
        <v>NAN</v>
      </c>
      <c r="BA28" s="221" t="str">
        <f>IF(ISBLANK('1000 tasks'!BA28),"NAN",IF('1000 tasks'!$CM28-'1000 tasks'!$CK28=0,0,ROUNDDOWN((ROUNDDOWN('1000 tasks'!BA28,6)-'1000 tasks'!$CK28)/('1000 tasks'!$CM28-'1000 tasks'!$CK28),6)))</f>
        <v>NAN</v>
      </c>
      <c r="BB28" s="101" t="str">
        <f>IF(ISBLANK('1000 tasks'!BB28),"NAN",IF('1000 tasks'!$CM28-'1000 tasks'!$CK28=0,0,ROUNDDOWN((ROUNDDOWN('1000 tasks'!BB28,6)-'1000 tasks'!$CK28)/('1000 tasks'!$CM28-'1000 tasks'!$CK28),6)))</f>
        <v>NAN</v>
      </c>
      <c r="BC28" s="183" t="str">
        <f>IF(ISBLANK('1000 tasks'!BC28),"NAN",'1000 tasks'!BC28)</f>
        <v>NAN</v>
      </c>
      <c r="BD28" s="98" t="str">
        <f>IF(ISBLANK('1000 tasks'!BD28),"NAN",'1000 tasks'!BD28)</f>
        <v>NAN</v>
      </c>
      <c r="BE28" s="101" t="str">
        <f>IF(ISBLANK('1000 tasks'!BE28),"NAN",IF('1000 tasks'!$CM28-'1000 tasks'!$CK28=0,0,ROUNDDOWN((ROUNDDOWN('1000 tasks'!BE28,6)-'1000 tasks'!$CK28)/('1000 tasks'!$CM28-'1000 tasks'!$CK28),6)))</f>
        <v>NAN</v>
      </c>
      <c r="BF28" s="221" t="str">
        <f>IF(ISBLANK('1000 tasks'!BF28),"NAN",IF('1000 tasks'!$CM28-'1000 tasks'!$CK28=0,0,ROUNDDOWN((ROUNDDOWN('1000 tasks'!BF28,6)-'1000 tasks'!$CK28)/('1000 tasks'!$CM28-'1000 tasks'!$CK28),6)))</f>
        <v>NAN</v>
      </c>
      <c r="BG28" s="101" t="str">
        <f>IF(ISBLANK('1000 tasks'!BG28),"NAN",IF('1000 tasks'!$CM28-'1000 tasks'!$CK28=0,0,ROUNDDOWN((ROUNDDOWN('1000 tasks'!BG28,6)-'1000 tasks'!$CK28)/('1000 tasks'!$CM28-'1000 tasks'!$CK28),6)))</f>
        <v>NAN</v>
      </c>
      <c r="BH28" s="183" t="str">
        <f>IF(ISBLANK('1000 tasks'!BH28),"NAN",'1000 tasks'!BH28)</f>
        <v>NAN</v>
      </c>
      <c r="BI28" s="98" t="str">
        <f>IF(ISBLANK('1000 tasks'!BI28),"NAN",'1000 tasks'!BI28)</f>
        <v>NAN</v>
      </c>
      <c r="BJ28" s="101" t="str">
        <f>IF(ISBLANK('1000 tasks'!BJ28),"NAN",IF('1000 tasks'!$CM28-'1000 tasks'!$CK28=0,0,ROUNDDOWN((ROUNDDOWN('1000 tasks'!BJ28,6)-'1000 tasks'!$CK28)/('1000 tasks'!$CM28-'1000 tasks'!$CK28),6)))</f>
        <v>NAN</v>
      </c>
      <c r="BK28" s="221" t="str">
        <f>IF(ISBLANK('1000 tasks'!BK28),"NAN",IF('1000 tasks'!$CM28-'1000 tasks'!$CK28=0,0,ROUNDDOWN((ROUNDDOWN('1000 tasks'!BK28,6)-'1000 tasks'!$CK28)/('1000 tasks'!$CM28-'1000 tasks'!$CK28),6)))</f>
        <v>NAN</v>
      </c>
      <c r="BL28" s="101" t="str">
        <f>IF(ISBLANK('1000 tasks'!BL28),"NAN",IF('1000 tasks'!$CM28-'1000 tasks'!$CK28=0,0,ROUNDDOWN((ROUNDDOWN('1000 tasks'!BL28,6)-'1000 tasks'!$CK28)/('1000 tasks'!$CM28-'1000 tasks'!$CK28),6)))</f>
        <v>NAN</v>
      </c>
      <c r="BM28" s="183" t="str">
        <f>IF(ISBLANK('1000 tasks'!BM28),"NAN",'1000 tasks'!BM28)</f>
        <v>NAN</v>
      </c>
      <c r="BN28" s="98" t="str">
        <f>IF(ISBLANK('1000 tasks'!BN28),"NAN",'1000 tasks'!BN28)</f>
        <v>NAN</v>
      </c>
      <c r="BO28" s="101" t="str">
        <f>IF(ISBLANK('1000 tasks'!BO28),"NAN",IF('1000 tasks'!$CM28-'1000 tasks'!$CK28=0,0,ROUNDDOWN((ROUNDDOWN('1000 tasks'!BO28,6)-'1000 tasks'!$CK28)/('1000 tasks'!$CM28-'1000 tasks'!$CK28),6)))</f>
        <v>NAN</v>
      </c>
      <c r="BP28" s="221" t="str">
        <f>IF(ISBLANK('1000 tasks'!BP28),"NAN",IF('1000 tasks'!$CM28-'1000 tasks'!$CK28=0,0,ROUNDDOWN((ROUNDDOWN('1000 tasks'!BP28,6)-'1000 tasks'!$CK28)/('1000 tasks'!$CM28-'1000 tasks'!$CK28),6)))</f>
        <v>NAN</v>
      </c>
      <c r="BQ28" s="101" t="str">
        <f>IF(ISBLANK('1000 tasks'!BQ28),"NAN",IF('1000 tasks'!$CM28-'1000 tasks'!$CK28=0,0,ROUNDDOWN((ROUNDDOWN('1000 tasks'!BQ28,6)-'1000 tasks'!$CK28)/('1000 tasks'!$CM28-'1000 tasks'!$CK28),6)))</f>
        <v>NAN</v>
      </c>
      <c r="BR28" s="183" t="str">
        <f>IF(ISBLANK('1000 tasks'!BR28),"NAN",'1000 tasks'!BR28)</f>
        <v>NAN</v>
      </c>
      <c r="BS28" s="98" t="str">
        <f>IF(ISBLANK('1000 tasks'!BS28),"NAN",'1000 tasks'!BS28)</f>
        <v>NAN</v>
      </c>
      <c r="BT28" s="101" t="str">
        <f>IF(ISBLANK('1000 tasks'!BT28),"NAN",IF('1000 tasks'!$CM28-'1000 tasks'!$CK28=0,0,ROUNDDOWN((ROUNDDOWN('1000 tasks'!BT28,6)-'1000 tasks'!$CK28)/('1000 tasks'!$CM28-'1000 tasks'!$CK28),6)))</f>
        <v>NAN</v>
      </c>
      <c r="BU28" s="221" t="str">
        <f>IF(ISBLANK('1000 tasks'!BU28),"NAN",IF('1000 tasks'!$CM28-'1000 tasks'!$CK28=0,0,ROUNDDOWN((ROUNDDOWN('1000 tasks'!BU28,6)-'1000 tasks'!$CK28)/('1000 tasks'!$CM28-'1000 tasks'!$CK28),6)))</f>
        <v>NAN</v>
      </c>
      <c r="BV28" s="101" t="str">
        <f>IF(ISBLANK('1000 tasks'!BV28),"NAN",IF('1000 tasks'!$CM28-'1000 tasks'!$CK28=0,0,ROUNDDOWN((ROUNDDOWN('1000 tasks'!BV28,6)-'1000 tasks'!$CK28)/('1000 tasks'!$CM28-'1000 tasks'!$CK28),6)))</f>
        <v>NAN</v>
      </c>
      <c r="BW28" s="183" t="str">
        <f>IF(ISBLANK('1000 tasks'!BW28),"NAN",'1000 tasks'!BW28)</f>
        <v>NAN</v>
      </c>
      <c r="BX28" s="98" t="str">
        <f>IF(ISBLANK('1000 tasks'!BX28),"NAN",'1000 tasks'!BX28)</f>
        <v>NAN</v>
      </c>
      <c r="BY28" s="101" t="str">
        <f>IF(ISBLANK('1000 tasks'!BY28),"NAN",IF('1000 tasks'!$CM28-'1000 tasks'!$CK28=0,0,ROUNDDOWN((ROUNDDOWN('1000 tasks'!BY28,6)-'1000 tasks'!$CK28)/('1000 tasks'!$CM28-'1000 tasks'!$CK28),6)))</f>
        <v>NAN</v>
      </c>
      <c r="BZ28" s="221" t="str">
        <f>IF(ISBLANK('1000 tasks'!BZ28),"NAN",IF('1000 tasks'!$CM28-'1000 tasks'!$CK28=0,0,ROUNDDOWN((ROUNDDOWN('1000 tasks'!BZ28,6)-'1000 tasks'!$CK28)/('1000 tasks'!$CM28-'1000 tasks'!$CK28),6)))</f>
        <v>NAN</v>
      </c>
      <c r="CA28" s="101" t="str">
        <f>IF(ISBLANK('1000 tasks'!CA28),"NAN",IF('1000 tasks'!$CM28-'1000 tasks'!$CK28=0,0,ROUNDDOWN((ROUNDDOWN('1000 tasks'!CA28,6)-'1000 tasks'!$CK28)/('1000 tasks'!$CM28-'1000 tasks'!$CK28),6)))</f>
        <v>NAN</v>
      </c>
      <c r="CB28" s="183" t="str">
        <f>IF(ISBLANK('1000 tasks'!CB28),"NAN",'1000 tasks'!CB28)</f>
        <v>NAN</v>
      </c>
      <c r="CC28" s="98" t="str">
        <f>IF(ISBLANK('1000 tasks'!CC28),"NAN",'1000 tasks'!CC28)</f>
        <v>NAN</v>
      </c>
      <c r="CD28" s="101" t="str">
        <f>IF(ISBLANK('1000 tasks'!CD28),"NAN",IF('1000 tasks'!$CM28-'1000 tasks'!$CK28=0,0,ROUNDDOWN((ROUNDDOWN('1000 tasks'!CD28,6)-'1000 tasks'!$CK28)/('1000 tasks'!$CM28-'1000 tasks'!$CK28),6)))</f>
        <v>NAN</v>
      </c>
      <c r="CE28" s="221" t="str">
        <f>IF(ISBLANK('1000 tasks'!CE28),"NAN",IF('1000 tasks'!$CM28-'1000 tasks'!$CK28=0,0,ROUNDDOWN((ROUNDDOWN('1000 tasks'!CE28,6)-'1000 tasks'!$CK28)/('1000 tasks'!$CM28-'1000 tasks'!$CK28),6)))</f>
        <v>NAN</v>
      </c>
      <c r="CF28" s="101" t="str">
        <f>IF(ISBLANK('1000 tasks'!CF28),"NAN",IF('1000 tasks'!$CM28-'1000 tasks'!$CK28=0,0,ROUNDDOWN((ROUNDDOWN('1000 tasks'!CF28,6)-'1000 tasks'!$CK28)/('1000 tasks'!$CM28-'1000 tasks'!$CK28),6)))</f>
        <v>NAN</v>
      </c>
      <c r="CG28" s="183" t="str">
        <f>IF(ISBLANK('1000 tasks'!CG28),"NAN",'1000 tasks'!CG28)</f>
        <v>NAN</v>
      </c>
      <c r="CH28" s="82"/>
      <c r="CJ28" s="218">
        <f t="shared" si="0"/>
        <v>1</v>
      </c>
      <c r="CK28" s="94">
        <f t="shared" si="1"/>
        <v>0</v>
      </c>
      <c r="CL28" s="94">
        <f t="shared" si="2"/>
        <v>9.4900999999999999E-2</v>
      </c>
      <c r="CM28" s="94">
        <f t="shared" si="3"/>
        <v>1</v>
      </c>
      <c r="CN28" s="83">
        <f t="shared" si="4"/>
        <v>2.3900000000000001E-2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f>'1000 tasks'!E29</f>
        <v>14.565682296019332</v>
      </c>
      <c r="F29" s="98">
        <f>IF(ISBLANK('1000 tasks'!F29),"NAN",'1000 tasks'!F29)</f>
        <v>1</v>
      </c>
      <c r="G29" s="101">
        <f>IF(ISBLANK('1000 tasks'!G29),"NAN",IF('1000 tasks'!$CM29-'1000 tasks'!$CK29=0,0,ROUNDDOWN((ROUNDDOWN('1000 tasks'!G29,6)-'1000 tasks'!$CK29)/('1000 tasks'!$CM29-'1000 tasks'!$CK29),6)))</f>
        <v>1.4009999999999999E-3</v>
      </c>
      <c r="H29" s="221">
        <f>IF(ISBLANK('1000 tasks'!H29),"NAN",IF('1000 tasks'!$CM29-'1000 tasks'!$CK29=0,0,ROUNDDOWN((ROUNDDOWN('1000 tasks'!H29,6)-'1000 tasks'!$CK29)/('1000 tasks'!$CM29-'1000 tasks'!$CK29),6)))</f>
        <v>1.4009999999999999E-3</v>
      </c>
      <c r="I29" s="101">
        <f>IF(ISBLANK('1000 tasks'!I29),"NAN",IF('1000 tasks'!$CM29-'1000 tasks'!$CK29=0,0,ROUNDDOWN((ROUNDDOWN('1000 tasks'!I29,6)-'1000 tasks'!$CK29)/('1000 tasks'!$CM29-'1000 tasks'!$CK29),6)))</f>
        <v>1.4009999999999999E-3</v>
      </c>
      <c r="J29" s="183">
        <f>IF(ISBLANK('1000 tasks'!J29),"NAN",'1000 tasks'!J29)</f>
        <v>2.553333E-2</v>
      </c>
      <c r="K29" s="98">
        <f>IF(ISBLANK('1000 tasks'!K29),"NAN",'1000 tasks'!K29)</f>
        <v>1</v>
      </c>
      <c r="L29" s="101">
        <f>IF(ISBLANK('1000 tasks'!L29),"NAN",IF('1000 tasks'!$CM29-'1000 tasks'!$CK29=0,0,ROUNDDOWN((ROUNDDOWN('1000 tasks'!L29,6)-'1000 tasks'!$CK29)/('1000 tasks'!$CM29-'1000 tasks'!$CK29),6)))</f>
        <v>0.68574400000000002</v>
      </c>
      <c r="M29" s="221">
        <f>IF(ISBLANK('1000 tasks'!M29),"NAN",IF('1000 tasks'!$CM29-'1000 tasks'!$CK29=0,0,ROUNDDOWN((ROUNDDOWN('1000 tasks'!M29,6)-'1000 tasks'!$CK29)/('1000 tasks'!$CM29-'1000 tasks'!$CK29),6)))</f>
        <v>0.84307200000000004</v>
      </c>
      <c r="N29" s="101">
        <f>IF(ISBLANK('1000 tasks'!N29),"NAN",IF('1000 tasks'!$CM29-'1000 tasks'!$CK29=0,0,ROUNDDOWN((ROUNDDOWN('1000 tasks'!N29,6)-'1000 tasks'!$CK29)/('1000 tasks'!$CM29-'1000 tasks'!$CK29),6)))</f>
        <v>1</v>
      </c>
      <c r="O29" s="183">
        <f>IF(ISBLANK('1000 tasks'!O29),"NAN",'1000 tasks'!O29)</f>
        <v>116.76476667</v>
      </c>
      <c r="P29" s="98">
        <f>IF(ISBLANK('1000 tasks'!P29),"NAN",'1000 tasks'!P29)</f>
        <v>1</v>
      </c>
      <c r="Q29" s="101">
        <f>IF(ISBLANK('1000 tasks'!Q29),"NAN",IF('1000 tasks'!$CM29-'1000 tasks'!$CK29=0,0,ROUNDDOWN((ROUNDDOWN('1000 tasks'!Q29,6)-'1000 tasks'!$CK29)/('1000 tasks'!$CM29-'1000 tasks'!$CK29),6)))</f>
        <v>0</v>
      </c>
      <c r="R29" s="221">
        <f>IF(ISBLANK('1000 tasks'!R29),"NAN",IF('1000 tasks'!$CM29-'1000 tasks'!$CK29=0,0,ROUNDDOWN((ROUNDDOWN('1000 tasks'!R29,6)-'1000 tasks'!$CK29)/('1000 tasks'!$CM29-'1000 tasks'!$CK29),6)))</f>
        <v>1.0059999999999999E-3</v>
      </c>
      <c r="S29" s="101">
        <f>IF(ISBLANK('1000 tasks'!S29),"NAN",IF('1000 tasks'!$CM29-'1000 tasks'!$CK29=0,0,ROUNDDOWN((ROUNDDOWN('1000 tasks'!S29,6)-'1000 tasks'!$CK29)/('1000 tasks'!$CM29-'1000 tasks'!$CK29),6)))</f>
        <v>1.6750000000000001E-3</v>
      </c>
      <c r="T29" s="183">
        <f>IF(ISBLANK('1000 tasks'!T29),"NAN",'1000 tasks'!T29)</f>
        <v>57.737266669999997</v>
      </c>
      <c r="U29" s="98">
        <f>IF(ISBLANK('1000 tasks'!U29),"NAN",'1000 tasks'!U29)</f>
        <v>1</v>
      </c>
      <c r="V29" s="101">
        <f>IF(ISBLANK('1000 tasks'!V29),"NAN",IF('1000 tasks'!$CM29-'1000 tasks'!$CK29=0,0,ROUNDDOWN((ROUNDDOWN('1000 tasks'!V29,6)-'1000 tasks'!$CK29)/('1000 tasks'!$CM29-'1000 tasks'!$CK29),6)))</f>
        <v>5.4299999999999997E-4</v>
      </c>
      <c r="W29" s="221">
        <f>IF(ISBLANK('1000 tasks'!W29),"NAN",IF('1000 tasks'!$CM29-'1000 tasks'!$CK29=0,0,ROUNDDOWN((ROUNDDOWN('1000 tasks'!W29,6)-'1000 tasks'!$CK29)/('1000 tasks'!$CM29-'1000 tasks'!$CK29),6)))</f>
        <v>5.4299999999999997E-4</v>
      </c>
      <c r="X29" s="101">
        <f>IF(ISBLANK('1000 tasks'!X29),"NAN",IF('1000 tasks'!$CM29-'1000 tasks'!$CK29=0,0,ROUNDDOWN((ROUNDDOWN('1000 tasks'!X29,6)-'1000 tasks'!$CK29)/('1000 tasks'!$CM29-'1000 tasks'!$CK29),6)))</f>
        <v>5.4299999999999997E-4</v>
      </c>
      <c r="Y29" s="183">
        <f>IF(ISBLANK('1000 tasks'!Y29),"NAN",'1000 tasks'!Y29)</f>
        <v>8.5999999999999993E-2</v>
      </c>
      <c r="Z29" s="98" t="str">
        <f>IF(ISBLANK('1000 tasks'!Z29),"NAN",'1000 tasks'!Z29)</f>
        <v>NAN</v>
      </c>
      <c r="AA29" s="101" t="str">
        <f>IF(ISBLANK('1000 tasks'!AA29),"NAN",IF('1000 tasks'!$CM29-'1000 tasks'!$CK29=0,0,ROUNDDOWN((ROUNDDOWN('1000 tasks'!AA29,6)-'1000 tasks'!$CK29)/('1000 tasks'!$CM29-'1000 tasks'!$CK29),6)))</f>
        <v>NAN</v>
      </c>
      <c r="AB29" s="221" t="str">
        <f>IF(ISBLANK('1000 tasks'!AB29),"NAN",IF('1000 tasks'!$CM29-'1000 tasks'!$CK29=0,0,ROUNDDOWN((ROUNDDOWN('1000 tasks'!AB29,6)-'1000 tasks'!$CK29)/('1000 tasks'!$CM29-'1000 tasks'!$CK29),6)))</f>
        <v>NAN</v>
      </c>
      <c r="AC29" s="101" t="str">
        <f>IF(ISBLANK('1000 tasks'!AC29),"NAN",IF('1000 tasks'!$CM29-'1000 tasks'!$CK29=0,0,ROUNDDOWN((ROUNDDOWN('1000 tasks'!AC29,6)-'1000 tasks'!$CK29)/('1000 tasks'!$CM29-'1000 tasks'!$CK29),6)))</f>
        <v>NAN</v>
      </c>
      <c r="AD29" s="183" t="str">
        <f>IF(ISBLANK('1000 tasks'!AD29),"NAN",'1000 tasks'!AD29)</f>
        <v>NAN</v>
      </c>
      <c r="AE29" s="98" t="str">
        <f>IF(ISBLANK('1000 tasks'!AE29),"NAN",'1000 tasks'!AE29)</f>
        <v>NAN</v>
      </c>
      <c r="AF29" s="101" t="str">
        <f>IF(ISBLANK('1000 tasks'!AF29),"NAN",IF('1000 tasks'!$CM29-'1000 tasks'!$CK29=0,0,ROUNDDOWN((ROUNDDOWN('1000 tasks'!AF29,6)-'1000 tasks'!$CK29)/('1000 tasks'!$CM29-'1000 tasks'!$CK29),6)))</f>
        <v>NAN</v>
      </c>
      <c r="AG29" s="221" t="str">
        <f>IF(ISBLANK('1000 tasks'!AG29),"NAN",IF('1000 tasks'!$CM29-'1000 tasks'!$CK29=0,0,ROUNDDOWN((ROUNDDOWN('1000 tasks'!AG29,6)-'1000 tasks'!$CK29)/('1000 tasks'!$CM29-'1000 tasks'!$CK29),6)))</f>
        <v>NAN</v>
      </c>
      <c r="AH29" s="101" t="str">
        <f>IF(ISBLANK('1000 tasks'!AH29),"NAN",IF('1000 tasks'!$CM29-'1000 tasks'!$CK29=0,0,ROUNDDOWN((ROUNDDOWN('1000 tasks'!AH29,6)-'1000 tasks'!$CK29)/('1000 tasks'!$CM29-'1000 tasks'!$CK29),6)))</f>
        <v>NAN</v>
      </c>
      <c r="AI29" s="183" t="str">
        <f>IF(ISBLANK('1000 tasks'!AI29),"NAN",'1000 tasks'!AI29)</f>
        <v>NAN</v>
      </c>
      <c r="AJ29" s="98" t="str">
        <f>IF(ISBLANK('1000 tasks'!AJ29),"NAN",'1000 tasks'!AJ29)</f>
        <v>NAN</v>
      </c>
      <c r="AK29" s="101" t="str">
        <f>IF(ISBLANK('1000 tasks'!AK29),"NAN",IF('1000 tasks'!$CM29-'1000 tasks'!$CK29=0,0,ROUNDDOWN((ROUNDDOWN('1000 tasks'!AK29,6)-'1000 tasks'!$CK29)/('1000 tasks'!$CM29-'1000 tasks'!$CK29),6)))</f>
        <v>NAN</v>
      </c>
      <c r="AL29" s="221" t="str">
        <f>IF(ISBLANK('1000 tasks'!AL29),"NAN",IF('1000 tasks'!$CM29-'1000 tasks'!$CK29=0,0,ROUNDDOWN((ROUNDDOWN('1000 tasks'!AL29,6)-'1000 tasks'!$CK29)/('1000 tasks'!$CM29-'1000 tasks'!$CK29),6)))</f>
        <v>NAN</v>
      </c>
      <c r="AM29" s="101" t="str">
        <f>IF(ISBLANK('1000 tasks'!AM29),"NAN",IF('1000 tasks'!$CM29-'1000 tasks'!$CK29=0,0,ROUNDDOWN((ROUNDDOWN('1000 tasks'!AM29,6)-'1000 tasks'!$CK29)/('1000 tasks'!$CM29-'1000 tasks'!$CK29),6)))</f>
        <v>NAN</v>
      </c>
      <c r="AN29" s="183" t="str">
        <f>IF(ISBLANK('1000 tasks'!AN29),"NAN",'1000 tasks'!AN29)</f>
        <v>NAN</v>
      </c>
      <c r="AO29" s="98" t="str">
        <f>IF(ISBLANK('1000 tasks'!AO29),"NAN",'1000 tasks'!AO29)</f>
        <v>NAN</v>
      </c>
      <c r="AP29" s="101" t="str">
        <f>IF(ISBLANK('1000 tasks'!AP29),"NAN",IF('1000 tasks'!$CM29-'1000 tasks'!$CK29=0,0,ROUNDDOWN((ROUNDDOWN('1000 tasks'!AP29,6)-'1000 tasks'!$CK29)/('1000 tasks'!$CM29-'1000 tasks'!$CK29),6)))</f>
        <v>NAN</v>
      </c>
      <c r="AQ29" s="221" t="str">
        <f>IF(ISBLANK('1000 tasks'!AQ29),"NAN",IF('1000 tasks'!$CM29-'1000 tasks'!$CK29=0,0,ROUNDDOWN((ROUNDDOWN('1000 tasks'!AQ29,6)-'1000 tasks'!$CK29)/('1000 tasks'!$CM29-'1000 tasks'!$CK29),6)))</f>
        <v>NAN</v>
      </c>
      <c r="AR29" s="101" t="str">
        <f>IF(ISBLANK('1000 tasks'!AR29),"NAN",IF('1000 tasks'!$CM29-'1000 tasks'!$CK29=0,0,ROUNDDOWN((ROUNDDOWN('1000 tasks'!AR29,6)-'1000 tasks'!$CK29)/('1000 tasks'!$CM29-'1000 tasks'!$CK29),6)))</f>
        <v>NAN</v>
      </c>
      <c r="AS29" s="183" t="str">
        <f>IF(ISBLANK('1000 tasks'!AS29),"NAN",'1000 tasks'!AS29)</f>
        <v>NAN</v>
      </c>
      <c r="AT29" s="98" t="str">
        <f>IF(ISBLANK('1000 tasks'!AT29),"NAN",'1000 tasks'!AT29)</f>
        <v>NAN</v>
      </c>
      <c r="AU29" s="101" t="str">
        <f>IF(ISBLANK('1000 tasks'!AU29),"NAN",IF('1000 tasks'!$CM29-'1000 tasks'!$CK29=0,0,ROUNDDOWN((ROUNDDOWN('1000 tasks'!AU29,6)-'1000 tasks'!$CK29)/('1000 tasks'!$CM29-'1000 tasks'!$CK29),6)))</f>
        <v>NAN</v>
      </c>
      <c r="AV29" s="221" t="str">
        <f>IF(ISBLANK('1000 tasks'!AV29),"NAN",IF('1000 tasks'!$CM29-'1000 tasks'!$CK29=0,0,ROUNDDOWN((ROUNDDOWN('1000 tasks'!AV29,6)-'1000 tasks'!$CK29)/('1000 tasks'!$CM29-'1000 tasks'!$CK29),6)))</f>
        <v>NAN</v>
      </c>
      <c r="AW29" s="101" t="str">
        <f>IF(ISBLANK('1000 tasks'!AW29),"NAN",IF('1000 tasks'!$CM29-'1000 tasks'!$CK29=0,0,ROUNDDOWN((ROUNDDOWN('1000 tasks'!AW29,6)-'1000 tasks'!$CK29)/('1000 tasks'!$CM29-'1000 tasks'!$CK29),6)))</f>
        <v>NAN</v>
      </c>
      <c r="AX29" s="183" t="str">
        <f>IF(ISBLANK('1000 tasks'!AX29),"NAN",'1000 tasks'!AX29)</f>
        <v>NAN</v>
      </c>
      <c r="AY29" s="98" t="str">
        <f>IF(ISBLANK('1000 tasks'!AY29),"NAN",'1000 tasks'!AY29)</f>
        <v>NAN</v>
      </c>
      <c r="AZ29" s="101" t="str">
        <f>IF(ISBLANK('1000 tasks'!AZ29),"NAN",IF('1000 tasks'!$CM29-'1000 tasks'!$CK29=0,0,ROUNDDOWN((ROUNDDOWN('1000 tasks'!AZ29,6)-'1000 tasks'!$CK29)/('1000 tasks'!$CM29-'1000 tasks'!$CK29),6)))</f>
        <v>NAN</v>
      </c>
      <c r="BA29" s="221" t="str">
        <f>IF(ISBLANK('1000 tasks'!BA29),"NAN",IF('1000 tasks'!$CM29-'1000 tasks'!$CK29=0,0,ROUNDDOWN((ROUNDDOWN('1000 tasks'!BA29,6)-'1000 tasks'!$CK29)/('1000 tasks'!$CM29-'1000 tasks'!$CK29),6)))</f>
        <v>NAN</v>
      </c>
      <c r="BB29" s="101" t="str">
        <f>IF(ISBLANK('1000 tasks'!BB29),"NAN",IF('1000 tasks'!$CM29-'1000 tasks'!$CK29=0,0,ROUNDDOWN((ROUNDDOWN('1000 tasks'!BB29,6)-'1000 tasks'!$CK29)/('1000 tasks'!$CM29-'1000 tasks'!$CK29),6)))</f>
        <v>NAN</v>
      </c>
      <c r="BC29" s="183" t="str">
        <f>IF(ISBLANK('1000 tasks'!BC29),"NAN",'1000 tasks'!BC29)</f>
        <v>NAN</v>
      </c>
      <c r="BD29" s="98" t="str">
        <f>IF(ISBLANK('1000 tasks'!BD29),"NAN",'1000 tasks'!BD29)</f>
        <v>NAN</v>
      </c>
      <c r="BE29" s="101" t="str">
        <f>IF(ISBLANK('1000 tasks'!BE29),"NAN",IF('1000 tasks'!$CM29-'1000 tasks'!$CK29=0,0,ROUNDDOWN((ROUNDDOWN('1000 tasks'!BE29,6)-'1000 tasks'!$CK29)/('1000 tasks'!$CM29-'1000 tasks'!$CK29),6)))</f>
        <v>NAN</v>
      </c>
      <c r="BF29" s="221" t="str">
        <f>IF(ISBLANK('1000 tasks'!BF29),"NAN",IF('1000 tasks'!$CM29-'1000 tasks'!$CK29=0,0,ROUNDDOWN((ROUNDDOWN('1000 tasks'!BF29,6)-'1000 tasks'!$CK29)/('1000 tasks'!$CM29-'1000 tasks'!$CK29),6)))</f>
        <v>NAN</v>
      </c>
      <c r="BG29" s="101" t="str">
        <f>IF(ISBLANK('1000 tasks'!BG29),"NAN",IF('1000 tasks'!$CM29-'1000 tasks'!$CK29=0,0,ROUNDDOWN((ROUNDDOWN('1000 tasks'!BG29,6)-'1000 tasks'!$CK29)/('1000 tasks'!$CM29-'1000 tasks'!$CK29),6)))</f>
        <v>NAN</v>
      </c>
      <c r="BH29" s="183" t="str">
        <f>IF(ISBLANK('1000 tasks'!BH29),"NAN",'1000 tasks'!BH29)</f>
        <v>NAN</v>
      </c>
      <c r="BI29" s="98" t="str">
        <f>IF(ISBLANK('1000 tasks'!BI29),"NAN",'1000 tasks'!BI29)</f>
        <v>NAN</v>
      </c>
      <c r="BJ29" s="101" t="str">
        <f>IF(ISBLANK('1000 tasks'!BJ29),"NAN",IF('1000 tasks'!$CM29-'1000 tasks'!$CK29=0,0,ROUNDDOWN((ROUNDDOWN('1000 tasks'!BJ29,6)-'1000 tasks'!$CK29)/('1000 tasks'!$CM29-'1000 tasks'!$CK29),6)))</f>
        <v>NAN</v>
      </c>
      <c r="BK29" s="221" t="str">
        <f>IF(ISBLANK('1000 tasks'!BK29),"NAN",IF('1000 tasks'!$CM29-'1000 tasks'!$CK29=0,0,ROUNDDOWN((ROUNDDOWN('1000 tasks'!BK29,6)-'1000 tasks'!$CK29)/('1000 tasks'!$CM29-'1000 tasks'!$CK29),6)))</f>
        <v>NAN</v>
      </c>
      <c r="BL29" s="101" t="str">
        <f>IF(ISBLANK('1000 tasks'!BL29),"NAN",IF('1000 tasks'!$CM29-'1000 tasks'!$CK29=0,0,ROUNDDOWN((ROUNDDOWN('1000 tasks'!BL29,6)-'1000 tasks'!$CK29)/('1000 tasks'!$CM29-'1000 tasks'!$CK29),6)))</f>
        <v>NAN</v>
      </c>
      <c r="BM29" s="183" t="str">
        <f>IF(ISBLANK('1000 tasks'!BM29),"NAN",'1000 tasks'!BM29)</f>
        <v>NAN</v>
      </c>
      <c r="BN29" s="98" t="str">
        <f>IF(ISBLANK('1000 tasks'!BN29),"NAN",'1000 tasks'!BN29)</f>
        <v>NAN</v>
      </c>
      <c r="BO29" s="101" t="str">
        <f>IF(ISBLANK('1000 tasks'!BO29),"NAN",IF('1000 tasks'!$CM29-'1000 tasks'!$CK29=0,0,ROUNDDOWN((ROUNDDOWN('1000 tasks'!BO29,6)-'1000 tasks'!$CK29)/('1000 tasks'!$CM29-'1000 tasks'!$CK29),6)))</f>
        <v>NAN</v>
      </c>
      <c r="BP29" s="221" t="str">
        <f>IF(ISBLANK('1000 tasks'!BP29),"NAN",IF('1000 tasks'!$CM29-'1000 tasks'!$CK29=0,0,ROUNDDOWN((ROUNDDOWN('1000 tasks'!BP29,6)-'1000 tasks'!$CK29)/('1000 tasks'!$CM29-'1000 tasks'!$CK29),6)))</f>
        <v>NAN</v>
      </c>
      <c r="BQ29" s="101" t="str">
        <f>IF(ISBLANK('1000 tasks'!BQ29),"NAN",IF('1000 tasks'!$CM29-'1000 tasks'!$CK29=0,0,ROUNDDOWN((ROUNDDOWN('1000 tasks'!BQ29,6)-'1000 tasks'!$CK29)/('1000 tasks'!$CM29-'1000 tasks'!$CK29),6)))</f>
        <v>NAN</v>
      </c>
      <c r="BR29" s="183" t="str">
        <f>IF(ISBLANK('1000 tasks'!BR29),"NAN",'1000 tasks'!BR29)</f>
        <v>NAN</v>
      </c>
      <c r="BS29" s="98" t="str">
        <f>IF(ISBLANK('1000 tasks'!BS29),"NAN",'1000 tasks'!BS29)</f>
        <v>NAN</v>
      </c>
      <c r="BT29" s="101" t="str">
        <f>IF(ISBLANK('1000 tasks'!BT29),"NAN",IF('1000 tasks'!$CM29-'1000 tasks'!$CK29=0,0,ROUNDDOWN((ROUNDDOWN('1000 tasks'!BT29,6)-'1000 tasks'!$CK29)/('1000 tasks'!$CM29-'1000 tasks'!$CK29),6)))</f>
        <v>NAN</v>
      </c>
      <c r="BU29" s="221" t="str">
        <f>IF(ISBLANK('1000 tasks'!BU29),"NAN",IF('1000 tasks'!$CM29-'1000 tasks'!$CK29=0,0,ROUNDDOWN((ROUNDDOWN('1000 tasks'!BU29,6)-'1000 tasks'!$CK29)/('1000 tasks'!$CM29-'1000 tasks'!$CK29),6)))</f>
        <v>NAN</v>
      </c>
      <c r="BV29" s="101" t="str">
        <f>IF(ISBLANK('1000 tasks'!BV29),"NAN",IF('1000 tasks'!$CM29-'1000 tasks'!$CK29=0,0,ROUNDDOWN((ROUNDDOWN('1000 tasks'!BV29,6)-'1000 tasks'!$CK29)/('1000 tasks'!$CM29-'1000 tasks'!$CK29),6)))</f>
        <v>NAN</v>
      </c>
      <c r="BW29" s="183" t="str">
        <f>IF(ISBLANK('1000 tasks'!BW29),"NAN",'1000 tasks'!BW29)</f>
        <v>NAN</v>
      </c>
      <c r="BX29" s="98" t="str">
        <f>IF(ISBLANK('1000 tasks'!BX29),"NAN",'1000 tasks'!BX29)</f>
        <v>NAN</v>
      </c>
      <c r="BY29" s="101" t="str">
        <f>IF(ISBLANK('1000 tasks'!BY29),"NAN",IF('1000 tasks'!$CM29-'1000 tasks'!$CK29=0,0,ROUNDDOWN((ROUNDDOWN('1000 tasks'!BY29,6)-'1000 tasks'!$CK29)/('1000 tasks'!$CM29-'1000 tasks'!$CK29),6)))</f>
        <v>NAN</v>
      </c>
      <c r="BZ29" s="221" t="str">
        <f>IF(ISBLANK('1000 tasks'!BZ29),"NAN",IF('1000 tasks'!$CM29-'1000 tasks'!$CK29=0,0,ROUNDDOWN((ROUNDDOWN('1000 tasks'!BZ29,6)-'1000 tasks'!$CK29)/('1000 tasks'!$CM29-'1000 tasks'!$CK29),6)))</f>
        <v>NAN</v>
      </c>
      <c r="CA29" s="101" t="str">
        <f>IF(ISBLANK('1000 tasks'!CA29),"NAN",IF('1000 tasks'!$CM29-'1000 tasks'!$CK29=0,0,ROUNDDOWN((ROUNDDOWN('1000 tasks'!CA29,6)-'1000 tasks'!$CK29)/('1000 tasks'!$CM29-'1000 tasks'!$CK29),6)))</f>
        <v>NAN</v>
      </c>
      <c r="CB29" s="183" t="str">
        <f>IF(ISBLANK('1000 tasks'!CB29),"NAN",'1000 tasks'!CB29)</f>
        <v>NAN</v>
      </c>
      <c r="CC29" s="98" t="str">
        <f>IF(ISBLANK('1000 tasks'!CC29),"NAN",'1000 tasks'!CC29)</f>
        <v>NAN</v>
      </c>
      <c r="CD29" s="101" t="str">
        <f>IF(ISBLANK('1000 tasks'!CD29),"NAN",IF('1000 tasks'!$CM29-'1000 tasks'!$CK29=0,0,ROUNDDOWN((ROUNDDOWN('1000 tasks'!CD29,6)-'1000 tasks'!$CK29)/('1000 tasks'!$CM29-'1000 tasks'!$CK29),6)))</f>
        <v>NAN</v>
      </c>
      <c r="CE29" s="221" t="str">
        <f>IF(ISBLANK('1000 tasks'!CE29),"NAN",IF('1000 tasks'!$CM29-'1000 tasks'!$CK29=0,0,ROUNDDOWN((ROUNDDOWN('1000 tasks'!CE29,6)-'1000 tasks'!$CK29)/('1000 tasks'!$CM29-'1000 tasks'!$CK29),6)))</f>
        <v>NAN</v>
      </c>
      <c r="CF29" s="101" t="str">
        <f>IF(ISBLANK('1000 tasks'!CF29),"NAN",IF('1000 tasks'!$CM29-'1000 tasks'!$CK29=0,0,ROUNDDOWN((ROUNDDOWN('1000 tasks'!CF29,6)-'1000 tasks'!$CK29)/('1000 tasks'!$CM29-'1000 tasks'!$CK29),6)))</f>
        <v>NAN</v>
      </c>
      <c r="CG29" s="183" t="str">
        <f>IF(ISBLANK('1000 tasks'!CG29),"NAN",'1000 tasks'!CG29)</f>
        <v>NAN</v>
      </c>
      <c r="CH29" s="82"/>
      <c r="CJ29" s="218">
        <f t="shared" si="0"/>
        <v>1</v>
      </c>
      <c r="CK29" s="94">
        <f t="shared" si="1"/>
        <v>0</v>
      </c>
      <c r="CL29" s="94">
        <f t="shared" si="2"/>
        <v>5.4299999999999997E-4</v>
      </c>
      <c r="CM29" s="94">
        <f t="shared" si="3"/>
        <v>1</v>
      </c>
      <c r="CN29" s="83">
        <f t="shared" si="4"/>
        <v>2.553333E-2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f>'1000 tasks'!E30</f>
        <v>14.565682296019332</v>
      </c>
      <c r="F30" s="98">
        <f>IF(ISBLANK('1000 tasks'!F30),"NAN",'1000 tasks'!F30)</f>
        <v>1</v>
      </c>
      <c r="G30" s="101">
        <f>IF(ISBLANK('1000 tasks'!G30),"NAN",IF('1000 tasks'!$CM30-'1000 tasks'!$CK30=0,0,ROUNDDOWN((ROUNDDOWN('1000 tasks'!G30,6)-'1000 tasks'!$CK30)/('1000 tasks'!$CM30-'1000 tasks'!$CK30),6)))</f>
        <v>7.7501E-2</v>
      </c>
      <c r="H30" s="221">
        <f>IF(ISBLANK('1000 tasks'!H30),"NAN",IF('1000 tasks'!$CM30-'1000 tasks'!$CK30=0,0,ROUNDDOWN((ROUNDDOWN('1000 tasks'!H30,6)-'1000 tasks'!$CK30)/('1000 tasks'!$CM30-'1000 tasks'!$CK30),6)))</f>
        <v>7.7501E-2</v>
      </c>
      <c r="I30" s="101">
        <f>IF(ISBLANK('1000 tasks'!I30),"NAN",IF('1000 tasks'!$CM30-'1000 tasks'!$CK30=0,0,ROUNDDOWN((ROUNDDOWN('1000 tasks'!I30,6)-'1000 tasks'!$CK30)/('1000 tasks'!$CM30-'1000 tasks'!$CK30),6)))</f>
        <v>7.7501E-2</v>
      </c>
      <c r="J30" s="183">
        <f>IF(ISBLANK('1000 tasks'!J30),"NAN",'1000 tasks'!J30)</f>
        <v>2.4033329999999999E-2</v>
      </c>
      <c r="K30" s="98">
        <f>IF(ISBLANK('1000 tasks'!K30),"NAN",'1000 tasks'!K30)</f>
        <v>1</v>
      </c>
      <c r="L30" s="101">
        <f>IF(ISBLANK('1000 tasks'!L30),"NAN",IF('1000 tasks'!$CM30-'1000 tasks'!$CK30=0,0,ROUNDDOWN((ROUNDDOWN('1000 tasks'!L30,6)-'1000 tasks'!$CK30)/('1000 tasks'!$CM30-'1000 tasks'!$CK30),6)))</f>
        <v>1.6746E-2</v>
      </c>
      <c r="M30" s="221">
        <f>IF(ISBLANK('1000 tasks'!M30),"NAN",IF('1000 tasks'!$CM30-'1000 tasks'!$CK30=0,0,ROUNDDOWN((ROUNDDOWN('1000 tasks'!M30,6)-'1000 tasks'!$CK30)/('1000 tasks'!$CM30-'1000 tasks'!$CK30),6)))</f>
        <v>0.135294</v>
      </c>
      <c r="N30" s="101">
        <f>IF(ISBLANK('1000 tasks'!N30),"NAN",IF('1000 tasks'!$CM30-'1000 tasks'!$CK30=0,0,ROUNDDOWN((ROUNDDOWN('1000 tasks'!N30,6)-'1000 tasks'!$CK30)/('1000 tasks'!$CM30-'1000 tasks'!$CK30),6)))</f>
        <v>0.53578800000000004</v>
      </c>
      <c r="O30" s="183">
        <f>IF(ISBLANK('1000 tasks'!O30),"NAN",'1000 tasks'!O30)</f>
        <v>164.03039999999999</v>
      </c>
      <c r="P30" s="98">
        <f>IF(ISBLANK('1000 tasks'!P30),"NAN",'1000 tasks'!P30)</f>
        <v>1</v>
      </c>
      <c r="Q30" s="101">
        <f>IF(ISBLANK('1000 tasks'!Q30),"NAN",IF('1000 tasks'!$CM30-'1000 tasks'!$CK30=0,0,ROUNDDOWN((ROUNDDOWN('1000 tasks'!Q30,6)-'1000 tasks'!$CK30)/('1000 tasks'!$CM30-'1000 tasks'!$CK30),6)))</f>
        <v>6.0940000000000001E-2</v>
      </c>
      <c r="R30" s="221">
        <f>IF(ISBLANK('1000 tasks'!R30),"NAN",IF('1000 tasks'!$CM30-'1000 tasks'!$CK30=0,0,ROUNDDOWN((ROUNDDOWN('1000 tasks'!R30,6)-'1000 tasks'!$CK30)/('1000 tasks'!$CM30-'1000 tasks'!$CK30),6)))</f>
        <v>0.121346</v>
      </c>
      <c r="S30" s="101">
        <f>IF(ISBLANK('1000 tasks'!S30),"NAN",IF('1000 tasks'!$CM30-'1000 tasks'!$CK30=0,0,ROUNDDOWN((ROUNDDOWN('1000 tasks'!S30,6)-'1000 tasks'!$CK30)/('1000 tasks'!$CM30-'1000 tasks'!$CK30),6)))</f>
        <v>0.222579</v>
      </c>
      <c r="T30" s="183">
        <f>IF(ISBLANK('1000 tasks'!T30),"NAN",'1000 tasks'!T30)</f>
        <v>63.937433329999998</v>
      </c>
      <c r="U30" s="98">
        <f>IF(ISBLANK('1000 tasks'!U30),"NAN",'1000 tasks'!U30)</f>
        <v>1</v>
      </c>
      <c r="V30" s="101">
        <f>IF(ISBLANK('1000 tasks'!V30),"NAN",IF('1000 tasks'!$CM30-'1000 tasks'!$CK30=0,0,ROUNDDOWN((ROUNDDOWN('1000 tasks'!V30,6)-'1000 tasks'!$CK30)/('1000 tasks'!$CM30-'1000 tasks'!$CK30),6)))</f>
        <v>7.7501E-2</v>
      </c>
      <c r="W30" s="221">
        <f>IF(ISBLANK('1000 tasks'!W30),"NAN",IF('1000 tasks'!$CM30-'1000 tasks'!$CK30=0,0,ROUNDDOWN((ROUNDDOWN('1000 tasks'!W30,6)-'1000 tasks'!$CK30)/('1000 tasks'!$CM30-'1000 tasks'!$CK30),6)))</f>
        <v>7.7501E-2</v>
      </c>
      <c r="X30" s="101">
        <f>IF(ISBLANK('1000 tasks'!X30),"NAN",IF('1000 tasks'!$CM30-'1000 tasks'!$CK30=0,0,ROUNDDOWN((ROUNDDOWN('1000 tasks'!X30,6)-'1000 tasks'!$CK30)/('1000 tasks'!$CM30-'1000 tasks'!$CK30),6)))</f>
        <v>7.7501E-2</v>
      </c>
      <c r="Y30" s="183">
        <f>IF(ISBLANK('1000 tasks'!Y30),"NAN",'1000 tasks'!Y30)</f>
        <v>0.10100000000000001</v>
      </c>
      <c r="Z30" s="98" t="str">
        <f>IF(ISBLANK('1000 tasks'!Z30),"NAN",'1000 tasks'!Z30)</f>
        <v>NAN</v>
      </c>
      <c r="AA30" s="101" t="str">
        <f>IF(ISBLANK('1000 tasks'!AA30),"NAN",IF('1000 tasks'!$CM30-'1000 tasks'!$CK30=0,0,ROUNDDOWN((ROUNDDOWN('1000 tasks'!AA30,6)-'1000 tasks'!$CK30)/('1000 tasks'!$CM30-'1000 tasks'!$CK30),6)))</f>
        <v>NAN</v>
      </c>
      <c r="AB30" s="221" t="str">
        <f>IF(ISBLANK('1000 tasks'!AB30),"NAN",IF('1000 tasks'!$CM30-'1000 tasks'!$CK30=0,0,ROUNDDOWN((ROUNDDOWN('1000 tasks'!AB30,6)-'1000 tasks'!$CK30)/('1000 tasks'!$CM30-'1000 tasks'!$CK30),6)))</f>
        <v>NAN</v>
      </c>
      <c r="AC30" s="101" t="str">
        <f>IF(ISBLANK('1000 tasks'!AC30),"NAN",IF('1000 tasks'!$CM30-'1000 tasks'!$CK30=0,0,ROUNDDOWN((ROUNDDOWN('1000 tasks'!AC30,6)-'1000 tasks'!$CK30)/('1000 tasks'!$CM30-'1000 tasks'!$CK30),6)))</f>
        <v>NAN</v>
      </c>
      <c r="AD30" s="183" t="str">
        <f>IF(ISBLANK('1000 tasks'!AD30),"NAN",'1000 tasks'!AD30)</f>
        <v>NAN</v>
      </c>
      <c r="AE30" s="98" t="str">
        <f>IF(ISBLANK('1000 tasks'!AE30),"NAN",'1000 tasks'!AE30)</f>
        <v>NAN</v>
      </c>
      <c r="AF30" s="101" t="str">
        <f>IF(ISBLANK('1000 tasks'!AF30),"NAN",IF('1000 tasks'!$CM30-'1000 tasks'!$CK30=0,0,ROUNDDOWN((ROUNDDOWN('1000 tasks'!AF30,6)-'1000 tasks'!$CK30)/('1000 tasks'!$CM30-'1000 tasks'!$CK30),6)))</f>
        <v>NAN</v>
      </c>
      <c r="AG30" s="221" t="str">
        <f>IF(ISBLANK('1000 tasks'!AG30),"NAN",IF('1000 tasks'!$CM30-'1000 tasks'!$CK30=0,0,ROUNDDOWN((ROUNDDOWN('1000 tasks'!AG30,6)-'1000 tasks'!$CK30)/('1000 tasks'!$CM30-'1000 tasks'!$CK30),6)))</f>
        <v>NAN</v>
      </c>
      <c r="AH30" s="101" t="str">
        <f>IF(ISBLANK('1000 tasks'!AH30),"NAN",IF('1000 tasks'!$CM30-'1000 tasks'!$CK30=0,0,ROUNDDOWN((ROUNDDOWN('1000 tasks'!AH30,6)-'1000 tasks'!$CK30)/('1000 tasks'!$CM30-'1000 tasks'!$CK30),6)))</f>
        <v>NAN</v>
      </c>
      <c r="AI30" s="183" t="str">
        <f>IF(ISBLANK('1000 tasks'!AI30),"NAN",'1000 tasks'!AI30)</f>
        <v>NAN</v>
      </c>
      <c r="AJ30" s="98" t="str">
        <f>IF(ISBLANK('1000 tasks'!AJ30),"NAN",'1000 tasks'!AJ30)</f>
        <v>NAN</v>
      </c>
      <c r="AK30" s="101" t="str">
        <f>IF(ISBLANK('1000 tasks'!AK30),"NAN",IF('1000 tasks'!$CM30-'1000 tasks'!$CK30=0,0,ROUNDDOWN((ROUNDDOWN('1000 tasks'!AK30,6)-'1000 tasks'!$CK30)/('1000 tasks'!$CM30-'1000 tasks'!$CK30),6)))</f>
        <v>NAN</v>
      </c>
      <c r="AL30" s="221" t="str">
        <f>IF(ISBLANK('1000 tasks'!AL30),"NAN",IF('1000 tasks'!$CM30-'1000 tasks'!$CK30=0,0,ROUNDDOWN((ROUNDDOWN('1000 tasks'!AL30,6)-'1000 tasks'!$CK30)/('1000 tasks'!$CM30-'1000 tasks'!$CK30),6)))</f>
        <v>NAN</v>
      </c>
      <c r="AM30" s="101" t="str">
        <f>IF(ISBLANK('1000 tasks'!AM30),"NAN",IF('1000 tasks'!$CM30-'1000 tasks'!$CK30=0,0,ROUNDDOWN((ROUNDDOWN('1000 tasks'!AM30,6)-'1000 tasks'!$CK30)/('1000 tasks'!$CM30-'1000 tasks'!$CK30),6)))</f>
        <v>NAN</v>
      </c>
      <c r="AN30" s="183" t="str">
        <f>IF(ISBLANK('1000 tasks'!AN30),"NAN",'1000 tasks'!AN30)</f>
        <v>NAN</v>
      </c>
      <c r="AO30" s="98" t="str">
        <f>IF(ISBLANK('1000 tasks'!AO30),"NAN",'1000 tasks'!AO30)</f>
        <v>NAN</v>
      </c>
      <c r="AP30" s="101" t="str">
        <f>IF(ISBLANK('1000 tasks'!AP30),"NAN",IF('1000 tasks'!$CM30-'1000 tasks'!$CK30=0,0,ROUNDDOWN((ROUNDDOWN('1000 tasks'!AP30,6)-'1000 tasks'!$CK30)/('1000 tasks'!$CM30-'1000 tasks'!$CK30),6)))</f>
        <v>NAN</v>
      </c>
      <c r="AQ30" s="221" t="str">
        <f>IF(ISBLANK('1000 tasks'!AQ30),"NAN",IF('1000 tasks'!$CM30-'1000 tasks'!$CK30=0,0,ROUNDDOWN((ROUNDDOWN('1000 tasks'!AQ30,6)-'1000 tasks'!$CK30)/('1000 tasks'!$CM30-'1000 tasks'!$CK30),6)))</f>
        <v>NAN</v>
      </c>
      <c r="AR30" s="101" t="str">
        <f>IF(ISBLANK('1000 tasks'!AR30),"NAN",IF('1000 tasks'!$CM30-'1000 tasks'!$CK30=0,0,ROUNDDOWN((ROUNDDOWN('1000 tasks'!AR30,6)-'1000 tasks'!$CK30)/('1000 tasks'!$CM30-'1000 tasks'!$CK30),6)))</f>
        <v>NAN</v>
      </c>
      <c r="AS30" s="183" t="str">
        <f>IF(ISBLANK('1000 tasks'!AS30),"NAN",'1000 tasks'!AS30)</f>
        <v>NAN</v>
      </c>
      <c r="AT30" s="98" t="str">
        <f>IF(ISBLANK('1000 tasks'!AT30),"NAN",'1000 tasks'!AT30)</f>
        <v>NAN</v>
      </c>
      <c r="AU30" s="101" t="str">
        <f>IF(ISBLANK('1000 tasks'!AU30),"NAN",IF('1000 tasks'!$CM30-'1000 tasks'!$CK30=0,0,ROUNDDOWN((ROUNDDOWN('1000 tasks'!AU30,6)-'1000 tasks'!$CK30)/('1000 tasks'!$CM30-'1000 tasks'!$CK30),6)))</f>
        <v>NAN</v>
      </c>
      <c r="AV30" s="221" t="str">
        <f>IF(ISBLANK('1000 tasks'!AV30),"NAN",IF('1000 tasks'!$CM30-'1000 tasks'!$CK30=0,0,ROUNDDOWN((ROUNDDOWN('1000 tasks'!AV30,6)-'1000 tasks'!$CK30)/('1000 tasks'!$CM30-'1000 tasks'!$CK30),6)))</f>
        <v>NAN</v>
      </c>
      <c r="AW30" s="101" t="str">
        <f>IF(ISBLANK('1000 tasks'!AW30),"NAN",IF('1000 tasks'!$CM30-'1000 tasks'!$CK30=0,0,ROUNDDOWN((ROUNDDOWN('1000 tasks'!AW30,6)-'1000 tasks'!$CK30)/('1000 tasks'!$CM30-'1000 tasks'!$CK30),6)))</f>
        <v>NAN</v>
      </c>
      <c r="AX30" s="183" t="str">
        <f>IF(ISBLANK('1000 tasks'!AX30),"NAN",'1000 tasks'!AX30)</f>
        <v>NAN</v>
      </c>
      <c r="AY30" s="98" t="str">
        <f>IF(ISBLANK('1000 tasks'!AY30),"NAN",'1000 tasks'!AY30)</f>
        <v>NAN</v>
      </c>
      <c r="AZ30" s="101" t="str">
        <f>IF(ISBLANK('1000 tasks'!AZ30),"NAN",IF('1000 tasks'!$CM30-'1000 tasks'!$CK30=0,0,ROUNDDOWN((ROUNDDOWN('1000 tasks'!AZ30,6)-'1000 tasks'!$CK30)/('1000 tasks'!$CM30-'1000 tasks'!$CK30),6)))</f>
        <v>NAN</v>
      </c>
      <c r="BA30" s="221" t="str">
        <f>IF(ISBLANK('1000 tasks'!BA30),"NAN",IF('1000 tasks'!$CM30-'1000 tasks'!$CK30=0,0,ROUNDDOWN((ROUNDDOWN('1000 tasks'!BA30,6)-'1000 tasks'!$CK30)/('1000 tasks'!$CM30-'1000 tasks'!$CK30),6)))</f>
        <v>NAN</v>
      </c>
      <c r="BB30" s="101" t="str">
        <f>IF(ISBLANK('1000 tasks'!BB30),"NAN",IF('1000 tasks'!$CM30-'1000 tasks'!$CK30=0,0,ROUNDDOWN((ROUNDDOWN('1000 tasks'!BB30,6)-'1000 tasks'!$CK30)/('1000 tasks'!$CM30-'1000 tasks'!$CK30),6)))</f>
        <v>NAN</v>
      </c>
      <c r="BC30" s="183" t="str">
        <f>IF(ISBLANK('1000 tasks'!BC30),"NAN",'1000 tasks'!BC30)</f>
        <v>NAN</v>
      </c>
      <c r="BD30" s="98" t="str">
        <f>IF(ISBLANK('1000 tasks'!BD30),"NAN",'1000 tasks'!BD30)</f>
        <v>NAN</v>
      </c>
      <c r="BE30" s="101" t="str">
        <f>IF(ISBLANK('1000 tasks'!BE30),"NAN",IF('1000 tasks'!$CM30-'1000 tasks'!$CK30=0,0,ROUNDDOWN((ROUNDDOWN('1000 tasks'!BE30,6)-'1000 tasks'!$CK30)/('1000 tasks'!$CM30-'1000 tasks'!$CK30),6)))</f>
        <v>NAN</v>
      </c>
      <c r="BF30" s="221" t="str">
        <f>IF(ISBLANK('1000 tasks'!BF30),"NAN",IF('1000 tasks'!$CM30-'1000 tasks'!$CK30=0,0,ROUNDDOWN((ROUNDDOWN('1000 tasks'!BF30,6)-'1000 tasks'!$CK30)/('1000 tasks'!$CM30-'1000 tasks'!$CK30),6)))</f>
        <v>NAN</v>
      </c>
      <c r="BG30" s="101" t="str">
        <f>IF(ISBLANK('1000 tasks'!BG30),"NAN",IF('1000 tasks'!$CM30-'1000 tasks'!$CK30=0,0,ROUNDDOWN((ROUNDDOWN('1000 tasks'!BG30,6)-'1000 tasks'!$CK30)/('1000 tasks'!$CM30-'1000 tasks'!$CK30),6)))</f>
        <v>NAN</v>
      </c>
      <c r="BH30" s="183" t="str">
        <f>IF(ISBLANK('1000 tasks'!BH30),"NAN",'1000 tasks'!BH30)</f>
        <v>NAN</v>
      </c>
      <c r="BI30" s="98" t="str">
        <f>IF(ISBLANK('1000 tasks'!BI30),"NAN",'1000 tasks'!BI30)</f>
        <v>NAN</v>
      </c>
      <c r="BJ30" s="101" t="str">
        <f>IF(ISBLANK('1000 tasks'!BJ30),"NAN",IF('1000 tasks'!$CM30-'1000 tasks'!$CK30=0,0,ROUNDDOWN((ROUNDDOWN('1000 tasks'!BJ30,6)-'1000 tasks'!$CK30)/('1000 tasks'!$CM30-'1000 tasks'!$CK30),6)))</f>
        <v>NAN</v>
      </c>
      <c r="BK30" s="221" t="str">
        <f>IF(ISBLANK('1000 tasks'!BK30),"NAN",IF('1000 tasks'!$CM30-'1000 tasks'!$CK30=0,0,ROUNDDOWN((ROUNDDOWN('1000 tasks'!BK30,6)-'1000 tasks'!$CK30)/('1000 tasks'!$CM30-'1000 tasks'!$CK30),6)))</f>
        <v>NAN</v>
      </c>
      <c r="BL30" s="101" t="str">
        <f>IF(ISBLANK('1000 tasks'!BL30),"NAN",IF('1000 tasks'!$CM30-'1000 tasks'!$CK30=0,0,ROUNDDOWN((ROUNDDOWN('1000 tasks'!BL30,6)-'1000 tasks'!$CK30)/('1000 tasks'!$CM30-'1000 tasks'!$CK30),6)))</f>
        <v>NAN</v>
      </c>
      <c r="BM30" s="183" t="str">
        <f>IF(ISBLANK('1000 tasks'!BM30),"NAN",'1000 tasks'!BM30)</f>
        <v>NAN</v>
      </c>
      <c r="BN30" s="98" t="str">
        <f>IF(ISBLANK('1000 tasks'!BN30),"NAN",'1000 tasks'!BN30)</f>
        <v>NAN</v>
      </c>
      <c r="BO30" s="101" t="str">
        <f>IF(ISBLANK('1000 tasks'!BO30),"NAN",IF('1000 tasks'!$CM30-'1000 tasks'!$CK30=0,0,ROUNDDOWN((ROUNDDOWN('1000 tasks'!BO30,6)-'1000 tasks'!$CK30)/('1000 tasks'!$CM30-'1000 tasks'!$CK30),6)))</f>
        <v>NAN</v>
      </c>
      <c r="BP30" s="221" t="str">
        <f>IF(ISBLANK('1000 tasks'!BP30),"NAN",IF('1000 tasks'!$CM30-'1000 tasks'!$CK30=0,0,ROUNDDOWN((ROUNDDOWN('1000 tasks'!BP30,6)-'1000 tasks'!$CK30)/('1000 tasks'!$CM30-'1000 tasks'!$CK30),6)))</f>
        <v>NAN</v>
      </c>
      <c r="BQ30" s="101" t="str">
        <f>IF(ISBLANK('1000 tasks'!BQ30),"NAN",IF('1000 tasks'!$CM30-'1000 tasks'!$CK30=0,0,ROUNDDOWN((ROUNDDOWN('1000 tasks'!BQ30,6)-'1000 tasks'!$CK30)/('1000 tasks'!$CM30-'1000 tasks'!$CK30),6)))</f>
        <v>NAN</v>
      </c>
      <c r="BR30" s="183" t="str">
        <f>IF(ISBLANK('1000 tasks'!BR30),"NAN",'1000 tasks'!BR30)</f>
        <v>NAN</v>
      </c>
      <c r="BS30" s="98" t="str">
        <f>IF(ISBLANK('1000 tasks'!BS30),"NAN",'1000 tasks'!BS30)</f>
        <v>NAN</v>
      </c>
      <c r="BT30" s="101" t="str">
        <f>IF(ISBLANK('1000 tasks'!BT30),"NAN",IF('1000 tasks'!$CM30-'1000 tasks'!$CK30=0,0,ROUNDDOWN((ROUNDDOWN('1000 tasks'!BT30,6)-'1000 tasks'!$CK30)/('1000 tasks'!$CM30-'1000 tasks'!$CK30),6)))</f>
        <v>NAN</v>
      </c>
      <c r="BU30" s="221" t="str">
        <f>IF(ISBLANK('1000 tasks'!BU30),"NAN",IF('1000 tasks'!$CM30-'1000 tasks'!$CK30=0,0,ROUNDDOWN((ROUNDDOWN('1000 tasks'!BU30,6)-'1000 tasks'!$CK30)/('1000 tasks'!$CM30-'1000 tasks'!$CK30),6)))</f>
        <v>NAN</v>
      </c>
      <c r="BV30" s="101" t="str">
        <f>IF(ISBLANK('1000 tasks'!BV30),"NAN",IF('1000 tasks'!$CM30-'1000 tasks'!$CK30=0,0,ROUNDDOWN((ROUNDDOWN('1000 tasks'!BV30,6)-'1000 tasks'!$CK30)/('1000 tasks'!$CM30-'1000 tasks'!$CK30),6)))</f>
        <v>NAN</v>
      </c>
      <c r="BW30" s="183" t="str">
        <f>IF(ISBLANK('1000 tasks'!BW30),"NAN",'1000 tasks'!BW30)</f>
        <v>NAN</v>
      </c>
      <c r="BX30" s="98" t="str">
        <f>IF(ISBLANK('1000 tasks'!BX30),"NAN",'1000 tasks'!BX30)</f>
        <v>NAN</v>
      </c>
      <c r="BY30" s="101" t="str">
        <f>IF(ISBLANK('1000 tasks'!BY30),"NAN",IF('1000 tasks'!$CM30-'1000 tasks'!$CK30=0,0,ROUNDDOWN((ROUNDDOWN('1000 tasks'!BY30,6)-'1000 tasks'!$CK30)/('1000 tasks'!$CM30-'1000 tasks'!$CK30),6)))</f>
        <v>NAN</v>
      </c>
      <c r="BZ30" s="221" t="str">
        <f>IF(ISBLANK('1000 tasks'!BZ30),"NAN",IF('1000 tasks'!$CM30-'1000 tasks'!$CK30=0,0,ROUNDDOWN((ROUNDDOWN('1000 tasks'!BZ30,6)-'1000 tasks'!$CK30)/('1000 tasks'!$CM30-'1000 tasks'!$CK30),6)))</f>
        <v>NAN</v>
      </c>
      <c r="CA30" s="101" t="str">
        <f>IF(ISBLANK('1000 tasks'!CA30),"NAN",IF('1000 tasks'!$CM30-'1000 tasks'!$CK30=0,0,ROUNDDOWN((ROUNDDOWN('1000 tasks'!CA30,6)-'1000 tasks'!$CK30)/('1000 tasks'!$CM30-'1000 tasks'!$CK30),6)))</f>
        <v>NAN</v>
      </c>
      <c r="CB30" s="183" t="str">
        <f>IF(ISBLANK('1000 tasks'!CB30),"NAN",'1000 tasks'!CB30)</f>
        <v>NAN</v>
      </c>
      <c r="CC30" s="98" t="str">
        <f>IF(ISBLANK('1000 tasks'!CC30),"NAN",'1000 tasks'!CC30)</f>
        <v>NAN</v>
      </c>
      <c r="CD30" s="101" t="str">
        <f>IF(ISBLANK('1000 tasks'!CD30),"NAN",IF('1000 tasks'!$CM30-'1000 tasks'!$CK30=0,0,ROUNDDOWN((ROUNDDOWN('1000 tasks'!CD30,6)-'1000 tasks'!$CK30)/('1000 tasks'!$CM30-'1000 tasks'!$CK30),6)))</f>
        <v>NAN</v>
      </c>
      <c r="CE30" s="221" t="str">
        <f>IF(ISBLANK('1000 tasks'!CE30),"NAN",IF('1000 tasks'!$CM30-'1000 tasks'!$CK30=0,0,ROUNDDOWN((ROUNDDOWN('1000 tasks'!CE30,6)-'1000 tasks'!$CK30)/('1000 tasks'!$CM30-'1000 tasks'!$CK30),6)))</f>
        <v>NAN</v>
      </c>
      <c r="CF30" s="101" t="str">
        <f>IF(ISBLANK('1000 tasks'!CF30),"NAN",IF('1000 tasks'!$CM30-'1000 tasks'!$CK30=0,0,ROUNDDOWN((ROUNDDOWN('1000 tasks'!CF30,6)-'1000 tasks'!$CK30)/('1000 tasks'!$CM30-'1000 tasks'!$CK30),6)))</f>
        <v>NAN</v>
      </c>
      <c r="CG30" s="183" t="str">
        <f>IF(ISBLANK('1000 tasks'!CG30),"NAN",'1000 tasks'!CG30)</f>
        <v>NAN</v>
      </c>
      <c r="CH30" s="82"/>
      <c r="CJ30" s="218">
        <f t="shared" si="0"/>
        <v>1</v>
      </c>
      <c r="CK30" s="94">
        <f t="shared" si="1"/>
        <v>1.6746E-2</v>
      </c>
      <c r="CL30" s="94">
        <f t="shared" si="2"/>
        <v>7.7501E-2</v>
      </c>
      <c r="CM30" s="94">
        <f t="shared" si="3"/>
        <v>0.53578800000000004</v>
      </c>
      <c r="CN30" s="83">
        <f t="shared" si="4"/>
        <v>2.4033329999999999E-2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f>'1000 tasks'!E31</f>
        <v>14.565682296019332</v>
      </c>
      <c r="F31" s="98">
        <f>IF(ISBLANK('1000 tasks'!F31),"NAN",'1000 tasks'!F31)</f>
        <v>1</v>
      </c>
      <c r="G31" s="101">
        <f>IF(ISBLANK('1000 tasks'!G31),"NAN",IF('1000 tasks'!$CM31-'1000 tasks'!$CK31=0,0,ROUNDDOWN((ROUNDDOWN('1000 tasks'!G31,6)-'1000 tasks'!$CK31)/('1000 tasks'!$CM31-'1000 tasks'!$CK31),6)))</f>
        <v>5.8830000000000002E-3</v>
      </c>
      <c r="H31" s="221">
        <f>IF(ISBLANK('1000 tasks'!H31),"NAN",IF('1000 tasks'!$CM31-'1000 tasks'!$CK31=0,0,ROUNDDOWN((ROUNDDOWN('1000 tasks'!H31,6)-'1000 tasks'!$CK31)/('1000 tasks'!$CM31-'1000 tasks'!$CK31),6)))</f>
        <v>5.8830000000000002E-3</v>
      </c>
      <c r="I31" s="101">
        <f>IF(ISBLANK('1000 tasks'!I31),"NAN",IF('1000 tasks'!$CM31-'1000 tasks'!$CK31=0,0,ROUNDDOWN((ROUNDDOWN('1000 tasks'!I31,6)-'1000 tasks'!$CK31)/('1000 tasks'!$CM31-'1000 tasks'!$CK31),6)))</f>
        <v>5.8830000000000002E-3</v>
      </c>
      <c r="J31" s="183">
        <f>IF(ISBLANK('1000 tasks'!J31),"NAN",'1000 tasks'!J31)</f>
        <v>2.6100000000000002E-2</v>
      </c>
      <c r="K31" s="98">
        <f>IF(ISBLANK('1000 tasks'!K31),"NAN",'1000 tasks'!K31)</f>
        <v>1</v>
      </c>
      <c r="L31" s="101">
        <f>IF(ISBLANK('1000 tasks'!L31),"NAN",IF('1000 tasks'!$CM31-'1000 tasks'!$CK31=0,0,ROUNDDOWN((ROUNDDOWN('1000 tasks'!L31,6)-'1000 tasks'!$CK31)/('1000 tasks'!$CM31-'1000 tasks'!$CK31),6)))</f>
        <v>0.22529299999999999</v>
      </c>
      <c r="M31" s="221">
        <f>IF(ISBLANK('1000 tasks'!M31),"NAN",IF('1000 tasks'!$CM31-'1000 tasks'!$CK31=0,0,ROUNDDOWN((ROUNDDOWN('1000 tasks'!M31,6)-'1000 tasks'!$CK31)/('1000 tasks'!$CM31-'1000 tasks'!$CK31),6)))</f>
        <v>0.492234</v>
      </c>
      <c r="N31" s="101">
        <f>IF(ISBLANK('1000 tasks'!N31),"NAN",IF('1000 tasks'!$CM31-'1000 tasks'!$CK31=0,0,ROUNDDOWN((ROUNDDOWN('1000 tasks'!N31,6)-'1000 tasks'!$CK31)/('1000 tasks'!$CM31-'1000 tasks'!$CK31),6)))</f>
        <v>1</v>
      </c>
      <c r="O31" s="183">
        <f>IF(ISBLANK('1000 tasks'!O31),"NAN",'1000 tasks'!O31)</f>
        <v>133.10376667</v>
      </c>
      <c r="P31" s="98">
        <f>IF(ISBLANK('1000 tasks'!P31),"NAN",'1000 tasks'!P31)</f>
        <v>1</v>
      </c>
      <c r="Q31" s="101">
        <f>IF(ISBLANK('1000 tasks'!Q31),"NAN",IF('1000 tasks'!$CM31-'1000 tasks'!$CK31=0,0,ROUNDDOWN((ROUNDDOWN('1000 tasks'!Q31,6)-'1000 tasks'!$CK31)/('1000 tasks'!$CM31-'1000 tasks'!$CK31),6)))</f>
        <v>0</v>
      </c>
      <c r="R31" s="221">
        <f>IF(ISBLANK('1000 tasks'!R31),"NAN",IF('1000 tasks'!$CM31-'1000 tasks'!$CK31=0,0,ROUNDDOWN((ROUNDDOWN('1000 tasks'!R31,6)-'1000 tasks'!$CK31)/('1000 tasks'!$CM31-'1000 tasks'!$CK31),6)))</f>
        <v>6.7279999999999996E-3</v>
      </c>
      <c r="S31" s="101">
        <f>IF(ISBLANK('1000 tasks'!S31),"NAN",IF('1000 tasks'!$CM31-'1000 tasks'!$CK31=0,0,ROUNDDOWN((ROUNDDOWN('1000 tasks'!S31,6)-'1000 tasks'!$CK31)/('1000 tasks'!$CM31-'1000 tasks'!$CK31),6)))</f>
        <v>1.0946000000000001E-2</v>
      </c>
      <c r="T31" s="183">
        <f>IF(ISBLANK('1000 tasks'!T31),"NAN",'1000 tasks'!T31)</f>
        <v>53.7545</v>
      </c>
      <c r="U31" s="98">
        <f>IF(ISBLANK('1000 tasks'!U31),"NAN",'1000 tasks'!U31)</f>
        <v>1</v>
      </c>
      <c r="V31" s="101">
        <f>IF(ISBLANK('1000 tasks'!V31),"NAN",IF('1000 tasks'!$CM31-'1000 tasks'!$CK31=0,0,ROUNDDOWN((ROUNDDOWN('1000 tasks'!V31,6)-'1000 tasks'!$CK31)/('1000 tasks'!$CM31-'1000 tasks'!$CK31),6)))</f>
        <v>4.4539999999999996E-3</v>
      </c>
      <c r="W31" s="221">
        <f>IF(ISBLANK('1000 tasks'!W31),"NAN",IF('1000 tasks'!$CM31-'1000 tasks'!$CK31=0,0,ROUNDDOWN((ROUNDDOWN('1000 tasks'!W31,6)-'1000 tasks'!$CK31)/('1000 tasks'!$CM31-'1000 tasks'!$CK31),6)))</f>
        <v>4.4539999999999996E-3</v>
      </c>
      <c r="X31" s="101">
        <f>IF(ISBLANK('1000 tasks'!X31),"NAN",IF('1000 tasks'!$CM31-'1000 tasks'!$CK31=0,0,ROUNDDOWN((ROUNDDOWN('1000 tasks'!X31,6)-'1000 tasks'!$CK31)/('1000 tasks'!$CM31-'1000 tasks'!$CK31),6)))</f>
        <v>4.4539999999999996E-3</v>
      </c>
      <c r="Y31" s="183">
        <f>IF(ISBLANK('1000 tasks'!Y31),"NAN",'1000 tasks'!Y31)</f>
        <v>9.6000000000000002E-2</v>
      </c>
      <c r="Z31" s="98" t="str">
        <f>IF(ISBLANK('1000 tasks'!Z31),"NAN",'1000 tasks'!Z31)</f>
        <v>NAN</v>
      </c>
      <c r="AA31" s="101" t="str">
        <f>IF(ISBLANK('1000 tasks'!AA31),"NAN",IF('1000 tasks'!$CM31-'1000 tasks'!$CK31=0,0,ROUNDDOWN((ROUNDDOWN('1000 tasks'!AA31,6)-'1000 tasks'!$CK31)/('1000 tasks'!$CM31-'1000 tasks'!$CK31),6)))</f>
        <v>NAN</v>
      </c>
      <c r="AB31" s="221" t="str">
        <f>IF(ISBLANK('1000 tasks'!AB31),"NAN",IF('1000 tasks'!$CM31-'1000 tasks'!$CK31=0,0,ROUNDDOWN((ROUNDDOWN('1000 tasks'!AB31,6)-'1000 tasks'!$CK31)/('1000 tasks'!$CM31-'1000 tasks'!$CK31),6)))</f>
        <v>NAN</v>
      </c>
      <c r="AC31" s="101" t="str">
        <f>IF(ISBLANK('1000 tasks'!AC31),"NAN",IF('1000 tasks'!$CM31-'1000 tasks'!$CK31=0,0,ROUNDDOWN((ROUNDDOWN('1000 tasks'!AC31,6)-'1000 tasks'!$CK31)/('1000 tasks'!$CM31-'1000 tasks'!$CK31),6)))</f>
        <v>NAN</v>
      </c>
      <c r="AD31" s="183" t="str">
        <f>IF(ISBLANK('1000 tasks'!AD31),"NAN",'1000 tasks'!AD31)</f>
        <v>NAN</v>
      </c>
      <c r="AE31" s="98" t="str">
        <f>IF(ISBLANK('1000 tasks'!AE31),"NAN",'1000 tasks'!AE31)</f>
        <v>NAN</v>
      </c>
      <c r="AF31" s="101" t="str">
        <f>IF(ISBLANK('1000 tasks'!AF31),"NAN",IF('1000 tasks'!$CM31-'1000 tasks'!$CK31=0,0,ROUNDDOWN((ROUNDDOWN('1000 tasks'!AF31,6)-'1000 tasks'!$CK31)/('1000 tasks'!$CM31-'1000 tasks'!$CK31),6)))</f>
        <v>NAN</v>
      </c>
      <c r="AG31" s="221" t="str">
        <f>IF(ISBLANK('1000 tasks'!AG31),"NAN",IF('1000 tasks'!$CM31-'1000 tasks'!$CK31=0,0,ROUNDDOWN((ROUNDDOWN('1000 tasks'!AG31,6)-'1000 tasks'!$CK31)/('1000 tasks'!$CM31-'1000 tasks'!$CK31),6)))</f>
        <v>NAN</v>
      </c>
      <c r="AH31" s="101" t="str">
        <f>IF(ISBLANK('1000 tasks'!AH31),"NAN",IF('1000 tasks'!$CM31-'1000 tasks'!$CK31=0,0,ROUNDDOWN((ROUNDDOWN('1000 tasks'!AH31,6)-'1000 tasks'!$CK31)/('1000 tasks'!$CM31-'1000 tasks'!$CK31),6)))</f>
        <v>NAN</v>
      </c>
      <c r="AI31" s="183" t="str">
        <f>IF(ISBLANK('1000 tasks'!AI31),"NAN",'1000 tasks'!AI31)</f>
        <v>NAN</v>
      </c>
      <c r="AJ31" s="98" t="str">
        <f>IF(ISBLANK('1000 tasks'!AJ31),"NAN",'1000 tasks'!AJ31)</f>
        <v>NAN</v>
      </c>
      <c r="AK31" s="101" t="str">
        <f>IF(ISBLANK('1000 tasks'!AK31),"NAN",IF('1000 tasks'!$CM31-'1000 tasks'!$CK31=0,0,ROUNDDOWN((ROUNDDOWN('1000 tasks'!AK31,6)-'1000 tasks'!$CK31)/('1000 tasks'!$CM31-'1000 tasks'!$CK31),6)))</f>
        <v>NAN</v>
      </c>
      <c r="AL31" s="221" t="str">
        <f>IF(ISBLANK('1000 tasks'!AL31),"NAN",IF('1000 tasks'!$CM31-'1000 tasks'!$CK31=0,0,ROUNDDOWN((ROUNDDOWN('1000 tasks'!AL31,6)-'1000 tasks'!$CK31)/('1000 tasks'!$CM31-'1000 tasks'!$CK31),6)))</f>
        <v>NAN</v>
      </c>
      <c r="AM31" s="101" t="str">
        <f>IF(ISBLANK('1000 tasks'!AM31),"NAN",IF('1000 tasks'!$CM31-'1000 tasks'!$CK31=0,0,ROUNDDOWN((ROUNDDOWN('1000 tasks'!AM31,6)-'1000 tasks'!$CK31)/('1000 tasks'!$CM31-'1000 tasks'!$CK31),6)))</f>
        <v>NAN</v>
      </c>
      <c r="AN31" s="183" t="str">
        <f>IF(ISBLANK('1000 tasks'!AN31),"NAN",'1000 tasks'!AN31)</f>
        <v>NAN</v>
      </c>
      <c r="AO31" s="98" t="str">
        <f>IF(ISBLANK('1000 tasks'!AO31),"NAN",'1000 tasks'!AO31)</f>
        <v>NAN</v>
      </c>
      <c r="AP31" s="101" t="str">
        <f>IF(ISBLANK('1000 tasks'!AP31),"NAN",IF('1000 tasks'!$CM31-'1000 tasks'!$CK31=0,0,ROUNDDOWN((ROUNDDOWN('1000 tasks'!AP31,6)-'1000 tasks'!$CK31)/('1000 tasks'!$CM31-'1000 tasks'!$CK31),6)))</f>
        <v>NAN</v>
      </c>
      <c r="AQ31" s="221" t="str">
        <f>IF(ISBLANK('1000 tasks'!AQ31),"NAN",IF('1000 tasks'!$CM31-'1000 tasks'!$CK31=0,0,ROUNDDOWN((ROUNDDOWN('1000 tasks'!AQ31,6)-'1000 tasks'!$CK31)/('1000 tasks'!$CM31-'1000 tasks'!$CK31),6)))</f>
        <v>NAN</v>
      </c>
      <c r="AR31" s="101" t="str">
        <f>IF(ISBLANK('1000 tasks'!AR31),"NAN",IF('1000 tasks'!$CM31-'1000 tasks'!$CK31=0,0,ROUNDDOWN((ROUNDDOWN('1000 tasks'!AR31,6)-'1000 tasks'!$CK31)/('1000 tasks'!$CM31-'1000 tasks'!$CK31),6)))</f>
        <v>NAN</v>
      </c>
      <c r="AS31" s="183" t="str">
        <f>IF(ISBLANK('1000 tasks'!AS31),"NAN",'1000 tasks'!AS31)</f>
        <v>NAN</v>
      </c>
      <c r="AT31" s="98" t="str">
        <f>IF(ISBLANK('1000 tasks'!AT31),"NAN",'1000 tasks'!AT31)</f>
        <v>NAN</v>
      </c>
      <c r="AU31" s="101" t="str">
        <f>IF(ISBLANK('1000 tasks'!AU31),"NAN",IF('1000 tasks'!$CM31-'1000 tasks'!$CK31=0,0,ROUNDDOWN((ROUNDDOWN('1000 tasks'!AU31,6)-'1000 tasks'!$CK31)/('1000 tasks'!$CM31-'1000 tasks'!$CK31),6)))</f>
        <v>NAN</v>
      </c>
      <c r="AV31" s="221" t="str">
        <f>IF(ISBLANK('1000 tasks'!AV31),"NAN",IF('1000 tasks'!$CM31-'1000 tasks'!$CK31=0,0,ROUNDDOWN((ROUNDDOWN('1000 tasks'!AV31,6)-'1000 tasks'!$CK31)/('1000 tasks'!$CM31-'1000 tasks'!$CK31),6)))</f>
        <v>NAN</v>
      </c>
      <c r="AW31" s="101" t="str">
        <f>IF(ISBLANK('1000 tasks'!AW31),"NAN",IF('1000 tasks'!$CM31-'1000 tasks'!$CK31=0,0,ROUNDDOWN((ROUNDDOWN('1000 tasks'!AW31,6)-'1000 tasks'!$CK31)/('1000 tasks'!$CM31-'1000 tasks'!$CK31),6)))</f>
        <v>NAN</v>
      </c>
      <c r="AX31" s="183" t="str">
        <f>IF(ISBLANK('1000 tasks'!AX31),"NAN",'1000 tasks'!AX31)</f>
        <v>NAN</v>
      </c>
      <c r="AY31" s="98" t="str">
        <f>IF(ISBLANK('1000 tasks'!AY31),"NAN",'1000 tasks'!AY31)</f>
        <v>NAN</v>
      </c>
      <c r="AZ31" s="101" t="str">
        <f>IF(ISBLANK('1000 tasks'!AZ31),"NAN",IF('1000 tasks'!$CM31-'1000 tasks'!$CK31=0,0,ROUNDDOWN((ROUNDDOWN('1000 tasks'!AZ31,6)-'1000 tasks'!$CK31)/('1000 tasks'!$CM31-'1000 tasks'!$CK31),6)))</f>
        <v>NAN</v>
      </c>
      <c r="BA31" s="221" t="str">
        <f>IF(ISBLANK('1000 tasks'!BA31),"NAN",IF('1000 tasks'!$CM31-'1000 tasks'!$CK31=0,0,ROUNDDOWN((ROUNDDOWN('1000 tasks'!BA31,6)-'1000 tasks'!$CK31)/('1000 tasks'!$CM31-'1000 tasks'!$CK31),6)))</f>
        <v>NAN</v>
      </c>
      <c r="BB31" s="101" t="str">
        <f>IF(ISBLANK('1000 tasks'!BB31),"NAN",IF('1000 tasks'!$CM31-'1000 tasks'!$CK31=0,0,ROUNDDOWN((ROUNDDOWN('1000 tasks'!BB31,6)-'1000 tasks'!$CK31)/('1000 tasks'!$CM31-'1000 tasks'!$CK31),6)))</f>
        <v>NAN</v>
      </c>
      <c r="BC31" s="183" t="str">
        <f>IF(ISBLANK('1000 tasks'!BC31),"NAN",'1000 tasks'!BC31)</f>
        <v>NAN</v>
      </c>
      <c r="BD31" s="98" t="str">
        <f>IF(ISBLANK('1000 tasks'!BD31),"NAN",'1000 tasks'!BD31)</f>
        <v>NAN</v>
      </c>
      <c r="BE31" s="101" t="str">
        <f>IF(ISBLANK('1000 tasks'!BE31),"NAN",IF('1000 tasks'!$CM31-'1000 tasks'!$CK31=0,0,ROUNDDOWN((ROUNDDOWN('1000 tasks'!BE31,6)-'1000 tasks'!$CK31)/('1000 tasks'!$CM31-'1000 tasks'!$CK31),6)))</f>
        <v>NAN</v>
      </c>
      <c r="BF31" s="221" t="str">
        <f>IF(ISBLANK('1000 tasks'!BF31),"NAN",IF('1000 tasks'!$CM31-'1000 tasks'!$CK31=0,0,ROUNDDOWN((ROUNDDOWN('1000 tasks'!BF31,6)-'1000 tasks'!$CK31)/('1000 tasks'!$CM31-'1000 tasks'!$CK31),6)))</f>
        <v>NAN</v>
      </c>
      <c r="BG31" s="101" t="str">
        <f>IF(ISBLANK('1000 tasks'!BG31),"NAN",IF('1000 tasks'!$CM31-'1000 tasks'!$CK31=0,0,ROUNDDOWN((ROUNDDOWN('1000 tasks'!BG31,6)-'1000 tasks'!$CK31)/('1000 tasks'!$CM31-'1000 tasks'!$CK31),6)))</f>
        <v>NAN</v>
      </c>
      <c r="BH31" s="183" t="str">
        <f>IF(ISBLANK('1000 tasks'!BH31),"NAN",'1000 tasks'!BH31)</f>
        <v>NAN</v>
      </c>
      <c r="BI31" s="98" t="str">
        <f>IF(ISBLANK('1000 tasks'!BI31),"NAN",'1000 tasks'!BI31)</f>
        <v>NAN</v>
      </c>
      <c r="BJ31" s="101" t="str">
        <f>IF(ISBLANK('1000 tasks'!BJ31),"NAN",IF('1000 tasks'!$CM31-'1000 tasks'!$CK31=0,0,ROUNDDOWN((ROUNDDOWN('1000 tasks'!BJ31,6)-'1000 tasks'!$CK31)/('1000 tasks'!$CM31-'1000 tasks'!$CK31),6)))</f>
        <v>NAN</v>
      </c>
      <c r="BK31" s="221" t="str">
        <f>IF(ISBLANK('1000 tasks'!BK31),"NAN",IF('1000 tasks'!$CM31-'1000 tasks'!$CK31=0,0,ROUNDDOWN((ROUNDDOWN('1000 tasks'!BK31,6)-'1000 tasks'!$CK31)/('1000 tasks'!$CM31-'1000 tasks'!$CK31),6)))</f>
        <v>NAN</v>
      </c>
      <c r="BL31" s="101" t="str">
        <f>IF(ISBLANK('1000 tasks'!BL31),"NAN",IF('1000 tasks'!$CM31-'1000 tasks'!$CK31=0,0,ROUNDDOWN((ROUNDDOWN('1000 tasks'!BL31,6)-'1000 tasks'!$CK31)/('1000 tasks'!$CM31-'1000 tasks'!$CK31),6)))</f>
        <v>NAN</v>
      </c>
      <c r="BM31" s="183" t="str">
        <f>IF(ISBLANK('1000 tasks'!BM31),"NAN",'1000 tasks'!BM31)</f>
        <v>NAN</v>
      </c>
      <c r="BN31" s="98" t="str">
        <f>IF(ISBLANK('1000 tasks'!BN31),"NAN",'1000 tasks'!BN31)</f>
        <v>NAN</v>
      </c>
      <c r="BO31" s="101" t="str">
        <f>IF(ISBLANK('1000 tasks'!BO31),"NAN",IF('1000 tasks'!$CM31-'1000 tasks'!$CK31=0,0,ROUNDDOWN((ROUNDDOWN('1000 tasks'!BO31,6)-'1000 tasks'!$CK31)/('1000 tasks'!$CM31-'1000 tasks'!$CK31),6)))</f>
        <v>NAN</v>
      </c>
      <c r="BP31" s="221" t="str">
        <f>IF(ISBLANK('1000 tasks'!BP31),"NAN",IF('1000 tasks'!$CM31-'1000 tasks'!$CK31=0,0,ROUNDDOWN((ROUNDDOWN('1000 tasks'!BP31,6)-'1000 tasks'!$CK31)/('1000 tasks'!$CM31-'1000 tasks'!$CK31),6)))</f>
        <v>NAN</v>
      </c>
      <c r="BQ31" s="101" t="str">
        <f>IF(ISBLANK('1000 tasks'!BQ31),"NAN",IF('1000 tasks'!$CM31-'1000 tasks'!$CK31=0,0,ROUNDDOWN((ROUNDDOWN('1000 tasks'!BQ31,6)-'1000 tasks'!$CK31)/('1000 tasks'!$CM31-'1000 tasks'!$CK31),6)))</f>
        <v>NAN</v>
      </c>
      <c r="BR31" s="183" t="str">
        <f>IF(ISBLANK('1000 tasks'!BR31),"NAN",'1000 tasks'!BR31)</f>
        <v>NAN</v>
      </c>
      <c r="BS31" s="98" t="str">
        <f>IF(ISBLANK('1000 tasks'!BS31),"NAN",'1000 tasks'!BS31)</f>
        <v>NAN</v>
      </c>
      <c r="BT31" s="101" t="str">
        <f>IF(ISBLANK('1000 tasks'!BT31),"NAN",IF('1000 tasks'!$CM31-'1000 tasks'!$CK31=0,0,ROUNDDOWN((ROUNDDOWN('1000 tasks'!BT31,6)-'1000 tasks'!$CK31)/('1000 tasks'!$CM31-'1000 tasks'!$CK31),6)))</f>
        <v>NAN</v>
      </c>
      <c r="BU31" s="221" t="str">
        <f>IF(ISBLANK('1000 tasks'!BU31),"NAN",IF('1000 tasks'!$CM31-'1000 tasks'!$CK31=0,0,ROUNDDOWN((ROUNDDOWN('1000 tasks'!BU31,6)-'1000 tasks'!$CK31)/('1000 tasks'!$CM31-'1000 tasks'!$CK31),6)))</f>
        <v>NAN</v>
      </c>
      <c r="BV31" s="101" t="str">
        <f>IF(ISBLANK('1000 tasks'!BV31),"NAN",IF('1000 tasks'!$CM31-'1000 tasks'!$CK31=0,0,ROUNDDOWN((ROUNDDOWN('1000 tasks'!BV31,6)-'1000 tasks'!$CK31)/('1000 tasks'!$CM31-'1000 tasks'!$CK31),6)))</f>
        <v>NAN</v>
      </c>
      <c r="BW31" s="183" t="str">
        <f>IF(ISBLANK('1000 tasks'!BW31),"NAN",'1000 tasks'!BW31)</f>
        <v>NAN</v>
      </c>
      <c r="BX31" s="98" t="str">
        <f>IF(ISBLANK('1000 tasks'!BX31),"NAN",'1000 tasks'!BX31)</f>
        <v>NAN</v>
      </c>
      <c r="BY31" s="101" t="str">
        <f>IF(ISBLANK('1000 tasks'!BY31),"NAN",IF('1000 tasks'!$CM31-'1000 tasks'!$CK31=0,0,ROUNDDOWN((ROUNDDOWN('1000 tasks'!BY31,6)-'1000 tasks'!$CK31)/('1000 tasks'!$CM31-'1000 tasks'!$CK31),6)))</f>
        <v>NAN</v>
      </c>
      <c r="BZ31" s="221" t="str">
        <f>IF(ISBLANK('1000 tasks'!BZ31),"NAN",IF('1000 tasks'!$CM31-'1000 tasks'!$CK31=0,0,ROUNDDOWN((ROUNDDOWN('1000 tasks'!BZ31,6)-'1000 tasks'!$CK31)/('1000 tasks'!$CM31-'1000 tasks'!$CK31),6)))</f>
        <v>NAN</v>
      </c>
      <c r="CA31" s="101" t="str">
        <f>IF(ISBLANK('1000 tasks'!CA31),"NAN",IF('1000 tasks'!$CM31-'1000 tasks'!$CK31=0,0,ROUNDDOWN((ROUNDDOWN('1000 tasks'!CA31,6)-'1000 tasks'!$CK31)/('1000 tasks'!$CM31-'1000 tasks'!$CK31),6)))</f>
        <v>NAN</v>
      </c>
      <c r="CB31" s="183" t="str">
        <f>IF(ISBLANK('1000 tasks'!CB31),"NAN",'1000 tasks'!CB31)</f>
        <v>NAN</v>
      </c>
      <c r="CC31" s="98" t="str">
        <f>IF(ISBLANK('1000 tasks'!CC31),"NAN",'1000 tasks'!CC31)</f>
        <v>NAN</v>
      </c>
      <c r="CD31" s="101" t="str">
        <f>IF(ISBLANK('1000 tasks'!CD31),"NAN",IF('1000 tasks'!$CM31-'1000 tasks'!$CK31=0,0,ROUNDDOWN((ROUNDDOWN('1000 tasks'!CD31,6)-'1000 tasks'!$CK31)/('1000 tasks'!$CM31-'1000 tasks'!$CK31),6)))</f>
        <v>NAN</v>
      </c>
      <c r="CE31" s="221" t="str">
        <f>IF(ISBLANK('1000 tasks'!CE31),"NAN",IF('1000 tasks'!$CM31-'1000 tasks'!$CK31=0,0,ROUNDDOWN((ROUNDDOWN('1000 tasks'!CE31,6)-'1000 tasks'!$CK31)/('1000 tasks'!$CM31-'1000 tasks'!$CK31),6)))</f>
        <v>NAN</v>
      </c>
      <c r="CF31" s="101" t="str">
        <f>IF(ISBLANK('1000 tasks'!CF31),"NAN",IF('1000 tasks'!$CM31-'1000 tasks'!$CK31=0,0,ROUNDDOWN((ROUNDDOWN('1000 tasks'!CF31,6)-'1000 tasks'!$CK31)/('1000 tasks'!$CM31-'1000 tasks'!$CK31),6)))</f>
        <v>NAN</v>
      </c>
      <c r="CG31" s="183" t="str">
        <f>IF(ISBLANK('1000 tasks'!CG31),"NAN",'1000 tasks'!CG31)</f>
        <v>NAN</v>
      </c>
      <c r="CH31" s="82"/>
      <c r="CI31" s="85"/>
      <c r="CJ31" s="218">
        <f t="shared" si="0"/>
        <v>1</v>
      </c>
      <c r="CK31" s="94">
        <f t="shared" si="1"/>
        <v>0</v>
      </c>
      <c r="CL31" s="94">
        <f t="shared" si="2"/>
        <v>4.4539999999999996E-3</v>
      </c>
      <c r="CM31" s="94">
        <f t="shared" si="3"/>
        <v>1</v>
      </c>
      <c r="CN31" s="83">
        <f t="shared" si="4"/>
        <v>2.6100000000000002E-2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f>'1000 tasks'!E32</f>
        <v>14.565682296019332</v>
      </c>
      <c r="F32" s="98">
        <f>IF(ISBLANK('1000 tasks'!F32),"NAN",'1000 tasks'!F32)</f>
        <v>1</v>
      </c>
      <c r="G32" s="101">
        <f>IF(ISBLANK('1000 tasks'!G32),"NAN",IF('1000 tasks'!$CM32-'1000 tasks'!$CK32=0,0,ROUNDDOWN((ROUNDDOWN('1000 tasks'!G32,6)-'1000 tasks'!$CK32)/('1000 tasks'!$CM32-'1000 tasks'!$CK32),6)))</f>
        <v>8.1700000000000002E-4</v>
      </c>
      <c r="H32" s="221">
        <f>IF(ISBLANK('1000 tasks'!H32),"NAN",IF('1000 tasks'!$CM32-'1000 tasks'!$CK32=0,0,ROUNDDOWN((ROUNDDOWN('1000 tasks'!H32,6)-'1000 tasks'!$CK32)/('1000 tasks'!$CM32-'1000 tasks'!$CK32),6)))</f>
        <v>8.1700000000000002E-4</v>
      </c>
      <c r="I32" s="101">
        <f>IF(ISBLANK('1000 tasks'!I32),"NAN",IF('1000 tasks'!$CM32-'1000 tasks'!$CK32=0,0,ROUNDDOWN((ROUNDDOWN('1000 tasks'!I32,6)-'1000 tasks'!$CK32)/('1000 tasks'!$CM32-'1000 tasks'!$CK32),6)))</f>
        <v>8.1700000000000002E-4</v>
      </c>
      <c r="J32" s="183">
        <f>IF(ISBLANK('1000 tasks'!J32),"NAN",'1000 tasks'!J32)</f>
        <v>3.0266669999999999E-2</v>
      </c>
      <c r="K32" s="98">
        <f>IF(ISBLANK('1000 tasks'!K32),"NAN",'1000 tasks'!K32)</f>
        <v>1</v>
      </c>
      <c r="L32" s="101">
        <f>IF(ISBLANK('1000 tasks'!L32),"NAN",IF('1000 tasks'!$CM32-'1000 tasks'!$CK32=0,0,ROUNDDOWN((ROUNDDOWN('1000 tasks'!L32,6)-'1000 tasks'!$CK32)/('1000 tasks'!$CM32-'1000 tasks'!$CK32),6)))</f>
        <v>0.71265699999999998</v>
      </c>
      <c r="M32" s="221">
        <f>IF(ISBLANK('1000 tasks'!M32),"NAN",IF('1000 tasks'!$CM32-'1000 tasks'!$CK32=0,0,ROUNDDOWN((ROUNDDOWN('1000 tasks'!M32,6)-'1000 tasks'!$CK32)/('1000 tasks'!$CM32-'1000 tasks'!$CK32),6)))</f>
        <v>0.84315700000000005</v>
      </c>
      <c r="N32" s="101">
        <f>IF(ISBLANK('1000 tasks'!N32),"NAN",IF('1000 tasks'!$CM32-'1000 tasks'!$CK32=0,0,ROUNDDOWN((ROUNDDOWN('1000 tasks'!N32,6)-'1000 tasks'!$CK32)/('1000 tasks'!$CM32-'1000 tasks'!$CK32),6)))</f>
        <v>1</v>
      </c>
      <c r="O32" s="183">
        <f>IF(ISBLANK('1000 tasks'!O32),"NAN",'1000 tasks'!O32)</f>
        <v>95.206433329999996</v>
      </c>
      <c r="P32" s="98">
        <f>IF(ISBLANK('1000 tasks'!P32),"NAN",'1000 tasks'!P32)</f>
        <v>1</v>
      </c>
      <c r="Q32" s="101">
        <f>IF(ISBLANK('1000 tasks'!Q32),"NAN",IF('1000 tasks'!$CM32-'1000 tasks'!$CK32=0,0,ROUNDDOWN((ROUNDDOWN('1000 tasks'!Q32,6)-'1000 tasks'!$CK32)/('1000 tasks'!$CM32-'1000 tasks'!$CK32),6)))</f>
        <v>0</v>
      </c>
      <c r="R32" s="221">
        <f>IF(ISBLANK('1000 tasks'!R32),"NAN",IF('1000 tasks'!$CM32-'1000 tasks'!$CK32=0,0,ROUNDDOWN((ROUNDDOWN('1000 tasks'!R32,6)-'1000 tasks'!$CK32)/('1000 tasks'!$CM32-'1000 tasks'!$CK32),6)))</f>
        <v>4.1399999999999998E-4</v>
      </c>
      <c r="S32" s="101">
        <f>IF(ISBLANK('1000 tasks'!S32),"NAN",IF('1000 tasks'!$CM32-'1000 tasks'!$CK32=0,0,ROUNDDOWN((ROUNDDOWN('1000 tasks'!S32,6)-'1000 tasks'!$CK32)/('1000 tasks'!$CM32-'1000 tasks'!$CK32),6)))</f>
        <v>9.1500000000000001E-4</v>
      </c>
      <c r="T32" s="183">
        <f>IF(ISBLANK('1000 tasks'!T32),"NAN",'1000 tasks'!T32)</f>
        <v>46.6952</v>
      </c>
      <c r="U32" s="98">
        <f>IF(ISBLANK('1000 tasks'!U32),"NAN",'1000 tasks'!U32)</f>
        <v>1</v>
      </c>
      <c r="V32" s="101">
        <f>IF(ISBLANK('1000 tasks'!V32),"NAN",IF('1000 tasks'!$CM32-'1000 tasks'!$CK32=0,0,ROUNDDOWN((ROUNDDOWN('1000 tasks'!V32,6)-'1000 tasks'!$CK32)/('1000 tasks'!$CM32-'1000 tasks'!$CK32),6)))</f>
        <v>2.23E-4</v>
      </c>
      <c r="W32" s="221">
        <f>IF(ISBLANK('1000 tasks'!W32),"NAN",IF('1000 tasks'!$CM32-'1000 tasks'!$CK32=0,0,ROUNDDOWN((ROUNDDOWN('1000 tasks'!W32,6)-'1000 tasks'!$CK32)/('1000 tasks'!$CM32-'1000 tasks'!$CK32),6)))</f>
        <v>2.23E-4</v>
      </c>
      <c r="X32" s="101">
        <f>IF(ISBLANK('1000 tasks'!X32),"NAN",IF('1000 tasks'!$CM32-'1000 tasks'!$CK32=0,0,ROUNDDOWN((ROUNDDOWN('1000 tasks'!X32,6)-'1000 tasks'!$CK32)/('1000 tasks'!$CM32-'1000 tasks'!$CK32),6)))</f>
        <v>2.23E-4</v>
      </c>
      <c r="Y32" s="183">
        <f>IF(ISBLANK('1000 tasks'!Y32),"NAN",'1000 tasks'!Y32)</f>
        <v>0.10100000000000001</v>
      </c>
      <c r="Z32" s="98" t="str">
        <f>IF(ISBLANK('1000 tasks'!Z32),"NAN",'1000 tasks'!Z32)</f>
        <v>NAN</v>
      </c>
      <c r="AA32" s="101" t="str">
        <f>IF(ISBLANK('1000 tasks'!AA32),"NAN",IF('1000 tasks'!$CM32-'1000 tasks'!$CK32=0,0,ROUNDDOWN((ROUNDDOWN('1000 tasks'!AA32,6)-'1000 tasks'!$CK32)/('1000 tasks'!$CM32-'1000 tasks'!$CK32),6)))</f>
        <v>NAN</v>
      </c>
      <c r="AB32" s="221" t="str">
        <f>IF(ISBLANK('1000 tasks'!AB32),"NAN",IF('1000 tasks'!$CM32-'1000 tasks'!$CK32=0,0,ROUNDDOWN((ROUNDDOWN('1000 tasks'!AB32,6)-'1000 tasks'!$CK32)/('1000 tasks'!$CM32-'1000 tasks'!$CK32),6)))</f>
        <v>NAN</v>
      </c>
      <c r="AC32" s="101" t="str">
        <f>IF(ISBLANK('1000 tasks'!AC32),"NAN",IF('1000 tasks'!$CM32-'1000 tasks'!$CK32=0,0,ROUNDDOWN((ROUNDDOWN('1000 tasks'!AC32,6)-'1000 tasks'!$CK32)/('1000 tasks'!$CM32-'1000 tasks'!$CK32),6)))</f>
        <v>NAN</v>
      </c>
      <c r="AD32" s="183" t="str">
        <f>IF(ISBLANK('1000 tasks'!AD32),"NAN",'1000 tasks'!AD32)</f>
        <v>NAN</v>
      </c>
      <c r="AE32" s="98" t="str">
        <f>IF(ISBLANK('1000 tasks'!AE32),"NAN",'1000 tasks'!AE32)</f>
        <v>NAN</v>
      </c>
      <c r="AF32" s="101" t="str">
        <f>IF(ISBLANK('1000 tasks'!AF32),"NAN",IF('1000 tasks'!$CM32-'1000 tasks'!$CK32=0,0,ROUNDDOWN((ROUNDDOWN('1000 tasks'!AF32,6)-'1000 tasks'!$CK32)/('1000 tasks'!$CM32-'1000 tasks'!$CK32),6)))</f>
        <v>NAN</v>
      </c>
      <c r="AG32" s="221" t="str">
        <f>IF(ISBLANK('1000 tasks'!AG32),"NAN",IF('1000 tasks'!$CM32-'1000 tasks'!$CK32=0,0,ROUNDDOWN((ROUNDDOWN('1000 tasks'!AG32,6)-'1000 tasks'!$CK32)/('1000 tasks'!$CM32-'1000 tasks'!$CK32),6)))</f>
        <v>NAN</v>
      </c>
      <c r="AH32" s="101" t="str">
        <f>IF(ISBLANK('1000 tasks'!AH32),"NAN",IF('1000 tasks'!$CM32-'1000 tasks'!$CK32=0,0,ROUNDDOWN((ROUNDDOWN('1000 tasks'!AH32,6)-'1000 tasks'!$CK32)/('1000 tasks'!$CM32-'1000 tasks'!$CK32),6)))</f>
        <v>NAN</v>
      </c>
      <c r="AI32" s="183" t="str">
        <f>IF(ISBLANK('1000 tasks'!AI32),"NAN",'1000 tasks'!AI32)</f>
        <v>NAN</v>
      </c>
      <c r="AJ32" s="98" t="str">
        <f>IF(ISBLANK('1000 tasks'!AJ32),"NAN",'1000 tasks'!AJ32)</f>
        <v>NAN</v>
      </c>
      <c r="AK32" s="101" t="str">
        <f>IF(ISBLANK('1000 tasks'!AK32),"NAN",IF('1000 tasks'!$CM32-'1000 tasks'!$CK32=0,0,ROUNDDOWN((ROUNDDOWN('1000 tasks'!AK32,6)-'1000 tasks'!$CK32)/('1000 tasks'!$CM32-'1000 tasks'!$CK32),6)))</f>
        <v>NAN</v>
      </c>
      <c r="AL32" s="221" t="str">
        <f>IF(ISBLANK('1000 tasks'!AL32),"NAN",IF('1000 tasks'!$CM32-'1000 tasks'!$CK32=0,0,ROUNDDOWN((ROUNDDOWN('1000 tasks'!AL32,6)-'1000 tasks'!$CK32)/('1000 tasks'!$CM32-'1000 tasks'!$CK32),6)))</f>
        <v>NAN</v>
      </c>
      <c r="AM32" s="101" t="str">
        <f>IF(ISBLANK('1000 tasks'!AM32),"NAN",IF('1000 tasks'!$CM32-'1000 tasks'!$CK32=0,0,ROUNDDOWN((ROUNDDOWN('1000 tasks'!AM32,6)-'1000 tasks'!$CK32)/('1000 tasks'!$CM32-'1000 tasks'!$CK32),6)))</f>
        <v>NAN</v>
      </c>
      <c r="AN32" s="183" t="str">
        <f>IF(ISBLANK('1000 tasks'!AN32),"NAN",'1000 tasks'!AN32)</f>
        <v>NAN</v>
      </c>
      <c r="AO32" s="98" t="str">
        <f>IF(ISBLANK('1000 tasks'!AO32),"NAN",'1000 tasks'!AO32)</f>
        <v>NAN</v>
      </c>
      <c r="AP32" s="101" t="str">
        <f>IF(ISBLANK('1000 tasks'!AP32),"NAN",IF('1000 tasks'!$CM32-'1000 tasks'!$CK32=0,0,ROUNDDOWN((ROUNDDOWN('1000 tasks'!AP32,6)-'1000 tasks'!$CK32)/('1000 tasks'!$CM32-'1000 tasks'!$CK32),6)))</f>
        <v>NAN</v>
      </c>
      <c r="AQ32" s="221" t="str">
        <f>IF(ISBLANK('1000 tasks'!AQ32),"NAN",IF('1000 tasks'!$CM32-'1000 tasks'!$CK32=0,0,ROUNDDOWN((ROUNDDOWN('1000 tasks'!AQ32,6)-'1000 tasks'!$CK32)/('1000 tasks'!$CM32-'1000 tasks'!$CK32),6)))</f>
        <v>NAN</v>
      </c>
      <c r="AR32" s="101" t="str">
        <f>IF(ISBLANK('1000 tasks'!AR32),"NAN",IF('1000 tasks'!$CM32-'1000 tasks'!$CK32=0,0,ROUNDDOWN((ROUNDDOWN('1000 tasks'!AR32,6)-'1000 tasks'!$CK32)/('1000 tasks'!$CM32-'1000 tasks'!$CK32),6)))</f>
        <v>NAN</v>
      </c>
      <c r="AS32" s="183" t="str">
        <f>IF(ISBLANK('1000 tasks'!AS32),"NAN",'1000 tasks'!AS32)</f>
        <v>NAN</v>
      </c>
      <c r="AT32" s="98" t="str">
        <f>IF(ISBLANK('1000 tasks'!AT32),"NAN",'1000 tasks'!AT32)</f>
        <v>NAN</v>
      </c>
      <c r="AU32" s="101" t="str">
        <f>IF(ISBLANK('1000 tasks'!AU32),"NAN",IF('1000 tasks'!$CM32-'1000 tasks'!$CK32=0,0,ROUNDDOWN((ROUNDDOWN('1000 tasks'!AU32,6)-'1000 tasks'!$CK32)/('1000 tasks'!$CM32-'1000 tasks'!$CK32),6)))</f>
        <v>NAN</v>
      </c>
      <c r="AV32" s="221" t="str">
        <f>IF(ISBLANK('1000 tasks'!AV32),"NAN",IF('1000 tasks'!$CM32-'1000 tasks'!$CK32=0,0,ROUNDDOWN((ROUNDDOWN('1000 tasks'!AV32,6)-'1000 tasks'!$CK32)/('1000 tasks'!$CM32-'1000 tasks'!$CK32),6)))</f>
        <v>NAN</v>
      </c>
      <c r="AW32" s="101" t="str">
        <f>IF(ISBLANK('1000 tasks'!AW32),"NAN",IF('1000 tasks'!$CM32-'1000 tasks'!$CK32=0,0,ROUNDDOWN((ROUNDDOWN('1000 tasks'!AW32,6)-'1000 tasks'!$CK32)/('1000 tasks'!$CM32-'1000 tasks'!$CK32),6)))</f>
        <v>NAN</v>
      </c>
      <c r="AX32" s="183" t="str">
        <f>IF(ISBLANK('1000 tasks'!AX32),"NAN",'1000 tasks'!AX32)</f>
        <v>NAN</v>
      </c>
      <c r="AY32" s="98" t="str">
        <f>IF(ISBLANK('1000 tasks'!AY32),"NAN",'1000 tasks'!AY32)</f>
        <v>NAN</v>
      </c>
      <c r="AZ32" s="101" t="str">
        <f>IF(ISBLANK('1000 tasks'!AZ32),"NAN",IF('1000 tasks'!$CM32-'1000 tasks'!$CK32=0,0,ROUNDDOWN((ROUNDDOWN('1000 tasks'!AZ32,6)-'1000 tasks'!$CK32)/('1000 tasks'!$CM32-'1000 tasks'!$CK32),6)))</f>
        <v>NAN</v>
      </c>
      <c r="BA32" s="221" t="str">
        <f>IF(ISBLANK('1000 tasks'!BA32),"NAN",IF('1000 tasks'!$CM32-'1000 tasks'!$CK32=0,0,ROUNDDOWN((ROUNDDOWN('1000 tasks'!BA32,6)-'1000 tasks'!$CK32)/('1000 tasks'!$CM32-'1000 tasks'!$CK32),6)))</f>
        <v>NAN</v>
      </c>
      <c r="BB32" s="101" t="str">
        <f>IF(ISBLANK('1000 tasks'!BB32),"NAN",IF('1000 tasks'!$CM32-'1000 tasks'!$CK32=0,0,ROUNDDOWN((ROUNDDOWN('1000 tasks'!BB32,6)-'1000 tasks'!$CK32)/('1000 tasks'!$CM32-'1000 tasks'!$CK32),6)))</f>
        <v>NAN</v>
      </c>
      <c r="BC32" s="183" t="str">
        <f>IF(ISBLANK('1000 tasks'!BC32),"NAN",'1000 tasks'!BC32)</f>
        <v>NAN</v>
      </c>
      <c r="BD32" s="98" t="str">
        <f>IF(ISBLANK('1000 tasks'!BD32),"NAN",'1000 tasks'!BD32)</f>
        <v>NAN</v>
      </c>
      <c r="BE32" s="101" t="str">
        <f>IF(ISBLANK('1000 tasks'!BE32),"NAN",IF('1000 tasks'!$CM32-'1000 tasks'!$CK32=0,0,ROUNDDOWN((ROUNDDOWN('1000 tasks'!BE32,6)-'1000 tasks'!$CK32)/('1000 tasks'!$CM32-'1000 tasks'!$CK32),6)))</f>
        <v>NAN</v>
      </c>
      <c r="BF32" s="221" t="str">
        <f>IF(ISBLANK('1000 tasks'!BF32),"NAN",IF('1000 tasks'!$CM32-'1000 tasks'!$CK32=0,0,ROUNDDOWN((ROUNDDOWN('1000 tasks'!BF32,6)-'1000 tasks'!$CK32)/('1000 tasks'!$CM32-'1000 tasks'!$CK32),6)))</f>
        <v>NAN</v>
      </c>
      <c r="BG32" s="101" t="str">
        <f>IF(ISBLANK('1000 tasks'!BG32),"NAN",IF('1000 tasks'!$CM32-'1000 tasks'!$CK32=0,0,ROUNDDOWN((ROUNDDOWN('1000 tasks'!BG32,6)-'1000 tasks'!$CK32)/('1000 tasks'!$CM32-'1000 tasks'!$CK32),6)))</f>
        <v>NAN</v>
      </c>
      <c r="BH32" s="183" t="str">
        <f>IF(ISBLANK('1000 tasks'!BH32),"NAN",'1000 tasks'!BH32)</f>
        <v>NAN</v>
      </c>
      <c r="BI32" s="98" t="str">
        <f>IF(ISBLANK('1000 tasks'!BI32),"NAN",'1000 tasks'!BI32)</f>
        <v>NAN</v>
      </c>
      <c r="BJ32" s="101" t="str">
        <f>IF(ISBLANK('1000 tasks'!BJ32),"NAN",IF('1000 tasks'!$CM32-'1000 tasks'!$CK32=0,0,ROUNDDOWN((ROUNDDOWN('1000 tasks'!BJ32,6)-'1000 tasks'!$CK32)/('1000 tasks'!$CM32-'1000 tasks'!$CK32),6)))</f>
        <v>NAN</v>
      </c>
      <c r="BK32" s="221" t="str">
        <f>IF(ISBLANK('1000 tasks'!BK32),"NAN",IF('1000 tasks'!$CM32-'1000 tasks'!$CK32=0,0,ROUNDDOWN((ROUNDDOWN('1000 tasks'!BK32,6)-'1000 tasks'!$CK32)/('1000 tasks'!$CM32-'1000 tasks'!$CK32),6)))</f>
        <v>NAN</v>
      </c>
      <c r="BL32" s="101" t="str">
        <f>IF(ISBLANK('1000 tasks'!BL32),"NAN",IF('1000 tasks'!$CM32-'1000 tasks'!$CK32=0,0,ROUNDDOWN((ROUNDDOWN('1000 tasks'!BL32,6)-'1000 tasks'!$CK32)/('1000 tasks'!$CM32-'1000 tasks'!$CK32),6)))</f>
        <v>NAN</v>
      </c>
      <c r="BM32" s="183" t="str">
        <f>IF(ISBLANK('1000 tasks'!BM32),"NAN",'1000 tasks'!BM32)</f>
        <v>NAN</v>
      </c>
      <c r="BN32" s="98" t="str">
        <f>IF(ISBLANK('1000 tasks'!BN32),"NAN",'1000 tasks'!BN32)</f>
        <v>NAN</v>
      </c>
      <c r="BO32" s="101" t="str">
        <f>IF(ISBLANK('1000 tasks'!BO32),"NAN",IF('1000 tasks'!$CM32-'1000 tasks'!$CK32=0,0,ROUNDDOWN((ROUNDDOWN('1000 tasks'!BO32,6)-'1000 tasks'!$CK32)/('1000 tasks'!$CM32-'1000 tasks'!$CK32),6)))</f>
        <v>NAN</v>
      </c>
      <c r="BP32" s="221" t="str">
        <f>IF(ISBLANK('1000 tasks'!BP32),"NAN",IF('1000 tasks'!$CM32-'1000 tasks'!$CK32=0,0,ROUNDDOWN((ROUNDDOWN('1000 tasks'!BP32,6)-'1000 tasks'!$CK32)/('1000 tasks'!$CM32-'1000 tasks'!$CK32),6)))</f>
        <v>NAN</v>
      </c>
      <c r="BQ32" s="101" t="str">
        <f>IF(ISBLANK('1000 tasks'!BQ32),"NAN",IF('1000 tasks'!$CM32-'1000 tasks'!$CK32=0,0,ROUNDDOWN((ROUNDDOWN('1000 tasks'!BQ32,6)-'1000 tasks'!$CK32)/('1000 tasks'!$CM32-'1000 tasks'!$CK32),6)))</f>
        <v>NAN</v>
      </c>
      <c r="BR32" s="183" t="str">
        <f>IF(ISBLANK('1000 tasks'!BR32),"NAN",'1000 tasks'!BR32)</f>
        <v>NAN</v>
      </c>
      <c r="BS32" s="98" t="str">
        <f>IF(ISBLANK('1000 tasks'!BS32),"NAN",'1000 tasks'!BS32)</f>
        <v>NAN</v>
      </c>
      <c r="BT32" s="101" t="str">
        <f>IF(ISBLANK('1000 tasks'!BT32),"NAN",IF('1000 tasks'!$CM32-'1000 tasks'!$CK32=0,0,ROUNDDOWN((ROUNDDOWN('1000 tasks'!BT32,6)-'1000 tasks'!$CK32)/('1000 tasks'!$CM32-'1000 tasks'!$CK32),6)))</f>
        <v>NAN</v>
      </c>
      <c r="BU32" s="221" t="str">
        <f>IF(ISBLANK('1000 tasks'!BU32),"NAN",IF('1000 tasks'!$CM32-'1000 tasks'!$CK32=0,0,ROUNDDOWN((ROUNDDOWN('1000 tasks'!BU32,6)-'1000 tasks'!$CK32)/('1000 tasks'!$CM32-'1000 tasks'!$CK32),6)))</f>
        <v>NAN</v>
      </c>
      <c r="BV32" s="101" t="str">
        <f>IF(ISBLANK('1000 tasks'!BV32),"NAN",IF('1000 tasks'!$CM32-'1000 tasks'!$CK32=0,0,ROUNDDOWN((ROUNDDOWN('1000 tasks'!BV32,6)-'1000 tasks'!$CK32)/('1000 tasks'!$CM32-'1000 tasks'!$CK32),6)))</f>
        <v>NAN</v>
      </c>
      <c r="BW32" s="183" t="str">
        <f>IF(ISBLANK('1000 tasks'!BW32),"NAN",'1000 tasks'!BW32)</f>
        <v>NAN</v>
      </c>
      <c r="BX32" s="98" t="str">
        <f>IF(ISBLANK('1000 tasks'!BX32),"NAN",'1000 tasks'!BX32)</f>
        <v>NAN</v>
      </c>
      <c r="BY32" s="101" t="str">
        <f>IF(ISBLANK('1000 tasks'!BY32),"NAN",IF('1000 tasks'!$CM32-'1000 tasks'!$CK32=0,0,ROUNDDOWN((ROUNDDOWN('1000 tasks'!BY32,6)-'1000 tasks'!$CK32)/('1000 tasks'!$CM32-'1000 tasks'!$CK32),6)))</f>
        <v>NAN</v>
      </c>
      <c r="BZ32" s="221" t="str">
        <f>IF(ISBLANK('1000 tasks'!BZ32),"NAN",IF('1000 tasks'!$CM32-'1000 tasks'!$CK32=0,0,ROUNDDOWN((ROUNDDOWN('1000 tasks'!BZ32,6)-'1000 tasks'!$CK32)/('1000 tasks'!$CM32-'1000 tasks'!$CK32),6)))</f>
        <v>NAN</v>
      </c>
      <c r="CA32" s="101" t="str">
        <f>IF(ISBLANK('1000 tasks'!CA32),"NAN",IF('1000 tasks'!$CM32-'1000 tasks'!$CK32=0,0,ROUNDDOWN((ROUNDDOWN('1000 tasks'!CA32,6)-'1000 tasks'!$CK32)/('1000 tasks'!$CM32-'1000 tasks'!$CK32),6)))</f>
        <v>NAN</v>
      </c>
      <c r="CB32" s="183" t="str">
        <f>IF(ISBLANK('1000 tasks'!CB32),"NAN",'1000 tasks'!CB32)</f>
        <v>NAN</v>
      </c>
      <c r="CC32" s="98" t="str">
        <f>IF(ISBLANK('1000 tasks'!CC32),"NAN",'1000 tasks'!CC32)</f>
        <v>NAN</v>
      </c>
      <c r="CD32" s="101" t="str">
        <f>IF(ISBLANK('1000 tasks'!CD32),"NAN",IF('1000 tasks'!$CM32-'1000 tasks'!$CK32=0,0,ROUNDDOWN((ROUNDDOWN('1000 tasks'!CD32,6)-'1000 tasks'!$CK32)/('1000 tasks'!$CM32-'1000 tasks'!$CK32),6)))</f>
        <v>NAN</v>
      </c>
      <c r="CE32" s="221" t="str">
        <f>IF(ISBLANK('1000 tasks'!CE32),"NAN",IF('1000 tasks'!$CM32-'1000 tasks'!$CK32=0,0,ROUNDDOWN((ROUNDDOWN('1000 tasks'!CE32,6)-'1000 tasks'!$CK32)/('1000 tasks'!$CM32-'1000 tasks'!$CK32),6)))</f>
        <v>NAN</v>
      </c>
      <c r="CF32" s="101" t="str">
        <f>IF(ISBLANK('1000 tasks'!CF32),"NAN",IF('1000 tasks'!$CM32-'1000 tasks'!$CK32=0,0,ROUNDDOWN((ROUNDDOWN('1000 tasks'!CF32,6)-'1000 tasks'!$CK32)/('1000 tasks'!$CM32-'1000 tasks'!$CK32),6)))</f>
        <v>NAN</v>
      </c>
      <c r="CG32" s="183" t="str">
        <f>IF(ISBLANK('1000 tasks'!CG32),"NAN",'1000 tasks'!CG32)</f>
        <v>NAN</v>
      </c>
      <c r="CH32" s="82"/>
      <c r="CJ32" s="218">
        <f t="shared" si="0"/>
        <v>1</v>
      </c>
      <c r="CK32" s="94">
        <f t="shared" si="1"/>
        <v>0</v>
      </c>
      <c r="CL32" s="94">
        <f t="shared" si="2"/>
        <v>2.23E-4</v>
      </c>
      <c r="CM32" s="94">
        <f t="shared" si="3"/>
        <v>1</v>
      </c>
      <c r="CN32" s="83">
        <f t="shared" si="4"/>
        <v>3.0266669999999999E-2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f>'1000 tasks'!E33</f>
        <v>14.565682296019332</v>
      </c>
      <c r="F33" s="98">
        <f>IF(ISBLANK('1000 tasks'!F33),"NAN",'1000 tasks'!F33)</f>
        <v>1</v>
      </c>
      <c r="G33" s="101">
        <f>IF(ISBLANK('1000 tasks'!G33),"NAN",IF('1000 tasks'!$CM33-'1000 tasks'!$CK33=0,0,ROUNDDOWN((ROUNDDOWN('1000 tasks'!G33,6)-'1000 tasks'!$CK33)/('1000 tasks'!$CM33-'1000 tasks'!$CK33),6)))</f>
        <v>0.212173</v>
      </c>
      <c r="H33" s="221">
        <f>IF(ISBLANK('1000 tasks'!H33),"NAN",IF('1000 tasks'!$CM33-'1000 tasks'!$CK33=0,0,ROUNDDOWN((ROUNDDOWN('1000 tasks'!H33,6)-'1000 tasks'!$CK33)/('1000 tasks'!$CM33-'1000 tasks'!$CK33),6)))</f>
        <v>0.212173</v>
      </c>
      <c r="I33" s="101">
        <f>IF(ISBLANK('1000 tasks'!I33),"NAN",IF('1000 tasks'!$CM33-'1000 tasks'!$CK33=0,0,ROUNDDOWN((ROUNDDOWN('1000 tasks'!I33,6)-'1000 tasks'!$CK33)/('1000 tasks'!$CM33-'1000 tasks'!$CK33),6)))</f>
        <v>0.212173</v>
      </c>
      <c r="J33" s="183">
        <f>IF(ISBLANK('1000 tasks'!J33),"NAN",'1000 tasks'!J33)</f>
        <v>3.0233329999999999E-2</v>
      </c>
      <c r="K33" s="98">
        <f>IF(ISBLANK('1000 tasks'!K33),"NAN",'1000 tasks'!K33)</f>
        <v>1</v>
      </c>
      <c r="L33" s="101">
        <f>IF(ISBLANK('1000 tasks'!L33),"NAN",IF('1000 tasks'!$CM33-'1000 tasks'!$CK33=0,0,ROUNDDOWN((ROUNDDOWN('1000 tasks'!L33,6)-'1000 tasks'!$CK33)/('1000 tasks'!$CM33-'1000 tasks'!$CK33),6)))</f>
        <v>0</v>
      </c>
      <c r="M33" s="221">
        <f>IF(ISBLANK('1000 tasks'!M33),"NAN",IF('1000 tasks'!$CM33-'1000 tasks'!$CK33=0,0,ROUNDDOWN((ROUNDDOWN('1000 tasks'!M33,6)-'1000 tasks'!$CK33)/('1000 tasks'!$CM33-'1000 tasks'!$CK33),6)))</f>
        <v>0.24956600000000001</v>
      </c>
      <c r="N33" s="101">
        <f>IF(ISBLANK('1000 tasks'!N33),"NAN",IF('1000 tasks'!$CM33-'1000 tasks'!$CK33=0,0,ROUNDDOWN((ROUNDDOWN('1000 tasks'!N33,6)-'1000 tasks'!$CK33)/('1000 tasks'!$CM33-'1000 tasks'!$CK33),6)))</f>
        <v>0.66988400000000003</v>
      </c>
      <c r="O33" s="183">
        <f>IF(ISBLANK('1000 tasks'!O33),"NAN",'1000 tasks'!O33)</f>
        <v>118.79073332999999</v>
      </c>
      <c r="P33" s="98">
        <f>IF(ISBLANK('1000 tasks'!P33),"NAN",'1000 tasks'!P33)</f>
        <v>1</v>
      </c>
      <c r="Q33" s="101">
        <f>IF(ISBLANK('1000 tasks'!Q33),"NAN",IF('1000 tasks'!$CM33-'1000 tasks'!$CK33=0,0,ROUNDDOWN((ROUNDDOWN('1000 tasks'!Q33,6)-'1000 tasks'!$CK33)/('1000 tasks'!$CM33-'1000 tasks'!$CK33),6)))</f>
        <v>7.7151999999999998E-2</v>
      </c>
      <c r="R33" s="221">
        <f>IF(ISBLANK('1000 tasks'!R33),"NAN",IF('1000 tasks'!$CM33-'1000 tasks'!$CK33=0,0,ROUNDDOWN((ROUNDDOWN('1000 tasks'!R33,6)-'1000 tasks'!$CK33)/('1000 tasks'!$CM33-'1000 tasks'!$CK33),6)))</f>
        <v>0.192466</v>
      </c>
      <c r="S33" s="101">
        <f>IF(ISBLANK('1000 tasks'!S33),"NAN",IF('1000 tasks'!$CM33-'1000 tasks'!$CK33=0,0,ROUNDDOWN((ROUNDDOWN('1000 tasks'!S33,6)-'1000 tasks'!$CK33)/('1000 tasks'!$CM33-'1000 tasks'!$CK33),6)))</f>
        <v>0.31964199999999998</v>
      </c>
      <c r="T33" s="183">
        <f>IF(ISBLANK('1000 tasks'!T33),"NAN",'1000 tasks'!T33)</f>
        <v>48.895000000000003</v>
      </c>
      <c r="U33" s="98">
        <f>IF(ISBLANK('1000 tasks'!U33),"NAN",'1000 tasks'!U33)</f>
        <v>1</v>
      </c>
      <c r="V33" s="101">
        <f>IF(ISBLANK('1000 tasks'!V33),"NAN",IF('1000 tasks'!$CM33-'1000 tasks'!$CK33=0,0,ROUNDDOWN((ROUNDDOWN('1000 tasks'!V33,6)-'1000 tasks'!$CK33)/('1000 tasks'!$CM33-'1000 tasks'!$CK33),6)))</f>
        <v>0.123915</v>
      </c>
      <c r="W33" s="221">
        <f>IF(ISBLANK('1000 tasks'!W33),"NAN",IF('1000 tasks'!$CM33-'1000 tasks'!$CK33=0,0,ROUNDDOWN((ROUNDDOWN('1000 tasks'!W33,6)-'1000 tasks'!$CK33)/('1000 tasks'!$CM33-'1000 tasks'!$CK33),6)))</f>
        <v>0.123915</v>
      </c>
      <c r="X33" s="101">
        <f>IF(ISBLANK('1000 tasks'!X33),"NAN",IF('1000 tasks'!$CM33-'1000 tasks'!$CK33=0,0,ROUNDDOWN((ROUNDDOWN('1000 tasks'!X33,6)-'1000 tasks'!$CK33)/('1000 tasks'!$CM33-'1000 tasks'!$CK33),6)))</f>
        <v>0.123915</v>
      </c>
      <c r="Y33" s="183">
        <f>IF(ISBLANK('1000 tasks'!Y33),"NAN",'1000 tasks'!Y33)</f>
        <v>0.125</v>
      </c>
      <c r="Z33" s="98" t="str">
        <f>IF(ISBLANK('1000 tasks'!Z33),"NAN",'1000 tasks'!Z33)</f>
        <v>NAN</v>
      </c>
      <c r="AA33" s="101" t="str">
        <f>IF(ISBLANK('1000 tasks'!AA33),"NAN",IF('1000 tasks'!$CM33-'1000 tasks'!$CK33=0,0,ROUNDDOWN((ROUNDDOWN('1000 tasks'!AA33,6)-'1000 tasks'!$CK33)/('1000 tasks'!$CM33-'1000 tasks'!$CK33),6)))</f>
        <v>NAN</v>
      </c>
      <c r="AB33" s="221" t="str">
        <f>IF(ISBLANK('1000 tasks'!AB33),"NAN",IF('1000 tasks'!$CM33-'1000 tasks'!$CK33=0,0,ROUNDDOWN((ROUNDDOWN('1000 tasks'!AB33,6)-'1000 tasks'!$CK33)/('1000 tasks'!$CM33-'1000 tasks'!$CK33),6)))</f>
        <v>NAN</v>
      </c>
      <c r="AC33" s="101" t="str">
        <f>IF(ISBLANK('1000 tasks'!AC33),"NAN",IF('1000 tasks'!$CM33-'1000 tasks'!$CK33=0,0,ROUNDDOWN((ROUNDDOWN('1000 tasks'!AC33,6)-'1000 tasks'!$CK33)/('1000 tasks'!$CM33-'1000 tasks'!$CK33),6)))</f>
        <v>NAN</v>
      </c>
      <c r="AD33" s="183" t="str">
        <f>IF(ISBLANK('1000 tasks'!AD33),"NAN",'1000 tasks'!AD33)</f>
        <v>NAN</v>
      </c>
      <c r="AE33" s="98" t="str">
        <f>IF(ISBLANK('1000 tasks'!AE33),"NAN",'1000 tasks'!AE33)</f>
        <v>NAN</v>
      </c>
      <c r="AF33" s="101" t="str">
        <f>IF(ISBLANK('1000 tasks'!AF33),"NAN",IF('1000 tasks'!$CM33-'1000 tasks'!$CK33=0,0,ROUNDDOWN((ROUNDDOWN('1000 tasks'!AF33,6)-'1000 tasks'!$CK33)/('1000 tasks'!$CM33-'1000 tasks'!$CK33),6)))</f>
        <v>NAN</v>
      </c>
      <c r="AG33" s="221" t="str">
        <f>IF(ISBLANK('1000 tasks'!AG33),"NAN",IF('1000 tasks'!$CM33-'1000 tasks'!$CK33=0,0,ROUNDDOWN((ROUNDDOWN('1000 tasks'!AG33,6)-'1000 tasks'!$CK33)/('1000 tasks'!$CM33-'1000 tasks'!$CK33),6)))</f>
        <v>NAN</v>
      </c>
      <c r="AH33" s="101" t="str">
        <f>IF(ISBLANK('1000 tasks'!AH33),"NAN",IF('1000 tasks'!$CM33-'1000 tasks'!$CK33=0,0,ROUNDDOWN((ROUNDDOWN('1000 tasks'!AH33,6)-'1000 tasks'!$CK33)/('1000 tasks'!$CM33-'1000 tasks'!$CK33),6)))</f>
        <v>NAN</v>
      </c>
      <c r="AI33" s="183" t="str">
        <f>IF(ISBLANK('1000 tasks'!AI33),"NAN",'1000 tasks'!AI33)</f>
        <v>NAN</v>
      </c>
      <c r="AJ33" s="98" t="str">
        <f>IF(ISBLANK('1000 tasks'!AJ33),"NAN",'1000 tasks'!AJ33)</f>
        <v>NAN</v>
      </c>
      <c r="AK33" s="101" t="str">
        <f>IF(ISBLANK('1000 tasks'!AK33),"NAN",IF('1000 tasks'!$CM33-'1000 tasks'!$CK33=0,0,ROUNDDOWN((ROUNDDOWN('1000 tasks'!AK33,6)-'1000 tasks'!$CK33)/('1000 tasks'!$CM33-'1000 tasks'!$CK33),6)))</f>
        <v>NAN</v>
      </c>
      <c r="AL33" s="221" t="str">
        <f>IF(ISBLANK('1000 tasks'!AL33),"NAN",IF('1000 tasks'!$CM33-'1000 tasks'!$CK33=0,0,ROUNDDOWN((ROUNDDOWN('1000 tasks'!AL33,6)-'1000 tasks'!$CK33)/('1000 tasks'!$CM33-'1000 tasks'!$CK33),6)))</f>
        <v>NAN</v>
      </c>
      <c r="AM33" s="101" t="str">
        <f>IF(ISBLANK('1000 tasks'!AM33),"NAN",IF('1000 tasks'!$CM33-'1000 tasks'!$CK33=0,0,ROUNDDOWN((ROUNDDOWN('1000 tasks'!AM33,6)-'1000 tasks'!$CK33)/('1000 tasks'!$CM33-'1000 tasks'!$CK33),6)))</f>
        <v>NAN</v>
      </c>
      <c r="AN33" s="183" t="str">
        <f>IF(ISBLANK('1000 tasks'!AN33),"NAN",'1000 tasks'!AN33)</f>
        <v>NAN</v>
      </c>
      <c r="AO33" s="98" t="str">
        <f>IF(ISBLANK('1000 tasks'!AO33),"NAN",'1000 tasks'!AO33)</f>
        <v>NAN</v>
      </c>
      <c r="AP33" s="101" t="str">
        <f>IF(ISBLANK('1000 tasks'!AP33),"NAN",IF('1000 tasks'!$CM33-'1000 tasks'!$CK33=0,0,ROUNDDOWN((ROUNDDOWN('1000 tasks'!AP33,6)-'1000 tasks'!$CK33)/('1000 tasks'!$CM33-'1000 tasks'!$CK33),6)))</f>
        <v>NAN</v>
      </c>
      <c r="AQ33" s="221" t="str">
        <f>IF(ISBLANK('1000 tasks'!AQ33),"NAN",IF('1000 tasks'!$CM33-'1000 tasks'!$CK33=0,0,ROUNDDOWN((ROUNDDOWN('1000 tasks'!AQ33,6)-'1000 tasks'!$CK33)/('1000 tasks'!$CM33-'1000 tasks'!$CK33),6)))</f>
        <v>NAN</v>
      </c>
      <c r="AR33" s="101" t="str">
        <f>IF(ISBLANK('1000 tasks'!AR33),"NAN",IF('1000 tasks'!$CM33-'1000 tasks'!$CK33=0,0,ROUNDDOWN((ROUNDDOWN('1000 tasks'!AR33,6)-'1000 tasks'!$CK33)/('1000 tasks'!$CM33-'1000 tasks'!$CK33),6)))</f>
        <v>NAN</v>
      </c>
      <c r="AS33" s="183" t="str">
        <f>IF(ISBLANK('1000 tasks'!AS33),"NAN",'1000 tasks'!AS33)</f>
        <v>NAN</v>
      </c>
      <c r="AT33" s="98" t="str">
        <f>IF(ISBLANK('1000 tasks'!AT33),"NAN",'1000 tasks'!AT33)</f>
        <v>NAN</v>
      </c>
      <c r="AU33" s="101" t="str">
        <f>IF(ISBLANK('1000 tasks'!AU33),"NAN",IF('1000 tasks'!$CM33-'1000 tasks'!$CK33=0,0,ROUNDDOWN((ROUNDDOWN('1000 tasks'!AU33,6)-'1000 tasks'!$CK33)/('1000 tasks'!$CM33-'1000 tasks'!$CK33),6)))</f>
        <v>NAN</v>
      </c>
      <c r="AV33" s="221" t="str">
        <f>IF(ISBLANK('1000 tasks'!AV33),"NAN",IF('1000 tasks'!$CM33-'1000 tasks'!$CK33=0,0,ROUNDDOWN((ROUNDDOWN('1000 tasks'!AV33,6)-'1000 tasks'!$CK33)/('1000 tasks'!$CM33-'1000 tasks'!$CK33),6)))</f>
        <v>NAN</v>
      </c>
      <c r="AW33" s="101" t="str">
        <f>IF(ISBLANK('1000 tasks'!AW33),"NAN",IF('1000 tasks'!$CM33-'1000 tasks'!$CK33=0,0,ROUNDDOWN((ROUNDDOWN('1000 tasks'!AW33,6)-'1000 tasks'!$CK33)/('1000 tasks'!$CM33-'1000 tasks'!$CK33),6)))</f>
        <v>NAN</v>
      </c>
      <c r="AX33" s="183" t="str">
        <f>IF(ISBLANK('1000 tasks'!AX33),"NAN",'1000 tasks'!AX33)</f>
        <v>NAN</v>
      </c>
      <c r="AY33" s="98" t="str">
        <f>IF(ISBLANK('1000 tasks'!AY33),"NAN",'1000 tasks'!AY33)</f>
        <v>NAN</v>
      </c>
      <c r="AZ33" s="101" t="str">
        <f>IF(ISBLANK('1000 tasks'!AZ33),"NAN",IF('1000 tasks'!$CM33-'1000 tasks'!$CK33=0,0,ROUNDDOWN((ROUNDDOWN('1000 tasks'!AZ33,6)-'1000 tasks'!$CK33)/('1000 tasks'!$CM33-'1000 tasks'!$CK33),6)))</f>
        <v>NAN</v>
      </c>
      <c r="BA33" s="221" t="str">
        <f>IF(ISBLANK('1000 tasks'!BA33),"NAN",IF('1000 tasks'!$CM33-'1000 tasks'!$CK33=0,0,ROUNDDOWN((ROUNDDOWN('1000 tasks'!BA33,6)-'1000 tasks'!$CK33)/('1000 tasks'!$CM33-'1000 tasks'!$CK33),6)))</f>
        <v>NAN</v>
      </c>
      <c r="BB33" s="101" t="str">
        <f>IF(ISBLANK('1000 tasks'!BB33),"NAN",IF('1000 tasks'!$CM33-'1000 tasks'!$CK33=0,0,ROUNDDOWN((ROUNDDOWN('1000 tasks'!BB33,6)-'1000 tasks'!$CK33)/('1000 tasks'!$CM33-'1000 tasks'!$CK33),6)))</f>
        <v>NAN</v>
      </c>
      <c r="BC33" s="183" t="str">
        <f>IF(ISBLANK('1000 tasks'!BC33),"NAN",'1000 tasks'!BC33)</f>
        <v>NAN</v>
      </c>
      <c r="BD33" s="98" t="str">
        <f>IF(ISBLANK('1000 tasks'!BD33),"NAN",'1000 tasks'!BD33)</f>
        <v>NAN</v>
      </c>
      <c r="BE33" s="101" t="str">
        <f>IF(ISBLANK('1000 tasks'!BE33),"NAN",IF('1000 tasks'!$CM33-'1000 tasks'!$CK33=0,0,ROUNDDOWN((ROUNDDOWN('1000 tasks'!BE33,6)-'1000 tasks'!$CK33)/('1000 tasks'!$CM33-'1000 tasks'!$CK33),6)))</f>
        <v>NAN</v>
      </c>
      <c r="BF33" s="221" t="str">
        <f>IF(ISBLANK('1000 tasks'!BF33),"NAN",IF('1000 tasks'!$CM33-'1000 tasks'!$CK33=0,0,ROUNDDOWN((ROUNDDOWN('1000 tasks'!BF33,6)-'1000 tasks'!$CK33)/('1000 tasks'!$CM33-'1000 tasks'!$CK33),6)))</f>
        <v>NAN</v>
      </c>
      <c r="BG33" s="101" t="str">
        <f>IF(ISBLANK('1000 tasks'!BG33),"NAN",IF('1000 tasks'!$CM33-'1000 tasks'!$CK33=0,0,ROUNDDOWN((ROUNDDOWN('1000 tasks'!BG33,6)-'1000 tasks'!$CK33)/('1000 tasks'!$CM33-'1000 tasks'!$CK33),6)))</f>
        <v>NAN</v>
      </c>
      <c r="BH33" s="183" t="str">
        <f>IF(ISBLANK('1000 tasks'!BH33),"NAN",'1000 tasks'!BH33)</f>
        <v>NAN</v>
      </c>
      <c r="BI33" s="98" t="str">
        <f>IF(ISBLANK('1000 tasks'!BI33),"NAN",'1000 tasks'!BI33)</f>
        <v>NAN</v>
      </c>
      <c r="BJ33" s="101" t="str">
        <f>IF(ISBLANK('1000 tasks'!BJ33),"NAN",IF('1000 tasks'!$CM33-'1000 tasks'!$CK33=0,0,ROUNDDOWN((ROUNDDOWN('1000 tasks'!BJ33,6)-'1000 tasks'!$CK33)/('1000 tasks'!$CM33-'1000 tasks'!$CK33),6)))</f>
        <v>NAN</v>
      </c>
      <c r="BK33" s="221" t="str">
        <f>IF(ISBLANK('1000 tasks'!BK33),"NAN",IF('1000 tasks'!$CM33-'1000 tasks'!$CK33=0,0,ROUNDDOWN((ROUNDDOWN('1000 tasks'!BK33,6)-'1000 tasks'!$CK33)/('1000 tasks'!$CM33-'1000 tasks'!$CK33),6)))</f>
        <v>NAN</v>
      </c>
      <c r="BL33" s="101" t="str">
        <f>IF(ISBLANK('1000 tasks'!BL33),"NAN",IF('1000 tasks'!$CM33-'1000 tasks'!$CK33=0,0,ROUNDDOWN((ROUNDDOWN('1000 tasks'!BL33,6)-'1000 tasks'!$CK33)/('1000 tasks'!$CM33-'1000 tasks'!$CK33),6)))</f>
        <v>NAN</v>
      </c>
      <c r="BM33" s="183" t="str">
        <f>IF(ISBLANK('1000 tasks'!BM33),"NAN",'1000 tasks'!BM33)</f>
        <v>NAN</v>
      </c>
      <c r="BN33" s="98" t="str">
        <f>IF(ISBLANK('1000 tasks'!BN33),"NAN",'1000 tasks'!BN33)</f>
        <v>NAN</v>
      </c>
      <c r="BO33" s="101" t="str">
        <f>IF(ISBLANK('1000 tasks'!BO33),"NAN",IF('1000 tasks'!$CM33-'1000 tasks'!$CK33=0,0,ROUNDDOWN((ROUNDDOWN('1000 tasks'!BO33,6)-'1000 tasks'!$CK33)/('1000 tasks'!$CM33-'1000 tasks'!$CK33),6)))</f>
        <v>NAN</v>
      </c>
      <c r="BP33" s="221" t="str">
        <f>IF(ISBLANK('1000 tasks'!BP33),"NAN",IF('1000 tasks'!$CM33-'1000 tasks'!$CK33=0,0,ROUNDDOWN((ROUNDDOWN('1000 tasks'!BP33,6)-'1000 tasks'!$CK33)/('1000 tasks'!$CM33-'1000 tasks'!$CK33),6)))</f>
        <v>NAN</v>
      </c>
      <c r="BQ33" s="101" t="str">
        <f>IF(ISBLANK('1000 tasks'!BQ33),"NAN",IF('1000 tasks'!$CM33-'1000 tasks'!$CK33=0,0,ROUNDDOWN((ROUNDDOWN('1000 tasks'!BQ33,6)-'1000 tasks'!$CK33)/('1000 tasks'!$CM33-'1000 tasks'!$CK33),6)))</f>
        <v>NAN</v>
      </c>
      <c r="BR33" s="183" t="str">
        <f>IF(ISBLANK('1000 tasks'!BR33),"NAN",'1000 tasks'!BR33)</f>
        <v>NAN</v>
      </c>
      <c r="BS33" s="98" t="str">
        <f>IF(ISBLANK('1000 tasks'!BS33),"NAN",'1000 tasks'!BS33)</f>
        <v>NAN</v>
      </c>
      <c r="BT33" s="101" t="str">
        <f>IF(ISBLANK('1000 tasks'!BT33),"NAN",IF('1000 tasks'!$CM33-'1000 tasks'!$CK33=0,0,ROUNDDOWN((ROUNDDOWN('1000 tasks'!BT33,6)-'1000 tasks'!$CK33)/('1000 tasks'!$CM33-'1000 tasks'!$CK33),6)))</f>
        <v>NAN</v>
      </c>
      <c r="BU33" s="221" t="str">
        <f>IF(ISBLANK('1000 tasks'!BU33),"NAN",IF('1000 tasks'!$CM33-'1000 tasks'!$CK33=0,0,ROUNDDOWN((ROUNDDOWN('1000 tasks'!BU33,6)-'1000 tasks'!$CK33)/('1000 tasks'!$CM33-'1000 tasks'!$CK33),6)))</f>
        <v>NAN</v>
      </c>
      <c r="BV33" s="101" t="str">
        <f>IF(ISBLANK('1000 tasks'!BV33),"NAN",IF('1000 tasks'!$CM33-'1000 tasks'!$CK33=0,0,ROUNDDOWN((ROUNDDOWN('1000 tasks'!BV33,6)-'1000 tasks'!$CK33)/('1000 tasks'!$CM33-'1000 tasks'!$CK33),6)))</f>
        <v>NAN</v>
      </c>
      <c r="BW33" s="183" t="str">
        <f>IF(ISBLANK('1000 tasks'!BW33),"NAN",'1000 tasks'!BW33)</f>
        <v>NAN</v>
      </c>
      <c r="BX33" s="98" t="str">
        <f>IF(ISBLANK('1000 tasks'!BX33),"NAN",'1000 tasks'!BX33)</f>
        <v>NAN</v>
      </c>
      <c r="BY33" s="101" t="str">
        <f>IF(ISBLANK('1000 tasks'!BY33),"NAN",IF('1000 tasks'!$CM33-'1000 tasks'!$CK33=0,0,ROUNDDOWN((ROUNDDOWN('1000 tasks'!BY33,6)-'1000 tasks'!$CK33)/('1000 tasks'!$CM33-'1000 tasks'!$CK33),6)))</f>
        <v>NAN</v>
      </c>
      <c r="BZ33" s="221" t="str">
        <f>IF(ISBLANK('1000 tasks'!BZ33),"NAN",IF('1000 tasks'!$CM33-'1000 tasks'!$CK33=0,0,ROUNDDOWN((ROUNDDOWN('1000 tasks'!BZ33,6)-'1000 tasks'!$CK33)/('1000 tasks'!$CM33-'1000 tasks'!$CK33),6)))</f>
        <v>NAN</v>
      </c>
      <c r="CA33" s="101" t="str">
        <f>IF(ISBLANK('1000 tasks'!CA33),"NAN",IF('1000 tasks'!$CM33-'1000 tasks'!$CK33=0,0,ROUNDDOWN((ROUNDDOWN('1000 tasks'!CA33,6)-'1000 tasks'!$CK33)/('1000 tasks'!$CM33-'1000 tasks'!$CK33),6)))</f>
        <v>NAN</v>
      </c>
      <c r="CB33" s="183" t="str">
        <f>IF(ISBLANK('1000 tasks'!CB33),"NAN",'1000 tasks'!CB33)</f>
        <v>NAN</v>
      </c>
      <c r="CC33" s="98" t="str">
        <f>IF(ISBLANK('1000 tasks'!CC33),"NAN",'1000 tasks'!CC33)</f>
        <v>NAN</v>
      </c>
      <c r="CD33" s="101" t="str">
        <f>IF(ISBLANK('1000 tasks'!CD33),"NAN",IF('1000 tasks'!$CM33-'1000 tasks'!$CK33=0,0,ROUNDDOWN((ROUNDDOWN('1000 tasks'!CD33,6)-'1000 tasks'!$CK33)/('1000 tasks'!$CM33-'1000 tasks'!$CK33),6)))</f>
        <v>NAN</v>
      </c>
      <c r="CE33" s="221" t="str">
        <f>IF(ISBLANK('1000 tasks'!CE33),"NAN",IF('1000 tasks'!$CM33-'1000 tasks'!$CK33=0,0,ROUNDDOWN((ROUNDDOWN('1000 tasks'!CE33,6)-'1000 tasks'!$CK33)/('1000 tasks'!$CM33-'1000 tasks'!$CK33),6)))</f>
        <v>NAN</v>
      </c>
      <c r="CF33" s="101" t="str">
        <f>IF(ISBLANK('1000 tasks'!CF33),"NAN",IF('1000 tasks'!$CM33-'1000 tasks'!$CK33=0,0,ROUNDDOWN((ROUNDDOWN('1000 tasks'!CF33,6)-'1000 tasks'!$CK33)/('1000 tasks'!$CM33-'1000 tasks'!$CK33),6)))</f>
        <v>NAN</v>
      </c>
      <c r="CG33" s="183" t="str">
        <f>IF(ISBLANK('1000 tasks'!CG33),"NAN",'1000 tasks'!CG33)</f>
        <v>NAN</v>
      </c>
      <c r="CH33" s="82"/>
      <c r="CJ33" s="218">
        <f t="shared" si="0"/>
        <v>1</v>
      </c>
      <c r="CK33" s="94">
        <f t="shared" si="1"/>
        <v>0</v>
      </c>
      <c r="CL33" s="94">
        <f t="shared" si="2"/>
        <v>0.123915</v>
      </c>
      <c r="CM33" s="94">
        <f t="shared" si="3"/>
        <v>0.66988400000000003</v>
      </c>
      <c r="CN33" s="83">
        <f t="shared" si="4"/>
        <v>3.0233329999999999E-2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f>'1000 tasks'!E34</f>
        <v>204.42948076923076</v>
      </c>
      <c r="F34" s="97">
        <f>IF(ISBLANK('1000 tasks'!F34),"NAN",'1000 tasks'!F34)</f>
        <v>1</v>
      </c>
      <c r="G34" s="99">
        <f>IF(ISBLANK('1000 tasks'!G34),"NAN",IF('1000 tasks'!$CM34-'1000 tasks'!$CK34=0,0,ROUNDDOWN((ROUNDDOWN('1000 tasks'!G34,6)-'1000 tasks'!$CK34)/('1000 tasks'!$CM34-'1000 tasks'!$CK34),6)))</f>
        <v>1.3300000000000001E-4</v>
      </c>
      <c r="H34" s="222">
        <f>IF(ISBLANK('1000 tasks'!H34),"NAN",IF('1000 tasks'!$CM34-'1000 tasks'!$CK34=0,0,ROUNDDOWN((ROUNDDOWN('1000 tasks'!H34,6)-'1000 tasks'!$CK34)/('1000 tasks'!$CM34-'1000 tasks'!$CK34),6)))</f>
        <v>1.3300000000000001E-4</v>
      </c>
      <c r="I34" s="99">
        <f>IF(ISBLANK('1000 tasks'!I34),"NAN",IF('1000 tasks'!$CM34-'1000 tasks'!$CK34=0,0,ROUNDDOWN((ROUNDDOWN('1000 tasks'!I34,6)-'1000 tasks'!$CK34)/('1000 tasks'!$CM34-'1000 tasks'!$CK34),6)))</f>
        <v>1.3300000000000001E-4</v>
      </c>
      <c r="J34" s="184">
        <f>IF(ISBLANK('1000 tasks'!J34),"NAN",'1000 tasks'!J34)</f>
        <v>2.5600000000000001E-2</v>
      </c>
      <c r="K34" s="97">
        <f>IF(ISBLANK('1000 tasks'!K34),"NAN",'1000 tasks'!K34)</f>
        <v>1</v>
      </c>
      <c r="L34" s="99">
        <f>IF(ISBLANK('1000 tasks'!L34),"NAN",IF('1000 tasks'!$CM34-'1000 tasks'!$CK34=0,0,ROUNDDOWN((ROUNDDOWN('1000 tasks'!L34,6)-'1000 tasks'!$CK34)/('1000 tasks'!$CM34-'1000 tasks'!$CK34),6)))</f>
        <v>2.4479999999999998E-2</v>
      </c>
      <c r="M34" s="222">
        <f>IF(ISBLANK('1000 tasks'!M34),"NAN",IF('1000 tasks'!$CM34-'1000 tasks'!$CK34=0,0,ROUNDDOWN((ROUNDDOWN('1000 tasks'!M34,6)-'1000 tasks'!$CK34)/('1000 tasks'!$CM34-'1000 tasks'!$CK34),6)))</f>
        <v>0.23346800000000001</v>
      </c>
      <c r="N34" s="99">
        <f>IF(ISBLANK('1000 tasks'!N34),"NAN",IF('1000 tasks'!$CM34-'1000 tasks'!$CK34=0,0,ROUNDDOWN((ROUNDDOWN('1000 tasks'!N34,6)-'1000 tasks'!$CK34)/('1000 tasks'!$CM34-'1000 tasks'!$CK34),6)))</f>
        <v>0.46926099999999998</v>
      </c>
      <c r="O34" s="184">
        <f>IF(ISBLANK('1000 tasks'!O34),"NAN",'1000 tasks'!O34)</f>
        <v>107.19953332999999</v>
      </c>
      <c r="P34" s="97">
        <f>IF(ISBLANK('1000 tasks'!P34),"NAN",'1000 tasks'!P34)</f>
        <v>1</v>
      </c>
      <c r="Q34" s="99">
        <f>IF(ISBLANK('1000 tasks'!Q34),"NAN",IF('1000 tasks'!$CM34-'1000 tasks'!$CK34=0,0,ROUNDDOWN((ROUNDDOWN('1000 tasks'!Q34,6)-'1000 tasks'!$CK34)/('1000 tasks'!$CM34-'1000 tasks'!$CK34),6)))</f>
        <v>4.6518999999999998E-2</v>
      </c>
      <c r="R34" s="222">
        <f>IF(ISBLANK('1000 tasks'!R34),"NAN",IF('1000 tasks'!$CM34-'1000 tasks'!$CK34=0,0,ROUNDDOWN((ROUNDDOWN('1000 tasks'!R34,6)-'1000 tasks'!$CK34)/('1000 tasks'!$CM34-'1000 tasks'!$CK34),6)))</f>
        <v>0.10014000000000001</v>
      </c>
      <c r="S34" s="99">
        <f>IF(ISBLANK('1000 tasks'!S34),"NAN",IF('1000 tasks'!$CM34-'1000 tasks'!$CK34=0,0,ROUNDDOWN((ROUNDDOWN('1000 tasks'!S34,6)-'1000 tasks'!$CK34)/('1000 tasks'!$CM34-'1000 tasks'!$CK34),6)))</f>
        <v>0.26237899999999997</v>
      </c>
      <c r="T34" s="184">
        <f>IF(ISBLANK('1000 tasks'!T34),"NAN",'1000 tasks'!T34)</f>
        <v>40.830300000000001</v>
      </c>
      <c r="U34" s="97">
        <f>IF(ISBLANK('1000 tasks'!U34),"NAN",'1000 tasks'!U34)</f>
        <v>1</v>
      </c>
      <c r="V34" s="99">
        <f>IF(ISBLANK('1000 tasks'!V34),"NAN",IF('1000 tasks'!$CM34-'1000 tasks'!$CK34=0,0,ROUNDDOWN((ROUNDDOWN('1000 tasks'!V34,6)-'1000 tasks'!$CK34)/('1000 tasks'!$CM34-'1000 tasks'!$CK34),6)))</f>
        <v>0</v>
      </c>
      <c r="W34" s="222">
        <f>IF(ISBLANK('1000 tasks'!W34),"NAN",IF('1000 tasks'!$CM34-'1000 tasks'!$CK34=0,0,ROUNDDOWN((ROUNDDOWN('1000 tasks'!W34,6)-'1000 tasks'!$CK34)/('1000 tasks'!$CM34-'1000 tasks'!$CK34),6)))</f>
        <v>0</v>
      </c>
      <c r="X34" s="99">
        <f>IF(ISBLANK('1000 tasks'!X34),"NAN",IF('1000 tasks'!$CM34-'1000 tasks'!$CK34=0,0,ROUNDDOWN((ROUNDDOWN('1000 tasks'!X34,6)-'1000 tasks'!$CK34)/('1000 tasks'!$CM34-'1000 tasks'!$CK34),6)))</f>
        <v>0</v>
      </c>
      <c r="Y34" s="184">
        <f>IF(ISBLANK('1000 tasks'!Y34),"NAN",'1000 tasks'!Y34)</f>
        <v>0.19600000000000001</v>
      </c>
      <c r="Z34" s="97" t="str">
        <f>IF(ISBLANK('1000 tasks'!Z34),"NAN",'1000 tasks'!Z34)</f>
        <v>NAN</v>
      </c>
      <c r="AA34" s="99" t="str">
        <f>IF(ISBLANK('1000 tasks'!AA34),"NAN",IF('1000 tasks'!$CM34-'1000 tasks'!$CK34=0,0,ROUNDDOWN((ROUNDDOWN('1000 tasks'!AA34,6)-'1000 tasks'!$CK34)/('1000 tasks'!$CM34-'1000 tasks'!$CK34),6)))</f>
        <v>NAN</v>
      </c>
      <c r="AB34" s="222" t="str">
        <f>IF(ISBLANK('1000 tasks'!AB34),"NAN",IF('1000 tasks'!$CM34-'1000 tasks'!$CK34=0,0,ROUNDDOWN((ROUNDDOWN('1000 tasks'!AB34,6)-'1000 tasks'!$CK34)/('1000 tasks'!$CM34-'1000 tasks'!$CK34),6)))</f>
        <v>NAN</v>
      </c>
      <c r="AC34" s="99" t="str">
        <f>IF(ISBLANK('1000 tasks'!AC34),"NAN",IF('1000 tasks'!$CM34-'1000 tasks'!$CK34=0,0,ROUNDDOWN((ROUNDDOWN('1000 tasks'!AC34,6)-'1000 tasks'!$CK34)/('1000 tasks'!$CM34-'1000 tasks'!$CK34),6)))</f>
        <v>NAN</v>
      </c>
      <c r="AD34" s="184" t="str">
        <f>IF(ISBLANK('1000 tasks'!AD34),"NAN",'1000 tasks'!AD34)</f>
        <v>NAN</v>
      </c>
      <c r="AE34" s="97" t="str">
        <f>IF(ISBLANK('1000 tasks'!AE34),"NAN",'1000 tasks'!AE34)</f>
        <v>NAN</v>
      </c>
      <c r="AF34" s="99" t="str">
        <f>IF(ISBLANK('1000 tasks'!AF34),"NAN",IF('1000 tasks'!$CM34-'1000 tasks'!$CK34=0,0,ROUNDDOWN((ROUNDDOWN('1000 tasks'!AF34,6)-'1000 tasks'!$CK34)/('1000 tasks'!$CM34-'1000 tasks'!$CK34),6)))</f>
        <v>NAN</v>
      </c>
      <c r="AG34" s="222" t="str">
        <f>IF(ISBLANK('1000 tasks'!AG34),"NAN",IF('1000 tasks'!$CM34-'1000 tasks'!$CK34=0,0,ROUNDDOWN((ROUNDDOWN('1000 tasks'!AG34,6)-'1000 tasks'!$CK34)/('1000 tasks'!$CM34-'1000 tasks'!$CK34),6)))</f>
        <v>NAN</v>
      </c>
      <c r="AH34" s="99" t="str">
        <f>IF(ISBLANK('1000 tasks'!AH34),"NAN",IF('1000 tasks'!$CM34-'1000 tasks'!$CK34=0,0,ROUNDDOWN((ROUNDDOWN('1000 tasks'!AH34,6)-'1000 tasks'!$CK34)/('1000 tasks'!$CM34-'1000 tasks'!$CK34),6)))</f>
        <v>NAN</v>
      </c>
      <c r="AI34" s="184" t="str">
        <f>IF(ISBLANK('1000 tasks'!AI34),"NAN",'1000 tasks'!AI34)</f>
        <v>NAN</v>
      </c>
      <c r="AJ34" s="97" t="str">
        <f>IF(ISBLANK('1000 tasks'!AJ34),"NAN",'1000 tasks'!AJ34)</f>
        <v>NAN</v>
      </c>
      <c r="AK34" s="99" t="str">
        <f>IF(ISBLANK('1000 tasks'!AK34),"NAN",IF('1000 tasks'!$CM34-'1000 tasks'!$CK34=0,0,ROUNDDOWN((ROUNDDOWN('1000 tasks'!AK34,6)-'1000 tasks'!$CK34)/('1000 tasks'!$CM34-'1000 tasks'!$CK34),6)))</f>
        <v>NAN</v>
      </c>
      <c r="AL34" s="222" t="str">
        <f>IF(ISBLANK('1000 tasks'!AL34),"NAN",IF('1000 tasks'!$CM34-'1000 tasks'!$CK34=0,0,ROUNDDOWN((ROUNDDOWN('1000 tasks'!AL34,6)-'1000 tasks'!$CK34)/('1000 tasks'!$CM34-'1000 tasks'!$CK34),6)))</f>
        <v>NAN</v>
      </c>
      <c r="AM34" s="99" t="str">
        <f>IF(ISBLANK('1000 tasks'!AM34),"NAN",IF('1000 tasks'!$CM34-'1000 tasks'!$CK34=0,0,ROUNDDOWN((ROUNDDOWN('1000 tasks'!AM34,6)-'1000 tasks'!$CK34)/('1000 tasks'!$CM34-'1000 tasks'!$CK34),6)))</f>
        <v>NAN</v>
      </c>
      <c r="AN34" s="184" t="str">
        <f>IF(ISBLANK('1000 tasks'!AN34),"NAN",'1000 tasks'!AN34)</f>
        <v>NAN</v>
      </c>
      <c r="AO34" s="97" t="str">
        <f>IF(ISBLANK('1000 tasks'!AO34),"NAN",'1000 tasks'!AO34)</f>
        <v>NAN</v>
      </c>
      <c r="AP34" s="99" t="str">
        <f>IF(ISBLANK('1000 tasks'!AP34),"NAN",IF('1000 tasks'!$CM34-'1000 tasks'!$CK34=0,0,ROUNDDOWN((ROUNDDOWN('1000 tasks'!AP34,6)-'1000 tasks'!$CK34)/('1000 tasks'!$CM34-'1000 tasks'!$CK34),6)))</f>
        <v>NAN</v>
      </c>
      <c r="AQ34" s="222" t="str">
        <f>IF(ISBLANK('1000 tasks'!AQ34),"NAN",IF('1000 tasks'!$CM34-'1000 tasks'!$CK34=0,0,ROUNDDOWN((ROUNDDOWN('1000 tasks'!AQ34,6)-'1000 tasks'!$CK34)/('1000 tasks'!$CM34-'1000 tasks'!$CK34),6)))</f>
        <v>NAN</v>
      </c>
      <c r="AR34" s="99" t="str">
        <f>IF(ISBLANK('1000 tasks'!AR34),"NAN",IF('1000 tasks'!$CM34-'1000 tasks'!$CK34=0,0,ROUNDDOWN((ROUNDDOWN('1000 tasks'!AR34,6)-'1000 tasks'!$CK34)/('1000 tasks'!$CM34-'1000 tasks'!$CK34),6)))</f>
        <v>NAN</v>
      </c>
      <c r="AS34" s="184" t="str">
        <f>IF(ISBLANK('1000 tasks'!AS34),"NAN",'1000 tasks'!AS34)</f>
        <v>NAN</v>
      </c>
      <c r="AT34" s="97" t="str">
        <f>IF(ISBLANK('1000 tasks'!AT34),"NAN",'1000 tasks'!AT34)</f>
        <v>NAN</v>
      </c>
      <c r="AU34" s="99" t="str">
        <f>IF(ISBLANK('1000 tasks'!AU34),"NAN",IF('1000 tasks'!$CM34-'1000 tasks'!$CK34=0,0,ROUNDDOWN((ROUNDDOWN('1000 tasks'!AU34,6)-'1000 tasks'!$CK34)/('1000 tasks'!$CM34-'1000 tasks'!$CK34),6)))</f>
        <v>NAN</v>
      </c>
      <c r="AV34" s="222" t="str">
        <f>IF(ISBLANK('1000 tasks'!AV34),"NAN",IF('1000 tasks'!$CM34-'1000 tasks'!$CK34=0,0,ROUNDDOWN((ROUNDDOWN('1000 tasks'!AV34,6)-'1000 tasks'!$CK34)/('1000 tasks'!$CM34-'1000 tasks'!$CK34),6)))</f>
        <v>NAN</v>
      </c>
      <c r="AW34" s="99" t="str">
        <f>IF(ISBLANK('1000 tasks'!AW34),"NAN",IF('1000 tasks'!$CM34-'1000 tasks'!$CK34=0,0,ROUNDDOWN((ROUNDDOWN('1000 tasks'!AW34,6)-'1000 tasks'!$CK34)/('1000 tasks'!$CM34-'1000 tasks'!$CK34),6)))</f>
        <v>NAN</v>
      </c>
      <c r="AX34" s="184" t="str">
        <f>IF(ISBLANK('1000 tasks'!AX34),"NAN",'1000 tasks'!AX34)</f>
        <v>NAN</v>
      </c>
      <c r="AY34" s="97" t="str">
        <f>IF(ISBLANK('1000 tasks'!AY34),"NAN",'1000 tasks'!AY34)</f>
        <v>NAN</v>
      </c>
      <c r="AZ34" s="99" t="str">
        <f>IF(ISBLANK('1000 tasks'!AZ34),"NAN",IF('1000 tasks'!$CM34-'1000 tasks'!$CK34=0,0,ROUNDDOWN((ROUNDDOWN('1000 tasks'!AZ34,6)-'1000 tasks'!$CK34)/('1000 tasks'!$CM34-'1000 tasks'!$CK34),6)))</f>
        <v>NAN</v>
      </c>
      <c r="BA34" s="222" t="str">
        <f>IF(ISBLANK('1000 tasks'!BA34),"NAN",IF('1000 tasks'!$CM34-'1000 tasks'!$CK34=0,0,ROUNDDOWN((ROUNDDOWN('1000 tasks'!BA34,6)-'1000 tasks'!$CK34)/('1000 tasks'!$CM34-'1000 tasks'!$CK34),6)))</f>
        <v>NAN</v>
      </c>
      <c r="BB34" s="99" t="str">
        <f>IF(ISBLANK('1000 tasks'!BB34),"NAN",IF('1000 tasks'!$CM34-'1000 tasks'!$CK34=0,0,ROUNDDOWN((ROUNDDOWN('1000 tasks'!BB34,6)-'1000 tasks'!$CK34)/('1000 tasks'!$CM34-'1000 tasks'!$CK34),6)))</f>
        <v>NAN</v>
      </c>
      <c r="BC34" s="184" t="str">
        <f>IF(ISBLANK('1000 tasks'!BC34),"NAN",'1000 tasks'!BC34)</f>
        <v>NAN</v>
      </c>
      <c r="BD34" s="97" t="str">
        <f>IF(ISBLANK('1000 tasks'!BD34),"NAN",'1000 tasks'!BD34)</f>
        <v>NAN</v>
      </c>
      <c r="BE34" s="99" t="str">
        <f>IF(ISBLANK('1000 tasks'!BE34),"NAN",IF('1000 tasks'!$CM34-'1000 tasks'!$CK34=0,0,ROUNDDOWN((ROUNDDOWN('1000 tasks'!BE34,6)-'1000 tasks'!$CK34)/('1000 tasks'!$CM34-'1000 tasks'!$CK34),6)))</f>
        <v>NAN</v>
      </c>
      <c r="BF34" s="222" t="str">
        <f>IF(ISBLANK('1000 tasks'!BF34),"NAN",IF('1000 tasks'!$CM34-'1000 tasks'!$CK34=0,0,ROUNDDOWN((ROUNDDOWN('1000 tasks'!BF34,6)-'1000 tasks'!$CK34)/('1000 tasks'!$CM34-'1000 tasks'!$CK34),6)))</f>
        <v>NAN</v>
      </c>
      <c r="BG34" s="99" t="str">
        <f>IF(ISBLANK('1000 tasks'!BG34),"NAN",IF('1000 tasks'!$CM34-'1000 tasks'!$CK34=0,0,ROUNDDOWN((ROUNDDOWN('1000 tasks'!BG34,6)-'1000 tasks'!$CK34)/('1000 tasks'!$CM34-'1000 tasks'!$CK34),6)))</f>
        <v>NAN</v>
      </c>
      <c r="BH34" s="184" t="str">
        <f>IF(ISBLANK('1000 tasks'!BH34),"NAN",'1000 tasks'!BH34)</f>
        <v>NAN</v>
      </c>
      <c r="BI34" s="97" t="str">
        <f>IF(ISBLANK('1000 tasks'!BI34),"NAN",'1000 tasks'!BI34)</f>
        <v>NAN</v>
      </c>
      <c r="BJ34" s="99" t="str">
        <f>IF(ISBLANK('1000 tasks'!BJ34),"NAN",IF('1000 tasks'!$CM34-'1000 tasks'!$CK34=0,0,ROUNDDOWN((ROUNDDOWN('1000 tasks'!BJ34,6)-'1000 tasks'!$CK34)/('1000 tasks'!$CM34-'1000 tasks'!$CK34),6)))</f>
        <v>NAN</v>
      </c>
      <c r="BK34" s="222" t="str">
        <f>IF(ISBLANK('1000 tasks'!BK34),"NAN",IF('1000 tasks'!$CM34-'1000 tasks'!$CK34=0,0,ROUNDDOWN((ROUNDDOWN('1000 tasks'!BK34,6)-'1000 tasks'!$CK34)/('1000 tasks'!$CM34-'1000 tasks'!$CK34),6)))</f>
        <v>NAN</v>
      </c>
      <c r="BL34" s="99" t="str">
        <f>IF(ISBLANK('1000 tasks'!BL34),"NAN",IF('1000 tasks'!$CM34-'1000 tasks'!$CK34=0,0,ROUNDDOWN((ROUNDDOWN('1000 tasks'!BL34,6)-'1000 tasks'!$CK34)/('1000 tasks'!$CM34-'1000 tasks'!$CK34),6)))</f>
        <v>NAN</v>
      </c>
      <c r="BM34" s="184" t="str">
        <f>IF(ISBLANK('1000 tasks'!BM34),"NAN",'1000 tasks'!BM34)</f>
        <v>NAN</v>
      </c>
      <c r="BN34" s="97" t="str">
        <f>IF(ISBLANK('1000 tasks'!BN34),"NAN",'1000 tasks'!BN34)</f>
        <v>NAN</v>
      </c>
      <c r="BO34" s="99" t="str">
        <f>IF(ISBLANK('1000 tasks'!BO34),"NAN",IF('1000 tasks'!$CM34-'1000 tasks'!$CK34=0,0,ROUNDDOWN((ROUNDDOWN('1000 tasks'!BO34,6)-'1000 tasks'!$CK34)/('1000 tasks'!$CM34-'1000 tasks'!$CK34),6)))</f>
        <v>NAN</v>
      </c>
      <c r="BP34" s="222" t="str">
        <f>IF(ISBLANK('1000 tasks'!BP34),"NAN",IF('1000 tasks'!$CM34-'1000 tasks'!$CK34=0,0,ROUNDDOWN((ROUNDDOWN('1000 tasks'!BP34,6)-'1000 tasks'!$CK34)/('1000 tasks'!$CM34-'1000 tasks'!$CK34),6)))</f>
        <v>NAN</v>
      </c>
      <c r="BQ34" s="99" t="str">
        <f>IF(ISBLANK('1000 tasks'!BQ34),"NAN",IF('1000 tasks'!$CM34-'1000 tasks'!$CK34=0,0,ROUNDDOWN((ROUNDDOWN('1000 tasks'!BQ34,6)-'1000 tasks'!$CK34)/('1000 tasks'!$CM34-'1000 tasks'!$CK34),6)))</f>
        <v>NAN</v>
      </c>
      <c r="BR34" s="184" t="str">
        <f>IF(ISBLANK('1000 tasks'!BR34),"NAN",'1000 tasks'!BR34)</f>
        <v>NAN</v>
      </c>
      <c r="BS34" s="97" t="str">
        <f>IF(ISBLANK('1000 tasks'!BS34),"NAN",'1000 tasks'!BS34)</f>
        <v>NAN</v>
      </c>
      <c r="BT34" s="99" t="str">
        <f>IF(ISBLANK('1000 tasks'!BT34),"NAN",IF('1000 tasks'!$CM34-'1000 tasks'!$CK34=0,0,ROUNDDOWN((ROUNDDOWN('1000 tasks'!BT34,6)-'1000 tasks'!$CK34)/('1000 tasks'!$CM34-'1000 tasks'!$CK34),6)))</f>
        <v>NAN</v>
      </c>
      <c r="BU34" s="222" t="str">
        <f>IF(ISBLANK('1000 tasks'!BU34),"NAN",IF('1000 tasks'!$CM34-'1000 tasks'!$CK34=0,0,ROUNDDOWN((ROUNDDOWN('1000 tasks'!BU34,6)-'1000 tasks'!$CK34)/('1000 tasks'!$CM34-'1000 tasks'!$CK34),6)))</f>
        <v>NAN</v>
      </c>
      <c r="BV34" s="99" t="str">
        <f>IF(ISBLANK('1000 tasks'!BV34),"NAN",IF('1000 tasks'!$CM34-'1000 tasks'!$CK34=0,0,ROUNDDOWN((ROUNDDOWN('1000 tasks'!BV34,6)-'1000 tasks'!$CK34)/('1000 tasks'!$CM34-'1000 tasks'!$CK34),6)))</f>
        <v>NAN</v>
      </c>
      <c r="BW34" s="184" t="str">
        <f>IF(ISBLANK('1000 tasks'!BW34),"NAN",'1000 tasks'!BW34)</f>
        <v>NAN</v>
      </c>
      <c r="BX34" s="97" t="str">
        <f>IF(ISBLANK('1000 tasks'!BX34),"NAN",'1000 tasks'!BX34)</f>
        <v>NAN</v>
      </c>
      <c r="BY34" s="99" t="str">
        <f>IF(ISBLANK('1000 tasks'!BY34),"NAN",IF('1000 tasks'!$CM34-'1000 tasks'!$CK34=0,0,ROUNDDOWN((ROUNDDOWN('1000 tasks'!BY34,6)-'1000 tasks'!$CK34)/('1000 tasks'!$CM34-'1000 tasks'!$CK34),6)))</f>
        <v>NAN</v>
      </c>
      <c r="BZ34" s="222" t="str">
        <f>IF(ISBLANK('1000 tasks'!BZ34),"NAN",IF('1000 tasks'!$CM34-'1000 tasks'!$CK34=0,0,ROUNDDOWN((ROUNDDOWN('1000 tasks'!BZ34,6)-'1000 tasks'!$CK34)/('1000 tasks'!$CM34-'1000 tasks'!$CK34),6)))</f>
        <v>NAN</v>
      </c>
      <c r="CA34" s="99" t="str">
        <f>IF(ISBLANK('1000 tasks'!CA34),"NAN",IF('1000 tasks'!$CM34-'1000 tasks'!$CK34=0,0,ROUNDDOWN((ROUNDDOWN('1000 tasks'!CA34,6)-'1000 tasks'!$CK34)/('1000 tasks'!$CM34-'1000 tasks'!$CK34),6)))</f>
        <v>NAN</v>
      </c>
      <c r="CB34" s="184" t="str">
        <f>IF(ISBLANK('1000 tasks'!CB34),"NAN",'1000 tasks'!CB34)</f>
        <v>NAN</v>
      </c>
      <c r="CC34" s="97" t="str">
        <f>IF(ISBLANK('1000 tasks'!CC34),"NAN",'1000 tasks'!CC34)</f>
        <v>NAN</v>
      </c>
      <c r="CD34" s="99" t="str">
        <f>IF(ISBLANK('1000 tasks'!CD34),"NAN",IF('1000 tasks'!$CM34-'1000 tasks'!$CK34=0,0,ROUNDDOWN((ROUNDDOWN('1000 tasks'!CD34,6)-'1000 tasks'!$CK34)/('1000 tasks'!$CM34-'1000 tasks'!$CK34),6)))</f>
        <v>NAN</v>
      </c>
      <c r="CE34" s="222" t="str">
        <f>IF(ISBLANK('1000 tasks'!CE34),"NAN",IF('1000 tasks'!$CM34-'1000 tasks'!$CK34=0,0,ROUNDDOWN((ROUNDDOWN('1000 tasks'!CE34,6)-'1000 tasks'!$CK34)/('1000 tasks'!$CM34-'1000 tasks'!$CK34),6)))</f>
        <v>NAN</v>
      </c>
      <c r="CF34" s="99" t="str">
        <f>IF(ISBLANK('1000 tasks'!CF34),"NAN",IF('1000 tasks'!$CM34-'1000 tasks'!$CK34=0,0,ROUNDDOWN((ROUNDDOWN('1000 tasks'!CF34,6)-'1000 tasks'!$CK34)/('1000 tasks'!$CM34-'1000 tasks'!$CK34),6)))</f>
        <v>NAN</v>
      </c>
      <c r="CG34" s="184" t="str">
        <f>IF(ISBLANK('1000 tasks'!CG34),"NAN",'1000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0.46926099999999998</v>
      </c>
      <c r="CN34" s="83">
        <f t="shared" si="4"/>
        <v>2.5600000000000001E-2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f>'1000 tasks'!E35</f>
        <v>204.42948076923076</v>
      </c>
      <c r="F35" s="98">
        <f>IF(ISBLANK('1000 tasks'!F35),"NAN",'1000 tasks'!F35)</f>
        <v>1</v>
      </c>
      <c r="G35" s="101">
        <f>IF(ISBLANK('1000 tasks'!G35),"NAN",IF('1000 tasks'!$CM35-'1000 tasks'!$CK35=0,0,ROUNDDOWN((ROUNDDOWN('1000 tasks'!G35,6)-'1000 tasks'!$CK35)/('1000 tasks'!$CM35-'1000 tasks'!$CK35),6)))</f>
        <v>3.4E-5</v>
      </c>
      <c r="H35" s="221">
        <f>IF(ISBLANK('1000 tasks'!H35),"NAN",IF('1000 tasks'!$CM35-'1000 tasks'!$CK35=0,0,ROUNDDOWN((ROUNDDOWN('1000 tasks'!H35,6)-'1000 tasks'!$CK35)/('1000 tasks'!$CM35-'1000 tasks'!$CK35),6)))</f>
        <v>3.4E-5</v>
      </c>
      <c r="I35" s="101">
        <f>IF(ISBLANK('1000 tasks'!I35),"NAN",IF('1000 tasks'!$CM35-'1000 tasks'!$CK35=0,0,ROUNDDOWN((ROUNDDOWN('1000 tasks'!I35,6)-'1000 tasks'!$CK35)/('1000 tasks'!$CM35-'1000 tasks'!$CK35),6)))</f>
        <v>3.4E-5</v>
      </c>
      <c r="J35" s="183">
        <f>IF(ISBLANK('1000 tasks'!J35),"NAN",'1000 tasks'!J35)</f>
        <v>2.9133329999999999E-2</v>
      </c>
      <c r="K35" s="98">
        <f>IF(ISBLANK('1000 tasks'!K35),"NAN",'1000 tasks'!K35)</f>
        <v>1</v>
      </c>
      <c r="L35" s="101">
        <f>IF(ISBLANK('1000 tasks'!L35),"NAN",IF('1000 tasks'!$CM35-'1000 tasks'!$CK35=0,0,ROUNDDOWN((ROUNDDOWN('1000 tasks'!L35,6)-'1000 tasks'!$CK35)/('1000 tasks'!$CM35-'1000 tasks'!$CK35),6)))</f>
        <v>0.30796699999999999</v>
      </c>
      <c r="M35" s="221">
        <f>IF(ISBLANK('1000 tasks'!M35),"NAN",IF('1000 tasks'!$CM35-'1000 tasks'!$CK35=0,0,ROUNDDOWN((ROUNDDOWN('1000 tasks'!M35,6)-'1000 tasks'!$CK35)/('1000 tasks'!$CM35-'1000 tasks'!$CK35),6)))</f>
        <v>0.544377</v>
      </c>
      <c r="N35" s="101">
        <f>IF(ISBLANK('1000 tasks'!N35),"NAN",IF('1000 tasks'!$CM35-'1000 tasks'!$CK35=0,0,ROUNDDOWN((ROUNDDOWN('1000 tasks'!N35,6)-'1000 tasks'!$CK35)/('1000 tasks'!$CM35-'1000 tasks'!$CK35),6)))</f>
        <v>1</v>
      </c>
      <c r="O35" s="183">
        <f>IF(ISBLANK('1000 tasks'!O35),"NAN",'1000 tasks'!O35)</f>
        <v>53.548333329999998</v>
      </c>
      <c r="P35" s="98">
        <f>IF(ISBLANK('1000 tasks'!P35),"NAN",'1000 tasks'!P35)</f>
        <v>1</v>
      </c>
      <c r="Q35" s="101">
        <f>IF(ISBLANK('1000 tasks'!Q35),"NAN",IF('1000 tasks'!$CM35-'1000 tasks'!$CK35=0,0,ROUNDDOWN((ROUNDDOWN('1000 tasks'!Q35,6)-'1000 tasks'!$CK35)/('1000 tasks'!$CM35-'1000 tasks'!$CK35),6)))</f>
        <v>2.0414999999999999E-2</v>
      </c>
      <c r="R35" s="221">
        <f>IF(ISBLANK('1000 tasks'!R35),"NAN",IF('1000 tasks'!$CM35-'1000 tasks'!$CK35=0,0,ROUNDDOWN((ROUNDDOWN('1000 tasks'!R35,6)-'1000 tasks'!$CK35)/('1000 tasks'!$CM35-'1000 tasks'!$CK35),6)))</f>
        <v>6.0699000000000003E-2</v>
      </c>
      <c r="S35" s="101">
        <f>IF(ISBLANK('1000 tasks'!S35),"NAN",IF('1000 tasks'!$CM35-'1000 tasks'!$CK35=0,0,ROUNDDOWN((ROUNDDOWN('1000 tasks'!S35,6)-'1000 tasks'!$CK35)/('1000 tasks'!$CM35-'1000 tasks'!$CK35),6)))</f>
        <v>0.127442</v>
      </c>
      <c r="T35" s="183">
        <f>IF(ISBLANK('1000 tasks'!T35),"NAN",'1000 tasks'!T35)</f>
        <v>28.387699999999999</v>
      </c>
      <c r="U35" s="98">
        <f>IF(ISBLANK('1000 tasks'!U35),"NAN",'1000 tasks'!U35)</f>
        <v>1</v>
      </c>
      <c r="V35" s="101">
        <f>IF(ISBLANK('1000 tasks'!V35),"NAN",IF('1000 tasks'!$CM35-'1000 tasks'!$CK35=0,0,ROUNDDOWN((ROUNDDOWN('1000 tasks'!V35,6)-'1000 tasks'!$CK35)/('1000 tasks'!$CM35-'1000 tasks'!$CK35),6)))</f>
        <v>1.1E-5</v>
      </c>
      <c r="W35" s="221">
        <f>IF(ISBLANK('1000 tasks'!W35),"NAN",IF('1000 tasks'!$CM35-'1000 tasks'!$CK35=0,0,ROUNDDOWN((ROUNDDOWN('1000 tasks'!W35,6)-'1000 tasks'!$CK35)/('1000 tasks'!$CM35-'1000 tasks'!$CK35),6)))</f>
        <v>1.1E-5</v>
      </c>
      <c r="X35" s="101">
        <f>IF(ISBLANK('1000 tasks'!X35),"NAN",IF('1000 tasks'!$CM35-'1000 tasks'!$CK35=0,0,ROUNDDOWN((ROUNDDOWN('1000 tasks'!X35,6)-'1000 tasks'!$CK35)/('1000 tasks'!$CM35-'1000 tasks'!$CK35),6)))</f>
        <v>1.1E-5</v>
      </c>
      <c r="Y35" s="183">
        <f>IF(ISBLANK('1000 tasks'!Y35),"NAN",'1000 tasks'!Y35)</f>
        <v>0.17699999999999999</v>
      </c>
      <c r="Z35" s="98" t="str">
        <f>IF(ISBLANK('1000 tasks'!Z35),"NAN",'1000 tasks'!Z35)</f>
        <v>NAN</v>
      </c>
      <c r="AA35" s="101" t="str">
        <f>IF(ISBLANK('1000 tasks'!AA35),"NAN",IF('1000 tasks'!$CM35-'1000 tasks'!$CK35=0,0,ROUNDDOWN((ROUNDDOWN('1000 tasks'!AA35,6)-'1000 tasks'!$CK35)/('1000 tasks'!$CM35-'1000 tasks'!$CK35),6)))</f>
        <v>NAN</v>
      </c>
      <c r="AB35" s="221" t="str">
        <f>IF(ISBLANK('1000 tasks'!AB35),"NAN",IF('1000 tasks'!$CM35-'1000 tasks'!$CK35=0,0,ROUNDDOWN((ROUNDDOWN('1000 tasks'!AB35,6)-'1000 tasks'!$CK35)/('1000 tasks'!$CM35-'1000 tasks'!$CK35),6)))</f>
        <v>NAN</v>
      </c>
      <c r="AC35" s="101" t="str">
        <f>IF(ISBLANK('1000 tasks'!AC35),"NAN",IF('1000 tasks'!$CM35-'1000 tasks'!$CK35=0,0,ROUNDDOWN((ROUNDDOWN('1000 tasks'!AC35,6)-'1000 tasks'!$CK35)/('1000 tasks'!$CM35-'1000 tasks'!$CK35),6)))</f>
        <v>NAN</v>
      </c>
      <c r="AD35" s="183" t="str">
        <f>IF(ISBLANK('1000 tasks'!AD35),"NAN",'1000 tasks'!AD35)</f>
        <v>NAN</v>
      </c>
      <c r="AE35" s="98" t="str">
        <f>IF(ISBLANK('1000 tasks'!AE35),"NAN",'1000 tasks'!AE35)</f>
        <v>NAN</v>
      </c>
      <c r="AF35" s="101" t="str">
        <f>IF(ISBLANK('1000 tasks'!AF35),"NAN",IF('1000 tasks'!$CM35-'1000 tasks'!$CK35=0,0,ROUNDDOWN((ROUNDDOWN('1000 tasks'!AF35,6)-'1000 tasks'!$CK35)/('1000 tasks'!$CM35-'1000 tasks'!$CK35),6)))</f>
        <v>NAN</v>
      </c>
      <c r="AG35" s="221" t="str">
        <f>IF(ISBLANK('1000 tasks'!AG35),"NAN",IF('1000 tasks'!$CM35-'1000 tasks'!$CK35=0,0,ROUNDDOWN((ROUNDDOWN('1000 tasks'!AG35,6)-'1000 tasks'!$CK35)/('1000 tasks'!$CM35-'1000 tasks'!$CK35),6)))</f>
        <v>NAN</v>
      </c>
      <c r="AH35" s="101" t="str">
        <f>IF(ISBLANK('1000 tasks'!AH35),"NAN",IF('1000 tasks'!$CM35-'1000 tasks'!$CK35=0,0,ROUNDDOWN((ROUNDDOWN('1000 tasks'!AH35,6)-'1000 tasks'!$CK35)/('1000 tasks'!$CM35-'1000 tasks'!$CK35),6)))</f>
        <v>NAN</v>
      </c>
      <c r="AI35" s="183" t="str">
        <f>IF(ISBLANK('1000 tasks'!AI35),"NAN",'1000 tasks'!AI35)</f>
        <v>NAN</v>
      </c>
      <c r="AJ35" s="98" t="str">
        <f>IF(ISBLANK('1000 tasks'!AJ35),"NAN",'1000 tasks'!AJ35)</f>
        <v>NAN</v>
      </c>
      <c r="AK35" s="101" t="str">
        <f>IF(ISBLANK('1000 tasks'!AK35),"NAN",IF('1000 tasks'!$CM35-'1000 tasks'!$CK35=0,0,ROUNDDOWN((ROUNDDOWN('1000 tasks'!AK35,6)-'1000 tasks'!$CK35)/('1000 tasks'!$CM35-'1000 tasks'!$CK35),6)))</f>
        <v>NAN</v>
      </c>
      <c r="AL35" s="221" t="str">
        <f>IF(ISBLANK('1000 tasks'!AL35),"NAN",IF('1000 tasks'!$CM35-'1000 tasks'!$CK35=0,0,ROUNDDOWN((ROUNDDOWN('1000 tasks'!AL35,6)-'1000 tasks'!$CK35)/('1000 tasks'!$CM35-'1000 tasks'!$CK35),6)))</f>
        <v>NAN</v>
      </c>
      <c r="AM35" s="101" t="str">
        <f>IF(ISBLANK('1000 tasks'!AM35),"NAN",IF('1000 tasks'!$CM35-'1000 tasks'!$CK35=0,0,ROUNDDOWN((ROUNDDOWN('1000 tasks'!AM35,6)-'1000 tasks'!$CK35)/('1000 tasks'!$CM35-'1000 tasks'!$CK35),6)))</f>
        <v>NAN</v>
      </c>
      <c r="AN35" s="183" t="str">
        <f>IF(ISBLANK('1000 tasks'!AN35),"NAN",'1000 tasks'!AN35)</f>
        <v>NAN</v>
      </c>
      <c r="AO35" s="98" t="str">
        <f>IF(ISBLANK('1000 tasks'!AO35),"NAN",'1000 tasks'!AO35)</f>
        <v>NAN</v>
      </c>
      <c r="AP35" s="101" t="str">
        <f>IF(ISBLANK('1000 tasks'!AP35),"NAN",IF('1000 tasks'!$CM35-'1000 tasks'!$CK35=0,0,ROUNDDOWN((ROUNDDOWN('1000 tasks'!AP35,6)-'1000 tasks'!$CK35)/('1000 tasks'!$CM35-'1000 tasks'!$CK35),6)))</f>
        <v>NAN</v>
      </c>
      <c r="AQ35" s="221" t="str">
        <f>IF(ISBLANK('1000 tasks'!AQ35),"NAN",IF('1000 tasks'!$CM35-'1000 tasks'!$CK35=0,0,ROUNDDOWN((ROUNDDOWN('1000 tasks'!AQ35,6)-'1000 tasks'!$CK35)/('1000 tasks'!$CM35-'1000 tasks'!$CK35),6)))</f>
        <v>NAN</v>
      </c>
      <c r="AR35" s="101" t="str">
        <f>IF(ISBLANK('1000 tasks'!AR35),"NAN",IF('1000 tasks'!$CM35-'1000 tasks'!$CK35=0,0,ROUNDDOWN((ROUNDDOWN('1000 tasks'!AR35,6)-'1000 tasks'!$CK35)/('1000 tasks'!$CM35-'1000 tasks'!$CK35),6)))</f>
        <v>NAN</v>
      </c>
      <c r="AS35" s="183" t="str">
        <f>IF(ISBLANK('1000 tasks'!AS35),"NAN",'1000 tasks'!AS35)</f>
        <v>NAN</v>
      </c>
      <c r="AT35" s="98" t="str">
        <f>IF(ISBLANK('1000 tasks'!AT35),"NAN",'1000 tasks'!AT35)</f>
        <v>NAN</v>
      </c>
      <c r="AU35" s="101" t="str">
        <f>IF(ISBLANK('1000 tasks'!AU35),"NAN",IF('1000 tasks'!$CM35-'1000 tasks'!$CK35=0,0,ROUNDDOWN((ROUNDDOWN('1000 tasks'!AU35,6)-'1000 tasks'!$CK35)/('1000 tasks'!$CM35-'1000 tasks'!$CK35),6)))</f>
        <v>NAN</v>
      </c>
      <c r="AV35" s="221" t="str">
        <f>IF(ISBLANK('1000 tasks'!AV35),"NAN",IF('1000 tasks'!$CM35-'1000 tasks'!$CK35=0,0,ROUNDDOWN((ROUNDDOWN('1000 tasks'!AV35,6)-'1000 tasks'!$CK35)/('1000 tasks'!$CM35-'1000 tasks'!$CK35),6)))</f>
        <v>NAN</v>
      </c>
      <c r="AW35" s="101" t="str">
        <f>IF(ISBLANK('1000 tasks'!AW35),"NAN",IF('1000 tasks'!$CM35-'1000 tasks'!$CK35=0,0,ROUNDDOWN((ROUNDDOWN('1000 tasks'!AW35,6)-'1000 tasks'!$CK35)/('1000 tasks'!$CM35-'1000 tasks'!$CK35),6)))</f>
        <v>NAN</v>
      </c>
      <c r="AX35" s="183" t="str">
        <f>IF(ISBLANK('1000 tasks'!AX35),"NAN",'1000 tasks'!AX35)</f>
        <v>NAN</v>
      </c>
      <c r="AY35" s="98" t="str">
        <f>IF(ISBLANK('1000 tasks'!AY35),"NAN",'1000 tasks'!AY35)</f>
        <v>NAN</v>
      </c>
      <c r="AZ35" s="101" t="str">
        <f>IF(ISBLANK('1000 tasks'!AZ35),"NAN",IF('1000 tasks'!$CM35-'1000 tasks'!$CK35=0,0,ROUNDDOWN((ROUNDDOWN('1000 tasks'!AZ35,6)-'1000 tasks'!$CK35)/('1000 tasks'!$CM35-'1000 tasks'!$CK35),6)))</f>
        <v>NAN</v>
      </c>
      <c r="BA35" s="221" t="str">
        <f>IF(ISBLANK('1000 tasks'!BA35),"NAN",IF('1000 tasks'!$CM35-'1000 tasks'!$CK35=0,0,ROUNDDOWN((ROUNDDOWN('1000 tasks'!BA35,6)-'1000 tasks'!$CK35)/('1000 tasks'!$CM35-'1000 tasks'!$CK35),6)))</f>
        <v>NAN</v>
      </c>
      <c r="BB35" s="101" t="str">
        <f>IF(ISBLANK('1000 tasks'!BB35),"NAN",IF('1000 tasks'!$CM35-'1000 tasks'!$CK35=0,0,ROUNDDOWN((ROUNDDOWN('1000 tasks'!BB35,6)-'1000 tasks'!$CK35)/('1000 tasks'!$CM35-'1000 tasks'!$CK35),6)))</f>
        <v>NAN</v>
      </c>
      <c r="BC35" s="183" t="str">
        <f>IF(ISBLANK('1000 tasks'!BC35),"NAN",'1000 tasks'!BC35)</f>
        <v>NAN</v>
      </c>
      <c r="BD35" s="98" t="str">
        <f>IF(ISBLANK('1000 tasks'!BD35),"NAN",'1000 tasks'!BD35)</f>
        <v>NAN</v>
      </c>
      <c r="BE35" s="101" t="str">
        <f>IF(ISBLANK('1000 tasks'!BE35),"NAN",IF('1000 tasks'!$CM35-'1000 tasks'!$CK35=0,0,ROUNDDOWN((ROUNDDOWN('1000 tasks'!BE35,6)-'1000 tasks'!$CK35)/('1000 tasks'!$CM35-'1000 tasks'!$CK35),6)))</f>
        <v>NAN</v>
      </c>
      <c r="BF35" s="221" t="str">
        <f>IF(ISBLANK('1000 tasks'!BF35),"NAN",IF('1000 tasks'!$CM35-'1000 tasks'!$CK35=0,0,ROUNDDOWN((ROUNDDOWN('1000 tasks'!BF35,6)-'1000 tasks'!$CK35)/('1000 tasks'!$CM35-'1000 tasks'!$CK35),6)))</f>
        <v>NAN</v>
      </c>
      <c r="BG35" s="101" t="str">
        <f>IF(ISBLANK('1000 tasks'!BG35),"NAN",IF('1000 tasks'!$CM35-'1000 tasks'!$CK35=0,0,ROUNDDOWN((ROUNDDOWN('1000 tasks'!BG35,6)-'1000 tasks'!$CK35)/('1000 tasks'!$CM35-'1000 tasks'!$CK35),6)))</f>
        <v>NAN</v>
      </c>
      <c r="BH35" s="183" t="str">
        <f>IF(ISBLANK('1000 tasks'!BH35),"NAN",'1000 tasks'!BH35)</f>
        <v>NAN</v>
      </c>
      <c r="BI35" s="98" t="str">
        <f>IF(ISBLANK('1000 tasks'!BI35),"NAN",'1000 tasks'!BI35)</f>
        <v>NAN</v>
      </c>
      <c r="BJ35" s="101" t="str">
        <f>IF(ISBLANK('1000 tasks'!BJ35),"NAN",IF('1000 tasks'!$CM35-'1000 tasks'!$CK35=0,0,ROUNDDOWN((ROUNDDOWN('1000 tasks'!BJ35,6)-'1000 tasks'!$CK35)/('1000 tasks'!$CM35-'1000 tasks'!$CK35),6)))</f>
        <v>NAN</v>
      </c>
      <c r="BK35" s="221" t="str">
        <f>IF(ISBLANK('1000 tasks'!BK35),"NAN",IF('1000 tasks'!$CM35-'1000 tasks'!$CK35=0,0,ROUNDDOWN((ROUNDDOWN('1000 tasks'!BK35,6)-'1000 tasks'!$CK35)/('1000 tasks'!$CM35-'1000 tasks'!$CK35),6)))</f>
        <v>NAN</v>
      </c>
      <c r="BL35" s="101" t="str">
        <f>IF(ISBLANK('1000 tasks'!BL35),"NAN",IF('1000 tasks'!$CM35-'1000 tasks'!$CK35=0,0,ROUNDDOWN((ROUNDDOWN('1000 tasks'!BL35,6)-'1000 tasks'!$CK35)/('1000 tasks'!$CM35-'1000 tasks'!$CK35),6)))</f>
        <v>NAN</v>
      </c>
      <c r="BM35" s="183" t="str">
        <f>IF(ISBLANK('1000 tasks'!BM35),"NAN",'1000 tasks'!BM35)</f>
        <v>NAN</v>
      </c>
      <c r="BN35" s="98" t="str">
        <f>IF(ISBLANK('1000 tasks'!BN35),"NAN",'1000 tasks'!BN35)</f>
        <v>NAN</v>
      </c>
      <c r="BO35" s="101" t="str">
        <f>IF(ISBLANK('1000 tasks'!BO35),"NAN",IF('1000 tasks'!$CM35-'1000 tasks'!$CK35=0,0,ROUNDDOWN((ROUNDDOWN('1000 tasks'!BO35,6)-'1000 tasks'!$CK35)/('1000 tasks'!$CM35-'1000 tasks'!$CK35),6)))</f>
        <v>NAN</v>
      </c>
      <c r="BP35" s="221" t="str">
        <f>IF(ISBLANK('1000 tasks'!BP35),"NAN",IF('1000 tasks'!$CM35-'1000 tasks'!$CK35=0,0,ROUNDDOWN((ROUNDDOWN('1000 tasks'!BP35,6)-'1000 tasks'!$CK35)/('1000 tasks'!$CM35-'1000 tasks'!$CK35),6)))</f>
        <v>NAN</v>
      </c>
      <c r="BQ35" s="101" t="str">
        <f>IF(ISBLANK('1000 tasks'!BQ35),"NAN",IF('1000 tasks'!$CM35-'1000 tasks'!$CK35=0,0,ROUNDDOWN((ROUNDDOWN('1000 tasks'!BQ35,6)-'1000 tasks'!$CK35)/('1000 tasks'!$CM35-'1000 tasks'!$CK35),6)))</f>
        <v>NAN</v>
      </c>
      <c r="BR35" s="183" t="str">
        <f>IF(ISBLANK('1000 tasks'!BR35),"NAN",'1000 tasks'!BR35)</f>
        <v>NAN</v>
      </c>
      <c r="BS35" s="98" t="str">
        <f>IF(ISBLANK('1000 tasks'!BS35),"NAN",'1000 tasks'!BS35)</f>
        <v>NAN</v>
      </c>
      <c r="BT35" s="101" t="str">
        <f>IF(ISBLANK('1000 tasks'!BT35),"NAN",IF('1000 tasks'!$CM35-'1000 tasks'!$CK35=0,0,ROUNDDOWN((ROUNDDOWN('1000 tasks'!BT35,6)-'1000 tasks'!$CK35)/('1000 tasks'!$CM35-'1000 tasks'!$CK35),6)))</f>
        <v>NAN</v>
      </c>
      <c r="BU35" s="221" t="str">
        <f>IF(ISBLANK('1000 tasks'!BU35),"NAN",IF('1000 tasks'!$CM35-'1000 tasks'!$CK35=0,0,ROUNDDOWN((ROUNDDOWN('1000 tasks'!BU35,6)-'1000 tasks'!$CK35)/('1000 tasks'!$CM35-'1000 tasks'!$CK35),6)))</f>
        <v>NAN</v>
      </c>
      <c r="BV35" s="101" t="str">
        <f>IF(ISBLANK('1000 tasks'!BV35),"NAN",IF('1000 tasks'!$CM35-'1000 tasks'!$CK35=0,0,ROUNDDOWN((ROUNDDOWN('1000 tasks'!BV35,6)-'1000 tasks'!$CK35)/('1000 tasks'!$CM35-'1000 tasks'!$CK35),6)))</f>
        <v>NAN</v>
      </c>
      <c r="BW35" s="183" t="str">
        <f>IF(ISBLANK('1000 tasks'!BW35),"NAN",'1000 tasks'!BW35)</f>
        <v>NAN</v>
      </c>
      <c r="BX35" s="98" t="str">
        <f>IF(ISBLANK('1000 tasks'!BX35),"NAN",'1000 tasks'!BX35)</f>
        <v>NAN</v>
      </c>
      <c r="BY35" s="101" t="str">
        <f>IF(ISBLANK('1000 tasks'!BY35),"NAN",IF('1000 tasks'!$CM35-'1000 tasks'!$CK35=0,0,ROUNDDOWN((ROUNDDOWN('1000 tasks'!BY35,6)-'1000 tasks'!$CK35)/('1000 tasks'!$CM35-'1000 tasks'!$CK35),6)))</f>
        <v>NAN</v>
      </c>
      <c r="BZ35" s="221" t="str">
        <f>IF(ISBLANK('1000 tasks'!BZ35),"NAN",IF('1000 tasks'!$CM35-'1000 tasks'!$CK35=0,0,ROUNDDOWN((ROUNDDOWN('1000 tasks'!BZ35,6)-'1000 tasks'!$CK35)/('1000 tasks'!$CM35-'1000 tasks'!$CK35),6)))</f>
        <v>NAN</v>
      </c>
      <c r="CA35" s="101" t="str">
        <f>IF(ISBLANK('1000 tasks'!CA35),"NAN",IF('1000 tasks'!$CM35-'1000 tasks'!$CK35=0,0,ROUNDDOWN((ROUNDDOWN('1000 tasks'!CA35,6)-'1000 tasks'!$CK35)/('1000 tasks'!$CM35-'1000 tasks'!$CK35),6)))</f>
        <v>NAN</v>
      </c>
      <c r="CB35" s="183" t="str">
        <f>IF(ISBLANK('1000 tasks'!CB35),"NAN",'1000 tasks'!CB35)</f>
        <v>NAN</v>
      </c>
      <c r="CC35" s="98" t="str">
        <f>IF(ISBLANK('1000 tasks'!CC35),"NAN",'1000 tasks'!CC35)</f>
        <v>NAN</v>
      </c>
      <c r="CD35" s="101" t="str">
        <f>IF(ISBLANK('1000 tasks'!CD35),"NAN",IF('1000 tasks'!$CM35-'1000 tasks'!$CK35=0,0,ROUNDDOWN((ROUNDDOWN('1000 tasks'!CD35,6)-'1000 tasks'!$CK35)/('1000 tasks'!$CM35-'1000 tasks'!$CK35),6)))</f>
        <v>NAN</v>
      </c>
      <c r="CE35" s="221" t="str">
        <f>IF(ISBLANK('1000 tasks'!CE35),"NAN",IF('1000 tasks'!$CM35-'1000 tasks'!$CK35=0,0,ROUNDDOWN((ROUNDDOWN('1000 tasks'!CE35,6)-'1000 tasks'!$CK35)/('1000 tasks'!$CM35-'1000 tasks'!$CK35),6)))</f>
        <v>NAN</v>
      </c>
      <c r="CF35" s="101" t="str">
        <f>IF(ISBLANK('1000 tasks'!CF35),"NAN",IF('1000 tasks'!$CM35-'1000 tasks'!$CK35=0,0,ROUNDDOWN((ROUNDDOWN('1000 tasks'!CF35,6)-'1000 tasks'!$CK35)/('1000 tasks'!$CM35-'1000 tasks'!$CK35),6)))</f>
        <v>NAN</v>
      </c>
      <c r="CG35" s="183" t="str">
        <f>IF(ISBLANK('1000 tasks'!CG35),"NAN",'1000 tasks'!CG35)</f>
        <v>NAN</v>
      </c>
      <c r="CH35" s="82"/>
      <c r="CJ35" s="218">
        <f t="shared" si="0"/>
        <v>1</v>
      </c>
      <c r="CK35" s="94">
        <f t="shared" si="1"/>
        <v>1.1E-5</v>
      </c>
      <c r="CL35" s="94">
        <f t="shared" si="2"/>
        <v>1.1E-5</v>
      </c>
      <c r="CM35" s="94">
        <f t="shared" si="3"/>
        <v>1</v>
      </c>
      <c r="CN35" s="83">
        <f t="shared" si="4"/>
        <v>2.9133329999999999E-2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f>'1000 tasks'!E36</f>
        <v>204.42948076923076</v>
      </c>
      <c r="F36" s="98">
        <f>IF(ISBLANK('1000 tasks'!F36),"NAN",'1000 tasks'!F36)</f>
        <v>1</v>
      </c>
      <c r="G36" s="101">
        <f>IF(ISBLANK('1000 tasks'!G36),"NAN",IF('1000 tasks'!$CM36-'1000 tasks'!$CK36=0,0,ROUNDDOWN((ROUNDDOWN('1000 tasks'!G36,6)-'1000 tasks'!$CK36)/('1000 tasks'!$CM36-'1000 tasks'!$CK36),6)))</f>
        <v>2.5346E-2</v>
      </c>
      <c r="H36" s="221">
        <f>IF(ISBLANK('1000 tasks'!H36),"NAN",IF('1000 tasks'!$CM36-'1000 tasks'!$CK36=0,0,ROUNDDOWN((ROUNDDOWN('1000 tasks'!H36,6)-'1000 tasks'!$CK36)/('1000 tasks'!$CM36-'1000 tasks'!$CK36),6)))</f>
        <v>2.5346E-2</v>
      </c>
      <c r="I36" s="101">
        <f>IF(ISBLANK('1000 tasks'!I36),"NAN",IF('1000 tasks'!$CM36-'1000 tasks'!$CK36=0,0,ROUNDDOWN((ROUNDDOWN('1000 tasks'!I36,6)-'1000 tasks'!$CK36)/('1000 tasks'!$CM36-'1000 tasks'!$CK36),6)))</f>
        <v>2.5346E-2</v>
      </c>
      <c r="J36" s="183">
        <f>IF(ISBLANK('1000 tasks'!J36),"NAN",'1000 tasks'!J36)</f>
        <v>3.1966670000000003E-2</v>
      </c>
      <c r="K36" s="98">
        <f>IF(ISBLANK('1000 tasks'!K36),"NAN",'1000 tasks'!K36)</f>
        <v>1</v>
      </c>
      <c r="L36" s="101">
        <f>IF(ISBLANK('1000 tasks'!L36),"NAN",IF('1000 tasks'!$CM36-'1000 tasks'!$CK36=0,0,ROUNDDOWN((ROUNDDOWN('1000 tasks'!L36,6)-'1000 tasks'!$CK36)/('1000 tasks'!$CM36-'1000 tasks'!$CK36),6)))</f>
        <v>0.390455</v>
      </c>
      <c r="M36" s="221">
        <f>IF(ISBLANK('1000 tasks'!M36),"NAN",IF('1000 tasks'!$CM36-'1000 tasks'!$CK36=0,0,ROUNDDOWN((ROUNDDOWN('1000 tasks'!M36,6)-'1000 tasks'!$CK36)/('1000 tasks'!$CM36-'1000 tasks'!$CK36),6)))</f>
        <v>0.60134500000000002</v>
      </c>
      <c r="N36" s="101">
        <f>IF(ISBLANK('1000 tasks'!N36),"NAN",IF('1000 tasks'!$CM36-'1000 tasks'!$CK36=0,0,ROUNDDOWN((ROUNDDOWN('1000 tasks'!N36,6)-'1000 tasks'!$CK36)/('1000 tasks'!$CM36-'1000 tasks'!$CK36),6)))</f>
        <v>1</v>
      </c>
      <c r="O36" s="183">
        <f>IF(ISBLANK('1000 tasks'!O36),"NAN",'1000 tasks'!O36)</f>
        <v>43.360500000000002</v>
      </c>
      <c r="P36" s="98">
        <f>IF(ISBLANK('1000 tasks'!P36),"NAN",'1000 tasks'!P36)</f>
        <v>1</v>
      </c>
      <c r="Q36" s="101">
        <f>IF(ISBLANK('1000 tasks'!Q36),"NAN",IF('1000 tasks'!$CM36-'1000 tasks'!$CK36=0,0,ROUNDDOWN((ROUNDDOWN('1000 tasks'!Q36,6)-'1000 tasks'!$CK36)/('1000 tasks'!$CM36-'1000 tasks'!$CK36),6)))</f>
        <v>6.8062999999999999E-2</v>
      </c>
      <c r="R36" s="221">
        <f>IF(ISBLANK('1000 tasks'!R36),"NAN",IF('1000 tasks'!$CM36-'1000 tasks'!$CK36=0,0,ROUNDDOWN((ROUNDDOWN('1000 tasks'!R36,6)-'1000 tasks'!$CK36)/('1000 tasks'!$CM36-'1000 tasks'!$CK36),6)))</f>
        <v>0.115191</v>
      </c>
      <c r="S36" s="101">
        <f>IF(ISBLANK('1000 tasks'!S36),"NAN",IF('1000 tasks'!$CM36-'1000 tasks'!$CK36=0,0,ROUNDDOWN((ROUNDDOWN('1000 tasks'!S36,6)-'1000 tasks'!$CK36)/('1000 tasks'!$CM36-'1000 tasks'!$CK36),6)))</f>
        <v>0.227072</v>
      </c>
      <c r="T36" s="183">
        <f>IF(ISBLANK('1000 tasks'!T36),"NAN",'1000 tasks'!T36)</f>
        <v>26.6907</v>
      </c>
      <c r="U36" s="98">
        <f>IF(ISBLANK('1000 tasks'!U36),"NAN",'1000 tasks'!U36)</f>
        <v>1</v>
      </c>
      <c r="V36" s="101">
        <f>IF(ISBLANK('1000 tasks'!V36),"NAN",IF('1000 tasks'!$CM36-'1000 tasks'!$CK36=0,0,ROUNDDOWN((ROUNDDOWN('1000 tasks'!V36,6)-'1000 tasks'!$CK36)/('1000 tasks'!$CM36-'1000 tasks'!$CK36),6)))</f>
        <v>1.9310999999999998E-2</v>
      </c>
      <c r="W36" s="221">
        <f>IF(ISBLANK('1000 tasks'!W36),"NAN",IF('1000 tasks'!$CM36-'1000 tasks'!$CK36=0,0,ROUNDDOWN((ROUNDDOWN('1000 tasks'!W36,6)-'1000 tasks'!$CK36)/('1000 tasks'!$CM36-'1000 tasks'!$CK36),6)))</f>
        <v>1.9310999999999998E-2</v>
      </c>
      <c r="X36" s="101">
        <f>IF(ISBLANK('1000 tasks'!X36),"NAN",IF('1000 tasks'!$CM36-'1000 tasks'!$CK36=0,0,ROUNDDOWN((ROUNDDOWN('1000 tasks'!X36,6)-'1000 tasks'!$CK36)/('1000 tasks'!$CM36-'1000 tasks'!$CK36),6)))</f>
        <v>1.9310999999999998E-2</v>
      </c>
      <c r="Y36" s="183">
        <f>IF(ISBLANK('1000 tasks'!Y36),"NAN",'1000 tasks'!Y36)</f>
        <v>0.35299999999999998</v>
      </c>
      <c r="Z36" s="98" t="str">
        <f>IF(ISBLANK('1000 tasks'!Z36),"NAN",'1000 tasks'!Z36)</f>
        <v>NAN</v>
      </c>
      <c r="AA36" s="101" t="str">
        <f>IF(ISBLANK('1000 tasks'!AA36),"NAN",IF('1000 tasks'!$CM36-'1000 tasks'!$CK36=0,0,ROUNDDOWN((ROUNDDOWN('1000 tasks'!AA36,6)-'1000 tasks'!$CK36)/('1000 tasks'!$CM36-'1000 tasks'!$CK36),6)))</f>
        <v>NAN</v>
      </c>
      <c r="AB36" s="221" t="str">
        <f>IF(ISBLANK('1000 tasks'!AB36),"NAN",IF('1000 tasks'!$CM36-'1000 tasks'!$CK36=0,0,ROUNDDOWN((ROUNDDOWN('1000 tasks'!AB36,6)-'1000 tasks'!$CK36)/('1000 tasks'!$CM36-'1000 tasks'!$CK36),6)))</f>
        <v>NAN</v>
      </c>
      <c r="AC36" s="101" t="str">
        <f>IF(ISBLANK('1000 tasks'!AC36),"NAN",IF('1000 tasks'!$CM36-'1000 tasks'!$CK36=0,0,ROUNDDOWN((ROUNDDOWN('1000 tasks'!AC36,6)-'1000 tasks'!$CK36)/('1000 tasks'!$CM36-'1000 tasks'!$CK36),6)))</f>
        <v>NAN</v>
      </c>
      <c r="AD36" s="183" t="str">
        <f>IF(ISBLANK('1000 tasks'!AD36),"NAN",'1000 tasks'!AD36)</f>
        <v>NAN</v>
      </c>
      <c r="AE36" s="98" t="str">
        <f>IF(ISBLANK('1000 tasks'!AE36),"NAN",'1000 tasks'!AE36)</f>
        <v>NAN</v>
      </c>
      <c r="AF36" s="101" t="str">
        <f>IF(ISBLANK('1000 tasks'!AF36),"NAN",IF('1000 tasks'!$CM36-'1000 tasks'!$CK36=0,0,ROUNDDOWN((ROUNDDOWN('1000 tasks'!AF36,6)-'1000 tasks'!$CK36)/('1000 tasks'!$CM36-'1000 tasks'!$CK36),6)))</f>
        <v>NAN</v>
      </c>
      <c r="AG36" s="221" t="str">
        <f>IF(ISBLANK('1000 tasks'!AG36),"NAN",IF('1000 tasks'!$CM36-'1000 tasks'!$CK36=0,0,ROUNDDOWN((ROUNDDOWN('1000 tasks'!AG36,6)-'1000 tasks'!$CK36)/('1000 tasks'!$CM36-'1000 tasks'!$CK36),6)))</f>
        <v>NAN</v>
      </c>
      <c r="AH36" s="101" t="str">
        <f>IF(ISBLANK('1000 tasks'!AH36),"NAN",IF('1000 tasks'!$CM36-'1000 tasks'!$CK36=0,0,ROUNDDOWN((ROUNDDOWN('1000 tasks'!AH36,6)-'1000 tasks'!$CK36)/('1000 tasks'!$CM36-'1000 tasks'!$CK36),6)))</f>
        <v>NAN</v>
      </c>
      <c r="AI36" s="183" t="str">
        <f>IF(ISBLANK('1000 tasks'!AI36),"NAN",'1000 tasks'!AI36)</f>
        <v>NAN</v>
      </c>
      <c r="AJ36" s="98" t="str">
        <f>IF(ISBLANK('1000 tasks'!AJ36),"NAN",'1000 tasks'!AJ36)</f>
        <v>NAN</v>
      </c>
      <c r="AK36" s="101" t="str">
        <f>IF(ISBLANK('1000 tasks'!AK36),"NAN",IF('1000 tasks'!$CM36-'1000 tasks'!$CK36=0,0,ROUNDDOWN((ROUNDDOWN('1000 tasks'!AK36,6)-'1000 tasks'!$CK36)/('1000 tasks'!$CM36-'1000 tasks'!$CK36),6)))</f>
        <v>NAN</v>
      </c>
      <c r="AL36" s="221" t="str">
        <f>IF(ISBLANK('1000 tasks'!AL36),"NAN",IF('1000 tasks'!$CM36-'1000 tasks'!$CK36=0,0,ROUNDDOWN((ROUNDDOWN('1000 tasks'!AL36,6)-'1000 tasks'!$CK36)/('1000 tasks'!$CM36-'1000 tasks'!$CK36),6)))</f>
        <v>NAN</v>
      </c>
      <c r="AM36" s="101" t="str">
        <f>IF(ISBLANK('1000 tasks'!AM36),"NAN",IF('1000 tasks'!$CM36-'1000 tasks'!$CK36=0,0,ROUNDDOWN((ROUNDDOWN('1000 tasks'!AM36,6)-'1000 tasks'!$CK36)/('1000 tasks'!$CM36-'1000 tasks'!$CK36),6)))</f>
        <v>NAN</v>
      </c>
      <c r="AN36" s="183" t="str">
        <f>IF(ISBLANK('1000 tasks'!AN36),"NAN",'1000 tasks'!AN36)</f>
        <v>NAN</v>
      </c>
      <c r="AO36" s="98" t="str">
        <f>IF(ISBLANK('1000 tasks'!AO36),"NAN",'1000 tasks'!AO36)</f>
        <v>NAN</v>
      </c>
      <c r="AP36" s="101" t="str">
        <f>IF(ISBLANK('1000 tasks'!AP36),"NAN",IF('1000 tasks'!$CM36-'1000 tasks'!$CK36=0,0,ROUNDDOWN((ROUNDDOWN('1000 tasks'!AP36,6)-'1000 tasks'!$CK36)/('1000 tasks'!$CM36-'1000 tasks'!$CK36),6)))</f>
        <v>NAN</v>
      </c>
      <c r="AQ36" s="221" t="str">
        <f>IF(ISBLANK('1000 tasks'!AQ36),"NAN",IF('1000 tasks'!$CM36-'1000 tasks'!$CK36=0,0,ROUNDDOWN((ROUNDDOWN('1000 tasks'!AQ36,6)-'1000 tasks'!$CK36)/('1000 tasks'!$CM36-'1000 tasks'!$CK36),6)))</f>
        <v>NAN</v>
      </c>
      <c r="AR36" s="101" t="str">
        <f>IF(ISBLANK('1000 tasks'!AR36),"NAN",IF('1000 tasks'!$CM36-'1000 tasks'!$CK36=0,0,ROUNDDOWN((ROUNDDOWN('1000 tasks'!AR36,6)-'1000 tasks'!$CK36)/('1000 tasks'!$CM36-'1000 tasks'!$CK36),6)))</f>
        <v>NAN</v>
      </c>
      <c r="AS36" s="183" t="str">
        <f>IF(ISBLANK('1000 tasks'!AS36),"NAN",'1000 tasks'!AS36)</f>
        <v>NAN</v>
      </c>
      <c r="AT36" s="98" t="str">
        <f>IF(ISBLANK('1000 tasks'!AT36),"NAN",'1000 tasks'!AT36)</f>
        <v>NAN</v>
      </c>
      <c r="AU36" s="101" t="str">
        <f>IF(ISBLANK('1000 tasks'!AU36),"NAN",IF('1000 tasks'!$CM36-'1000 tasks'!$CK36=0,0,ROUNDDOWN((ROUNDDOWN('1000 tasks'!AU36,6)-'1000 tasks'!$CK36)/('1000 tasks'!$CM36-'1000 tasks'!$CK36),6)))</f>
        <v>NAN</v>
      </c>
      <c r="AV36" s="221" t="str">
        <f>IF(ISBLANK('1000 tasks'!AV36),"NAN",IF('1000 tasks'!$CM36-'1000 tasks'!$CK36=0,0,ROUNDDOWN((ROUNDDOWN('1000 tasks'!AV36,6)-'1000 tasks'!$CK36)/('1000 tasks'!$CM36-'1000 tasks'!$CK36),6)))</f>
        <v>NAN</v>
      </c>
      <c r="AW36" s="101" t="str">
        <f>IF(ISBLANK('1000 tasks'!AW36),"NAN",IF('1000 tasks'!$CM36-'1000 tasks'!$CK36=0,0,ROUNDDOWN((ROUNDDOWN('1000 tasks'!AW36,6)-'1000 tasks'!$CK36)/('1000 tasks'!$CM36-'1000 tasks'!$CK36),6)))</f>
        <v>NAN</v>
      </c>
      <c r="AX36" s="183" t="str">
        <f>IF(ISBLANK('1000 tasks'!AX36),"NAN",'1000 tasks'!AX36)</f>
        <v>NAN</v>
      </c>
      <c r="AY36" s="98" t="str">
        <f>IF(ISBLANK('1000 tasks'!AY36),"NAN",'1000 tasks'!AY36)</f>
        <v>NAN</v>
      </c>
      <c r="AZ36" s="101" t="str">
        <f>IF(ISBLANK('1000 tasks'!AZ36),"NAN",IF('1000 tasks'!$CM36-'1000 tasks'!$CK36=0,0,ROUNDDOWN((ROUNDDOWN('1000 tasks'!AZ36,6)-'1000 tasks'!$CK36)/('1000 tasks'!$CM36-'1000 tasks'!$CK36),6)))</f>
        <v>NAN</v>
      </c>
      <c r="BA36" s="221" t="str">
        <f>IF(ISBLANK('1000 tasks'!BA36),"NAN",IF('1000 tasks'!$CM36-'1000 tasks'!$CK36=0,0,ROUNDDOWN((ROUNDDOWN('1000 tasks'!BA36,6)-'1000 tasks'!$CK36)/('1000 tasks'!$CM36-'1000 tasks'!$CK36),6)))</f>
        <v>NAN</v>
      </c>
      <c r="BB36" s="101" t="str">
        <f>IF(ISBLANK('1000 tasks'!BB36),"NAN",IF('1000 tasks'!$CM36-'1000 tasks'!$CK36=0,0,ROUNDDOWN((ROUNDDOWN('1000 tasks'!BB36,6)-'1000 tasks'!$CK36)/('1000 tasks'!$CM36-'1000 tasks'!$CK36),6)))</f>
        <v>NAN</v>
      </c>
      <c r="BC36" s="183" t="str">
        <f>IF(ISBLANK('1000 tasks'!BC36),"NAN",'1000 tasks'!BC36)</f>
        <v>NAN</v>
      </c>
      <c r="BD36" s="98" t="str">
        <f>IF(ISBLANK('1000 tasks'!BD36),"NAN",'1000 tasks'!BD36)</f>
        <v>NAN</v>
      </c>
      <c r="BE36" s="101" t="str">
        <f>IF(ISBLANK('1000 tasks'!BE36),"NAN",IF('1000 tasks'!$CM36-'1000 tasks'!$CK36=0,0,ROUNDDOWN((ROUNDDOWN('1000 tasks'!BE36,6)-'1000 tasks'!$CK36)/('1000 tasks'!$CM36-'1000 tasks'!$CK36),6)))</f>
        <v>NAN</v>
      </c>
      <c r="BF36" s="221" t="str">
        <f>IF(ISBLANK('1000 tasks'!BF36),"NAN",IF('1000 tasks'!$CM36-'1000 tasks'!$CK36=0,0,ROUNDDOWN((ROUNDDOWN('1000 tasks'!BF36,6)-'1000 tasks'!$CK36)/('1000 tasks'!$CM36-'1000 tasks'!$CK36),6)))</f>
        <v>NAN</v>
      </c>
      <c r="BG36" s="101" t="str">
        <f>IF(ISBLANK('1000 tasks'!BG36),"NAN",IF('1000 tasks'!$CM36-'1000 tasks'!$CK36=0,0,ROUNDDOWN((ROUNDDOWN('1000 tasks'!BG36,6)-'1000 tasks'!$CK36)/('1000 tasks'!$CM36-'1000 tasks'!$CK36),6)))</f>
        <v>NAN</v>
      </c>
      <c r="BH36" s="183" t="str">
        <f>IF(ISBLANK('1000 tasks'!BH36),"NAN",'1000 tasks'!BH36)</f>
        <v>NAN</v>
      </c>
      <c r="BI36" s="98" t="str">
        <f>IF(ISBLANK('1000 tasks'!BI36),"NAN",'1000 tasks'!BI36)</f>
        <v>NAN</v>
      </c>
      <c r="BJ36" s="101" t="str">
        <f>IF(ISBLANK('1000 tasks'!BJ36),"NAN",IF('1000 tasks'!$CM36-'1000 tasks'!$CK36=0,0,ROUNDDOWN((ROUNDDOWN('1000 tasks'!BJ36,6)-'1000 tasks'!$CK36)/('1000 tasks'!$CM36-'1000 tasks'!$CK36),6)))</f>
        <v>NAN</v>
      </c>
      <c r="BK36" s="221" t="str">
        <f>IF(ISBLANK('1000 tasks'!BK36),"NAN",IF('1000 tasks'!$CM36-'1000 tasks'!$CK36=0,0,ROUNDDOWN((ROUNDDOWN('1000 tasks'!BK36,6)-'1000 tasks'!$CK36)/('1000 tasks'!$CM36-'1000 tasks'!$CK36),6)))</f>
        <v>NAN</v>
      </c>
      <c r="BL36" s="101" t="str">
        <f>IF(ISBLANK('1000 tasks'!BL36),"NAN",IF('1000 tasks'!$CM36-'1000 tasks'!$CK36=0,0,ROUNDDOWN((ROUNDDOWN('1000 tasks'!BL36,6)-'1000 tasks'!$CK36)/('1000 tasks'!$CM36-'1000 tasks'!$CK36),6)))</f>
        <v>NAN</v>
      </c>
      <c r="BM36" s="183" t="str">
        <f>IF(ISBLANK('1000 tasks'!BM36),"NAN",'1000 tasks'!BM36)</f>
        <v>NAN</v>
      </c>
      <c r="BN36" s="98" t="str">
        <f>IF(ISBLANK('1000 tasks'!BN36),"NAN",'1000 tasks'!BN36)</f>
        <v>NAN</v>
      </c>
      <c r="BO36" s="101" t="str">
        <f>IF(ISBLANK('1000 tasks'!BO36),"NAN",IF('1000 tasks'!$CM36-'1000 tasks'!$CK36=0,0,ROUNDDOWN((ROUNDDOWN('1000 tasks'!BO36,6)-'1000 tasks'!$CK36)/('1000 tasks'!$CM36-'1000 tasks'!$CK36),6)))</f>
        <v>NAN</v>
      </c>
      <c r="BP36" s="221" t="str">
        <f>IF(ISBLANK('1000 tasks'!BP36),"NAN",IF('1000 tasks'!$CM36-'1000 tasks'!$CK36=0,0,ROUNDDOWN((ROUNDDOWN('1000 tasks'!BP36,6)-'1000 tasks'!$CK36)/('1000 tasks'!$CM36-'1000 tasks'!$CK36),6)))</f>
        <v>NAN</v>
      </c>
      <c r="BQ36" s="101" t="str">
        <f>IF(ISBLANK('1000 tasks'!BQ36),"NAN",IF('1000 tasks'!$CM36-'1000 tasks'!$CK36=0,0,ROUNDDOWN((ROUNDDOWN('1000 tasks'!BQ36,6)-'1000 tasks'!$CK36)/('1000 tasks'!$CM36-'1000 tasks'!$CK36),6)))</f>
        <v>NAN</v>
      </c>
      <c r="BR36" s="183" t="str">
        <f>IF(ISBLANK('1000 tasks'!BR36),"NAN",'1000 tasks'!BR36)</f>
        <v>NAN</v>
      </c>
      <c r="BS36" s="98" t="str">
        <f>IF(ISBLANK('1000 tasks'!BS36),"NAN",'1000 tasks'!BS36)</f>
        <v>NAN</v>
      </c>
      <c r="BT36" s="101" t="str">
        <f>IF(ISBLANK('1000 tasks'!BT36),"NAN",IF('1000 tasks'!$CM36-'1000 tasks'!$CK36=0,0,ROUNDDOWN((ROUNDDOWN('1000 tasks'!BT36,6)-'1000 tasks'!$CK36)/('1000 tasks'!$CM36-'1000 tasks'!$CK36),6)))</f>
        <v>NAN</v>
      </c>
      <c r="BU36" s="221" t="str">
        <f>IF(ISBLANK('1000 tasks'!BU36),"NAN",IF('1000 tasks'!$CM36-'1000 tasks'!$CK36=0,0,ROUNDDOWN((ROUNDDOWN('1000 tasks'!BU36,6)-'1000 tasks'!$CK36)/('1000 tasks'!$CM36-'1000 tasks'!$CK36),6)))</f>
        <v>NAN</v>
      </c>
      <c r="BV36" s="101" t="str">
        <f>IF(ISBLANK('1000 tasks'!BV36),"NAN",IF('1000 tasks'!$CM36-'1000 tasks'!$CK36=0,0,ROUNDDOWN((ROUNDDOWN('1000 tasks'!BV36,6)-'1000 tasks'!$CK36)/('1000 tasks'!$CM36-'1000 tasks'!$CK36),6)))</f>
        <v>NAN</v>
      </c>
      <c r="BW36" s="183" t="str">
        <f>IF(ISBLANK('1000 tasks'!BW36),"NAN",'1000 tasks'!BW36)</f>
        <v>NAN</v>
      </c>
      <c r="BX36" s="98" t="str">
        <f>IF(ISBLANK('1000 tasks'!BX36),"NAN",'1000 tasks'!BX36)</f>
        <v>NAN</v>
      </c>
      <c r="BY36" s="101" t="str">
        <f>IF(ISBLANK('1000 tasks'!BY36),"NAN",IF('1000 tasks'!$CM36-'1000 tasks'!$CK36=0,0,ROUNDDOWN((ROUNDDOWN('1000 tasks'!BY36,6)-'1000 tasks'!$CK36)/('1000 tasks'!$CM36-'1000 tasks'!$CK36),6)))</f>
        <v>NAN</v>
      </c>
      <c r="BZ36" s="221" t="str">
        <f>IF(ISBLANK('1000 tasks'!BZ36),"NAN",IF('1000 tasks'!$CM36-'1000 tasks'!$CK36=0,0,ROUNDDOWN((ROUNDDOWN('1000 tasks'!BZ36,6)-'1000 tasks'!$CK36)/('1000 tasks'!$CM36-'1000 tasks'!$CK36),6)))</f>
        <v>NAN</v>
      </c>
      <c r="CA36" s="101" t="str">
        <f>IF(ISBLANK('1000 tasks'!CA36),"NAN",IF('1000 tasks'!$CM36-'1000 tasks'!$CK36=0,0,ROUNDDOWN((ROUNDDOWN('1000 tasks'!CA36,6)-'1000 tasks'!$CK36)/('1000 tasks'!$CM36-'1000 tasks'!$CK36),6)))</f>
        <v>NAN</v>
      </c>
      <c r="CB36" s="183" t="str">
        <f>IF(ISBLANK('1000 tasks'!CB36),"NAN",'1000 tasks'!CB36)</f>
        <v>NAN</v>
      </c>
      <c r="CC36" s="98" t="str">
        <f>IF(ISBLANK('1000 tasks'!CC36),"NAN",'1000 tasks'!CC36)</f>
        <v>NAN</v>
      </c>
      <c r="CD36" s="101" t="str">
        <f>IF(ISBLANK('1000 tasks'!CD36),"NAN",IF('1000 tasks'!$CM36-'1000 tasks'!$CK36=0,0,ROUNDDOWN((ROUNDDOWN('1000 tasks'!CD36,6)-'1000 tasks'!$CK36)/('1000 tasks'!$CM36-'1000 tasks'!$CK36),6)))</f>
        <v>NAN</v>
      </c>
      <c r="CE36" s="221" t="str">
        <f>IF(ISBLANK('1000 tasks'!CE36),"NAN",IF('1000 tasks'!$CM36-'1000 tasks'!$CK36=0,0,ROUNDDOWN((ROUNDDOWN('1000 tasks'!CE36,6)-'1000 tasks'!$CK36)/('1000 tasks'!$CM36-'1000 tasks'!$CK36),6)))</f>
        <v>NAN</v>
      </c>
      <c r="CF36" s="101" t="str">
        <f>IF(ISBLANK('1000 tasks'!CF36),"NAN",IF('1000 tasks'!$CM36-'1000 tasks'!$CK36=0,0,ROUNDDOWN((ROUNDDOWN('1000 tasks'!CF36,6)-'1000 tasks'!$CK36)/('1000 tasks'!$CM36-'1000 tasks'!$CK36),6)))</f>
        <v>NAN</v>
      </c>
      <c r="CG36" s="183" t="str">
        <f>IF(ISBLANK('1000 tasks'!CG36),"NAN",'1000 tasks'!CG36)</f>
        <v>NAN</v>
      </c>
      <c r="CH36" s="82"/>
      <c r="CJ36" s="218">
        <f t="shared" si="0"/>
        <v>1</v>
      </c>
      <c r="CK36" s="94">
        <f t="shared" si="1"/>
        <v>1.9310999999999998E-2</v>
      </c>
      <c r="CL36" s="94">
        <f t="shared" si="2"/>
        <v>1.9310999999999998E-2</v>
      </c>
      <c r="CM36" s="94">
        <f t="shared" si="3"/>
        <v>1</v>
      </c>
      <c r="CN36" s="83">
        <f t="shared" si="4"/>
        <v>3.1966670000000003E-2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f>'1000 tasks'!E37</f>
        <v>204.42948076923076</v>
      </c>
      <c r="F37" s="98">
        <f>IF(ISBLANK('1000 tasks'!F37),"NAN",'1000 tasks'!F37)</f>
        <v>1</v>
      </c>
      <c r="G37" s="101">
        <f>IF(ISBLANK('1000 tasks'!G37),"NAN",IF('1000 tasks'!$CM37-'1000 tasks'!$CK37=0,0,ROUNDDOWN((ROUNDDOWN('1000 tasks'!G37,6)-'1000 tasks'!$CK37)/('1000 tasks'!$CM37-'1000 tasks'!$CK37),6)))</f>
        <v>6.8999999999999997E-5</v>
      </c>
      <c r="H37" s="221">
        <f>IF(ISBLANK('1000 tasks'!H37),"NAN",IF('1000 tasks'!$CM37-'1000 tasks'!$CK37=0,0,ROUNDDOWN((ROUNDDOWN('1000 tasks'!H37,6)-'1000 tasks'!$CK37)/('1000 tasks'!$CM37-'1000 tasks'!$CK37),6)))</f>
        <v>6.8999999999999997E-5</v>
      </c>
      <c r="I37" s="101">
        <f>IF(ISBLANK('1000 tasks'!I37),"NAN",IF('1000 tasks'!$CM37-'1000 tasks'!$CK37=0,0,ROUNDDOWN((ROUNDDOWN('1000 tasks'!I37,6)-'1000 tasks'!$CK37)/('1000 tasks'!$CM37-'1000 tasks'!$CK37),6)))</f>
        <v>6.8999999999999997E-5</v>
      </c>
      <c r="J37" s="183">
        <f>IF(ISBLANK('1000 tasks'!J37),"NAN",'1000 tasks'!J37)</f>
        <v>3.3000000000000002E-2</v>
      </c>
      <c r="K37" s="98">
        <f>IF(ISBLANK('1000 tasks'!K37),"NAN",'1000 tasks'!K37)</f>
        <v>1</v>
      </c>
      <c r="L37" s="101">
        <f>IF(ISBLANK('1000 tasks'!L37),"NAN",IF('1000 tasks'!$CM37-'1000 tasks'!$CK37=0,0,ROUNDDOWN((ROUNDDOWN('1000 tasks'!L37,6)-'1000 tasks'!$CK37)/('1000 tasks'!$CM37-'1000 tasks'!$CK37),6)))</f>
        <v>0.40574900000000003</v>
      </c>
      <c r="M37" s="221">
        <f>IF(ISBLANK('1000 tasks'!M37),"NAN",IF('1000 tasks'!$CM37-'1000 tasks'!$CK37=0,0,ROUNDDOWN((ROUNDDOWN('1000 tasks'!M37,6)-'1000 tasks'!$CK37)/('1000 tasks'!$CM37-'1000 tasks'!$CK37),6)))</f>
        <v>0.60548800000000003</v>
      </c>
      <c r="N37" s="101">
        <f>IF(ISBLANK('1000 tasks'!N37),"NAN",IF('1000 tasks'!$CM37-'1000 tasks'!$CK37=0,0,ROUNDDOWN((ROUNDDOWN('1000 tasks'!N37,6)-'1000 tasks'!$CK37)/('1000 tasks'!$CM37-'1000 tasks'!$CK37),6)))</f>
        <v>0.88557799999999998</v>
      </c>
      <c r="O37" s="183">
        <f>IF(ISBLANK('1000 tasks'!O37),"NAN",'1000 tasks'!O37)</f>
        <v>39.286266670000003</v>
      </c>
      <c r="P37" s="98">
        <f>IF(ISBLANK('1000 tasks'!P37),"NAN",'1000 tasks'!P37)</f>
        <v>1</v>
      </c>
      <c r="Q37" s="101">
        <f>IF(ISBLANK('1000 tasks'!Q37),"NAN",IF('1000 tasks'!$CM37-'1000 tasks'!$CK37=0,0,ROUNDDOWN((ROUNDDOWN('1000 tasks'!Q37,6)-'1000 tasks'!$CK37)/('1000 tasks'!$CM37-'1000 tasks'!$CK37),6)))</f>
        <v>7.6294000000000001E-2</v>
      </c>
      <c r="R37" s="221">
        <f>IF(ISBLANK('1000 tasks'!R37),"NAN",IF('1000 tasks'!$CM37-'1000 tasks'!$CK37=0,0,ROUNDDOWN((ROUNDDOWN('1000 tasks'!R37,6)-'1000 tasks'!$CK37)/('1000 tasks'!$CM37-'1000 tasks'!$CK37),6)))</f>
        <v>0.13239899999999999</v>
      </c>
      <c r="S37" s="101">
        <f>IF(ISBLANK('1000 tasks'!S37),"NAN",IF('1000 tasks'!$CM37-'1000 tasks'!$CK37=0,0,ROUNDDOWN((ROUNDDOWN('1000 tasks'!S37,6)-'1000 tasks'!$CK37)/('1000 tasks'!$CM37-'1000 tasks'!$CK37),6)))</f>
        <v>0.18964500000000001</v>
      </c>
      <c r="T37" s="183">
        <f>IF(ISBLANK('1000 tasks'!T37),"NAN",'1000 tasks'!T37)</f>
        <v>23.970333329999999</v>
      </c>
      <c r="U37" s="98">
        <f>IF(ISBLANK('1000 tasks'!U37),"NAN",'1000 tasks'!U37)</f>
        <v>1</v>
      </c>
      <c r="V37" s="101">
        <f>IF(ISBLANK('1000 tasks'!V37),"NAN",IF('1000 tasks'!$CM37-'1000 tasks'!$CK37=0,0,ROUNDDOWN((ROUNDDOWN('1000 tasks'!V37,6)-'1000 tasks'!$CK37)/('1000 tasks'!$CM37-'1000 tasks'!$CK37),6)))</f>
        <v>0</v>
      </c>
      <c r="W37" s="221">
        <f>IF(ISBLANK('1000 tasks'!W37),"NAN",IF('1000 tasks'!$CM37-'1000 tasks'!$CK37=0,0,ROUNDDOWN((ROUNDDOWN('1000 tasks'!W37,6)-'1000 tasks'!$CK37)/('1000 tasks'!$CM37-'1000 tasks'!$CK37),6)))</f>
        <v>0</v>
      </c>
      <c r="X37" s="101">
        <f>IF(ISBLANK('1000 tasks'!X37),"NAN",IF('1000 tasks'!$CM37-'1000 tasks'!$CK37=0,0,ROUNDDOWN((ROUNDDOWN('1000 tasks'!X37,6)-'1000 tasks'!$CK37)/('1000 tasks'!$CM37-'1000 tasks'!$CK37),6)))</f>
        <v>0</v>
      </c>
      <c r="Y37" s="183">
        <f>IF(ISBLANK('1000 tasks'!Y37),"NAN",'1000 tasks'!Y37)</f>
        <v>0.11799999999999999</v>
      </c>
      <c r="Z37" s="98" t="str">
        <f>IF(ISBLANK('1000 tasks'!Z37),"NAN",'1000 tasks'!Z37)</f>
        <v>NAN</v>
      </c>
      <c r="AA37" s="101" t="str">
        <f>IF(ISBLANK('1000 tasks'!AA37),"NAN",IF('1000 tasks'!$CM37-'1000 tasks'!$CK37=0,0,ROUNDDOWN((ROUNDDOWN('1000 tasks'!AA37,6)-'1000 tasks'!$CK37)/('1000 tasks'!$CM37-'1000 tasks'!$CK37),6)))</f>
        <v>NAN</v>
      </c>
      <c r="AB37" s="221" t="str">
        <f>IF(ISBLANK('1000 tasks'!AB37),"NAN",IF('1000 tasks'!$CM37-'1000 tasks'!$CK37=0,0,ROUNDDOWN((ROUNDDOWN('1000 tasks'!AB37,6)-'1000 tasks'!$CK37)/('1000 tasks'!$CM37-'1000 tasks'!$CK37),6)))</f>
        <v>NAN</v>
      </c>
      <c r="AC37" s="101" t="str">
        <f>IF(ISBLANK('1000 tasks'!AC37),"NAN",IF('1000 tasks'!$CM37-'1000 tasks'!$CK37=0,0,ROUNDDOWN((ROUNDDOWN('1000 tasks'!AC37,6)-'1000 tasks'!$CK37)/('1000 tasks'!$CM37-'1000 tasks'!$CK37),6)))</f>
        <v>NAN</v>
      </c>
      <c r="AD37" s="183" t="str">
        <f>IF(ISBLANK('1000 tasks'!AD37),"NAN",'1000 tasks'!AD37)</f>
        <v>NAN</v>
      </c>
      <c r="AE37" s="98" t="str">
        <f>IF(ISBLANK('1000 tasks'!AE37),"NAN",'1000 tasks'!AE37)</f>
        <v>NAN</v>
      </c>
      <c r="AF37" s="101" t="str">
        <f>IF(ISBLANK('1000 tasks'!AF37),"NAN",IF('1000 tasks'!$CM37-'1000 tasks'!$CK37=0,0,ROUNDDOWN((ROUNDDOWN('1000 tasks'!AF37,6)-'1000 tasks'!$CK37)/('1000 tasks'!$CM37-'1000 tasks'!$CK37),6)))</f>
        <v>NAN</v>
      </c>
      <c r="AG37" s="221" t="str">
        <f>IF(ISBLANK('1000 tasks'!AG37),"NAN",IF('1000 tasks'!$CM37-'1000 tasks'!$CK37=0,0,ROUNDDOWN((ROUNDDOWN('1000 tasks'!AG37,6)-'1000 tasks'!$CK37)/('1000 tasks'!$CM37-'1000 tasks'!$CK37),6)))</f>
        <v>NAN</v>
      </c>
      <c r="AH37" s="101" t="str">
        <f>IF(ISBLANK('1000 tasks'!AH37),"NAN",IF('1000 tasks'!$CM37-'1000 tasks'!$CK37=0,0,ROUNDDOWN((ROUNDDOWN('1000 tasks'!AH37,6)-'1000 tasks'!$CK37)/('1000 tasks'!$CM37-'1000 tasks'!$CK37),6)))</f>
        <v>NAN</v>
      </c>
      <c r="AI37" s="183" t="str">
        <f>IF(ISBLANK('1000 tasks'!AI37),"NAN",'1000 tasks'!AI37)</f>
        <v>NAN</v>
      </c>
      <c r="AJ37" s="98" t="str">
        <f>IF(ISBLANK('1000 tasks'!AJ37),"NAN",'1000 tasks'!AJ37)</f>
        <v>NAN</v>
      </c>
      <c r="AK37" s="101" t="str">
        <f>IF(ISBLANK('1000 tasks'!AK37),"NAN",IF('1000 tasks'!$CM37-'1000 tasks'!$CK37=0,0,ROUNDDOWN((ROUNDDOWN('1000 tasks'!AK37,6)-'1000 tasks'!$CK37)/('1000 tasks'!$CM37-'1000 tasks'!$CK37),6)))</f>
        <v>NAN</v>
      </c>
      <c r="AL37" s="221" t="str">
        <f>IF(ISBLANK('1000 tasks'!AL37),"NAN",IF('1000 tasks'!$CM37-'1000 tasks'!$CK37=0,0,ROUNDDOWN((ROUNDDOWN('1000 tasks'!AL37,6)-'1000 tasks'!$CK37)/('1000 tasks'!$CM37-'1000 tasks'!$CK37),6)))</f>
        <v>NAN</v>
      </c>
      <c r="AM37" s="101" t="str">
        <f>IF(ISBLANK('1000 tasks'!AM37),"NAN",IF('1000 tasks'!$CM37-'1000 tasks'!$CK37=0,0,ROUNDDOWN((ROUNDDOWN('1000 tasks'!AM37,6)-'1000 tasks'!$CK37)/('1000 tasks'!$CM37-'1000 tasks'!$CK37),6)))</f>
        <v>NAN</v>
      </c>
      <c r="AN37" s="183" t="str">
        <f>IF(ISBLANK('1000 tasks'!AN37),"NAN",'1000 tasks'!AN37)</f>
        <v>NAN</v>
      </c>
      <c r="AO37" s="98" t="str">
        <f>IF(ISBLANK('1000 tasks'!AO37),"NAN",'1000 tasks'!AO37)</f>
        <v>NAN</v>
      </c>
      <c r="AP37" s="101" t="str">
        <f>IF(ISBLANK('1000 tasks'!AP37),"NAN",IF('1000 tasks'!$CM37-'1000 tasks'!$CK37=0,0,ROUNDDOWN((ROUNDDOWN('1000 tasks'!AP37,6)-'1000 tasks'!$CK37)/('1000 tasks'!$CM37-'1000 tasks'!$CK37),6)))</f>
        <v>NAN</v>
      </c>
      <c r="AQ37" s="221" t="str">
        <f>IF(ISBLANK('1000 tasks'!AQ37),"NAN",IF('1000 tasks'!$CM37-'1000 tasks'!$CK37=0,0,ROUNDDOWN((ROUNDDOWN('1000 tasks'!AQ37,6)-'1000 tasks'!$CK37)/('1000 tasks'!$CM37-'1000 tasks'!$CK37),6)))</f>
        <v>NAN</v>
      </c>
      <c r="AR37" s="101" t="str">
        <f>IF(ISBLANK('1000 tasks'!AR37),"NAN",IF('1000 tasks'!$CM37-'1000 tasks'!$CK37=0,0,ROUNDDOWN((ROUNDDOWN('1000 tasks'!AR37,6)-'1000 tasks'!$CK37)/('1000 tasks'!$CM37-'1000 tasks'!$CK37),6)))</f>
        <v>NAN</v>
      </c>
      <c r="AS37" s="183" t="str">
        <f>IF(ISBLANK('1000 tasks'!AS37),"NAN",'1000 tasks'!AS37)</f>
        <v>NAN</v>
      </c>
      <c r="AT37" s="98" t="str">
        <f>IF(ISBLANK('1000 tasks'!AT37),"NAN",'1000 tasks'!AT37)</f>
        <v>NAN</v>
      </c>
      <c r="AU37" s="101" t="str">
        <f>IF(ISBLANK('1000 tasks'!AU37),"NAN",IF('1000 tasks'!$CM37-'1000 tasks'!$CK37=0,0,ROUNDDOWN((ROUNDDOWN('1000 tasks'!AU37,6)-'1000 tasks'!$CK37)/('1000 tasks'!$CM37-'1000 tasks'!$CK37),6)))</f>
        <v>NAN</v>
      </c>
      <c r="AV37" s="221" t="str">
        <f>IF(ISBLANK('1000 tasks'!AV37),"NAN",IF('1000 tasks'!$CM37-'1000 tasks'!$CK37=0,0,ROUNDDOWN((ROUNDDOWN('1000 tasks'!AV37,6)-'1000 tasks'!$CK37)/('1000 tasks'!$CM37-'1000 tasks'!$CK37),6)))</f>
        <v>NAN</v>
      </c>
      <c r="AW37" s="101" t="str">
        <f>IF(ISBLANK('1000 tasks'!AW37),"NAN",IF('1000 tasks'!$CM37-'1000 tasks'!$CK37=0,0,ROUNDDOWN((ROUNDDOWN('1000 tasks'!AW37,6)-'1000 tasks'!$CK37)/('1000 tasks'!$CM37-'1000 tasks'!$CK37),6)))</f>
        <v>NAN</v>
      </c>
      <c r="AX37" s="183" t="str">
        <f>IF(ISBLANK('1000 tasks'!AX37),"NAN",'1000 tasks'!AX37)</f>
        <v>NAN</v>
      </c>
      <c r="AY37" s="98" t="str">
        <f>IF(ISBLANK('1000 tasks'!AY37),"NAN",'1000 tasks'!AY37)</f>
        <v>NAN</v>
      </c>
      <c r="AZ37" s="101" t="str">
        <f>IF(ISBLANK('1000 tasks'!AZ37),"NAN",IF('1000 tasks'!$CM37-'1000 tasks'!$CK37=0,0,ROUNDDOWN((ROUNDDOWN('1000 tasks'!AZ37,6)-'1000 tasks'!$CK37)/('1000 tasks'!$CM37-'1000 tasks'!$CK37),6)))</f>
        <v>NAN</v>
      </c>
      <c r="BA37" s="221" t="str">
        <f>IF(ISBLANK('1000 tasks'!BA37),"NAN",IF('1000 tasks'!$CM37-'1000 tasks'!$CK37=0,0,ROUNDDOWN((ROUNDDOWN('1000 tasks'!BA37,6)-'1000 tasks'!$CK37)/('1000 tasks'!$CM37-'1000 tasks'!$CK37),6)))</f>
        <v>NAN</v>
      </c>
      <c r="BB37" s="101" t="str">
        <f>IF(ISBLANK('1000 tasks'!BB37),"NAN",IF('1000 tasks'!$CM37-'1000 tasks'!$CK37=0,0,ROUNDDOWN((ROUNDDOWN('1000 tasks'!BB37,6)-'1000 tasks'!$CK37)/('1000 tasks'!$CM37-'1000 tasks'!$CK37),6)))</f>
        <v>NAN</v>
      </c>
      <c r="BC37" s="183" t="str">
        <f>IF(ISBLANK('1000 tasks'!BC37),"NAN",'1000 tasks'!BC37)</f>
        <v>NAN</v>
      </c>
      <c r="BD37" s="98" t="str">
        <f>IF(ISBLANK('1000 tasks'!BD37),"NAN",'1000 tasks'!BD37)</f>
        <v>NAN</v>
      </c>
      <c r="BE37" s="101" t="str">
        <f>IF(ISBLANK('1000 tasks'!BE37),"NAN",IF('1000 tasks'!$CM37-'1000 tasks'!$CK37=0,0,ROUNDDOWN((ROUNDDOWN('1000 tasks'!BE37,6)-'1000 tasks'!$CK37)/('1000 tasks'!$CM37-'1000 tasks'!$CK37),6)))</f>
        <v>NAN</v>
      </c>
      <c r="BF37" s="221" t="str">
        <f>IF(ISBLANK('1000 tasks'!BF37),"NAN",IF('1000 tasks'!$CM37-'1000 tasks'!$CK37=0,0,ROUNDDOWN((ROUNDDOWN('1000 tasks'!BF37,6)-'1000 tasks'!$CK37)/('1000 tasks'!$CM37-'1000 tasks'!$CK37),6)))</f>
        <v>NAN</v>
      </c>
      <c r="BG37" s="101" t="str">
        <f>IF(ISBLANK('1000 tasks'!BG37),"NAN",IF('1000 tasks'!$CM37-'1000 tasks'!$CK37=0,0,ROUNDDOWN((ROUNDDOWN('1000 tasks'!BG37,6)-'1000 tasks'!$CK37)/('1000 tasks'!$CM37-'1000 tasks'!$CK37),6)))</f>
        <v>NAN</v>
      </c>
      <c r="BH37" s="183" t="str">
        <f>IF(ISBLANK('1000 tasks'!BH37),"NAN",'1000 tasks'!BH37)</f>
        <v>NAN</v>
      </c>
      <c r="BI37" s="98" t="str">
        <f>IF(ISBLANK('1000 tasks'!BI37),"NAN",'1000 tasks'!BI37)</f>
        <v>NAN</v>
      </c>
      <c r="BJ37" s="101" t="str">
        <f>IF(ISBLANK('1000 tasks'!BJ37),"NAN",IF('1000 tasks'!$CM37-'1000 tasks'!$CK37=0,0,ROUNDDOWN((ROUNDDOWN('1000 tasks'!BJ37,6)-'1000 tasks'!$CK37)/('1000 tasks'!$CM37-'1000 tasks'!$CK37),6)))</f>
        <v>NAN</v>
      </c>
      <c r="BK37" s="221" t="str">
        <f>IF(ISBLANK('1000 tasks'!BK37),"NAN",IF('1000 tasks'!$CM37-'1000 tasks'!$CK37=0,0,ROUNDDOWN((ROUNDDOWN('1000 tasks'!BK37,6)-'1000 tasks'!$CK37)/('1000 tasks'!$CM37-'1000 tasks'!$CK37),6)))</f>
        <v>NAN</v>
      </c>
      <c r="BL37" s="101" t="str">
        <f>IF(ISBLANK('1000 tasks'!BL37),"NAN",IF('1000 tasks'!$CM37-'1000 tasks'!$CK37=0,0,ROUNDDOWN((ROUNDDOWN('1000 tasks'!BL37,6)-'1000 tasks'!$CK37)/('1000 tasks'!$CM37-'1000 tasks'!$CK37),6)))</f>
        <v>NAN</v>
      </c>
      <c r="BM37" s="183" t="str">
        <f>IF(ISBLANK('1000 tasks'!BM37),"NAN",'1000 tasks'!BM37)</f>
        <v>NAN</v>
      </c>
      <c r="BN37" s="98" t="str">
        <f>IF(ISBLANK('1000 tasks'!BN37),"NAN",'1000 tasks'!BN37)</f>
        <v>NAN</v>
      </c>
      <c r="BO37" s="101" t="str">
        <f>IF(ISBLANK('1000 tasks'!BO37),"NAN",IF('1000 tasks'!$CM37-'1000 tasks'!$CK37=0,0,ROUNDDOWN((ROUNDDOWN('1000 tasks'!BO37,6)-'1000 tasks'!$CK37)/('1000 tasks'!$CM37-'1000 tasks'!$CK37),6)))</f>
        <v>NAN</v>
      </c>
      <c r="BP37" s="221" t="str">
        <f>IF(ISBLANK('1000 tasks'!BP37),"NAN",IF('1000 tasks'!$CM37-'1000 tasks'!$CK37=0,0,ROUNDDOWN((ROUNDDOWN('1000 tasks'!BP37,6)-'1000 tasks'!$CK37)/('1000 tasks'!$CM37-'1000 tasks'!$CK37),6)))</f>
        <v>NAN</v>
      </c>
      <c r="BQ37" s="101" t="str">
        <f>IF(ISBLANK('1000 tasks'!BQ37),"NAN",IF('1000 tasks'!$CM37-'1000 tasks'!$CK37=0,0,ROUNDDOWN((ROUNDDOWN('1000 tasks'!BQ37,6)-'1000 tasks'!$CK37)/('1000 tasks'!$CM37-'1000 tasks'!$CK37),6)))</f>
        <v>NAN</v>
      </c>
      <c r="BR37" s="183" t="str">
        <f>IF(ISBLANK('1000 tasks'!BR37),"NAN",'1000 tasks'!BR37)</f>
        <v>NAN</v>
      </c>
      <c r="BS37" s="98" t="str">
        <f>IF(ISBLANK('1000 tasks'!BS37),"NAN",'1000 tasks'!BS37)</f>
        <v>NAN</v>
      </c>
      <c r="BT37" s="101" t="str">
        <f>IF(ISBLANK('1000 tasks'!BT37),"NAN",IF('1000 tasks'!$CM37-'1000 tasks'!$CK37=0,0,ROUNDDOWN((ROUNDDOWN('1000 tasks'!BT37,6)-'1000 tasks'!$CK37)/('1000 tasks'!$CM37-'1000 tasks'!$CK37),6)))</f>
        <v>NAN</v>
      </c>
      <c r="BU37" s="221" t="str">
        <f>IF(ISBLANK('1000 tasks'!BU37),"NAN",IF('1000 tasks'!$CM37-'1000 tasks'!$CK37=0,0,ROUNDDOWN((ROUNDDOWN('1000 tasks'!BU37,6)-'1000 tasks'!$CK37)/('1000 tasks'!$CM37-'1000 tasks'!$CK37),6)))</f>
        <v>NAN</v>
      </c>
      <c r="BV37" s="101" t="str">
        <f>IF(ISBLANK('1000 tasks'!BV37),"NAN",IF('1000 tasks'!$CM37-'1000 tasks'!$CK37=0,0,ROUNDDOWN((ROUNDDOWN('1000 tasks'!BV37,6)-'1000 tasks'!$CK37)/('1000 tasks'!$CM37-'1000 tasks'!$CK37),6)))</f>
        <v>NAN</v>
      </c>
      <c r="BW37" s="183" t="str">
        <f>IF(ISBLANK('1000 tasks'!BW37),"NAN",'1000 tasks'!BW37)</f>
        <v>NAN</v>
      </c>
      <c r="BX37" s="98" t="str">
        <f>IF(ISBLANK('1000 tasks'!BX37),"NAN",'1000 tasks'!BX37)</f>
        <v>NAN</v>
      </c>
      <c r="BY37" s="101" t="str">
        <f>IF(ISBLANK('1000 tasks'!BY37),"NAN",IF('1000 tasks'!$CM37-'1000 tasks'!$CK37=0,0,ROUNDDOWN((ROUNDDOWN('1000 tasks'!BY37,6)-'1000 tasks'!$CK37)/('1000 tasks'!$CM37-'1000 tasks'!$CK37),6)))</f>
        <v>NAN</v>
      </c>
      <c r="BZ37" s="221" t="str">
        <f>IF(ISBLANK('1000 tasks'!BZ37),"NAN",IF('1000 tasks'!$CM37-'1000 tasks'!$CK37=0,0,ROUNDDOWN((ROUNDDOWN('1000 tasks'!BZ37,6)-'1000 tasks'!$CK37)/('1000 tasks'!$CM37-'1000 tasks'!$CK37),6)))</f>
        <v>NAN</v>
      </c>
      <c r="CA37" s="101" t="str">
        <f>IF(ISBLANK('1000 tasks'!CA37),"NAN",IF('1000 tasks'!$CM37-'1000 tasks'!$CK37=0,0,ROUNDDOWN((ROUNDDOWN('1000 tasks'!CA37,6)-'1000 tasks'!$CK37)/('1000 tasks'!$CM37-'1000 tasks'!$CK37),6)))</f>
        <v>NAN</v>
      </c>
      <c r="CB37" s="183" t="str">
        <f>IF(ISBLANK('1000 tasks'!CB37),"NAN",'1000 tasks'!CB37)</f>
        <v>NAN</v>
      </c>
      <c r="CC37" s="98" t="str">
        <f>IF(ISBLANK('1000 tasks'!CC37),"NAN",'1000 tasks'!CC37)</f>
        <v>NAN</v>
      </c>
      <c r="CD37" s="101" t="str">
        <f>IF(ISBLANK('1000 tasks'!CD37),"NAN",IF('1000 tasks'!$CM37-'1000 tasks'!$CK37=0,0,ROUNDDOWN((ROUNDDOWN('1000 tasks'!CD37,6)-'1000 tasks'!$CK37)/('1000 tasks'!$CM37-'1000 tasks'!$CK37),6)))</f>
        <v>NAN</v>
      </c>
      <c r="CE37" s="221" t="str">
        <f>IF(ISBLANK('1000 tasks'!CE37),"NAN",IF('1000 tasks'!$CM37-'1000 tasks'!$CK37=0,0,ROUNDDOWN((ROUNDDOWN('1000 tasks'!CE37,6)-'1000 tasks'!$CK37)/('1000 tasks'!$CM37-'1000 tasks'!$CK37),6)))</f>
        <v>NAN</v>
      </c>
      <c r="CF37" s="101" t="str">
        <f>IF(ISBLANK('1000 tasks'!CF37),"NAN",IF('1000 tasks'!$CM37-'1000 tasks'!$CK37=0,0,ROUNDDOWN((ROUNDDOWN('1000 tasks'!CF37,6)-'1000 tasks'!$CK37)/('1000 tasks'!$CM37-'1000 tasks'!$CK37),6)))</f>
        <v>NAN</v>
      </c>
      <c r="CG37" s="183" t="str">
        <f>IF(ISBLANK('1000 tasks'!CG37),"NAN",'1000 tasks'!CG37)</f>
        <v>NAN</v>
      </c>
      <c r="CH37" s="82"/>
      <c r="CJ37" s="218">
        <f t="shared" si="0"/>
        <v>1</v>
      </c>
      <c r="CK37" s="94">
        <f t="shared" si="1"/>
        <v>0</v>
      </c>
      <c r="CL37" s="94">
        <f t="shared" si="2"/>
        <v>0</v>
      </c>
      <c r="CM37" s="94">
        <f t="shared" si="3"/>
        <v>0.88557799999999998</v>
      </c>
      <c r="CN37" s="83">
        <f t="shared" si="4"/>
        <v>3.3000000000000002E-2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f>'1000 tasks'!E38</f>
        <v>204.42948076923076</v>
      </c>
      <c r="F38" s="98">
        <f>IF(ISBLANK('1000 tasks'!F38),"NAN",'1000 tasks'!F38)</f>
        <v>1</v>
      </c>
      <c r="G38" s="101">
        <f>IF(ISBLANK('1000 tasks'!G38),"NAN",IF('1000 tasks'!$CM38-'1000 tasks'!$CK38=0,0,ROUNDDOWN((ROUNDDOWN('1000 tasks'!G38,6)-'1000 tasks'!$CK38)/('1000 tasks'!$CM38-'1000 tasks'!$CK38),6)))</f>
        <v>2.8362999999999999E-2</v>
      </c>
      <c r="H38" s="221">
        <f>IF(ISBLANK('1000 tasks'!H38),"NAN",IF('1000 tasks'!$CM38-'1000 tasks'!$CK38=0,0,ROUNDDOWN((ROUNDDOWN('1000 tasks'!H38,6)-'1000 tasks'!$CK38)/('1000 tasks'!$CM38-'1000 tasks'!$CK38),6)))</f>
        <v>2.8362999999999999E-2</v>
      </c>
      <c r="I38" s="101">
        <f>IF(ISBLANK('1000 tasks'!I38),"NAN",IF('1000 tasks'!$CM38-'1000 tasks'!$CK38=0,0,ROUNDDOWN((ROUNDDOWN('1000 tasks'!I38,6)-'1000 tasks'!$CK38)/('1000 tasks'!$CM38-'1000 tasks'!$CK38),6)))</f>
        <v>2.8362999999999999E-2</v>
      </c>
      <c r="J38" s="183">
        <f>IF(ISBLANK('1000 tasks'!J38),"NAN",'1000 tasks'!J38)</f>
        <v>4.2433329999999998E-2</v>
      </c>
      <c r="K38" s="98">
        <f>IF(ISBLANK('1000 tasks'!K38),"NAN",'1000 tasks'!K38)</f>
        <v>1</v>
      </c>
      <c r="L38" s="101">
        <f>IF(ISBLANK('1000 tasks'!L38),"NAN",IF('1000 tasks'!$CM38-'1000 tasks'!$CK38=0,0,ROUNDDOWN((ROUNDDOWN('1000 tasks'!L38,6)-'1000 tasks'!$CK38)/('1000 tasks'!$CM38-'1000 tasks'!$CK38),6)))</f>
        <v>0.52645600000000004</v>
      </c>
      <c r="M38" s="221">
        <f>IF(ISBLANK('1000 tasks'!M38),"NAN",IF('1000 tasks'!$CM38-'1000 tasks'!$CK38=0,0,ROUNDDOWN((ROUNDDOWN('1000 tasks'!M38,6)-'1000 tasks'!$CK38)/('1000 tasks'!$CM38-'1000 tasks'!$CK38),6)))</f>
        <v>0.73319100000000004</v>
      </c>
      <c r="N38" s="101">
        <f>IF(ISBLANK('1000 tasks'!N38),"NAN",IF('1000 tasks'!$CM38-'1000 tasks'!$CK38=0,0,ROUNDDOWN((ROUNDDOWN('1000 tasks'!N38,6)-'1000 tasks'!$CK38)/('1000 tasks'!$CM38-'1000 tasks'!$CK38),6)))</f>
        <v>0.94126699999999996</v>
      </c>
      <c r="O38" s="183">
        <f>IF(ISBLANK('1000 tasks'!O38),"NAN",'1000 tasks'!O38)</f>
        <v>36.619733330000003</v>
      </c>
      <c r="P38" s="98">
        <f>IF(ISBLANK('1000 tasks'!P38),"NAN",'1000 tasks'!P38)</f>
        <v>1</v>
      </c>
      <c r="Q38" s="101">
        <f>IF(ISBLANK('1000 tasks'!Q38),"NAN",IF('1000 tasks'!$CM38-'1000 tasks'!$CK38=0,0,ROUNDDOWN((ROUNDDOWN('1000 tasks'!Q38,6)-'1000 tasks'!$CK38)/('1000 tasks'!$CM38-'1000 tasks'!$CK38),6)))</f>
        <v>6.3993999999999995E-2</v>
      </c>
      <c r="R38" s="221">
        <f>IF(ISBLANK('1000 tasks'!R38),"NAN",IF('1000 tasks'!$CM38-'1000 tasks'!$CK38=0,0,ROUNDDOWN((ROUNDDOWN('1000 tasks'!R38,6)-'1000 tasks'!$CK38)/('1000 tasks'!$CM38-'1000 tasks'!$CK38),6)))</f>
        <v>0.13819999999999999</v>
      </c>
      <c r="S38" s="101">
        <f>IF(ISBLANK('1000 tasks'!S38),"NAN",IF('1000 tasks'!$CM38-'1000 tasks'!$CK38=0,0,ROUNDDOWN((ROUNDDOWN('1000 tasks'!S38,6)-'1000 tasks'!$CK38)/('1000 tasks'!$CM38-'1000 tasks'!$CK38),6)))</f>
        <v>0.25184400000000001</v>
      </c>
      <c r="T38" s="183">
        <f>IF(ISBLANK('1000 tasks'!T38),"NAN",'1000 tasks'!T38)</f>
        <v>23.840033330000001</v>
      </c>
      <c r="U38" s="98">
        <f>IF(ISBLANK('1000 tasks'!U38),"NAN",'1000 tasks'!U38)</f>
        <v>1</v>
      </c>
      <c r="V38" s="101">
        <f>IF(ISBLANK('1000 tasks'!V38),"NAN",IF('1000 tasks'!$CM38-'1000 tasks'!$CK38=0,0,ROUNDDOWN((ROUNDDOWN('1000 tasks'!V38,6)-'1000 tasks'!$CK38)/('1000 tasks'!$CM38-'1000 tasks'!$CK38),6)))</f>
        <v>2.6131999999999999E-2</v>
      </c>
      <c r="W38" s="221">
        <f>IF(ISBLANK('1000 tasks'!W38),"NAN",IF('1000 tasks'!$CM38-'1000 tasks'!$CK38=0,0,ROUNDDOWN((ROUNDDOWN('1000 tasks'!W38,6)-'1000 tasks'!$CK38)/('1000 tasks'!$CM38-'1000 tasks'!$CK38),6)))</f>
        <v>2.6131999999999999E-2</v>
      </c>
      <c r="X38" s="101">
        <f>IF(ISBLANK('1000 tasks'!X38),"NAN",IF('1000 tasks'!$CM38-'1000 tasks'!$CK38=0,0,ROUNDDOWN((ROUNDDOWN('1000 tasks'!X38,6)-'1000 tasks'!$CK38)/('1000 tasks'!$CM38-'1000 tasks'!$CK38),6)))</f>
        <v>2.6131999999999999E-2</v>
      </c>
      <c r="Y38" s="183">
        <f>IF(ISBLANK('1000 tasks'!Y38),"NAN",'1000 tasks'!Y38)</f>
        <v>9.9000000000000005E-2</v>
      </c>
      <c r="Z38" s="98" t="str">
        <f>IF(ISBLANK('1000 tasks'!Z38),"NAN",'1000 tasks'!Z38)</f>
        <v>NAN</v>
      </c>
      <c r="AA38" s="101" t="str">
        <f>IF(ISBLANK('1000 tasks'!AA38),"NAN",IF('1000 tasks'!$CM38-'1000 tasks'!$CK38=0,0,ROUNDDOWN((ROUNDDOWN('1000 tasks'!AA38,6)-'1000 tasks'!$CK38)/('1000 tasks'!$CM38-'1000 tasks'!$CK38),6)))</f>
        <v>NAN</v>
      </c>
      <c r="AB38" s="221" t="str">
        <f>IF(ISBLANK('1000 tasks'!AB38),"NAN",IF('1000 tasks'!$CM38-'1000 tasks'!$CK38=0,0,ROUNDDOWN((ROUNDDOWN('1000 tasks'!AB38,6)-'1000 tasks'!$CK38)/('1000 tasks'!$CM38-'1000 tasks'!$CK38),6)))</f>
        <v>NAN</v>
      </c>
      <c r="AC38" s="101" t="str">
        <f>IF(ISBLANK('1000 tasks'!AC38),"NAN",IF('1000 tasks'!$CM38-'1000 tasks'!$CK38=0,0,ROUNDDOWN((ROUNDDOWN('1000 tasks'!AC38,6)-'1000 tasks'!$CK38)/('1000 tasks'!$CM38-'1000 tasks'!$CK38),6)))</f>
        <v>NAN</v>
      </c>
      <c r="AD38" s="183" t="str">
        <f>IF(ISBLANK('1000 tasks'!AD38),"NAN",'1000 tasks'!AD38)</f>
        <v>NAN</v>
      </c>
      <c r="AE38" s="98" t="str">
        <f>IF(ISBLANK('1000 tasks'!AE38),"NAN",'1000 tasks'!AE38)</f>
        <v>NAN</v>
      </c>
      <c r="AF38" s="101" t="str">
        <f>IF(ISBLANK('1000 tasks'!AF38),"NAN",IF('1000 tasks'!$CM38-'1000 tasks'!$CK38=0,0,ROUNDDOWN((ROUNDDOWN('1000 tasks'!AF38,6)-'1000 tasks'!$CK38)/('1000 tasks'!$CM38-'1000 tasks'!$CK38),6)))</f>
        <v>NAN</v>
      </c>
      <c r="AG38" s="221" t="str">
        <f>IF(ISBLANK('1000 tasks'!AG38),"NAN",IF('1000 tasks'!$CM38-'1000 tasks'!$CK38=0,0,ROUNDDOWN((ROUNDDOWN('1000 tasks'!AG38,6)-'1000 tasks'!$CK38)/('1000 tasks'!$CM38-'1000 tasks'!$CK38),6)))</f>
        <v>NAN</v>
      </c>
      <c r="AH38" s="101" t="str">
        <f>IF(ISBLANK('1000 tasks'!AH38),"NAN",IF('1000 tasks'!$CM38-'1000 tasks'!$CK38=0,0,ROUNDDOWN((ROUNDDOWN('1000 tasks'!AH38,6)-'1000 tasks'!$CK38)/('1000 tasks'!$CM38-'1000 tasks'!$CK38),6)))</f>
        <v>NAN</v>
      </c>
      <c r="AI38" s="183" t="str">
        <f>IF(ISBLANK('1000 tasks'!AI38),"NAN",'1000 tasks'!AI38)</f>
        <v>NAN</v>
      </c>
      <c r="AJ38" s="98" t="str">
        <f>IF(ISBLANK('1000 tasks'!AJ38),"NAN",'1000 tasks'!AJ38)</f>
        <v>NAN</v>
      </c>
      <c r="AK38" s="101" t="str">
        <f>IF(ISBLANK('1000 tasks'!AK38),"NAN",IF('1000 tasks'!$CM38-'1000 tasks'!$CK38=0,0,ROUNDDOWN((ROUNDDOWN('1000 tasks'!AK38,6)-'1000 tasks'!$CK38)/('1000 tasks'!$CM38-'1000 tasks'!$CK38),6)))</f>
        <v>NAN</v>
      </c>
      <c r="AL38" s="221" t="str">
        <f>IF(ISBLANK('1000 tasks'!AL38),"NAN",IF('1000 tasks'!$CM38-'1000 tasks'!$CK38=0,0,ROUNDDOWN((ROUNDDOWN('1000 tasks'!AL38,6)-'1000 tasks'!$CK38)/('1000 tasks'!$CM38-'1000 tasks'!$CK38),6)))</f>
        <v>NAN</v>
      </c>
      <c r="AM38" s="101" t="str">
        <f>IF(ISBLANK('1000 tasks'!AM38),"NAN",IF('1000 tasks'!$CM38-'1000 tasks'!$CK38=0,0,ROUNDDOWN((ROUNDDOWN('1000 tasks'!AM38,6)-'1000 tasks'!$CK38)/('1000 tasks'!$CM38-'1000 tasks'!$CK38),6)))</f>
        <v>NAN</v>
      </c>
      <c r="AN38" s="183" t="str">
        <f>IF(ISBLANK('1000 tasks'!AN38),"NAN",'1000 tasks'!AN38)</f>
        <v>NAN</v>
      </c>
      <c r="AO38" s="98" t="str">
        <f>IF(ISBLANK('1000 tasks'!AO38),"NAN",'1000 tasks'!AO38)</f>
        <v>NAN</v>
      </c>
      <c r="AP38" s="101" t="str">
        <f>IF(ISBLANK('1000 tasks'!AP38),"NAN",IF('1000 tasks'!$CM38-'1000 tasks'!$CK38=0,0,ROUNDDOWN((ROUNDDOWN('1000 tasks'!AP38,6)-'1000 tasks'!$CK38)/('1000 tasks'!$CM38-'1000 tasks'!$CK38),6)))</f>
        <v>NAN</v>
      </c>
      <c r="AQ38" s="221" t="str">
        <f>IF(ISBLANK('1000 tasks'!AQ38),"NAN",IF('1000 tasks'!$CM38-'1000 tasks'!$CK38=0,0,ROUNDDOWN((ROUNDDOWN('1000 tasks'!AQ38,6)-'1000 tasks'!$CK38)/('1000 tasks'!$CM38-'1000 tasks'!$CK38),6)))</f>
        <v>NAN</v>
      </c>
      <c r="AR38" s="101" t="str">
        <f>IF(ISBLANK('1000 tasks'!AR38),"NAN",IF('1000 tasks'!$CM38-'1000 tasks'!$CK38=0,0,ROUNDDOWN((ROUNDDOWN('1000 tasks'!AR38,6)-'1000 tasks'!$CK38)/('1000 tasks'!$CM38-'1000 tasks'!$CK38),6)))</f>
        <v>NAN</v>
      </c>
      <c r="AS38" s="183" t="str">
        <f>IF(ISBLANK('1000 tasks'!AS38),"NAN",'1000 tasks'!AS38)</f>
        <v>NAN</v>
      </c>
      <c r="AT38" s="98" t="str">
        <f>IF(ISBLANK('1000 tasks'!AT38),"NAN",'1000 tasks'!AT38)</f>
        <v>NAN</v>
      </c>
      <c r="AU38" s="101" t="str">
        <f>IF(ISBLANK('1000 tasks'!AU38),"NAN",IF('1000 tasks'!$CM38-'1000 tasks'!$CK38=0,0,ROUNDDOWN((ROUNDDOWN('1000 tasks'!AU38,6)-'1000 tasks'!$CK38)/('1000 tasks'!$CM38-'1000 tasks'!$CK38),6)))</f>
        <v>NAN</v>
      </c>
      <c r="AV38" s="221" t="str">
        <f>IF(ISBLANK('1000 tasks'!AV38),"NAN",IF('1000 tasks'!$CM38-'1000 tasks'!$CK38=0,0,ROUNDDOWN((ROUNDDOWN('1000 tasks'!AV38,6)-'1000 tasks'!$CK38)/('1000 tasks'!$CM38-'1000 tasks'!$CK38),6)))</f>
        <v>NAN</v>
      </c>
      <c r="AW38" s="101" t="str">
        <f>IF(ISBLANK('1000 tasks'!AW38),"NAN",IF('1000 tasks'!$CM38-'1000 tasks'!$CK38=0,0,ROUNDDOWN((ROUNDDOWN('1000 tasks'!AW38,6)-'1000 tasks'!$CK38)/('1000 tasks'!$CM38-'1000 tasks'!$CK38),6)))</f>
        <v>NAN</v>
      </c>
      <c r="AX38" s="183" t="str">
        <f>IF(ISBLANK('1000 tasks'!AX38),"NAN",'1000 tasks'!AX38)</f>
        <v>NAN</v>
      </c>
      <c r="AY38" s="98" t="str">
        <f>IF(ISBLANK('1000 tasks'!AY38),"NAN",'1000 tasks'!AY38)</f>
        <v>NAN</v>
      </c>
      <c r="AZ38" s="101" t="str">
        <f>IF(ISBLANK('1000 tasks'!AZ38),"NAN",IF('1000 tasks'!$CM38-'1000 tasks'!$CK38=0,0,ROUNDDOWN((ROUNDDOWN('1000 tasks'!AZ38,6)-'1000 tasks'!$CK38)/('1000 tasks'!$CM38-'1000 tasks'!$CK38),6)))</f>
        <v>NAN</v>
      </c>
      <c r="BA38" s="221" t="str">
        <f>IF(ISBLANK('1000 tasks'!BA38),"NAN",IF('1000 tasks'!$CM38-'1000 tasks'!$CK38=0,0,ROUNDDOWN((ROUNDDOWN('1000 tasks'!BA38,6)-'1000 tasks'!$CK38)/('1000 tasks'!$CM38-'1000 tasks'!$CK38),6)))</f>
        <v>NAN</v>
      </c>
      <c r="BB38" s="101" t="str">
        <f>IF(ISBLANK('1000 tasks'!BB38),"NAN",IF('1000 tasks'!$CM38-'1000 tasks'!$CK38=0,0,ROUNDDOWN((ROUNDDOWN('1000 tasks'!BB38,6)-'1000 tasks'!$CK38)/('1000 tasks'!$CM38-'1000 tasks'!$CK38),6)))</f>
        <v>NAN</v>
      </c>
      <c r="BC38" s="183" t="str">
        <f>IF(ISBLANK('1000 tasks'!BC38),"NAN",'1000 tasks'!BC38)</f>
        <v>NAN</v>
      </c>
      <c r="BD38" s="98" t="str">
        <f>IF(ISBLANK('1000 tasks'!BD38),"NAN",'1000 tasks'!BD38)</f>
        <v>NAN</v>
      </c>
      <c r="BE38" s="101" t="str">
        <f>IF(ISBLANK('1000 tasks'!BE38),"NAN",IF('1000 tasks'!$CM38-'1000 tasks'!$CK38=0,0,ROUNDDOWN((ROUNDDOWN('1000 tasks'!BE38,6)-'1000 tasks'!$CK38)/('1000 tasks'!$CM38-'1000 tasks'!$CK38),6)))</f>
        <v>NAN</v>
      </c>
      <c r="BF38" s="221" t="str">
        <f>IF(ISBLANK('1000 tasks'!BF38),"NAN",IF('1000 tasks'!$CM38-'1000 tasks'!$CK38=0,0,ROUNDDOWN((ROUNDDOWN('1000 tasks'!BF38,6)-'1000 tasks'!$CK38)/('1000 tasks'!$CM38-'1000 tasks'!$CK38),6)))</f>
        <v>NAN</v>
      </c>
      <c r="BG38" s="101" t="str">
        <f>IF(ISBLANK('1000 tasks'!BG38),"NAN",IF('1000 tasks'!$CM38-'1000 tasks'!$CK38=0,0,ROUNDDOWN((ROUNDDOWN('1000 tasks'!BG38,6)-'1000 tasks'!$CK38)/('1000 tasks'!$CM38-'1000 tasks'!$CK38),6)))</f>
        <v>NAN</v>
      </c>
      <c r="BH38" s="183" t="str">
        <f>IF(ISBLANK('1000 tasks'!BH38),"NAN",'1000 tasks'!BH38)</f>
        <v>NAN</v>
      </c>
      <c r="BI38" s="98" t="str">
        <f>IF(ISBLANK('1000 tasks'!BI38),"NAN",'1000 tasks'!BI38)</f>
        <v>NAN</v>
      </c>
      <c r="BJ38" s="101" t="str">
        <f>IF(ISBLANK('1000 tasks'!BJ38),"NAN",IF('1000 tasks'!$CM38-'1000 tasks'!$CK38=0,0,ROUNDDOWN((ROUNDDOWN('1000 tasks'!BJ38,6)-'1000 tasks'!$CK38)/('1000 tasks'!$CM38-'1000 tasks'!$CK38),6)))</f>
        <v>NAN</v>
      </c>
      <c r="BK38" s="221" t="str">
        <f>IF(ISBLANK('1000 tasks'!BK38),"NAN",IF('1000 tasks'!$CM38-'1000 tasks'!$CK38=0,0,ROUNDDOWN((ROUNDDOWN('1000 tasks'!BK38,6)-'1000 tasks'!$CK38)/('1000 tasks'!$CM38-'1000 tasks'!$CK38),6)))</f>
        <v>NAN</v>
      </c>
      <c r="BL38" s="101" t="str">
        <f>IF(ISBLANK('1000 tasks'!BL38),"NAN",IF('1000 tasks'!$CM38-'1000 tasks'!$CK38=0,0,ROUNDDOWN((ROUNDDOWN('1000 tasks'!BL38,6)-'1000 tasks'!$CK38)/('1000 tasks'!$CM38-'1000 tasks'!$CK38),6)))</f>
        <v>NAN</v>
      </c>
      <c r="BM38" s="183" t="str">
        <f>IF(ISBLANK('1000 tasks'!BM38),"NAN",'1000 tasks'!BM38)</f>
        <v>NAN</v>
      </c>
      <c r="BN38" s="98" t="str">
        <f>IF(ISBLANK('1000 tasks'!BN38),"NAN",'1000 tasks'!BN38)</f>
        <v>NAN</v>
      </c>
      <c r="BO38" s="101" t="str">
        <f>IF(ISBLANK('1000 tasks'!BO38),"NAN",IF('1000 tasks'!$CM38-'1000 tasks'!$CK38=0,0,ROUNDDOWN((ROUNDDOWN('1000 tasks'!BO38,6)-'1000 tasks'!$CK38)/('1000 tasks'!$CM38-'1000 tasks'!$CK38),6)))</f>
        <v>NAN</v>
      </c>
      <c r="BP38" s="221" t="str">
        <f>IF(ISBLANK('1000 tasks'!BP38),"NAN",IF('1000 tasks'!$CM38-'1000 tasks'!$CK38=0,0,ROUNDDOWN((ROUNDDOWN('1000 tasks'!BP38,6)-'1000 tasks'!$CK38)/('1000 tasks'!$CM38-'1000 tasks'!$CK38),6)))</f>
        <v>NAN</v>
      </c>
      <c r="BQ38" s="101" t="str">
        <f>IF(ISBLANK('1000 tasks'!BQ38),"NAN",IF('1000 tasks'!$CM38-'1000 tasks'!$CK38=0,0,ROUNDDOWN((ROUNDDOWN('1000 tasks'!BQ38,6)-'1000 tasks'!$CK38)/('1000 tasks'!$CM38-'1000 tasks'!$CK38),6)))</f>
        <v>NAN</v>
      </c>
      <c r="BR38" s="183" t="str">
        <f>IF(ISBLANK('1000 tasks'!BR38),"NAN",'1000 tasks'!BR38)</f>
        <v>NAN</v>
      </c>
      <c r="BS38" s="98" t="str">
        <f>IF(ISBLANK('1000 tasks'!BS38),"NAN",'1000 tasks'!BS38)</f>
        <v>NAN</v>
      </c>
      <c r="BT38" s="101" t="str">
        <f>IF(ISBLANK('1000 tasks'!BT38),"NAN",IF('1000 tasks'!$CM38-'1000 tasks'!$CK38=0,0,ROUNDDOWN((ROUNDDOWN('1000 tasks'!BT38,6)-'1000 tasks'!$CK38)/('1000 tasks'!$CM38-'1000 tasks'!$CK38),6)))</f>
        <v>NAN</v>
      </c>
      <c r="BU38" s="221" t="str">
        <f>IF(ISBLANK('1000 tasks'!BU38),"NAN",IF('1000 tasks'!$CM38-'1000 tasks'!$CK38=0,0,ROUNDDOWN((ROUNDDOWN('1000 tasks'!BU38,6)-'1000 tasks'!$CK38)/('1000 tasks'!$CM38-'1000 tasks'!$CK38),6)))</f>
        <v>NAN</v>
      </c>
      <c r="BV38" s="101" t="str">
        <f>IF(ISBLANK('1000 tasks'!BV38),"NAN",IF('1000 tasks'!$CM38-'1000 tasks'!$CK38=0,0,ROUNDDOWN((ROUNDDOWN('1000 tasks'!BV38,6)-'1000 tasks'!$CK38)/('1000 tasks'!$CM38-'1000 tasks'!$CK38),6)))</f>
        <v>NAN</v>
      </c>
      <c r="BW38" s="183" t="str">
        <f>IF(ISBLANK('1000 tasks'!BW38),"NAN",'1000 tasks'!BW38)</f>
        <v>NAN</v>
      </c>
      <c r="BX38" s="98" t="str">
        <f>IF(ISBLANK('1000 tasks'!BX38),"NAN",'1000 tasks'!BX38)</f>
        <v>NAN</v>
      </c>
      <c r="BY38" s="101" t="str">
        <f>IF(ISBLANK('1000 tasks'!BY38),"NAN",IF('1000 tasks'!$CM38-'1000 tasks'!$CK38=0,0,ROUNDDOWN((ROUNDDOWN('1000 tasks'!BY38,6)-'1000 tasks'!$CK38)/('1000 tasks'!$CM38-'1000 tasks'!$CK38),6)))</f>
        <v>NAN</v>
      </c>
      <c r="BZ38" s="221" t="str">
        <f>IF(ISBLANK('1000 tasks'!BZ38),"NAN",IF('1000 tasks'!$CM38-'1000 tasks'!$CK38=0,0,ROUNDDOWN((ROUNDDOWN('1000 tasks'!BZ38,6)-'1000 tasks'!$CK38)/('1000 tasks'!$CM38-'1000 tasks'!$CK38),6)))</f>
        <v>NAN</v>
      </c>
      <c r="CA38" s="101" t="str">
        <f>IF(ISBLANK('1000 tasks'!CA38),"NAN",IF('1000 tasks'!$CM38-'1000 tasks'!$CK38=0,0,ROUNDDOWN((ROUNDDOWN('1000 tasks'!CA38,6)-'1000 tasks'!$CK38)/('1000 tasks'!$CM38-'1000 tasks'!$CK38),6)))</f>
        <v>NAN</v>
      </c>
      <c r="CB38" s="183" t="str">
        <f>IF(ISBLANK('1000 tasks'!CB38),"NAN",'1000 tasks'!CB38)</f>
        <v>NAN</v>
      </c>
      <c r="CC38" s="98" t="str">
        <f>IF(ISBLANK('1000 tasks'!CC38),"NAN",'1000 tasks'!CC38)</f>
        <v>NAN</v>
      </c>
      <c r="CD38" s="101" t="str">
        <f>IF(ISBLANK('1000 tasks'!CD38),"NAN",IF('1000 tasks'!$CM38-'1000 tasks'!$CK38=0,0,ROUNDDOWN((ROUNDDOWN('1000 tasks'!CD38,6)-'1000 tasks'!$CK38)/('1000 tasks'!$CM38-'1000 tasks'!$CK38),6)))</f>
        <v>NAN</v>
      </c>
      <c r="CE38" s="221" t="str">
        <f>IF(ISBLANK('1000 tasks'!CE38),"NAN",IF('1000 tasks'!$CM38-'1000 tasks'!$CK38=0,0,ROUNDDOWN((ROUNDDOWN('1000 tasks'!CE38,6)-'1000 tasks'!$CK38)/('1000 tasks'!$CM38-'1000 tasks'!$CK38),6)))</f>
        <v>NAN</v>
      </c>
      <c r="CF38" s="101" t="str">
        <f>IF(ISBLANK('1000 tasks'!CF38),"NAN",IF('1000 tasks'!$CM38-'1000 tasks'!$CK38=0,0,ROUNDDOWN((ROUNDDOWN('1000 tasks'!CF38,6)-'1000 tasks'!$CK38)/('1000 tasks'!$CM38-'1000 tasks'!$CK38),6)))</f>
        <v>NAN</v>
      </c>
      <c r="CG38" s="183" t="str">
        <f>IF(ISBLANK('1000 tasks'!CG38),"NAN",'1000 tasks'!CG38)</f>
        <v>NAN</v>
      </c>
      <c r="CH38" s="82"/>
      <c r="CJ38" s="218">
        <f t="shared" si="0"/>
        <v>1</v>
      </c>
      <c r="CK38" s="94">
        <f t="shared" si="1"/>
        <v>2.6131999999999999E-2</v>
      </c>
      <c r="CL38" s="94">
        <f t="shared" si="2"/>
        <v>2.6131999999999999E-2</v>
      </c>
      <c r="CM38" s="94">
        <f t="shared" si="3"/>
        <v>0.94126699999999996</v>
      </c>
      <c r="CN38" s="83">
        <f t="shared" si="4"/>
        <v>4.2433329999999998E-2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f>'1000 tasks'!E39</f>
        <v>204.42948076923076</v>
      </c>
      <c r="F39" s="98">
        <f>IF(ISBLANK('1000 tasks'!F39),"NAN",'1000 tasks'!F39)</f>
        <v>1</v>
      </c>
      <c r="G39" s="101">
        <f>IF(ISBLANK('1000 tasks'!G39),"NAN",IF('1000 tasks'!$CM39-'1000 tasks'!$CK39=0,0,ROUNDDOWN((ROUNDDOWN('1000 tasks'!G39,6)-'1000 tasks'!$CK39)/('1000 tasks'!$CM39-'1000 tasks'!$CK39),6)))</f>
        <v>4.0792000000000002E-2</v>
      </c>
      <c r="H39" s="221">
        <f>IF(ISBLANK('1000 tasks'!H39),"NAN",IF('1000 tasks'!$CM39-'1000 tasks'!$CK39=0,0,ROUNDDOWN((ROUNDDOWN('1000 tasks'!H39,6)-'1000 tasks'!$CK39)/('1000 tasks'!$CM39-'1000 tasks'!$CK39),6)))</f>
        <v>4.0792000000000002E-2</v>
      </c>
      <c r="I39" s="101">
        <f>IF(ISBLANK('1000 tasks'!I39),"NAN",IF('1000 tasks'!$CM39-'1000 tasks'!$CK39=0,0,ROUNDDOWN((ROUNDDOWN('1000 tasks'!I39,6)-'1000 tasks'!$CK39)/('1000 tasks'!$CM39-'1000 tasks'!$CK39),6)))</f>
        <v>4.0792000000000002E-2</v>
      </c>
      <c r="J39" s="183">
        <f>IF(ISBLANK('1000 tasks'!J39),"NAN",'1000 tasks'!J39)</f>
        <v>3.6666669999999998E-2</v>
      </c>
      <c r="K39" s="98">
        <f>IF(ISBLANK('1000 tasks'!K39),"NAN",'1000 tasks'!K39)</f>
        <v>1</v>
      </c>
      <c r="L39" s="101">
        <f>IF(ISBLANK('1000 tasks'!L39),"NAN",IF('1000 tasks'!$CM39-'1000 tasks'!$CK39=0,0,ROUNDDOWN((ROUNDDOWN('1000 tasks'!L39,6)-'1000 tasks'!$CK39)/('1000 tasks'!$CM39-'1000 tasks'!$CK39),6)))</f>
        <v>0.49384699999999998</v>
      </c>
      <c r="M39" s="221">
        <f>IF(ISBLANK('1000 tasks'!M39),"NAN",IF('1000 tasks'!$CM39-'1000 tasks'!$CK39=0,0,ROUNDDOWN((ROUNDDOWN('1000 tasks'!M39,6)-'1000 tasks'!$CK39)/('1000 tasks'!$CM39-'1000 tasks'!$CK39),6)))</f>
        <v>0.67940800000000001</v>
      </c>
      <c r="N39" s="101">
        <f>IF(ISBLANK('1000 tasks'!N39),"NAN",IF('1000 tasks'!$CM39-'1000 tasks'!$CK39=0,0,ROUNDDOWN((ROUNDDOWN('1000 tasks'!N39,6)-'1000 tasks'!$CK39)/('1000 tasks'!$CM39-'1000 tasks'!$CK39),6)))</f>
        <v>1</v>
      </c>
      <c r="O39" s="183">
        <f>IF(ISBLANK('1000 tasks'!O39),"NAN",'1000 tasks'!O39)</f>
        <v>34.352800000000002</v>
      </c>
      <c r="P39" s="98">
        <f>IF(ISBLANK('1000 tasks'!P39),"NAN",'1000 tasks'!P39)</f>
        <v>1</v>
      </c>
      <c r="Q39" s="101">
        <f>IF(ISBLANK('1000 tasks'!Q39),"NAN",IF('1000 tasks'!$CM39-'1000 tasks'!$CK39=0,0,ROUNDDOWN((ROUNDDOWN('1000 tasks'!Q39,6)-'1000 tasks'!$CK39)/('1000 tasks'!$CM39-'1000 tasks'!$CK39),6)))</f>
        <v>4.9786999999999998E-2</v>
      </c>
      <c r="R39" s="221">
        <f>IF(ISBLANK('1000 tasks'!R39),"NAN",IF('1000 tasks'!$CM39-'1000 tasks'!$CK39=0,0,ROUNDDOWN((ROUNDDOWN('1000 tasks'!R39,6)-'1000 tasks'!$CK39)/('1000 tasks'!$CM39-'1000 tasks'!$CK39),6)))</f>
        <v>0.160881</v>
      </c>
      <c r="S39" s="101">
        <f>IF(ISBLANK('1000 tasks'!S39),"NAN",IF('1000 tasks'!$CM39-'1000 tasks'!$CK39=0,0,ROUNDDOWN((ROUNDDOWN('1000 tasks'!S39,6)-'1000 tasks'!$CK39)/('1000 tasks'!$CM39-'1000 tasks'!$CK39),6)))</f>
        <v>0.27539599999999997</v>
      </c>
      <c r="T39" s="183">
        <f>IF(ISBLANK('1000 tasks'!T39),"NAN",'1000 tasks'!T39)</f>
        <v>22.969200000000001</v>
      </c>
      <c r="U39" s="98">
        <f>IF(ISBLANK('1000 tasks'!U39),"NAN",'1000 tasks'!U39)</f>
        <v>1</v>
      </c>
      <c r="V39" s="101">
        <f>IF(ISBLANK('1000 tasks'!V39),"NAN",IF('1000 tasks'!$CM39-'1000 tasks'!$CK39=0,0,ROUNDDOWN((ROUNDDOWN('1000 tasks'!V39,6)-'1000 tasks'!$CK39)/('1000 tasks'!$CM39-'1000 tasks'!$CK39),6)))</f>
        <v>8.7209999999999996E-3</v>
      </c>
      <c r="W39" s="221">
        <f>IF(ISBLANK('1000 tasks'!W39),"NAN",IF('1000 tasks'!$CM39-'1000 tasks'!$CK39=0,0,ROUNDDOWN((ROUNDDOWN('1000 tasks'!W39,6)-'1000 tasks'!$CK39)/('1000 tasks'!$CM39-'1000 tasks'!$CK39),6)))</f>
        <v>8.7209999999999996E-3</v>
      </c>
      <c r="X39" s="101">
        <f>IF(ISBLANK('1000 tasks'!X39),"NAN",IF('1000 tasks'!$CM39-'1000 tasks'!$CK39=0,0,ROUNDDOWN((ROUNDDOWN('1000 tasks'!X39,6)-'1000 tasks'!$CK39)/('1000 tasks'!$CM39-'1000 tasks'!$CK39),6)))</f>
        <v>8.7209999999999996E-3</v>
      </c>
      <c r="Y39" s="183">
        <f>IF(ISBLANK('1000 tasks'!Y39),"NAN",'1000 tasks'!Y39)</f>
        <v>0.183</v>
      </c>
      <c r="Z39" s="98" t="str">
        <f>IF(ISBLANK('1000 tasks'!Z39),"NAN",'1000 tasks'!Z39)</f>
        <v>NAN</v>
      </c>
      <c r="AA39" s="101" t="str">
        <f>IF(ISBLANK('1000 tasks'!AA39),"NAN",IF('1000 tasks'!$CM39-'1000 tasks'!$CK39=0,0,ROUNDDOWN((ROUNDDOWN('1000 tasks'!AA39,6)-'1000 tasks'!$CK39)/('1000 tasks'!$CM39-'1000 tasks'!$CK39),6)))</f>
        <v>NAN</v>
      </c>
      <c r="AB39" s="221" t="str">
        <f>IF(ISBLANK('1000 tasks'!AB39),"NAN",IF('1000 tasks'!$CM39-'1000 tasks'!$CK39=0,0,ROUNDDOWN((ROUNDDOWN('1000 tasks'!AB39,6)-'1000 tasks'!$CK39)/('1000 tasks'!$CM39-'1000 tasks'!$CK39),6)))</f>
        <v>NAN</v>
      </c>
      <c r="AC39" s="101" t="str">
        <f>IF(ISBLANK('1000 tasks'!AC39),"NAN",IF('1000 tasks'!$CM39-'1000 tasks'!$CK39=0,0,ROUNDDOWN((ROUNDDOWN('1000 tasks'!AC39,6)-'1000 tasks'!$CK39)/('1000 tasks'!$CM39-'1000 tasks'!$CK39),6)))</f>
        <v>NAN</v>
      </c>
      <c r="AD39" s="183" t="str">
        <f>IF(ISBLANK('1000 tasks'!AD39),"NAN",'1000 tasks'!AD39)</f>
        <v>NAN</v>
      </c>
      <c r="AE39" s="98" t="str">
        <f>IF(ISBLANK('1000 tasks'!AE39),"NAN",'1000 tasks'!AE39)</f>
        <v>NAN</v>
      </c>
      <c r="AF39" s="101" t="str">
        <f>IF(ISBLANK('1000 tasks'!AF39),"NAN",IF('1000 tasks'!$CM39-'1000 tasks'!$CK39=0,0,ROUNDDOWN((ROUNDDOWN('1000 tasks'!AF39,6)-'1000 tasks'!$CK39)/('1000 tasks'!$CM39-'1000 tasks'!$CK39),6)))</f>
        <v>NAN</v>
      </c>
      <c r="AG39" s="221" t="str">
        <f>IF(ISBLANK('1000 tasks'!AG39),"NAN",IF('1000 tasks'!$CM39-'1000 tasks'!$CK39=0,0,ROUNDDOWN((ROUNDDOWN('1000 tasks'!AG39,6)-'1000 tasks'!$CK39)/('1000 tasks'!$CM39-'1000 tasks'!$CK39),6)))</f>
        <v>NAN</v>
      </c>
      <c r="AH39" s="101" t="str">
        <f>IF(ISBLANK('1000 tasks'!AH39),"NAN",IF('1000 tasks'!$CM39-'1000 tasks'!$CK39=0,0,ROUNDDOWN((ROUNDDOWN('1000 tasks'!AH39,6)-'1000 tasks'!$CK39)/('1000 tasks'!$CM39-'1000 tasks'!$CK39),6)))</f>
        <v>NAN</v>
      </c>
      <c r="AI39" s="183" t="str">
        <f>IF(ISBLANK('1000 tasks'!AI39),"NAN",'1000 tasks'!AI39)</f>
        <v>NAN</v>
      </c>
      <c r="AJ39" s="98" t="str">
        <f>IF(ISBLANK('1000 tasks'!AJ39),"NAN",'1000 tasks'!AJ39)</f>
        <v>NAN</v>
      </c>
      <c r="AK39" s="101" t="str">
        <f>IF(ISBLANK('1000 tasks'!AK39),"NAN",IF('1000 tasks'!$CM39-'1000 tasks'!$CK39=0,0,ROUNDDOWN((ROUNDDOWN('1000 tasks'!AK39,6)-'1000 tasks'!$CK39)/('1000 tasks'!$CM39-'1000 tasks'!$CK39),6)))</f>
        <v>NAN</v>
      </c>
      <c r="AL39" s="221" t="str">
        <f>IF(ISBLANK('1000 tasks'!AL39),"NAN",IF('1000 tasks'!$CM39-'1000 tasks'!$CK39=0,0,ROUNDDOWN((ROUNDDOWN('1000 tasks'!AL39,6)-'1000 tasks'!$CK39)/('1000 tasks'!$CM39-'1000 tasks'!$CK39),6)))</f>
        <v>NAN</v>
      </c>
      <c r="AM39" s="101" t="str">
        <f>IF(ISBLANK('1000 tasks'!AM39),"NAN",IF('1000 tasks'!$CM39-'1000 tasks'!$CK39=0,0,ROUNDDOWN((ROUNDDOWN('1000 tasks'!AM39,6)-'1000 tasks'!$CK39)/('1000 tasks'!$CM39-'1000 tasks'!$CK39),6)))</f>
        <v>NAN</v>
      </c>
      <c r="AN39" s="183" t="str">
        <f>IF(ISBLANK('1000 tasks'!AN39),"NAN",'1000 tasks'!AN39)</f>
        <v>NAN</v>
      </c>
      <c r="AO39" s="98" t="str">
        <f>IF(ISBLANK('1000 tasks'!AO39),"NAN",'1000 tasks'!AO39)</f>
        <v>NAN</v>
      </c>
      <c r="AP39" s="101" t="str">
        <f>IF(ISBLANK('1000 tasks'!AP39),"NAN",IF('1000 tasks'!$CM39-'1000 tasks'!$CK39=0,0,ROUNDDOWN((ROUNDDOWN('1000 tasks'!AP39,6)-'1000 tasks'!$CK39)/('1000 tasks'!$CM39-'1000 tasks'!$CK39),6)))</f>
        <v>NAN</v>
      </c>
      <c r="AQ39" s="221" t="str">
        <f>IF(ISBLANK('1000 tasks'!AQ39),"NAN",IF('1000 tasks'!$CM39-'1000 tasks'!$CK39=0,0,ROUNDDOWN((ROUNDDOWN('1000 tasks'!AQ39,6)-'1000 tasks'!$CK39)/('1000 tasks'!$CM39-'1000 tasks'!$CK39),6)))</f>
        <v>NAN</v>
      </c>
      <c r="AR39" s="101" t="str">
        <f>IF(ISBLANK('1000 tasks'!AR39),"NAN",IF('1000 tasks'!$CM39-'1000 tasks'!$CK39=0,0,ROUNDDOWN((ROUNDDOWN('1000 tasks'!AR39,6)-'1000 tasks'!$CK39)/('1000 tasks'!$CM39-'1000 tasks'!$CK39),6)))</f>
        <v>NAN</v>
      </c>
      <c r="AS39" s="183" t="str">
        <f>IF(ISBLANK('1000 tasks'!AS39),"NAN",'1000 tasks'!AS39)</f>
        <v>NAN</v>
      </c>
      <c r="AT39" s="98" t="str">
        <f>IF(ISBLANK('1000 tasks'!AT39),"NAN",'1000 tasks'!AT39)</f>
        <v>NAN</v>
      </c>
      <c r="AU39" s="101" t="str">
        <f>IF(ISBLANK('1000 tasks'!AU39),"NAN",IF('1000 tasks'!$CM39-'1000 tasks'!$CK39=0,0,ROUNDDOWN((ROUNDDOWN('1000 tasks'!AU39,6)-'1000 tasks'!$CK39)/('1000 tasks'!$CM39-'1000 tasks'!$CK39),6)))</f>
        <v>NAN</v>
      </c>
      <c r="AV39" s="221" t="str">
        <f>IF(ISBLANK('1000 tasks'!AV39),"NAN",IF('1000 tasks'!$CM39-'1000 tasks'!$CK39=0,0,ROUNDDOWN((ROUNDDOWN('1000 tasks'!AV39,6)-'1000 tasks'!$CK39)/('1000 tasks'!$CM39-'1000 tasks'!$CK39),6)))</f>
        <v>NAN</v>
      </c>
      <c r="AW39" s="101" t="str">
        <f>IF(ISBLANK('1000 tasks'!AW39),"NAN",IF('1000 tasks'!$CM39-'1000 tasks'!$CK39=0,0,ROUNDDOWN((ROUNDDOWN('1000 tasks'!AW39,6)-'1000 tasks'!$CK39)/('1000 tasks'!$CM39-'1000 tasks'!$CK39),6)))</f>
        <v>NAN</v>
      </c>
      <c r="AX39" s="183" t="str">
        <f>IF(ISBLANK('1000 tasks'!AX39),"NAN",'1000 tasks'!AX39)</f>
        <v>NAN</v>
      </c>
      <c r="AY39" s="98" t="str">
        <f>IF(ISBLANK('1000 tasks'!AY39),"NAN",'1000 tasks'!AY39)</f>
        <v>NAN</v>
      </c>
      <c r="AZ39" s="101" t="str">
        <f>IF(ISBLANK('1000 tasks'!AZ39),"NAN",IF('1000 tasks'!$CM39-'1000 tasks'!$CK39=0,0,ROUNDDOWN((ROUNDDOWN('1000 tasks'!AZ39,6)-'1000 tasks'!$CK39)/('1000 tasks'!$CM39-'1000 tasks'!$CK39),6)))</f>
        <v>NAN</v>
      </c>
      <c r="BA39" s="221" t="str">
        <f>IF(ISBLANK('1000 tasks'!BA39),"NAN",IF('1000 tasks'!$CM39-'1000 tasks'!$CK39=0,0,ROUNDDOWN((ROUNDDOWN('1000 tasks'!BA39,6)-'1000 tasks'!$CK39)/('1000 tasks'!$CM39-'1000 tasks'!$CK39),6)))</f>
        <v>NAN</v>
      </c>
      <c r="BB39" s="101" t="str">
        <f>IF(ISBLANK('1000 tasks'!BB39),"NAN",IF('1000 tasks'!$CM39-'1000 tasks'!$CK39=0,0,ROUNDDOWN((ROUNDDOWN('1000 tasks'!BB39,6)-'1000 tasks'!$CK39)/('1000 tasks'!$CM39-'1000 tasks'!$CK39),6)))</f>
        <v>NAN</v>
      </c>
      <c r="BC39" s="183" t="str">
        <f>IF(ISBLANK('1000 tasks'!BC39),"NAN",'1000 tasks'!BC39)</f>
        <v>NAN</v>
      </c>
      <c r="BD39" s="98" t="str">
        <f>IF(ISBLANK('1000 tasks'!BD39),"NAN",'1000 tasks'!BD39)</f>
        <v>NAN</v>
      </c>
      <c r="BE39" s="101" t="str">
        <f>IF(ISBLANK('1000 tasks'!BE39),"NAN",IF('1000 tasks'!$CM39-'1000 tasks'!$CK39=0,0,ROUNDDOWN((ROUNDDOWN('1000 tasks'!BE39,6)-'1000 tasks'!$CK39)/('1000 tasks'!$CM39-'1000 tasks'!$CK39),6)))</f>
        <v>NAN</v>
      </c>
      <c r="BF39" s="221" t="str">
        <f>IF(ISBLANK('1000 tasks'!BF39),"NAN",IF('1000 tasks'!$CM39-'1000 tasks'!$CK39=0,0,ROUNDDOWN((ROUNDDOWN('1000 tasks'!BF39,6)-'1000 tasks'!$CK39)/('1000 tasks'!$CM39-'1000 tasks'!$CK39),6)))</f>
        <v>NAN</v>
      </c>
      <c r="BG39" s="101" t="str">
        <f>IF(ISBLANK('1000 tasks'!BG39),"NAN",IF('1000 tasks'!$CM39-'1000 tasks'!$CK39=0,0,ROUNDDOWN((ROUNDDOWN('1000 tasks'!BG39,6)-'1000 tasks'!$CK39)/('1000 tasks'!$CM39-'1000 tasks'!$CK39),6)))</f>
        <v>NAN</v>
      </c>
      <c r="BH39" s="183" t="str">
        <f>IF(ISBLANK('1000 tasks'!BH39),"NAN",'1000 tasks'!BH39)</f>
        <v>NAN</v>
      </c>
      <c r="BI39" s="98" t="str">
        <f>IF(ISBLANK('1000 tasks'!BI39),"NAN",'1000 tasks'!BI39)</f>
        <v>NAN</v>
      </c>
      <c r="BJ39" s="101" t="str">
        <f>IF(ISBLANK('1000 tasks'!BJ39),"NAN",IF('1000 tasks'!$CM39-'1000 tasks'!$CK39=0,0,ROUNDDOWN((ROUNDDOWN('1000 tasks'!BJ39,6)-'1000 tasks'!$CK39)/('1000 tasks'!$CM39-'1000 tasks'!$CK39),6)))</f>
        <v>NAN</v>
      </c>
      <c r="BK39" s="221" t="str">
        <f>IF(ISBLANK('1000 tasks'!BK39),"NAN",IF('1000 tasks'!$CM39-'1000 tasks'!$CK39=0,0,ROUNDDOWN((ROUNDDOWN('1000 tasks'!BK39,6)-'1000 tasks'!$CK39)/('1000 tasks'!$CM39-'1000 tasks'!$CK39),6)))</f>
        <v>NAN</v>
      </c>
      <c r="BL39" s="101" t="str">
        <f>IF(ISBLANK('1000 tasks'!BL39),"NAN",IF('1000 tasks'!$CM39-'1000 tasks'!$CK39=0,0,ROUNDDOWN((ROUNDDOWN('1000 tasks'!BL39,6)-'1000 tasks'!$CK39)/('1000 tasks'!$CM39-'1000 tasks'!$CK39),6)))</f>
        <v>NAN</v>
      </c>
      <c r="BM39" s="183" t="str">
        <f>IF(ISBLANK('1000 tasks'!BM39),"NAN",'1000 tasks'!BM39)</f>
        <v>NAN</v>
      </c>
      <c r="BN39" s="98" t="str">
        <f>IF(ISBLANK('1000 tasks'!BN39),"NAN",'1000 tasks'!BN39)</f>
        <v>NAN</v>
      </c>
      <c r="BO39" s="101" t="str">
        <f>IF(ISBLANK('1000 tasks'!BO39),"NAN",IF('1000 tasks'!$CM39-'1000 tasks'!$CK39=0,0,ROUNDDOWN((ROUNDDOWN('1000 tasks'!BO39,6)-'1000 tasks'!$CK39)/('1000 tasks'!$CM39-'1000 tasks'!$CK39),6)))</f>
        <v>NAN</v>
      </c>
      <c r="BP39" s="221" t="str">
        <f>IF(ISBLANK('1000 tasks'!BP39),"NAN",IF('1000 tasks'!$CM39-'1000 tasks'!$CK39=0,0,ROUNDDOWN((ROUNDDOWN('1000 tasks'!BP39,6)-'1000 tasks'!$CK39)/('1000 tasks'!$CM39-'1000 tasks'!$CK39),6)))</f>
        <v>NAN</v>
      </c>
      <c r="BQ39" s="101" t="str">
        <f>IF(ISBLANK('1000 tasks'!BQ39),"NAN",IF('1000 tasks'!$CM39-'1000 tasks'!$CK39=0,0,ROUNDDOWN((ROUNDDOWN('1000 tasks'!BQ39,6)-'1000 tasks'!$CK39)/('1000 tasks'!$CM39-'1000 tasks'!$CK39),6)))</f>
        <v>NAN</v>
      </c>
      <c r="BR39" s="183" t="str">
        <f>IF(ISBLANK('1000 tasks'!BR39),"NAN",'1000 tasks'!BR39)</f>
        <v>NAN</v>
      </c>
      <c r="BS39" s="98" t="str">
        <f>IF(ISBLANK('1000 tasks'!BS39),"NAN",'1000 tasks'!BS39)</f>
        <v>NAN</v>
      </c>
      <c r="BT39" s="101" t="str">
        <f>IF(ISBLANK('1000 tasks'!BT39),"NAN",IF('1000 tasks'!$CM39-'1000 tasks'!$CK39=0,0,ROUNDDOWN((ROUNDDOWN('1000 tasks'!BT39,6)-'1000 tasks'!$CK39)/('1000 tasks'!$CM39-'1000 tasks'!$CK39),6)))</f>
        <v>NAN</v>
      </c>
      <c r="BU39" s="221" t="str">
        <f>IF(ISBLANK('1000 tasks'!BU39),"NAN",IF('1000 tasks'!$CM39-'1000 tasks'!$CK39=0,0,ROUNDDOWN((ROUNDDOWN('1000 tasks'!BU39,6)-'1000 tasks'!$CK39)/('1000 tasks'!$CM39-'1000 tasks'!$CK39),6)))</f>
        <v>NAN</v>
      </c>
      <c r="BV39" s="101" t="str">
        <f>IF(ISBLANK('1000 tasks'!BV39),"NAN",IF('1000 tasks'!$CM39-'1000 tasks'!$CK39=0,0,ROUNDDOWN((ROUNDDOWN('1000 tasks'!BV39,6)-'1000 tasks'!$CK39)/('1000 tasks'!$CM39-'1000 tasks'!$CK39),6)))</f>
        <v>NAN</v>
      </c>
      <c r="BW39" s="183" t="str">
        <f>IF(ISBLANK('1000 tasks'!BW39),"NAN",'1000 tasks'!BW39)</f>
        <v>NAN</v>
      </c>
      <c r="BX39" s="98" t="str">
        <f>IF(ISBLANK('1000 tasks'!BX39),"NAN",'1000 tasks'!BX39)</f>
        <v>NAN</v>
      </c>
      <c r="BY39" s="101" t="str">
        <f>IF(ISBLANK('1000 tasks'!BY39),"NAN",IF('1000 tasks'!$CM39-'1000 tasks'!$CK39=0,0,ROUNDDOWN((ROUNDDOWN('1000 tasks'!BY39,6)-'1000 tasks'!$CK39)/('1000 tasks'!$CM39-'1000 tasks'!$CK39),6)))</f>
        <v>NAN</v>
      </c>
      <c r="BZ39" s="221" t="str">
        <f>IF(ISBLANK('1000 tasks'!BZ39),"NAN",IF('1000 tasks'!$CM39-'1000 tasks'!$CK39=0,0,ROUNDDOWN((ROUNDDOWN('1000 tasks'!BZ39,6)-'1000 tasks'!$CK39)/('1000 tasks'!$CM39-'1000 tasks'!$CK39),6)))</f>
        <v>NAN</v>
      </c>
      <c r="CA39" s="101" t="str">
        <f>IF(ISBLANK('1000 tasks'!CA39),"NAN",IF('1000 tasks'!$CM39-'1000 tasks'!$CK39=0,0,ROUNDDOWN((ROUNDDOWN('1000 tasks'!CA39,6)-'1000 tasks'!$CK39)/('1000 tasks'!$CM39-'1000 tasks'!$CK39),6)))</f>
        <v>NAN</v>
      </c>
      <c r="CB39" s="183" t="str">
        <f>IF(ISBLANK('1000 tasks'!CB39),"NAN",'1000 tasks'!CB39)</f>
        <v>NAN</v>
      </c>
      <c r="CC39" s="98" t="str">
        <f>IF(ISBLANK('1000 tasks'!CC39),"NAN",'1000 tasks'!CC39)</f>
        <v>NAN</v>
      </c>
      <c r="CD39" s="101" t="str">
        <f>IF(ISBLANK('1000 tasks'!CD39),"NAN",IF('1000 tasks'!$CM39-'1000 tasks'!$CK39=0,0,ROUNDDOWN((ROUNDDOWN('1000 tasks'!CD39,6)-'1000 tasks'!$CK39)/('1000 tasks'!$CM39-'1000 tasks'!$CK39),6)))</f>
        <v>NAN</v>
      </c>
      <c r="CE39" s="221" t="str">
        <f>IF(ISBLANK('1000 tasks'!CE39),"NAN",IF('1000 tasks'!$CM39-'1000 tasks'!$CK39=0,0,ROUNDDOWN((ROUNDDOWN('1000 tasks'!CE39,6)-'1000 tasks'!$CK39)/('1000 tasks'!$CM39-'1000 tasks'!$CK39),6)))</f>
        <v>NAN</v>
      </c>
      <c r="CF39" s="101" t="str">
        <f>IF(ISBLANK('1000 tasks'!CF39),"NAN",IF('1000 tasks'!$CM39-'1000 tasks'!$CK39=0,0,ROUNDDOWN((ROUNDDOWN('1000 tasks'!CF39,6)-'1000 tasks'!$CK39)/('1000 tasks'!$CM39-'1000 tasks'!$CK39),6)))</f>
        <v>NAN</v>
      </c>
      <c r="CG39" s="183" t="str">
        <f>IF(ISBLANK('1000 tasks'!CG39),"NAN",'1000 tasks'!CG39)</f>
        <v>NAN</v>
      </c>
      <c r="CH39" s="82"/>
      <c r="CJ39" s="218">
        <f t="shared" si="0"/>
        <v>1</v>
      </c>
      <c r="CK39" s="94">
        <f t="shared" si="1"/>
        <v>8.7209999999999996E-3</v>
      </c>
      <c r="CL39" s="94">
        <f t="shared" si="2"/>
        <v>8.7209999999999996E-3</v>
      </c>
      <c r="CM39" s="94">
        <f t="shared" si="3"/>
        <v>1</v>
      </c>
      <c r="CN39" s="83">
        <f t="shared" si="4"/>
        <v>3.6666669999999998E-2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f>'1000 tasks'!E40</f>
        <v>204.42948076923076</v>
      </c>
      <c r="F40" s="98">
        <f>IF(ISBLANK('1000 tasks'!F40),"NAN",'1000 tasks'!F40)</f>
        <v>1</v>
      </c>
      <c r="G40" s="101">
        <f>IF(ISBLANK('1000 tasks'!G40),"NAN",IF('1000 tasks'!$CM40-'1000 tasks'!$CK40=0,0,ROUNDDOWN((ROUNDDOWN('1000 tasks'!G40,6)-'1000 tasks'!$CK40)/('1000 tasks'!$CM40-'1000 tasks'!$CK40),6)))</f>
        <v>3.1753999999999998E-2</v>
      </c>
      <c r="H40" s="221">
        <f>IF(ISBLANK('1000 tasks'!H40),"NAN",IF('1000 tasks'!$CM40-'1000 tasks'!$CK40=0,0,ROUNDDOWN((ROUNDDOWN('1000 tasks'!H40,6)-'1000 tasks'!$CK40)/('1000 tasks'!$CM40-'1000 tasks'!$CK40),6)))</f>
        <v>3.1753999999999998E-2</v>
      </c>
      <c r="I40" s="101">
        <f>IF(ISBLANK('1000 tasks'!I40),"NAN",IF('1000 tasks'!$CM40-'1000 tasks'!$CK40=0,0,ROUNDDOWN((ROUNDDOWN('1000 tasks'!I40,6)-'1000 tasks'!$CK40)/('1000 tasks'!$CM40-'1000 tasks'!$CK40),6)))</f>
        <v>3.1753999999999998E-2</v>
      </c>
      <c r="J40" s="183">
        <f>IF(ISBLANK('1000 tasks'!J40),"NAN",'1000 tasks'!J40)</f>
        <v>4.0800000000000003E-2</v>
      </c>
      <c r="K40" s="98">
        <f>IF(ISBLANK('1000 tasks'!K40),"NAN",'1000 tasks'!K40)</f>
        <v>1</v>
      </c>
      <c r="L40" s="101">
        <f>IF(ISBLANK('1000 tasks'!L40),"NAN",IF('1000 tasks'!$CM40-'1000 tasks'!$CK40=0,0,ROUNDDOWN((ROUNDDOWN('1000 tasks'!L40,6)-'1000 tasks'!$CK40)/('1000 tasks'!$CM40-'1000 tasks'!$CK40),6)))</f>
        <v>0.50336999999999998</v>
      </c>
      <c r="M40" s="221">
        <f>IF(ISBLANK('1000 tasks'!M40),"NAN",IF('1000 tasks'!$CM40-'1000 tasks'!$CK40=0,0,ROUNDDOWN((ROUNDDOWN('1000 tasks'!M40,6)-'1000 tasks'!$CK40)/('1000 tasks'!$CM40-'1000 tasks'!$CK40),6)))</f>
        <v>0.73335600000000001</v>
      </c>
      <c r="N40" s="101">
        <f>IF(ISBLANK('1000 tasks'!N40),"NAN",IF('1000 tasks'!$CM40-'1000 tasks'!$CK40=0,0,ROUNDDOWN((ROUNDDOWN('1000 tasks'!N40,6)-'1000 tasks'!$CK40)/('1000 tasks'!$CM40-'1000 tasks'!$CK40),6)))</f>
        <v>1</v>
      </c>
      <c r="O40" s="183">
        <f>IF(ISBLANK('1000 tasks'!O40),"NAN",'1000 tasks'!O40)</f>
        <v>32.932699999999997</v>
      </c>
      <c r="P40" s="98">
        <f>IF(ISBLANK('1000 tasks'!P40),"NAN",'1000 tasks'!P40)</f>
        <v>1</v>
      </c>
      <c r="Q40" s="101">
        <f>IF(ISBLANK('1000 tasks'!Q40),"NAN",IF('1000 tasks'!$CM40-'1000 tasks'!$CK40=0,0,ROUNDDOWN((ROUNDDOWN('1000 tasks'!Q40,6)-'1000 tasks'!$CK40)/('1000 tasks'!$CM40-'1000 tasks'!$CK40),6)))</f>
        <v>5.3541999999999999E-2</v>
      </c>
      <c r="R40" s="221">
        <f>IF(ISBLANK('1000 tasks'!R40),"NAN",IF('1000 tasks'!$CM40-'1000 tasks'!$CK40=0,0,ROUNDDOWN((ROUNDDOWN('1000 tasks'!R40,6)-'1000 tasks'!$CK40)/('1000 tasks'!$CM40-'1000 tasks'!$CK40),6)))</f>
        <v>0.17747499999999999</v>
      </c>
      <c r="S40" s="101">
        <f>IF(ISBLANK('1000 tasks'!S40),"NAN",IF('1000 tasks'!$CM40-'1000 tasks'!$CK40=0,0,ROUNDDOWN((ROUNDDOWN('1000 tasks'!S40,6)-'1000 tasks'!$CK40)/('1000 tasks'!$CM40-'1000 tasks'!$CK40),6)))</f>
        <v>0.28814899999999999</v>
      </c>
      <c r="T40" s="183">
        <f>IF(ISBLANK('1000 tasks'!T40),"NAN",'1000 tasks'!T40)</f>
        <v>21.939066669999999</v>
      </c>
      <c r="U40" s="98">
        <f>IF(ISBLANK('1000 tasks'!U40),"NAN",'1000 tasks'!U40)</f>
        <v>1</v>
      </c>
      <c r="V40" s="101">
        <f>IF(ISBLANK('1000 tasks'!V40),"NAN",IF('1000 tasks'!$CM40-'1000 tasks'!$CK40=0,0,ROUNDDOWN((ROUNDDOWN('1000 tasks'!V40,6)-'1000 tasks'!$CK40)/('1000 tasks'!$CM40-'1000 tasks'!$CK40),6)))</f>
        <v>3.705E-3</v>
      </c>
      <c r="W40" s="221">
        <f>IF(ISBLANK('1000 tasks'!W40),"NAN",IF('1000 tasks'!$CM40-'1000 tasks'!$CK40=0,0,ROUNDDOWN((ROUNDDOWN('1000 tasks'!W40,6)-'1000 tasks'!$CK40)/('1000 tasks'!$CM40-'1000 tasks'!$CK40),6)))</f>
        <v>3.705E-3</v>
      </c>
      <c r="X40" s="101">
        <f>IF(ISBLANK('1000 tasks'!X40),"NAN",IF('1000 tasks'!$CM40-'1000 tasks'!$CK40=0,0,ROUNDDOWN((ROUNDDOWN('1000 tasks'!X40,6)-'1000 tasks'!$CK40)/('1000 tasks'!$CM40-'1000 tasks'!$CK40),6)))</f>
        <v>3.705E-3</v>
      </c>
      <c r="Y40" s="183">
        <f>IF(ISBLANK('1000 tasks'!Y40),"NAN",'1000 tasks'!Y40)</f>
        <v>0.26700000000000002</v>
      </c>
      <c r="Z40" s="98" t="str">
        <f>IF(ISBLANK('1000 tasks'!Z40),"NAN",'1000 tasks'!Z40)</f>
        <v>NAN</v>
      </c>
      <c r="AA40" s="101" t="str">
        <f>IF(ISBLANK('1000 tasks'!AA40),"NAN",IF('1000 tasks'!$CM40-'1000 tasks'!$CK40=0,0,ROUNDDOWN((ROUNDDOWN('1000 tasks'!AA40,6)-'1000 tasks'!$CK40)/('1000 tasks'!$CM40-'1000 tasks'!$CK40),6)))</f>
        <v>NAN</v>
      </c>
      <c r="AB40" s="221" t="str">
        <f>IF(ISBLANK('1000 tasks'!AB40),"NAN",IF('1000 tasks'!$CM40-'1000 tasks'!$CK40=0,0,ROUNDDOWN((ROUNDDOWN('1000 tasks'!AB40,6)-'1000 tasks'!$CK40)/('1000 tasks'!$CM40-'1000 tasks'!$CK40),6)))</f>
        <v>NAN</v>
      </c>
      <c r="AC40" s="101" t="str">
        <f>IF(ISBLANK('1000 tasks'!AC40),"NAN",IF('1000 tasks'!$CM40-'1000 tasks'!$CK40=0,0,ROUNDDOWN((ROUNDDOWN('1000 tasks'!AC40,6)-'1000 tasks'!$CK40)/('1000 tasks'!$CM40-'1000 tasks'!$CK40),6)))</f>
        <v>NAN</v>
      </c>
      <c r="AD40" s="183" t="str">
        <f>IF(ISBLANK('1000 tasks'!AD40),"NAN",'1000 tasks'!AD40)</f>
        <v>NAN</v>
      </c>
      <c r="AE40" s="98" t="str">
        <f>IF(ISBLANK('1000 tasks'!AE40),"NAN",'1000 tasks'!AE40)</f>
        <v>NAN</v>
      </c>
      <c r="AF40" s="101" t="str">
        <f>IF(ISBLANK('1000 tasks'!AF40),"NAN",IF('1000 tasks'!$CM40-'1000 tasks'!$CK40=0,0,ROUNDDOWN((ROUNDDOWN('1000 tasks'!AF40,6)-'1000 tasks'!$CK40)/('1000 tasks'!$CM40-'1000 tasks'!$CK40),6)))</f>
        <v>NAN</v>
      </c>
      <c r="AG40" s="221" t="str">
        <f>IF(ISBLANK('1000 tasks'!AG40),"NAN",IF('1000 tasks'!$CM40-'1000 tasks'!$CK40=0,0,ROUNDDOWN((ROUNDDOWN('1000 tasks'!AG40,6)-'1000 tasks'!$CK40)/('1000 tasks'!$CM40-'1000 tasks'!$CK40),6)))</f>
        <v>NAN</v>
      </c>
      <c r="AH40" s="101" t="str">
        <f>IF(ISBLANK('1000 tasks'!AH40),"NAN",IF('1000 tasks'!$CM40-'1000 tasks'!$CK40=0,0,ROUNDDOWN((ROUNDDOWN('1000 tasks'!AH40,6)-'1000 tasks'!$CK40)/('1000 tasks'!$CM40-'1000 tasks'!$CK40),6)))</f>
        <v>NAN</v>
      </c>
      <c r="AI40" s="183" t="str">
        <f>IF(ISBLANK('1000 tasks'!AI40),"NAN",'1000 tasks'!AI40)</f>
        <v>NAN</v>
      </c>
      <c r="AJ40" s="98" t="str">
        <f>IF(ISBLANK('1000 tasks'!AJ40),"NAN",'1000 tasks'!AJ40)</f>
        <v>NAN</v>
      </c>
      <c r="AK40" s="101" t="str">
        <f>IF(ISBLANK('1000 tasks'!AK40),"NAN",IF('1000 tasks'!$CM40-'1000 tasks'!$CK40=0,0,ROUNDDOWN((ROUNDDOWN('1000 tasks'!AK40,6)-'1000 tasks'!$CK40)/('1000 tasks'!$CM40-'1000 tasks'!$CK40),6)))</f>
        <v>NAN</v>
      </c>
      <c r="AL40" s="221" t="str">
        <f>IF(ISBLANK('1000 tasks'!AL40),"NAN",IF('1000 tasks'!$CM40-'1000 tasks'!$CK40=0,0,ROUNDDOWN((ROUNDDOWN('1000 tasks'!AL40,6)-'1000 tasks'!$CK40)/('1000 tasks'!$CM40-'1000 tasks'!$CK40),6)))</f>
        <v>NAN</v>
      </c>
      <c r="AM40" s="101" t="str">
        <f>IF(ISBLANK('1000 tasks'!AM40),"NAN",IF('1000 tasks'!$CM40-'1000 tasks'!$CK40=0,0,ROUNDDOWN((ROUNDDOWN('1000 tasks'!AM40,6)-'1000 tasks'!$CK40)/('1000 tasks'!$CM40-'1000 tasks'!$CK40),6)))</f>
        <v>NAN</v>
      </c>
      <c r="AN40" s="183" t="str">
        <f>IF(ISBLANK('1000 tasks'!AN40),"NAN",'1000 tasks'!AN40)</f>
        <v>NAN</v>
      </c>
      <c r="AO40" s="98" t="str">
        <f>IF(ISBLANK('1000 tasks'!AO40),"NAN",'1000 tasks'!AO40)</f>
        <v>NAN</v>
      </c>
      <c r="AP40" s="101" t="str">
        <f>IF(ISBLANK('1000 tasks'!AP40),"NAN",IF('1000 tasks'!$CM40-'1000 tasks'!$CK40=0,0,ROUNDDOWN((ROUNDDOWN('1000 tasks'!AP40,6)-'1000 tasks'!$CK40)/('1000 tasks'!$CM40-'1000 tasks'!$CK40),6)))</f>
        <v>NAN</v>
      </c>
      <c r="AQ40" s="221" t="str">
        <f>IF(ISBLANK('1000 tasks'!AQ40),"NAN",IF('1000 tasks'!$CM40-'1000 tasks'!$CK40=0,0,ROUNDDOWN((ROUNDDOWN('1000 tasks'!AQ40,6)-'1000 tasks'!$CK40)/('1000 tasks'!$CM40-'1000 tasks'!$CK40),6)))</f>
        <v>NAN</v>
      </c>
      <c r="AR40" s="101" t="str">
        <f>IF(ISBLANK('1000 tasks'!AR40),"NAN",IF('1000 tasks'!$CM40-'1000 tasks'!$CK40=0,0,ROUNDDOWN((ROUNDDOWN('1000 tasks'!AR40,6)-'1000 tasks'!$CK40)/('1000 tasks'!$CM40-'1000 tasks'!$CK40),6)))</f>
        <v>NAN</v>
      </c>
      <c r="AS40" s="183" t="str">
        <f>IF(ISBLANK('1000 tasks'!AS40),"NAN",'1000 tasks'!AS40)</f>
        <v>NAN</v>
      </c>
      <c r="AT40" s="98" t="str">
        <f>IF(ISBLANK('1000 tasks'!AT40),"NAN",'1000 tasks'!AT40)</f>
        <v>NAN</v>
      </c>
      <c r="AU40" s="101" t="str">
        <f>IF(ISBLANK('1000 tasks'!AU40),"NAN",IF('1000 tasks'!$CM40-'1000 tasks'!$CK40=0,0,ROUNDDOWN((ROUNDDOWN('1000 tasks'!AU40,6)-'1000 tasks'!$CK40)/('1000 tasks'!$CM40-'1000 tasks'!$CK40),6)))</f>
        <v>NAN</v>
      </c>
      <c r="AV40" s="221" t="str">
        <f>IF(ISBLANK('1000 tasks'!AV40),"NAN",IF('1000 tasks'!$CM40-'1000 tasks'!$CK40=0,0,ROUNDDOWN((ROUNDDOWN('1000 tasks'!AV40,6)-'1000 tasks'!$CK40)/('1000 tasks'!$CM40-'1000 tasks'!$CK40),6)))</f>
        <v>NAN</v>
      </c>
      <c r="AW40" s="101" t="str">
        <f>IF(ISBLANK('1000 tasks'!AW40),"NAN",IF('1000 tasks'!$CM40-'1000 tasks'!$CK40=0,0,ROUNDDOWN((ROUNDDOWN('1000 tasks'!AW40,6)-'1000 tasks'!$CK40)/('1000 tasks'!$CM40-'1000 tasks'!$CK40),6)))</f>
        <v>NAN</v>
      </c>
      <c r="AX40" s="183" t="str">
        <f>IF(ISBLANK('1000 tasks'!AX40),"NAN",'1000 tasks'!AX40)</f>
        <v>NAN</v>
      </c>
      <c r="AY40" s="98" t="str">
        <f>IF(ISBLANK('1000 tasks'!AY40),"NAN",'1000 tasks'!AY40)</f>
        <v>NAN</v>
      </c>
      <c r="AZ40" s="101" t="str">
        <f>IF(ISBLANK('1000 tasks'!AZ40),"NAN",IF('1000 tasks'!$CM40-'1000 tasks'!$CK40=0,0,ROUNDDOWN((ROUNDDOWN('1000 tasks'!AZ40,6)-'1000 tasks'!$CK40)/('1000 tasks'!$CM40-'1000 tasks'!$CK40),6)))</f>
        <v>NAN</v>
      </c>
      <c r="BA40" s="221" t="str">
        <f>IF(ISBLANK('1000 tasks'!BA40),"NAN",IF('1000 tasks'!$CM40-'1000 tasks'!$CK40=0,0,ROUNDDOWN((ROUNDDOWN('1000 tasks'!BA40,6)-'1000 tasks'!$CK40)/('1000 tasks'!$CM40-'1000 tasks'!$CK40),6)))</f>
        <v>NAN</v>
      </c>
      <c r="BB40" s="101" t="str">
        <f>IF(ISBLANK('1000 tasks'!BB40),"NAN",IF('1000 tasks'!$CM40-'1000 tasks'!$CK40=0,0,ROUNDDOWN((ROUNDDOWN('1000 tasks'!BB40,6)-'1000 tasks'!$CK40)/('1000 tasks'!$CM40-'1000 tasks'!$CK40),6)))</f>
        <v>NAN</v>
      </c>
      <c r="BC40" s="183" t="str">
        <f>IF(ISBLANK('1000 tasks'!BC40),"NAN",'1000 tasks'!BC40)</f>
        <v>NAN</v>
      </c>
      <c r="BD40" s="98" t="str">
        <f>IF(ISBLANK('1000 tasks'!BD40),"NAN",'1000 tasks'!BD40)</f>
        <v>NAN</v>
      </c>
      <c r="BE40" s="101" t="str">
        <f>IF(ISBLANK('1000 tasks'!BE40),"NAN",IF('1000 tasks'!$CM40-'1000 tasks'!$CK40=0,0,ROUNDDOWN((ROUNDDOWN('1000 tasks'!BE40,6)-'1000 tasks'!$CK40)/('1000 tasks'!$CM40-'1000 tasks'!$CK40),6)))</f>
        <v>NAN</v>
      </c>
      <c r="BF40" s="221" t="str">
        <f>IF(ISBLANK('1000 tasks'!BF40),"NAN",IF('1000 tasks'!$CM40-'1000 tasks'!$CK40=0,0,ROUNDDOWN((ROUNDDOWN('1000 tasks'!BF40,6)-'1000 tasks'!$CK40)/('1000 tasks'!$CM40-'1000 tasks'!$CK40),6)))</f>
        <v>NAN</v>
      </c>
      <c r="BG40" s="101" t="str">
        <f>IF(ISBLANK('1000 tasks'!BG40),"NAN",IF('1000 tasks'!$CM40-'1000 tasks'!$CK40=0,0,ROUNDDOWN((ROUNDDOWN('1000 tasks'!BG40,6)-'1000 tasks'!$CK40)/('1000 tasks'!$CM40-'1000 tasks'!$CK40),6)))</f>
        <v>NAN</v>
      </c>
      <c r="BH40" s="183" t="str">
        <f>IF(ISBLANK('1000 tasks'!BH40),"NAN",'1000 tasks'!BH40)</f>
        <v>NAN</v>
      </c>
      <c r="BI40" s="98" t="str">
        <f>IF(ISBLANK('1000 tasks'!BI40),"NAN",'1000 tasks'!BI40)</f>
        <v>NAN</v>
      </c>
      <c r="BJ40" s="101" t="str">
        <f>IF(ISBLANK('1000 tasks'!BJ40),"NAN",IF('1000 tasks'!$CM40-'1000 tasks'!$CK40=0,0,ROUNDDOWN((ROUNDDOWN('1000 tasks'!BJ40,6)-'1000 tasks'!$CK40)/('1000 tasks'!$CM40-'1000 tasks'!$CK40),6)))</f>
        <v>NAN</v>
      </c>
      <c r="BK40" s="221" t="str">
        <f>IF(ISBLANK('1000 tasks'!BK40),"NAN",IF('1000 tasks'!$CM40-'1000 tasks'!$CK40=0,0,ROUNDDOWN((ROUNDDOWN('1000 tasks'!BK40,6)-'1000 tasks'!$CK40)/('1000 tasks'!$CM40-'1000 tasks'!$CK40),6)))</f>
        <v>NAN</v>
      </c>
      <c r="BL40" s="101" t="str">
        <f>IF(ISBLANK('1000 tasks'!BL40),"NAN",IF('1000 tasks'!$CM40-'1000 tasks'!$CK40=0,0,ROUNDDOWN((ROUNDDOWN('1000 tasks'!BL40,6)-'1000 tasks'!$CK40)/('1000 tasks'!$CM40-'1000 tasks'!$CK40),6)))</f>
        <v>NAN</v>
      </c>
      <c r="BM40" s="183" t="str">
        <f>IF(ISBLANK('1000 tasks'!BM40),"NAN",'1000 tasks'!BM40)</f>
        <v>NAN</v>
      </c>
      <c r="BN40" s="98" t="str">
        <f>IF(ISBLANK('1000 tasks'!BN40),"NAN",'1000 tasks'!BN40)</f>
        <v>NAN</v>
      </c>
      <c r="BO40" s="101" t="str">
        <f>IF(ISBLANK('1000 tasks'!BO40),"NAN",IF('1000 tasks'!$CM40-'1000 tasks'!$CK40=0,0,ROUNDDOWN((ROUNDDOWN('1000 tasks'!BO40,6)-'1000 tasks'!$CK40)/('1000 tasks'!$CM40-'1000 tasks'!$CK40),6)))</f>
        <v>NAN</v>
      </c>
      <c r="BP40" s="221" t="str">
        <f>IF(ISBLANK('1000 tasks'!BP40),"NAN",IF('1000 tasks'!$CM40-'1000 tasks'!$CK40=0,0,ROUNDDOWN((ROUNDDOWN('1000 tasks'!BP40,6)-'1000 tasks'!$CK40)/('1000 tasks'!$CM40-'1000 tasks'!$CK40),6)))</f>
        <v>NAN</v>
      </c>
      <c r="BQ40" s="101" t="str">
        <f>IF(ISBLANK('1000 tasks'!BQ40),"NAN",IF('1000 tasks'!$CM40-'1000 tasks'!$CK40=0,0,ROUNDDOWN((ROUNDDOWN('1000 tasks'!BQ40,6)-'1000 tasks'!$CK40)/('1000 tasks'!$CM40-'1000 tasks'!$CK40),6)))</f>
        <v>NAN</v>
      </c>
      <c r="BR40" s="183" t="str">
        <f>IF(ISBLANK('1000 tasks'!BR40),"NAN",'1000 tasks'!BR40)</f>
        <v>NAN</v>
      </c>
      <c r="BS40" s="98" t="str">
        <f>IF(ISBLANK('1000 tasks'!BS40),"NAN",'1000 tasks'!BS40)</f>
        <v>NAN</v>
      </c>
      <c r="BT40" s="101" t="str">
        <f>IF(ISBLANK('1000 tasks'!BT40),"NAN",IF('1000 tasks'!$CM40-'1000 tasks'!$CK40=0,0,ROUNDDOWN((ROUNDDOWN('1000 tasks'!BT40,6)-'1000 tasks'!$CK40)/('1000 tasks'!$CM40-'1000 tasks'!$CK40),6)))</f>
        <v>NAN</v>
      </c>
      <c r="BU40" s="221" t="str">
        <f>IF(ISBLANK('1000 tasks'!BU40),"NAN",IF('1000 tasks'!$CM40-'1000 tasks'!$CK40=0,0,ROUNDDOWN((ROUNDDOWN('1000 tasks'!BU40,6)-'1000 tasks'!$CK40)/('1000 tasks'!$CM40-'1000 tasks'!$CK40),6)))</f>
        <v>NAN</v>
      </c>
      <c r="BV40" s="101" t="str">
        <f>IF(ISBLANK('1000 tasks'!BV40),"NAN",IF('1000 tasks'!$CM40-'1000 tasks'!$CK40=0,0,ROUNDDOWN((ROUNDDOWN('1000 tasks'!BV40,6)-'1000 tasks'!$CK40)/('1000 tasks'!$CM40-'1000 tasks'!$CK40),6)))</f>
        <v>NAN</v>
      </c>
      <c r="BW40" s="183" t="str">
        <f>IF(ISBLANK('1000 tasks'!BW40),"NAN",'1000 tasks'!BW40)</f>
        <v>NAN</v>
      </c>
      <c r="BX40" s="98" t="str">
        <f>IF(ISBLANK('1000 tasks'!BX40),"NAN",'1000 tasks'!BX40)</f>
        <v>NAN</v>
      </c>
      <c r="BY40" s="101" t="str">
        <f>IF(ISBLANK('1000 tasks'!BY40),"NAN",IF('1000 tasks'!$CM40-'1000 tasks'!$CK40=0,0,ROUNDDOWN((ROUNDDOWN('1000 tasks'!BY40,6)-'1000 tasks'!$CK40)/('1000 tasks'!$CM40-'1000 tasks'!$CK40),6)))</f>
        <v>NAN</v>
      </c>
      <c r="BZ40" s="221" t="str">
        <f>IF(ISBLANK('1000 tasks'!BZ40),"NAN",IF('1000 tasks'!$CM40-'1000 tasks'!$CK40=0,0,ROUNDDOWN((ROUNDDOWN('1000 tasks'!BZ40,6)-'1000 tasks'!$CK40)/('1000 tasks'!$CM40-'1000 tasks'!$CK40),6)))</f>
        <v>NAN</v>
      </c>
      <c r="CA40" s="101" t="str">
        <f>IF(ISBLANK('1000 tasks'!CA40),"NAN",IF('1000 tasks'!$CM40-'1000 tasks'!$CK40=0,0,ROUNDDOWN((ROUNDDOWN('1000 tasks'!CA40,6)-'1000 tasks'!$CK40)/('1000 tasks'!$CM40-'1000 tasks'!$CK40),6)))</f>
        <v>NAN</v>
      </c>
      <c r="CB40" s="183" t="str">
        <f>IF(ISBLANK('1000 tasks'!CB40),"NAN",'1000 tasks'!CB40)</f>
        <v>NAN</v>
      </c>
      <c r="CC40" s="98" t="str">
        <f>IF(ISBLANK('1000 tasks'!CC40),"NAN",'1000 tasks'!CC40)</f>
        <v>NAN</v>
      </c>
      <c r="CD40" s="101" t="str">
        <f>IF(ISBLANK('1000 tasks'!CD40),"NAN",IF('1000 tasks'!$CM40-'1000 tasks'!$CK40=0,0,ROUNDDOWN((ROUNDDOWN('1000 tasks'!CD40,6)-'1000 tasks'!$CK40)/('1000 tasks'!$CM40-'1000 tasks'!$CK40),6)))</f>
        <v>NAN</v>
      </c>
      <c r="CE40" s="221" t="str">
        <f>IF(ISBLANK('1000 tasks'!CE40),"NAN",IF('1000 tasks'!$CM40-'1000 tasks'!$CK40=0,0,ROUNDDOWN((ROUNDDOWN('1000 tasks'!CE40,6)-'1000 tasks'!$CK40)/('1000 tasks'!$CM40-'1000 tasks'!$CK40),6)))</f>
        <v>NAN</v>
      </c>
      <c r="CF40" s="101" t="str">
        <f>IF(ISBLANK('1000 tasks'!CF40),"NAN",IF('1000 tasks'!$CM40-'1000 tasks'!$CK40=0,0,ROUNDDOWN((ROUNDDOWN('1000 tasks'!CF40,6)-'1000 tasks'!$CK40)/('1000 tasks'!$CM40-'1000 tasks'!$CK40),6)))</f>
        <v>NAN</v>
      </c>
      <c r="CG40" s="183" t="str">
        <f>IF(ISBLANK('1000 tasks'!CG40),"NAN",'1000 tasks'!CG40)</f>
        <v>NAN</v>
      </c>
      <c r="CH40" s="82"/>
      <c r="CJ40" s="218">
        <f t="shared" si="0"/>
        <v>1</v>
      </c>
      <c r="CK40" s="94">
        <f t="shared" si="1"/>
        <v>3.705E-3</v>
      </c>
      <c r="CL40" s="94">
        <f t="shared" si="2"/>
        <v>3.705E-3</v>
      </c>
      <c r="CM40" s="94">
        <f t="shared" si="3"/>
        <v>1</v>
      </c>
      <c r="CN40" s="83">
        <f t="shared" si="4"/>
        <v>4.0800000000000003E-2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f>'1000 tasks'!E41</f>
        <v>204.42948076923076</v>
      </c>
      <c r="F41" s="98">
        <f>IF(ISBLANK('1000 tasks'!F41),"NAN",'1000 tasks'!F41)</f>
        <v>1</v>
      </c>
      <c r="G41" s="101">
        <f>IF(ISBLANK('1000 tasks'!G41),"NAN",IF('1000 tasks'!$CM41-'1000 tasks'!$CK41=0,0,ROUNDDOWN((ROUNDDOWN('1000 tasks'!G41,6)-'1000 tasks'!$CK41)/('1000 tasks'!$CM41-'1000 tasks'!$CK41),6)))</f>
        <v>0</v>
      </c>
      <c r="H41" s="221">
        <f>IF(ISBLANK('1000 tasks'!H41),"NAN",IF('1000 tasks'!$CM41-'1000 tasks'!$CK41=0,0,ROUNDDOWN((ROUNDDOWN('1000 tasks'!H41,6)-'1000 tasks'!$CK41)/('1000 tasks'!$CM41-'1000 tasks'!$CK41),6)))</f>
        <v>0</v>
      </c>
      <c r="I41" s="101">
        <f>IF(ISBLANK('1000 tasks'!I41),"NAN",IF('1000 tasks'!$CM41-'1000 tasks'!$CK41=0,0,ROUNDDOWN((ROUNDDOWN('1000 tasks'!I41,6)-'1000 tasks'!$CK41)/('1000 tasks'!$CM41-'1000 tasks'!$CK41),6)))</f>
        <v>0</v>
      </c>
      <c r="J41" s="183">
        <f>IF(ISBLANK('1000 tasks'!J41),"NAN",'1000 tasks'!J41)</f>
        <v>5.0700000000000002E-2</v>
      </c>
      <c r="K41" s="98">
        <f>IF(ISBLANK('1000 tasks'!K41),"NAN",'1000 tasks'!K41)</f>
        <v>1</v>
      </c>
      <c r="L41" s="101">
        <f>IF(ISBLANK('1000 tasks'!L41),"NAN",IF('1000 tasks'!$CM41-'1000 tasks'!$CK41=0,0,ROUNDDOWN((ROUNDDOWN('1000 tasks'!L41,6)-'1000 tasks'!$CK41)/('1000 tasks'!$CM41-'1000 tasks'!$CK41),6)))</f>
        <v>0.59225000000000005</v>
      </c>
      <c r="M41" s="221">
        <f>IF(ISBLANK('1000 tasks'!M41),"NAN",IF('1000 tasks'!$CM41-'1000 tasks'!$CK41=0,0,ROUNDDOWN((ROUNDDOWN('1000 tasks'!M41,6)-'1000 tasks'!$CK41)/('1000 tasks'!$CM41-'1000 tasks'!$CK41),6)))</f>
        <v>0.802979</v>
      </c>
      <c r="N41" s="101">
        <f>IF(ISBLANK('1000 tasks'!N41),"NAN",IF('1000 tasks'!$CM41-'1000 tasks'!$CK41=0,0,ROUNDDOWN((ROUNDDOWN('1000 tasks'!N41,6)-'1000 tasks'!$CK41)/('1000 tasks'!$CM41-'1000 tasks'!$CK41),6)))</f>
        <v>1</v>
      </c>
      <c r="O41" s="183">
        <f>IF(ISBLANK('1000 tasks'!O41),"NAN",'1000 tasks'!O41)</f>
        <v>31.41823333</v>
      </c>
      <c r="P41" s="98">
        <f>IF(ISBLANK('1000 tasks'!P41),"NAN",'1000 tasks'!P41)</f>
        <v>1</v>
      </c>
      <c r="Q41" s="101">
        <f>IF(ISBLANK('1000 tasks'!Q41),"NAN",IF('1000 tasks'!$CM41-'1000 tasks'!$CK41=0,0,ROUNDDOWN((ROUNDDOWN('1000 tasks'!Q41,6)-'1000 tasks'!$CK41)/('1000 tasks'!$CM41-'1000 tasks'!$CK41),6)))</f>
        <v>0.26601399999999997</v>
      </c>
      <c r="R41" s="221">
        <f>IF(ISBLANK('1000 tasks'!R41),"NAN",IF('1000 tasks'!$CM41-'1000 tasks'!$CK41=0,0,ROUNDDOWN((ROUNDDOWN('1000 tasks'!R41,6)-'1000 tasks'!$CK41)/('1000 tasks'!$CM41-'1000 tasks'!$CK41),6)))</f>
        <v>0.37518899999999999</v>
      </c>
      <c r="S41" s="101">
        <f>IF(ISBLANK('1000 tasks'!S41),"NAN",IF('1000 tasks'!$CM41-'1000 tasks'!$CK41=0,0,ROUNDDOWN((ROUNDDOWN('1000 tasks'!S41,6)-'1000 tasks'!$CK41)/('1000 tasks'!$CM41-'1000 tasks'!$CK41),6)))</f>
        <v>0.48620600000000003</v>
      </c>
      <c r="T41" s="183">
        <f>IF(ISBLANK('1000 tasks'!T41),"NAN",'1000 tasks'!T41)</f>
        <v>20.840399999999999</v>
      </c>
      <c r="U41" s="98">
        <f>IF(ISBLANK('1000 tasks'!U41),"NAN",'1000 tasks'!U41)</f>
        <v>1</v>
      </c>
      <c r="V41" s="101">
        <f>IF(ISBLANK('1000 tasks'!V41),"NAN",IF('1000 tasks'!$CM41-'1000 tasks'!$CK41=0,0,ROUNDDOWN((ROUNDDOWN('1000 tasks'!V41,6)-'1000 tasks'!$CK41)/('1000 tasks'!$CM41-'1000 tasks'!$CK41),6)))</f>
        <v>0</v>
      </c>
      <c r="W41" s="221">
        <f>IF(ISBLANK('1000 tasks'!W41),"NAN",IF('1000 tasks'!$CM41-'1000 tasks'!$CK41=0,0,ROUNDDOWN((ROUNDDOWN('1000 tasks'!W41,6)-'1000 tasks'!$CK41)/('1000 tasks'!$CM41-'1000 tasks'!$CK41),6)))</f>
        <v>0</v>
      </c>
      <c r="X41" s="101">
        <f>IF(ISBLANK('1000 tasks'!X41),"NAN",IF('1000 tasks'!$CM41-'1000 tasks'!$CK41=0,0,ROUNDDOWN((ROUNDDOWN('1000 tasks'!X41,6)-'1000 tasks'!$CK41)/('1000 tasks'!$CM41-'1000 tasks'!$CK41),6)))</f>
        <v>0</v>
      </c>
      <c r="Y41" s="183">
        <f>IF(ISBLANK('1000 tasks'!Y41),"NAN",'1000 tasks'!Y41)</f>
        <v>0.111</v>
      </c>
      <c r="Z41" s="98" t="str">
        <f>IF(ISBLANK('1000 tasks'!Z41),"NAN",'1000 tasks'!Z41)</f>
        <v>NAN</v>
      </c>
      <c r="AA41" s="101" t="str">
        <f>IF(ISBLANK('1000 tasks'!AA41),"NAN",IF('1000 tasks'!$CM41-'1000 tasks'!$CK41=0,0,ROUNDDOWN((ROUNDDOWN('1000 tasks'!AA41,6)-'1000 tasks'!$CK41)/('1000 tasks'!$CM41-'1000 tasks'!$CK41),6)))</f>
        <v>NAN</v>
      </c>
      <c r="AB41" s="221" t="str">
        <f>IF(ISBLANK('1000 tasks'!AB41),"NAN",IF('1000 tasks'!$CM41-'1000 tasks'!$CK41=0,0,ROUNDDOWN((ROUNDDOWN('1000 tasks'!AB41,6)-'1000 tasks'!$CK41)/('1000 tasks'!$CM41-'1000 tasks'!$CK41),6)))</f>
        <v>NAN</v>
      </c>
      <c r="AC41" s="101" t="str">
        <f>IF(ISBLANK('1000 tasks'!AC41),"NAN",IF('1000 tasks'!$CM41-'1000 tasks'!$CK41=0,0,ROUNDDOWN((ROUNDDOWN('1000 tasks'!AC41,6)-'1000 tasks'!$CK41)/('1000 tasks'!$CM41-'1000 tasks'!$CK41),6)))</f>
        <v>NAN</v>
      </c>
      <c r="AD41" s="183" t="str">
        <f>IF(ISBLANK('1000 tasks'!AD41),"NAN",'1000 tasks'!AD41)</f>
        <v>NAN</v>
      </c>
      <c r="AE41" s="98" t="str">
        <f>IF(ISBLANK('1000 tasks'!AE41),"NAN",'1000 tasks'!AE41)</f>
        <v>NAN</v>
      </c>
      <c r="AF41" s="101" t="str">
        <f>IF(ISBLANK('1000 tasks'!AF41),"NAN",IF('1000 tasks'!$CM41-'1000 tasks'!$CK41=0,0,ROUNDDOWN((ROUNDDOWN('1000 tasks'!AF41,6)-'1000 tasks'!$CK41)/('1000 tasks'!$CM41-'1000 tasks'!$CK41),6)))</f>
        <v>NAN</v>
      </c>
      <c r="AG41" s="221" t="str">
        <f>IF(ISBLANK('1000 tasks'!AG41),"NAN",IF('1000 tasks'!$CM41-'1000 tasks'!$CK41=0,0,ROUNDDOWN((ROUNDDOWN('1000 tasks'!AG41,6)-'1000 tasks'!$CK41)/('1000 tasks'!$CM41-'1000 tasks'!$CK41),6)))</f>
        <v>NAN</v>
      </c>
      <c r="AH41" s="101" t="str">
        <f>IF(ISBLANK('1000 tasks'!AH41),"NAN",IF('1000 tasks'!$CM41-'1000 tasks'!$CK41=0,0,ROUNDDOWN((ROUNDDOWN('1000 tasks'!AH41,6)-'1000 tasks'!$CK41)/('1000 tasks'!$CM41-'1000 tasks'!$CK41),6)))</f>
        <v>NAN</v>
      </c>
      <c r="AI41" s="183" t="str">
        <f>IF(ISBLANK('1000 tasks'!AI41),"NAN",'1000 tasks'!AI41)</f>
        <v>NAN</v>
      </c>
      <c r="AJ41" s="98" t="str">
        <f>IF(ISBLANK('1000 tasks'!AJ41),"NAN",'1000 tasks'!AJ41)</f>
        <v>NAN</v>
      </c>
      <c r="AK41" s="101" t="str">
        <f>IF(ISBLANK('1000 tasks'!AK41),"NAN",IF('1000 tasks'!$CM41-'1000 tasks'!$CK41=0,0,ROUNDDOWN((ROUNDDOWN('1000 tasks'!AK41,6)-'1000 tasks'!$CK41)/('1000 tasks'!$CM41-'1000 tasks'!$CK41),6)))</f>
        <v>NAN</v>
      </c>
      <c r="AL41" s="221" t="str">
        <f>IF(ISBLANK('1000 tasks'!AL41),"NAN",IF('1000 tasks'!$CM41-'1000 tasks'!$CK41=0,0,ROUNDDOWN((ROUNDDOWN('1000 tasks'!AL41,6)-'1000 tasks'!$CK41)/('1000 tasks'!$CM41-'1000 tasks'!$CK41),6)))</f>
        <v>NAN</v>
      </c>
      <c r="AM41" s="101" t="str">
        <f>IF(ISBLANK('1000 tasks'!AM41),"NAN",IF('1000 tasks'!$CM41-'1000 tasks'!$CK41=0,0,ROUNDDOWN((ROUNDDOWN('1000 tasks'!AM41,6)-'1000 tasks'!$CK41)/('1000 tasks'!$CM41-'1000 tasks'!$CK41),6)))</f>
        <v>NAN</v>
      </c>
      <c r="AN41" s="183" t="str">
        <f>IF(ISBLANK('1000 tasks'!AN41),"NAN",'1000 tasks'!AN41)</f>
        <v>NAN</v>
      </c>
      <c r="AO41" s="98" t="str">
        <f>IF(ISBLANK('1000 tasks'!AO41),"NAN",'1000 tasks'!AO41)</f>
        <v>NAN</v>
      </c>
      <c r="AP41" s="101" t="str">
        <f>IF(ISBLANK('1000 tasks'!AP41),"NAN",IF('1000 tasks'!$CM41-'1000 tasks'!$CK41=0,0,ROUNDDOWN((ROUNDDOWN('1000 tasks'!AP41,6)-'1000 tasks'!$CK41)/('1000 tasks'!$CM41-'1000 tasks'!$CK41),6)))</f>
        <v>NAN</v>
      </c>
      <c r="AQ41" s="221" t="str">
        <f>IF(ISBLANK('1000 tasks'!AQ41),"NAN",IF('1000 tasks'!$CM41-'1000 tasks'!$CK41=0,0,ROUNDDOWN((ROUNDDOWN('1000 tasks'!AQ41,6)-'1000 tasks'!$CK41)/('1000 tasks'!$CM41-'1000 tasks'!$CK41),6)))</f>
        <v>NAN</v>
      </c>
      <c r="AR41" s="101" t="str">
        <f>IF(ISBLANK('1000 tasks'!AR41),"NAN",IF('1000 tasks'!$CM41-'1000 tasks'!$CK41=0,0,ROUNDDOWN((ROUNDDOWN('1000 tasks'!AR41,6)-'1000 tasks'!$CK41)/('1000 tasks'!$CM41-'1000 tasks'!$CK41),6)))</f>
        <v>NAN</v>
      </c>
      <c r="AS41" s="183" t="str">
        <f>IF(ISBLANK('1000 tasks'!AS41),"NAN",'1000 tasks'!AS41)</f>
        <v>NAN</v>
      </c>
      <c r="AT41" s="98" t="str">
        <f>IF(ISBLANK('1000 tasks'!AT41),"NAN",'1000 tasks'!AT41)</f>
        <v>NAN</v>
      </c>
      <c r="AU41" s="101" t="str">
        <f>IF(ISBLANK('1000 tasks'!AU41),"NAN",IF('1000 tasks'!$CM41-'1000 tasks'!$CK41=0,0,ROUNDDOWN((ROUNDDOWN('1000 tasks'!AU41,6)-'1000 tasks'!$CK41)/('1000 tasks'!$CM41-'1000 tasks'!$CK41),6)))</f>
        <v>NAN</v>
      </c>
      <c r="AV41" s="221" t="str">
        <f>IF(ISBLANK('1000 tasks'!AV41),"NAN",IF('1000 tasks'!$CM41-'1000 tasks'!$CK41=0,0,ROUNDDOWN((ROUNDDOWN('1000 tasks'!AV41,6)-'1000 tasks'!$CK41)/('1000 tasks'!$CM41-'1000 tasks'!$CK41),6)))</f>
        <v>NAN</v>
      </c>
      <c r="AW41" s="101" t="str">
        <f>IF(ISBLANK('1000 tasks'!AW41),"NAN",IF('1000 tasks'!$CM41-'1000 tasks'!$CK41=0,0,ROUNDDOWN((ROUNDDOWN('1000 tasks'!AW41,6)-'1000 tasks'!$CK41)/('1000 tasks'!$CM41-'1000 tasks'!$CK41),6)))</f>
        <v>NAN</v>
      </c>
      <c r="AX41" s="183" t="str">
        <f>IF(ISBLANK('1000 tasks'!AX41),"NAN",'1000 tasks'!AX41)</f>
        <v>NAN</v>
      </c>
      <c r="AY41" s="98" t="str">
        <f>IF(ISBLANK('1000 tasks'!AY41),"NAN",'1000 tasks'!AY41)</f>
        <v>NAN</v>
      </c>
      <c r="AZ41" s="101" t="str">
        <f>IF(ISBLANK('1000 tasks'!AZ41),"NAN",IF('1000 tasks'!$CM41-'1000 tasks'!$CK41=0,0,ROUNDDOWN((ROUNDDOWN('1000 tasks'!AZ41,6)-'1000 tasks'!$CK41)/('1000 tasks'!$CM41-'1000 tasks'!$CK41),6)))</f>
        <v>NAN</v>
      </c>
      <c r="BA41" s="221" t="str">
        <f>IF(ISBLANK('1000 tasks'!BA41),"NAN",IF('1000 tasks'!$CM41-'1000 tasks'!$CK41=0,0,ROUNDDOWN((ROUNDDOWN('1000 tasks'!BA41,6)-'1000 tasks'!$CK41)/('1000 tasks'!$CM41-'1000 tasks'!$CK41),6)))</f>
        <v>NAN</v>
      </c>
      <c r="BB41" s="101" t="str">
        <f>IF(ISBLANK('1000 tasks'!BB41),"NAN",IF('1000 tasks'!$CM41-'1000 tasks'!$CK41=0,0,ROUNDDOWN((ROUNDDOWN('1000 tasks'!BB41,6)-'1000 tasks'!$CK41)/('1000 tasks'!$CM41-'1000 tasks'!$CK41),6)))</f>
        <v>NAN</v>
      </c>
      <c r="BC41" s="183" t="str">
        <f>IF(ISBLANK('1000 tasks'!BC41),"NAN",'1000 tasks'!BC41)</f>
        <v>NAN</v>
      </c>
      <c r="BD41" s="98" t="str">
        <f>IF(ISBLANK('1000 tasks'!BD41),"NAN",'1000 tasks'!BD41)</f>
        <v>NAN</v>
      </c>
      <c r="BE41" s="101" t="str">
        <f>IF(ISBLANK('1000 tasks'!BE41),"NAN",IF('1000 tasks'!$CM41-'1000 tasks'!$CK41=0,0,ROUNDDOWN((ROUNDDOWN('1000 tasks'!BE41,6)-'1000 tasks'!$CK41)/('1000 tasks'!$CM41-'1000 tasks'!$CK41),6)))</f>
        <v>NAN</v>
      </c>
      <c r="BF41" s="221" t="str">
        <f>IF(ISBLANK('1000 tasks'!BF41),"NAN",IF('1000 tasks'!$CM41-'1000 tasks'!$CK41=0,0,ROUNDDOWN((ROUNDDOWN('1000 tasks'!BF41,6)-'1000 tasks'!$CK41)/('1000 tasks'!$CM41-'1000 tasks'!$CK41),6)))</f>
        <v>NAN</v>
      </c>
      <c r="BG41" s="101" t="str">
        <f>IF(ISBLANK('1000 tasks'!BG41),"NAN",IF('1000 tasks'!$CM41-'1000 tasks'!$CK41=0,0,ROUNDDOWN((ROUNDDOWN('1000 tasks'!BG41,6)-'1000 tasks'!$CK41)/('1000 tasks'!$CM41-'1000 tasks'!$CK41),6)))</f>
        <v>NAN</v>
      </c>
      <c r="BH41" s="183" t="str">
        <f>IF(ISBLANK('1000 tasks'!BH41),"NAN",'1000 tasks'!BH41)</f>
        <v>NAN</v>
      </c>
      <c r="BI41" s="98" t="str">
        <f>IF(ISBLANK('1000 tasks'!BI41),"NAN",'1000 tasks'!BI41)</f>
        <v>NAN</v>
      </c>
      <c r="BJ41" s="101" t="str">
        <f>IF(ISBLANK('1000 tasks'!BJ41),"NAN",IF('1000 tasks'!$CM41-'1000 tasks'!$CK41=0,0,ROUNDDOWN((ROUNDDOWN('1000 tasks'!BJ41,6)-'1000 tasks'!$CK41)/('1000 tasks'!$CM41-'1000 tasks'!$CK41),6)))</f>
        <v>NAN</v>
      </c>
      <c r="BK41" s="221" t="str">
        <f>IF(ISBLANK('1000 tasks'!BK41),"NAN",IF('1000 tasks'!$CM41-'1000 tasks'!$CK41=0,0,ROUNDDOWN((ROUNDDOWN('1000 tasks'!BK41,6)-'1000 tasks'!$CK41)/('1000 tasks'!$CM41-'1000 tasks'!$CK41),6)))</f>
        <v>NAN</v>
      </c>
      <c r="BL41" s="101" t="str">
        <f>IF(ISBLANK('1000 tasks'!BL41),"NAN",IF('1000 tasks'!$CM41-'1000 tasks'!$CK41=0,0,ROUNDDOWN((ROUNDDOWN('1000 tasks'!BL41,6)-'1000 tasks'!$CK41)/('1000 tasks'!$CM41-'1000 tasks'!$CK41),6)))</f>
        <v>NAN</v>
      </c>
      <c r="BM41" s="183" t="str">
        <f>IF(ISBLANK('1000 tasks'!BM41),"NAN",'1000 tasks'!BM41)</f>
        <v>NAN</v>
      </c>
      <c r="BN41" s="98" t="str">
        <f>IF(ISBLANK('1000 tasks'!BN41),"NAN",'1000 tasks'!BN41)</f>
        <v>NAN</v>
      </c>
      <c r="BO41" s="101" t="str">
        <f>IF(ISBLANK('1000 tasks'!BO41),"NAN",IF('1000 tasks'!$CM41-'1000 tasks'!$CK41=0,0,ROUNDDOWN((ROUNDDOWN('1000 tasks'!BO41,6)-'1000 tasks'!$CK41)/('1000 tasks'!$CM41-'1000 tasks'!$CK41),6)))</f>
        <v>NAN</v>
      </c>
      <c r="BP41" s="221" t="str">
        <f>IF(ISBLANK('1000 tasks'!BP41),"NAN",IF('1000 tasks'!$CM41-'1000 tasks'!$CK41=0,0,ROUNDDOWN((ROUNDDOWN('1000 tasks'!BP41,6)-'1000 tasks'!$CK41)/('1000 tasks'!$CM41-'1000 tasks'!$CK41),6)))</f>
        <v>NAN</v>
      </c>
      <c r="BQ41" s="101" t="str">
        <f>IF(ISBLANK('1000 tasks'!BQ41),"NAN",IF('1000 tasks'!$CM41-'1000 tasks'!$CK41=0,0,ROUNDDOWN((ROUNDDOWN('1000 tasks'!BQ41,6)-'1000 tasks'!$CK41)/('1000 tasks'!$CM41-'1000 tasks'!$CK41),6)))</f>
        <v>NAN</v>
      </c>
      <c r="BR41" s="183" t="str">
        <f>IF(ISBLANK('1000 tasks'!BR41),"NAN",'1000 tasks'!BR41)</f>
        <v>NAN</v>
      </c>
      <c r="BS41" s="98" t="str">
        <f>IF(ISBLANK('1000 tasks'!BS41),"NAN",'1000 tasks'!BS41)</f>
        <v>NAN</v>
      </c>
      <c r="BT41" s="101" t="str">
        <f>IF(ISBLANK('1000 tasks'!BT41),"NAN",IF('1000 tasks'!$CM41-'1000 tasks'!$CK41=0,0,ROUNDDOWN((ROUNDDOWN('1000 tasks'!BT41,6)-'1000 tasks'!$CK41)/('1000 tasks'!$CM41-'1000 tasks'!$CK41),6)))</f>
        <v>NAN</v>
      </c>
      <c r="BU41" s="221" t="str">
        <f>IF(ISBLANK('1000 tasks'!BU41),"NAN",IF('1000 tasks'!$CM41-'1000 tasks'!$CK41=0,0,ROUNDDOWN((ROUNDDOWN('1000 tasks'!BU41,6)-'1000 tasks'!$CK41)/('1000 tasks'!$CM41-'1000 tasks'!$CK41),6)))</f>
        <v>NAN</v>
      </c>
      <c r="BV41" s="101" t="str">
        <f>IF(ISBLANK('1000 tasks'!BV41),"NAN",IF('1000 tasks'!$CM41-'1000 tasks'!$CK41=0,0,ROUNDDOWN((ROUNDDOWN('1000 tasks'!BV41,6)-'1000 tasks'!$CK41)/('1000 tasks'!$CM41-'1000 tasks'!$CK41),6)))</f>
        <v>NAN</v>
      </c>
      <c r="BW41" s="183" t="str">
        <f>IF(ISBLANK('1000 tasks'!BW41),"NAN",'1000 tasks'!BW41)</f>
        <v>NAN</v>
      </c>
      <c r="BX41" s="98" t="str">
        <f>IF(ISBLANK('1000 tasks'!BX41),"NAN",'1000 tasks'!BX41)</f>
        <v>NAN</v>
      </c>
      <c r="BY41" s="101" t="str">
        <f>IF(ISBLANK('1000 tasks'!BY41),"NAN",IF('1000 tasks'!$CM41-'1000 tasks'!$CK41=0,0,ROUNDDOWN((ROUNDDOWN('1000 tasks'!BY41,6)-'1000 tasks'!$CK41)/('1000 tasks'!$CM41-'1000 tasks'!$CK41),6)))</f>
        <v>NAN</v>
      </c>
      <c r="BZ41" s="221" t="str">
        <f>IF(ISBLANK('1000 tasks'!BZ41),"NAN",IF('1000 tasks'!$CM41-'1000 tasks'!$CK41=0,0,ROUNDDOWN((ROUNDDOWN('1000 tasks'!BZ41,6)-'1000 tasks'!$CK41)/('1000 tasks'!$CM41-'1000 tasks'!$CK41),6)))</f>
        <v>NAN</v>
      </c>
      <c r="CA41" s="101" t="str">
        <f>IF(ISBLANK('1000 tasks'!CA41),"NAN",IF('1000 tasks'!$CM41-'1000 tasks'!$CK41=0,0,ROUNDDOWN((ROUNDDOWN('1000 tasks'!CA41,6)-'1000 tasks'!$CK41)/('1000 tasks'!$CM41-'1000 tasks'!$CK41),6)))</f>
        <v>NAN</v>
      </c>
      <c r="CB41" s="183" t="str">
        <f>IF(ISBLANK('1000 tasks'!CB41),"NAN",'1000 tasks'!CB41)</f>
        <v>NAN</v>
      </c>
      <c r="CC41" s="98" t="str">
        <f>IF(ISBLANK('1000 tasks'!CC41),"NAN",'1000 tasks'!CC41)</f>
        <v>NAN</v>
      </c>
      <c r="CD41" s="101" t="str">
        <f>IF(ISBLANK('1000 tasks'!CD41),"NAN",IF('1000 tasks'!$CM41-'1000 tasks'!$CK41=0,0,ROUNDDOWN((ROUNDDOWN('1000 tasks'!CD41,6)-'1000 tasks'!$CK41)/('1000 tasks'!$CM41-'1000 tasks'!$CK41),6)))</f>
        <v>NAN</v>
      </c>
      <c r="CE41" s="221" t="str">
        <f>IF(ISBLANK('1000 tasks'!CE41),"NAN",IF('1000 tasks'!$CM41-'1000 tasks'!$CK41=0,0,ROUNDDOWN((ROUNDDOWN('1000 tasks'!CE41,6)-'1000 tasks'!$CK41)/('1000 tasks'!$CM41-'1000 tasks'!$CK41),6)))</f>
        <v>NAN</v>
      </c>
      <c r="CF41" s="101" t="str">
        <f>IF(ISBLANK('1000 tasks'!CF41),"NAN",IF('1000 tasks'!$CM41-'1000 tasks'!$CK41=0,0,ROUNDDOWN((ROUNDDOWN('1000 tasks'!CF41,6)-'1000 tasks'!$CK41)/('1000 tasks'!$CM41-'1000 tasks'!$CK41),6)))</f>
        <v>NAN</v>
      </c>
      <c r="CG41" s="183" t="str">
        <f>IF(ISBLANK('1000 tasks'!CG41),"NAN",'1000 tasks'!CG41)</f>
        <v>NAN</v>
      </c>
      <c r="CH41" s="82"/>
      <c r="CJ41" s="218">
        <f t="shared" si="0"/>
        <v>1</v>
      </c>
      <c r="CK41" s="94">
        <f t="shared" si="1"/>
        <v>0</v>
      </c>
      <c r="CL41" s="94">
        <f t="shared" si="2"/>
        <v>0</v>
      </c>
      <c r="CM41" s="94">
        <f t="shared" si="3"/>
        <v>1</v>
      </c>
      <c r="CN41" s="83">
        <f t="shared" si="4"/>
        <v>5.0700000000000002E-2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f>'1000 tasks'!E42</f>
        <v>204.42948076923076</v>
      </c>
      <c r="F42" s="98">
        <f>IF(ISBLANK('1000 tasks'!F42),"NAN",'1000 tasks'!F42)</f>
        <v>1</v>
      </c>
      <c r="G42" s="101">
        <f>IF(ISBLANK('1000 tasks'!G42),"NAN",IF('1000 tasks'!$CM42-'1000 tasks'!$CK42=0,0,ROUNDDOWN((ROUNDDOWN('1000 tasks'!G42,6)-'1000 tasks'!$CK42)/('1000 tasks'!$CM42-'1000 tasks'!$CK42),6)))</f>
        <v>0</v>
      </c>
      <c r="H42" s="221">
        <f>IF(ISBLANK('1000 tasks'!H42),"NAN",IF('1000 tasks'!$CM42-'1000 tasks'!$CK42=0,0,ROUNDDOWN((ROUNDDOWN('1000 tasks'!H42,6)-'1000 tasks'!$CK42)/('1000 tasks'!$CM42-'1000 tasks'!$CK42),6)))</f>
        <v>0</v>
      </c>
      <c r="I42" s="101">
        <f>IF(ISBLANK('1000 tasks'!I42),"NAN",IF('1000 tasks'!$CM42-'1000 tasks'!$CK42=0,0,ROUNDDOWN((ROUNDDOWN('1000 tasks'!I42,6)-'1000 tasks'!$CK42)/('1000 tasks'!$CM42-'1000 tasks'!$CK42),6)))</f>
        <v>0</v>
      </c>
      <c r="J42" s="183">
        <f>IF(ISBLANK('1000 tasks'!J42),"NAN",'1000 tasks'!J42)</f>
        <v>4.6233330000000003E-2</v>
      </c>
      <c r="K42" s="98">
        <f>IF(ISBLANK('1000 tasks'!K42),"NAN",'1000 tasks'!K42)</f>
        <v>1</v>
      </c>
      <c r="L42" s="101">
        <f>IF(ISBLANK('1000 tasks'!L42),"NAN",IF('1000 tasks'!$CM42-'1000 tasks'!$CK42=0,0,ROUNDDOWN((ROUNDDOWN('1000 tasks'!L42,6)-'1000 tasks'!$CK42)/('1000 tasks'!$CM42-'1000 tasks'!$CK42),6)))</f>
        <v>0.33328999999999998</v>
      </c>
      <c r="M42" s="221">
        <f>IF(ISBLANK('1000 tasks'!M42),"NAN",IF('1000 tasks'!$CM42-'1000 tasks'!$CK42=0,0,ROUNDDOWN((ROUNDDOWN('1000 tasks'!M42,6)-'1000 tasks'!$CK42)/('1000 tasks'!$CM42-'1000 tasks'!$CK42),6)))</f>
        <v>0.57054300000000002</v>
      </c>
      <c r="N42" s="101">
        <f>IF(ISBLANK('1000 tasks'!N42),"NAN",IF('1000 tasks'!$CM42-'1000 tasks'!$CK42=0,0,ROUNDDOWN((ROUNDDOWN('1000 tasks'!N42,6)-'1000 tasks'!$CK42)/('1000 tasks'!$CM42-'1000 tasks'!$CK42),6)))</f>
        <v>0.81349800000000005</v>
      </c>
      <c r="O42" s="183">
        <f>IF(ISBLANK('1000 tasks'!O42),"NAN",'1000 tasks'!O42)</f>
        <v>30.441199999999998</v>
      </c>
      <c r="P42" s="98">
        <f>IF(ISBLANK('1000 tasks'!P42),"NAN",'1000 tasks'!P42)</f>
        <v>1</v>
      </c>
      <c r="Q42" s="101">
        <f>IF(ISBLANK('1000 tasks'!Q42),"NAN",IF('1000 tasks'!$CM42-'1000 tasks'!$CK42=0,0,ROUNDDOWN((ROUNDDOWN('1000 tasks'!Q42,6)-'1000 tasks'!$CK42)/('1000 tasks'!$CM42-'1000 tasks'!$CK42),6)))</f>
        <v>0.17593300000000001</v>
      </c>
      <c r="R42" s="221">
        <f>IF(ISBLANK('1000 tasks'!R42),"NAN",IF('1000 tasks'!$CM42-'1000 tasks'!$CK42=0,0,ROUNDDOWN((ROUNDDOWN('1000 tasks'!R42,6)-'1000 tasks'!$CK42)/('1000 tasks'!$CM42-'1000 tasks'!$CK42),6)))</f>
        <v>0.26705299999999998</v>
      </c>
      <c r="S42" s="101">
        <f>IF(ISBLANK('1000 tasks'!S42),"NAN",IF('1000 tasks'!$CM42-'1000 tasks'!$CK42=0,0,ROUNDDOWN((ROUNDDOWN('1000 tasks'!S42,6)-'1000 tasks'!$CK42)/('1000 tasks'!$CM42-'1000 tasks'!$CK42),6)))</f>
        <v>0.32022800000000001</v>
      </c>
      <c r="T42" s="183">
        <f>IF(ISBLANK('1000 tasks'!T42),"NAN",'1000 tasks'!T42)</f>
        <v>19.636266670000001</v>
      </c>
      <c r="U42" s="98">
        <f>IF(ISBLANK('1000 tasks'!U42),"NAN",'1000 tasks'!U42)</f>
        <v>1</v>
      </c>
      <c r="V42" s="101">
        <f>IF(ISBLANK('1000 tasks'!V42),"NAN",IF('1000 tasks'!$CM42-'1000 tasks'!$CK42=0,0,ROUNDDOWN((ROUNDDOWN('1000 tasks'!V42,6)-'1000 tasks'!$CK42)/('1000 tasks'!$CM42-'1000 tasks'!$CK42),6)))</f>
        <v>0</v>
      </c>
      <c r="W42" s="221">
        <f>IF(ISBLANK('1000 tasks'!W42),"NAN",IF('1000 tasks'!$CM42-'1000 tasks'!$CK42=0,0,ROUNDDOWN((ROUNDDOWN('1000 tasks'!W42,6)-'1000 tasks'!$CK42)/('1000 tasks'!$CM42-'1000 tasks'!$CK42),6)))</f>
        <v>0</v>
      </c>
      <c r="X42" s="101">
        <f>IF(ISBLANK('1000 tasks'!X42),"NAN",IF('1000 tasks'!$CM42-'1000 tasks'!$CK42=0,0,ROUNDDOWN((ROUNDDOWN('1000 tasks'!X42,6)-'1000 tasks'!$CK42)/('1000 tasks'!$CM42-'1000 tasks'!$CK42),6)))</f>
        <v>0</v>
      </c>
      <c r="Y42" s="183">
        <f>IF(ISBLANK('1000 tasks'!Y42),"NAN",'1000 tasks'!Y42)</f>
        <v>0.125</v>
      </c>
      <c r="Z42" s="98" t="str">
        <f>IF(ISBLANK('1000 tasks'!Z42),"NAN",'1000 tasks'!Z42)</f>
        <v>NAN</v>
      </c>
      <c r="AA42" s="101" t="str">
        <f>IF(ISBLANK('1000 tasks'!AA42),"NAN",IF('1000 tasks'!$CM42-'1000 tasks'!$CK42=0,0,ROUNDDOWN((ROUNDDOWN('1000 tasks'!AA42,6)-'1000 tasks'!$CK42)/('1000 tasks'!$CM42-'1000 tasks'!$CK42),6)))</f>
        <v>NAN</v>
      </c>
      <c r="AB42" s="221" t="str">
        <f>IF(ISBLANK('1000 tasks'!AB42),"NAN",IF('1000 tasks'!$CM42-'1000 tasks'!$CK42=0,0,ROUNDDOWN((ROUNDDOWN('1000 tasks'!AB42,6)-'1000 tasks'!$CK42)/('1000 tasks'!$CM42-'1000 tasks'!$CK42),6)))</f>
        <v>NAN</v>
      </c>
      <c r="AC42" s="101" t="str">
        <f>IF(ISBLANK('1000 tasks'!AC42),"NAN",IF('1000 tasks'!$CM42-'1000 tasks'!$CK42=0,0,ROUNDDOWN((ROUNDDOWN('1000 tasks'!AC42,6)-'1000 tasks'!$CK42)/('1000 tasks'!$CM42-'1000 tasks'!$CK42),6)))</f>
        <v>NAN</v>
      </c>
      <c r="AD42" s="183" t="str">
        <f>IF(ISBLANK('1000 tasks'!AD42),"NAN",'1000 tasks'!AD42)</f>
        <v>NAN</v>
      </c>
      <c r="AE42" s="98" t="str">
        <f>IF(ISBLANK('1000 tasks'!AE42),"NAN",'1000 tasks'!AE42)</f>
        <v>NAN</v>
      </c>
      <c r="AF42" s="101" t="str">
        <f>IF(ISBLANK('1000 tasks'!AF42),"NAN",IF('1000 tasks'!$CM42-'1000 tasks'!$CK42=0,0,ROUNDDOWN((ROUNDDOWN('1000 tasks'!AF42,6)-'1000 tasks'!$CK42)/('1000 tasks'!$CM42-'1000 tasks'!$CK42),6)))</f>
        <v>NAN</v>
      </c>
      <c r="AG42" s="221" t="str">
        <f>IF(ISBLANK('1000 tasks'!AG42),"NAN",IF('1000 tasks'!$CM42-'1000 tasks'!$CK42=0,0,ROUNDDOWN((ROUNDDOWN('1000 tasks'!AG42,6)-'1000 tasks'!$CK42)/('1000 tasks'!$CM42-'1000 tasks'!$CK42),6)))</f>
        <v>NAN</v>
      </c>
      <c r="AH42" s="101" t="str">
        <f>IF(ISBLANK('1000 tasks'!AH42),"NAN",IF('1000 tasks'!$CM42-'1000 tasks'!$CK42=0,0,ROUNDDOWN((ROUNDDOWN('1000 tasks'!AH42,6)-'1000 tasks'!$CK42)/('1000 tasks'!$CM42-'1000 tasks'!$CK42),6)))</f>
        <v>NAN</v>
      </c>
      <c r="AI42" s="183" t="str">
        <f>IF(ISBLANK('1000 tasks'!AI42),"NAN",'1000 tasks'!AI42)</f>
        <v>NAN</v>
      </c>
      <c r="AJ42" s="98" t="str">
        <f>IF(ISBLANK('1000 tasks'!AJ42),"NAN",'1000 tasks'!AJ42)</f>
        <v>NAN</v>
      </c>
      <c r="AK42" s="101" t="str">
        <f>IF(ISBLANK('1000 tasks'!AK42),"NAN",IF('1000 tasks'!$CM42-'1000 tasks'!$CK42=0,0,ROUNDDOWN((ROUNDDOWN('1000 tasks'!AK42,6)-'1000 tasks'!$CK42)/('1000 tasks'!$CM42-'1000 tasks'!$CK42),6)))</f>
        <v>NAN</v>
      </c>
      <c r="AL42" s="221" t="str">
        <f>IF(ISBLANK('1000 tasks'!AL42),"NAN",IF('1000 tasks'!$CM42-'1000 tasks'!$CK42=0,0,ROUNDDOWN((ROUNDDOWN('1000 tasks'!AL42,6)-'1000 tasks'!$CK42)/('1000 tasks'!$CM42-'1000 tasks'!$CK42),6)))</f>
        <v>NAN</v>
      </c>
      <c r="AM42" s="101" t="str">
        <f>IF(ISBLANK('1000 tasks'!AM42),"NAN",IF('1000 tasks'!$CM42-'1000 tasks'!$CK42=0,0,ROUNDDOWN((ROUNDDOWN('1000 tasks'!AM42,6)-'1000 tasks'!$CK42)/('1000 tasks'!$CM42-'1000 tasks'!$CK42),6)))</f>
        <v>NAN</v>
      </c>
      <c r="AN42" s="183" t="str">
        <f>IF(ISBLANK('1000 tasks'!AN42),"NAN",'1000 tasks'!AN42)</f>
        <v>NAN</v>
      </c>
      <c r="AO42" s="98" t="str">
        <f>IF(ISBLANK('1000 tasks'!AO42),"NAN",'1000 tasks'!AO42)</f>
        <v>NAN</v>
      </c>
      <c r="AP42" s="101" t="str">
        <f>IF(ISBLANK('1000 tasks'!AP42),"NAN",IF('1000 tasks'!$CM42-'1000 tasks'!$CK42=0,0,ROUNDDOWN((ROUNDDOWN('1000 tasks'!AP42,6)-'1000 tasks'!$CK42)/('1000 tasks'!$CM42-'1000 tasks'!$CK42),6)))</f>
        <v>NAN</v>
      </c>
      <c r="AQ42" s="221" t="str">
        <f>IF(ISBLANK('1000 tasks'!AQ42),"NAN",IF('1000 tasks'!$CM42-'1000 tasks'!$CK42=0,0,ROUNDDOWN((ROUNDDOWN('1000 tasks'!AQ42,6)-'1000 tasks'!$CK42)/('1000 tasks'!$CM42-'1000 tasks'!$CK42),6)))</f>
        <v>NAN</v>
      </c>
      <c r="AR42" s="101" t="str">
        <f>IF(ISBLANK('1000 tasks'!AR42),"NAN",IF('1000 tasks'!$CM42-'1000 tasks'!$CK42=0,0,ROUNDDOWN((ROUNDDOWN('1000 tasks'!AR42,6)-'1000 tasks'!$CK42)/('1000 tasks'!$CM42-'1000 tasks'!$CK42),6)))</f>
        <v>NAN</v>
      </c>
      <c r="AS42" s="183" t="str">
        <f>IF(ISBLANK('1000 tasks'!AS42),"NAN",'1000 tasks'!AS42)</f>
        <v>NAN</v>
      </c>
      <c r="AT42" s="98" t="str">
        <f>IF(ISBLANK('1000 tasks'!AT42),"NAN",'1000 tasks'!AT42)</f>
        <v>NAN</v>
      </c>
      <c r="AU42" s="101" t="str">
        <f>IF(ISBLANK('1000 tasks'!AU42),"NAN",IF('1000 tasks'!$CM42-'1000 tasks'!$CK42=0,0,ROUNDDOWN((ROUNDDOWN('1000 tasks'!AU42,6)-'1000 tasks'!$CK42)/('1000 tasks'!$CM42-'1000 tasks'!$CK42),6)))</f>
        <v>NAN</v>
      </c>
      <c r="AV42" s="221" t="str">
        <f>IF(ISBLANK('1000 tasks'!AV42),"NAN",IF('1000 tasks'!$CM42-'1000 tasks'!$CK42=0,0,ROUNDDOWN((ROUNDDOWN('1000 tasks'!AV42,6)-'1000 tasks'!$CK42)/('1000 tasks'!$CM42-'1000 tasks'!$CK42),6)))</f>
        <v>NAN</v>
      </c>
      <c r="AW42" s="101" t="str">
        <f>IF(ISBLANK('1000 tasks'!AW42),"NAN",IF('1000 tasks'!$CM42-'1000 tasks'!$CK42=0,0,ROUNDDOWN((ROUNDDOWN('1000 tasks'!AW42,6)-'1000 tasks'!$CK42)/('1000 tasks'!$CM42-'1000 tasks'!$CK42),6)))</f>
        <v>NAN</v>
      </c>
      <c r="AX42" s="183" t="str">
        <f>IF(ISBLANK('1000 tasks'!AX42),"NAN",'1000 tasks'!AX42)</f>
        <v>NAN</v>
      </c>
      <c r="AY42" s="98" t="str">
        <f>IF(ISBLANK('1000 tasks'!AY42),"NAN",'1000 tasks'!AY42)</f>
        <v>NAN</v>
      </c>
      <c r="AZ42" s="101" t="str">
        <f>IF(ISBLANK('1000 tasks'!AZ42),"NAN",IF('1000 tasks'!$CM42-'1000 tasks'!$CK42=0,0,ROUNDDOWN((ROUNDDOWN('1000 tasks'!AZ42,6)-'1000 tasks'!$CK42)/('1000 tasks'!$CM42-'1000 tasks'!$CK42),6)))</f>
        <v>NAN</v>
      </c>
      <c r="BA42" s="221" t="str">
        <f>IF(ISBLANK('1000 tasks'!BA42),"NAN",IF('1000 tasks'!$CM42-'1000 tasks'!$CK42=0,0,ROUNDDOWN((ROUNDDOWN('1000 tasks'!BA42,6)-'1000 tasks'!$CK42)/('1000 tasks'!$CM42-'1000 tasks'!$CK42),6)))</f>
        <v>NAN</v>
      </c>
      <c r="BB42" s="101" t="str">
        <f>IF(ISBLANK('1000 tasks'!BB42),"NAN",IF('1000 tasks'!$CM42-'1000 tasks'!$CK42=0,0,ROUNDDOWN((ROUNDDOWN('1000 tasks'!BB42,6)-'1000 tasks'!$CK42)/('1000 tasks'!$CM42-'1000 tasks'!$CK42),6)))</f>
        <v>NAN</v>
      </c>
      <c r="BC42" s="183" t="str">
        <f>IF(ISBLANK('1000 tasks'!BC42),"NAN",'1000 tasks'!BC42)</f>
        <v>NAN</v>
      </c>
      <c r="BD42" s="98" t="str">
        <f>IF(ISBLANK('1000 tasks'!BD42),"NAN",'1000 tasks'!BD42)</f>
        <v>NAN</v>
      </c>
      <c r="BE42" s="101" t="str">
        <f>IF(ISBLANK('1000 tasks'!BE42),"NAN",IF('1000 tasks'!$CM42-'1000 tasks'!$CK42=0,0,ROUNDDOWN((ROUNDDOWN('1000 tasks'!BE42,6)-'1000 tasks'!$CK42)/('1000 tasks'!$CM42-'1000 tasks'!$CK42),6)))</f>
        <v>NAN</v>
      </c>
      <c r="BF42" s="221" t="str">
        <f>IF(ISBLANK('1000 tasks'!BF42),"NAN",IF('1000 tasks'!$CM42-'1000 tasks'!$CK42=0,0,ROUNDDOWN((ROUNDDOWN('1000 tasks'!BF42,6)-'1000 tasks'!$CK42)/('1000 tasks'!$CM42-'1000 tasks'!$CK42),6)))</f>
        <v>NAN</v>
      </c>
      <c r="BG42" s="101" t="str">
        <f>IF(ISBLANK('1000 tasks'!BG42),"NAN",IF('1000 tasks'!$CM42-'1000 tasks'!$CK42=0,0,ROUNDDOWN((ROUNDDOWN('1000 tasks'!BG42,6)-'1000 tasks'!$CK42)/('1000 tasks'!$CM42-'1000 tasks'!$CK42),6)))</f>
        <v>NAN</v>
      </c>
      <c r="BH42" s="183" t="str">
        <f>IF(ISBLANK('1000 tasks'!BH42),"NAN",'1000 tasks'!BH42)</f>
        <v>NAN</v>
      </c>
      <c r="BI42" s="98" t="str">
        <f>IF(ISBLANK('1000 tasks'!BI42),"NAN",'1000 tasks'!BI42)</f>
        <v>NAN</v>
      </c>
      <c r="BJ42" s="101" t="str">
        <f>IF(ISBLANK('1000 tasks'!BJ42),"NAN",IF('1000 tasks'!$CM42-'1000 tasks'!$CK42=0,0,ROUNDDOWN((ROUNDDOWN('1000 tasks'!BJ42,6)-'1000 tasks'!$CK42)/('1000 tasks'!$CM42-'1000 tasks'!$CK42),6)))</f>
        <v>NAN</v>
      </c>
      <c r="BK42" s="221" t="str">
        <f>IF(ISBLANK('1000 tasks'!BK42),"NAN",IF('1000 tasks'!$CM42-'1000 tasks'!$CK42=0,0,ROUNDDOWN((ROUNDDOWN('1000 tasks'!BK42,6)-'1000 tasks'!$CK42)/('1000 tasks'!$CM42-'1000 tasks'!$CK42),6)))</f>
        <v>NAN</v>
      </c>
      <c r="BL42" s="101" t="str">
        <f>IF(ISBLANK('1000 tasks'!BL42),"NAN",IF('1000 tasks'!$CM42-'1000 tasks'!$CK42=0,0,ROUNDDOWN((ROUNDDOWN('1000 tasks'!BL42,6)-'1000 tasks'!$CK42)/('1000 tasks'!$CM42-'1000 tasks'!$CK42),6)))</f>
        <v>NAN</v>
      </c>
      <c r="BM42" s="183" t="str">
        <f>IF(ISBLANK('1000 tasks'!BM42),"NAN",'1000 tasks'!BM42)</f>
        <v>NAN</v>
      </c>
      <c r="BN42" s="98" t="str">
        <f>IF(ISBLANK('1000 tasks'!BN42),"NAN",'1000 tasks'!BN42)</f>
        <v>NAN</v>
      </c>
      <c r="BO42" s="101" t="str">
        <f>IF(ISBLANK('1000 tasks'!BO42),"NAN",IF('1000 tasks'!$CM42-'1000 tasks'!$CK42=0,0,ROUNDDOWN((ROUNDDOWN('1000 tasks'!BO42,6)-'1000 tasks'!$CK42)/('1000 tasks'!$CM42-'1000 tasks'!$CK42),6)))</f>
        <v>NAN</v>
      </c>
      <c r="BP42" s="221" t="str">
        <f>IF(ISBLANK('1000 tasks'!BP42),"NAN",IF('1000 tasks'!$CM42-'1000 tasks'!$CK42=0,0,ROUNDDOWN((ROUNDDOWN('1000 tasks'!BP42,6)-'1000 tasks'!$CK42)/('1000 tasks'!$CM42-'1000 tasks'!$CK42),6)))</f>
        <v>NAN</v>
      </c>
      <c r="BQ42" s="101" t="str">
        <f>IF(ISBLANK('1000 tasks'!BQ42),"NAN",IF('1000 tasks'!$CM42-'1000 tasks'!$CK42=0,0,ROUNDDOWN((ROUNDDOWN('1000 tasks'!BQ42,6)-'1000 tasks'!$CK42)/('1000 tasks'!$CM42-'1000 tasks'!$CK42),6)))</f>
        <v>NAN</v>
      </c>
      <c r="BR42" s="183" t="str">
        <f>IF(ISBLANK('1000 tasks'!BR42),"NAN",'1000 tasks'!BR42)</f>
        <v>NAN</v>
      </c>
      <c r="BS42" s="98" t="str">
        <f>IF(ISBLANK('1000 tasks'!BS42),"NAN",'1000 tasks'!BS42)</f>
        <v>NAN</v>
      </c>
      <c r="BT42" s="101" t="str">
        <f>IF(ISBLANK('1000 tasks'!BT42),"NAN",IF('1000 tasks'!$CM42-'1000 tasks'!$CK42=0,0,ROUNDDOWN((ROUNDDOWN('1000 tasks'!BT42,6)-'1000 tasks'!$CK42)/('1000 tasks'!$CM42-'1000 tasks'!$CK42),6)))</f>
        <v>NAN</v>
      </c>
      <c r="BU42" s="221" t="str">
        <f>IF(ISBLANK('1000 tasks'!BU42),"NAN",IF('1000 tasks'!$CM42-'1000 tasks'!$CK42=0,0,ROUNDDOWN((ROUNDDOWN('1000 tasks'!BU42,6)-'1000 tasks'!$CK42)/('1000 tasks'!$CM42-'1000 tasks'!$CK42),6)))</f>
        <v>NAN</v>
      </c>
      <c r="BV42" s="101" t="str">
        <f>IF(ISBLANK('1000 tasks'!BV42),"NAN",IF('1000 tasks'!$CM42-'1000 tasks'!$CK42=0,0,ROUNDDOWN((ROUNDDOWN('1000 tasks'!BV42,6)-'1000 tasks'!$CK42)/('1000 tasks'!$CM42-'1000 tasks'!$CK42),6)))</f>
        <v>NAN</v>
      </c>
      <c r="BW42" s="183" t="str">
        <f>IF(ISBLANK('1000 tasks'!BW42),"NAN",'1000 tasks'!BW42)</f>
        <v>NAN</v>
      </c>
      <c r="BX42" s="98" t="str">
        <f>IF(ISBLANK('1000 tasks'!BX42),"NAN",'1000 tasks'!BX42)</f>
        <v>NAN</v>
      </c>
      <c r="BY42" s="101" t="str">
        <f>IF(ISBLANK('1000 tasks'!BY42),"NAN",IF('1000 tasks'!$CM42-'1000 tasks'!$CK42=0,0,ROUNDDOWN((ROUNDDOWN('1000 tasks'!BY42,6)-'1000 tasks'!$CK42)/('1000 tasks'!$CM42-'1000 tasks'!$CK42),6)))</f>
        <v>NAN</v>
      </c>
      <c r="BZ42" s="221" t="str">
        <f>IF(ISBLANK('1000 tasks'!BZ42),"NAN",IF('1000 tasks'!$CM42-'1000 tasks'!$CK42=0,0,ROUNDDOWN((ROUNDDOWN('1000 tasks'!BZ42,6)-'1000 tasks'!$CK42)/('1000 tasks'!$CM42-'1000 tasks'!$CK42),6)))</f>
        <v>NAN</v>
      </c>
      <c r="CA42" s="101" t="str">
        <f>IF(ISBLANK('1000 tasks'!CA42),"NAN",IF('1000 tasks'!$CM42-'1000 tasks'!$CK42=0,0,ROUNDDOWN((ROUNDDOWN('1000 tasks'!CA42,6)-'1000 tasks'!$CK42)/('1000 tasks'!$CM42-'1000 tasks'!$CK42),6)))</f>
        <v>NAN</v>
      </c>
      <c r="CB42" s="183" t="str">
        <f>IF(ISBLANK('1000 tasks'!CB42),"NAN",'1000 tasks'!CB42)</f>
        <v>NAN</v>
      </c>
      <c r="CC42" s="98" t="str">
        <f>IF(ISBLANK('1000 tasks'!CC42),"NAN",'1000 tasks'!CC42)</f>
        <v>NAN</v>
      </c>
      <c r="CD42" s="101" t="str">
        <f>IF(ISBLANK('1000 tasks'!CD42),"NAN",IF('1000 tasks'!$CM42-'1000 tasks'!$CK42=0,0,ROUNDDOWN((ROUNDDOWN('1000 tasks'!CD42,6)-'1000 tasks'!$CK42)/('1000 tasks'!$CM42-'1000 tasks'!$CK42),6)))</f>
        <v>NAN</v>
      </c>
      <c r="CE42" s="221" t="str">
        <f>IF(ISBLANK('1000 tasks'!CE42),"NAN",IF('1000 tasks'!$CM42-'1000 tasks'!$CK42=0,0,ROUNDDOWN((ROUNDDOWN('1000 tasks'!CE42,6)-'1000 tasks'!$CK42)/('1000 tasks'!$CM42-'1000 tasks'!$CK42),6)))</f>
        <v>NAN</v>
      </c>
      <c r="CF42" s="101" t="str">
        <f>IF(ISBLANK('1000 tasks'!CF42),"NAN",IF('1000 tasks'!$CM42-'1000 tasks'!$CK42=0,0,ROUNDDOWN((ROUNDDOWN('1000 tasks'!CF42,6)-'1000 tasks'!$CK42)/('1000 tasks'!$CM42-'1000 tasks'!$CK42),6)))</f>
        <v>NAN</v>
      </c>
      <c r="CG42" s="183" t="str">
        <f>IF(ISBLANK('1000 tasks'!CG42),"NAN",'1000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</v>
      </c>
      <c r="CM42" s="94">
        <f t="shared" si="3"/>
        <v>0.81349800000000005</v>
      </c>
      <c r="CN42" s="83">
        <f t="shared" si="4"/>
        <v>4.6233330000000003E-2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f>'1000 tasks'!E43</f>
        <v>204.42948076923076</v>
      </c>
      <c r="F43" s="98">
        <f>IF(ISBLANK('1000 tasks'!F43),"NAN",'1000 tasks'!F43)</f>
        <v>1</v>
      </c>
      <c r="G43" s="100">
        <f>IF(ISBLANK('1000 tasks'!G43),"NAN",IF('1000 tasks'!$CM43-'1000 tasks'!$CK43=0,0,ROUNDDOWN((ROUNDDOWN('1000 tasks'!G43,6)-'1000 tasks'!$CK43)/('1000 tasks'!$CM43-'1000 tasks'!$CK43),6)))</f>
        <v>0</v>
      </c>
      <c r="H43" s="221">
        <f>IF(ISBLANK('1000 tasks'!H43),"NAN",IF('1000 tasks'!$CM43-'1000 tasks'!$CK43=0,0,ROUNDDOWN((ROUNDDOWN('1000 tasks'!H43,6)-'1000 tasks'!$CK43)/('1000 tasks'!$CM43-'1000 tasks'!$CK43),6)))</f>
        <v>0</v>
      </c>
      <c r="I43" s="100">
        <f>IF(ISBLANK('1000 tasks'!I43),"NAN",IF('1000 tasks'!$CM43-'1000 tasks'!$CK43=0,0,ROUNDDOWN((ROUNDDOWN('1000 tasks'!I43,6)-'1000 tasks'!$CK43)/('1000 tasks'!$CM43-'1000 tasks'!$CK43),6)))</f>
        <v>0</v>
      </c>
      <c r="J43" s="183">
        <f>IF(ISBLANK('1000 tasks'!J43),"NAN",'1000 tasks'!J43)</f>
        <v>5.3233330000000002E-2</v>
      </c>
      <c r="K43" s="98">
        <f>IF(ISBLANK('1000 tasks'!K43),"NAN",'1000 tasks'!K43)</f>
        <v>1</v>
      </c>
      <c r="L43" s="100">
        <f>IF(ISBLANK('1000 tasks'!L43),"NAN",IF('1000 tasks'!$CM43-'1000 tasks'!$CK43=0,0,ROUNDDOWN((ROUNDDOWN('1000 tasks'!L43,6)-'1000 tasks'!$CK43)/('1000 tasks'!$CM43-'1000 tasks'!$CK43),6)))</f>
        <v>0.55333900000000003</v>
      </c>
      <c r="M43" s="221">
        <f>IF(ISBLANK('1000 tasks'!M43),"NAN",IF('1000 tasks'!$CM43-'1000 tasks'!$CK43=0,0,ROUNDDOWN((ROUNDDOWN('1000 tasks'!M43,6)-'1000 tasks'!$CK43)/('1000 tasks'!$CM43-'1000 tasks'!$CK43),6)))</f>
        <v>0.77925100000000003</v>
      </c>
      <c r="N43" s="100">
        <f>IF(ISBLANK('1000 tasks'!N43),"NAN",IF('1000 tasks'!$CM43-'1000 tasks'!$CK43=0,0,ROUNDDOWN((ROUNDDOWN('1000 tasks'!N43,6)-'1000 tasks'!$CK43)/('1000 tasks'!$CM43-'1000 tasks'!$CK43),6)))</f>
        <v>1</v>
      </c>
      <c r="O43" s="183">
        <f>IF(ISBLANK('1000 tasks'!O43),"NAN",'1000 tasks'!O43)</f>
        <v>30.564499999999999</v>
      </c>
      <c r="P43" s="98">
        <f>IF(ISBLANK('1000 tasks'!P43),"NAN",'1000 tasks'!P43)</f>
        <v>1</v>
      </c>
      <c r="Q43" s="100">
        <f>IF(ISBLANK('1000 tasks'!Q43),"NAN",IF('1000 tasks'!$CM43-'1000 tasks'!$CK43=0,0,ROUNDDOWN((ROUNDDOWN('1000 tasks'!Q43,6)-'1000 tasks'!$CK43)/('1000 tasks'!$CM43-'1000 tasks'!$CK43),6)))</f>
        <v>0.16175500000000001</v>
      </c>
      <c r="R43" s="221">
        <f>IF(ISBLANK('1000 tasks'!R43),"NAN",IF('1000 tasks'!$CM43-'1000 tasks'!$CK43=0,0,ROUNDDOWN((ROUNDDOWN('1000 tasks'!R43,6)-'1000 tasks'!$CK43)/('1000 tasks'!$CM43-'1000 tasks'!$CK43),6)))</f>
        <v>0.391926</v>
      </c>
      <c r="S43" s="100">
        <f>IF(ISBLANK('1000 tasks'!S43),"NAN",IF('1000 tasks'!$CM43-'1000 tasks'!$CK43=0,0,ROUNDDOWN((ROUNDDOWN('1000 tasks'!S43,6)-'1000 tasks'!$CK43)/('1000 tasks'!$CM43-'1000 tasks'!$CK43),6)))</f>
        <v>0.49815799999999999</v>
      </c>
      <c r="T43" s="183">
        <f>IF(ISBLANK('1000 tasks'!T43),"NAN",'1000 tasks'!T43)</f>
        <v>19.6126</v>
      </c>
      <c r="U43" s="98">
        <f>IF(ISBLANK('1000 tasks'!U43),"NAN",'1000 tasks'!U43)</f>
        <v>1</v>
      </c>
      <c r="V43" s="100">
        <f>IF(ISBLANK('1000 tasks'!V43),"NAN",IF('1000 tasks'!$CM43-'1000 tasks'!$CK43=0,0,ROUNDDOWN((ROUNDDOWN('1000 tasks'!V43,6)-'1000 tasks'!$CK43)/('1000 tasks'!$CM43-'1000 tasks'!$CK43),6)))</f>
        <v>0</v>
      </c>
      <c r="W43" s="221">
        <f>IF(ISBLANK('1000 tasks'!W43),"NAN",IF('1000 tasks'!$CM43-'1000 tasks'!$CK43=0,0,ROUNDDOWN((ROUNDDOWN('1000 tasks'!W43,6)-'1000 tasks'!$CK43)/('1000 tasks'!$CM43-'1000 tasks'!$CK43),6)))</f>
        <v>0</v>
      </c>
      <c r="X43" s="100">
        <f>IF(ISBLANK('1000 tasks'!X43),"NAN",IF('1000 tasks'!$CM43-'1000 tasks'!$CK43=0,0,ROUNDDOWN((ROUNDDOWN('1000 tasks'!X43,6)-'1000 tasks'!$CK43)/('1000 tasks'!$CM43-'1000 tasks'!$CK43),6)))</f>
        <v>0</v>
      </c>
      <c r="Y43" s="183">
        <f>IF(ISBLANK('1000 tasks'!Y43),"NAN",'1000 tasks'!Y43)</f>
        <v>0.13100000000000001</v>
      </c>
      <c r="Z43" s="98" t="str">
        <f>IF(ISBLANK('1000 tasks'!Z43),"NAN",'1000 tasks'!Z43)</f>
        <v>NAN</v>
      </c>
      <c r="AA43" s="100" t="str">
        <f>IF(ISBLANK('1000 tasks'!AA43),"NAN",IF('1000 tasks'!$CM43-'1000 tasks'!$CK43=0,0,ROUNDDOWN((ROUNDDOWN('1000 tasks'!AA43,6)-'1000 tasks'!$CK43)/('1000 tasks'!$CM43-'1000 tasks'!$CK43),6)))</f>
        <v>NAN</v>
      </c>
      <c r="AB43" s="221" t="str">
        <f>IF(ISBLANK('1000 tasks'!AB43),"NAN",IF('1000 tasks'!$CM43-'1000 tasks'!$CK43=0,0,ROUNDDOWN((ROUNDDOWN('1000 tasks'!AB43,6)-'1000 tasks'!$CK43)/('1000 tasks'!$CM43-'1000 tasks'!$CK43),6)))</f>
        <v>NAN</v>
      </c>
      <c r="AC43" s="100" t="str">
        <f>IF(ISBLANK('1000 tasks'!AC43),"NAN",IF('1000 tasks'!$CM43-'1000 tasks'!$CK43=0,0,ROUNDDOWN((ROUNDDOWN('1000 tasks'!AC43,6)-'1000 tasks'!$CK43)/('1000 tasks'!$CM43-'1000 tasks'!$CK43),6)))</f>
        <v>NAN</v>
      </c>
      <c r="AD43" s="183" t="str">
        <f>IF(ISBLANK('1000 tasks'!AD43),"NAN",'1000 tasks'!AD43)</f>
        <v>NAN</v>
      </c>
      <c r="AE43" s="98" t="str">
        <f>IF(ISBLANK('1000 tasks'!AE43),"NAN",'1000 tasks'!AE43)</f>
        <v>NAN</v>
      </c>
      <c r="AF43" s="100" t="str">
        <f>IF(ISBLANK('1000 tasks'!AF43),"NAN",IF('1000 tasks'!$CM43-'1000 tasks'!$CK43=0,0,ROUNDDOWN((ROUNDDOWN('1000 tasks'!AF43,6)-'1000 tasks'!$CK43)/('1000 tasks'!$CM43-'1000 tasks'!$CK43),6)))</f>
        <v>NAN</v>
      </c>
      <c r="AG43" s="221" t="str">
        <f>IF(ISBLANK('1000 tasks'!AG43),"NAN",IF('1000 tasks'!$CM43-'1000 tasks'!$CK43=0,0,ROUNDDOWN((ROUNDDOWN('1000 tasks'!AG43,6)-'1000 tasks'!$CK43)/('1000 tasks'!$CM43-'1000 tasks'!$CK43),6)))</f>
        <v>NAN</v>
      </c>
      <c r="AH43" s="100" t="str">
        <f>IF(ISBLANK('1000 tasks'!AH43),"NAN",IF('1000 tasks'!$CM43-'1000 tasks'!$CK43=0,0,ROUNDDOWN((ROUNDDOWN('1000 tasks'!AH43,6)-'1000 tasks'!$CK43)/('1000 tasks'!$CM43-'1000 tasks'!$CK43),6)))</f>
        <v>NAN</v>
      </c>
      <c r="AI43" s="183" t="str">
        <f>IF(ISBLANK('1000 tasks'!AI43),"NAN",'1000 tasks'!AI43)</f>
        <v>NAN</v>
      </c>
      <c r="AJ43" s="98" t="str">
        <f>IF(ISBLANK('1000 tasks'!AJ43),"NAN",'1000 tasks'!AJ43)</f>
        <v>NAN</v>
      </c>
      <c r="AK43" s="100" t="str">
        <f>IF(ISBLANK('1000 tasks'!AK43),"NAN",IF('1000 tasks'!$CM43-'1000 tasks'!$CK43=0,0,ROUNDDOWN((ROUNDDOWN('1000 tasks'!AK43,6)-'1000 tasks'!$CK43)/('1000 tasks'!$CM43-'1000 tasks'!$CK43),6)))</f>
        <v>NAN</v>
      </c>
      <c r="AL43" s="221" t="str">
        <f>IF(ISBLANK('1000 tasks'!AL43),"NAN",IF('1000 tasks'!$CM43-'1000 tasks'!$CK43=0,0,ROUNDDOWN((ROUNDDOWN('1000 tasks'!AL43,6)-'1000 tasks'!$CK43)/('1000 tasks'!$CM43-'1000 tasks'!$CK43),6)))</f>
        <v>NAN</v>
      </c>
      <c r="AM43" s="100" t="str">
        <f>IF(ISBLANK('1000 tasks'!AM43),"NAN",IF('1000 tasks'!$CM43-'1000 tasks'!$CK43=0,0,ROUNDDOWN((ROUNDDOWN('1000 tasks'!AM43,6)-'1000 tasks'!$CK43)/('1000 tasks'!$CM43-'1000 tasks'!$CK43),6)))</f>
        <v>NAN</v>
      </c>
      <c r="AN43" s="183" t="str">
        <f>IF(ISBLANK('1000 tasks'!AN43),"NAN",'1000 tasks'!AN43)</f>
        <v>NAN</v>
      </c>
      <c r="AO43" s="98" t="str">
        <f>IF(ISBLANK('1000 tasks'!AO43),"NAN",'1000 tasks'!AO43)</f>
        <v>NAN</v>
      </c>
      <c r="AP43" s="100" t="str">
        <f>IF(ISBLANK('1000 tasks'!AP43),"NAN",IF('1000 tasks'!$CM43-'1000 tasks'!$CK43=0,0,ROUNDDOWN((ROUNDDOWN('1000 tasks'!AP43,6)-'1000 tasks'!$CK43)/('1000 tasks'!$CM43-'1000 tasks'!$CK43),6)))</f>
        <v>NAN</v>
      </c>
      <c r="AQ43" s="221" t="str">
        <f>IF(ISBLANK('1000 tasks'!AQ43),"NAN",IF('1000 tasks'!$CM43-'1000 tasks'!$CK43=0,0,ROUNDDOWN((ROUNDDOWN('1000 tasks'!AQ43,6)-'1000 tasks'!$CK43)/('1000 tasks'!$CM43-'1000 tasks'!$CK43),6)))</f>
        <v>NAN</v>
      </c>
      <c r="AR43" s="100" t="str">
        <f>IF(ISBLANK('1000 tasks'!AR43),"NAN",IF('1000 tasks'!$CM43-'1000 tasks'!$CK43=0,0,ROUNDDOWN((ROUNDDOWN('1000 tasks'!AR43,6)-'1000 tasks'!$CK43)/('1000 tasks'!$CM43-'1000 tasks'!$CK43),6)))</f>
        <v>NAN</v>
      </c>
      <c r="AS43" s="183" t="str">
        <f>IF(ISBLANK('1000 tasks'!AS43),"NAN",'1000 tasks'!AS43)</f>
        <v>NAN</v>
      </c>
      <c r="AT43" s="98" t="str">
        <f>IF(ISBLANK('1000 tasks'!AT43),"NAN",'1000 tasks'!AT43)</f>
        <v>NAN</v>
      </c>
      <c r="AU43" s="100" t="str">
        <f>IF(ISBLANK('1000 tasks'!AU43),"NAN",IF('1000 tasks'!$CM43-'1000 tasks'!$CK43=0,0,ROUNDDOWN((ROUNDDOWN('1000 tasks'!AU43,6)-'1000 tasks'!$CK43)/('1000 tasks'!$CM43-'1000 tasks'!$CK43),6)))</f>
        <v>NAN</v>
      </c>
      <c r="AV43" s="221" t="str">
        <f>IF(ISBLANK('1000 tasks'!AV43),"NAN",IF('1000 tasks'!$CM43-'1000 tasks'!$CK43=0,0,ROUNDDOWN((ROUNDDOWN('1000 tasks'!AV43,6)-'1000 tasks'!$CK43)/('1000 tasks'!$CM43-'1000 tasks'!$CK43),6)))</f>
        <v>NAN</v>
      </c>
      <c r="AW43" s="100" t="str">
        <f>IF(ISBLANK('1000 tasks'!AW43),"NAN",IF('1000 tasks'!$CM43-'1000 tasks'!$CK43=0,0,ROUNDDOWN((ROUNDDOWN('1000 tasks'!AW43,6)-'1000 tasks'!$CK43)/('1000 tasks'!$CM43-'1000 tasks'!$CK43),6)))</f>
        <v>NAN</v>
      </c>
      <c r="AX43" s="183" t="str">
        <f>IF(ISBLANK('1000 tasks'!AX43),"NAN",'1000 tasks'!AX43)</f>
        <v>NAN</v>
      </c>
      <c r="AY43" s="98" t="str">
        <f>IF(ISBLANK('1000 tasks'!AY43),"NAN",'1000 tasks'!AY43)</f>
        <v>NAN</v>
      </c>
      <c r="AZ43" s="100" t="str">
        <f>IF(ISBLANK('1000 tasks'!AZ43),"NAN",IF('1000 tasks'!$CM43-'1000 tasks'!$CK43=0,0,ROUNDDOWN((ROUNDDOWN('1000 tasks'!AZ43,6)-'1000 tasks'!$CK43)/('1000 tasks'!$CM43-'1000 tasks'!$CK43),6)))</f>
        <v>NAN</v>
      </c>
      <c r="BA43" s="221" t="str">
        <f>IF(ISBLANK('1000 tasks'!BA43),"NAN",IF('1000 tasks'!$CM43-'1000 tasks'!$CK43=0,0,ROUNDDOWN((ROUNDDOWN('1000 tasks'!BA43,6)-'1000 tasks'!$CK43)/('1000 tasks'!$CM43-'1000 tasks'!$CK43),6)))</f>
        <v>NAN</v>
      </c>
      <c r="BB43" s="100" t="str">
        <f>IF(ISBLANK('1000 tasks'!BB43),"NAN",IF('1000 tasks'!$CM43-'1000 tasks'!$CK43=0,0,ROUNDDOWN((ROUNDDOWN('1000 tasks'!BB43,6)-'1000 tasks'!$CK43)/('1000 tasks'!$CM43-'1000 tasks'!$CK43),6)))</f>
        <v>NAN</v>
      </c>
      <c r="BC43" s="183" t="str">
        <f>IF(ISBLANK('1000 tasks'!BC43),"NAN",'1000 tasks'!BC43)</f>
        <v>NAN</v>
      </c>
      <c r="BD43" s="98" t="str">
        <f>IF(ISBLANK('1000 tasks'!BD43),"NAN",'1000 tasks'!BD43)</f>
        <v>NAN</v>
      </c>
      <c r="BE43" s="100" t="str">
        <f>IF(ISBLANK('1000 tasks'!BE43),"NAN",IF('1000 tasks'!$CM43-'1000 tasks'!$CK43=0,0,ROUNDDOWN((ROUNDDOWN('1000 tasks'!BE43,6)-'1000 tasks'!$CK43)/('1000 tasks'!$CM43-'1000 tasks'!$CK43),6)))</f>
        <v>NAN</v>
      </c>
      <c r="BF43" s="221" t="str">
        <f>IF(ISBLANK('1000 tasks'!BF43),"NAN",IF('1000 tasks'!$CM43-'1000 tasks'!$CK43=0,0,ROUNDDOWN((ROUNDDOWN('1000 tasks'!BF43,6)-'1000 tasks'!$CK43)/('1000 tasks'!$CM43-'1000 tasks'!$CK43),6)))</f>
        <v>NAN</v>
      </c>
      <c r="BG43" s="100" t="str">
        <f>IF(ISBLANK('1000 tasks'!BG43),"NAN",IF('1000 tasks'!$CM43-'1000 tasks'!$CK43=0,0,ROUNDDOWN((ROUNDDOWN('1000 tasks'!BG43,6)-'1000 tasks'!$CK43)/('1000 tasks'!$CM43-'1000 tasks'!$CK43),6)))</f>
        <v>NAN</v>
      </c>
      <c r="BH43" s="183" t="str">
        <f>IF(ISBLANK('1000 tasks'!BH43),"NAN",'1000 tasks'!BH43)</f>
        <v>NAN</v>
      </c>
      <c r="BI43" s="98" t="str">
        <f>IF(ISBLANK('1000 tasks'!BI43),"NAN",'1000 tasks'!BI43)</f>
        <v>NAN</v>
      </c>
      <c r="BJ43" s="100" t="str">
        <f>IF(ISBLANK('1000 tasks'!BJ43),"NAN",IF('1000 tasks'!$CM43-'1000 tasks'!$CK43=0,0,ROUNDDOWN((ROUNDDOWN('1000 tasks'!BJ43,6)-'1000 tasks'!$CK43)/('1000 tasks'!$CM43-'1000 tasks'!$CK43),6)))</f>
        <v>NAN</v>
      </c>
      <c r="BK43" s="221" t="str">
        <f>IF(ISBLANK('1000 tasks'!BK43),"NAN",IF('1000 tasks'!$CM43-'1000 tasks'!$CK43=0,0,ROUNDDOWN((ROUNDDOWN('1000 tasks'!BK43,6)-'1000 tasks'!$CK43)/('1000 tasks'!$CM43-'1000 tasks'!$CK43),6)))</f>
        <v>NAN</v>
      </c>
      <c r="BL43" s="100" t="str">
        <f>IF(ISBLANK('1000 tasks'!BL43),"NAN",IF('1000 tasks'!$CM43-'1000 tasks'!$CK43=0,0,ROUNDDOWN((ROUNDDOWN('1000 tasks'!BL43,6)-'1000 tasks'!$CK43)/('1000 tasks'!$CM43-'1000 tasks'!$CK43),6)))</f>
        <v>NAN</v>
      </c>
      <c r="BM43" s="183" t="str">
        <f>IF(ISBLANK('1000 tasks'!BM43),"NAN",'1000 tasks'!BM43)</f>
        <v>NAN</v>
      </c>
      <c r="BN43" s="98" t="str">
        <f>IF(ISBLANK('1000 tasks'!BN43),"NAN",'1000 tasks'!BN43)</f>
        <v>NAN</v>
      </c>
      <c r="BO43" s="100" t="str">
        <f>IF(ISBLANK('1000 tasks'!BO43),"NAN",IF('1000 tasks'!$CM43-'1000 tasks'!$CK43=0,0,ROUNDDOWN((ROUNDDOWN('1000 tasks'!BO43,6)-'1000 tasks'!$CK43)/('1000 tasks'!$CM43-'1000 tasks'!$CK43),6)))</f>
        <v>NAN</v>
      </c>
      <c r="BP43" s="221" t="str">
        <f>IF(ISBLANK('1000 tasks'!BP43),"NAN",IF('1000 tasks'!$CM43-'1000 tasks'!$CK43=0,0,ROUNDDOWN((ROUNDDOWN('1000 tasks'!BP43,6)-'1000 tasks'!$CK43)/('1000 tasks'!$CM43-'1000 tasks'!$CK43),6)))</f>
        <v>NAN</v>
      </c>
      <c r="BQ43" s="100" t="str">
        <f>IF(ISBLANK('1000 tasks'!BQ43),"NAN",IF('1000 tasks'!$CM43-'1000 tasks'!$CK43=0,0,ROUNDDOWN((ROUNDDOWN('1000 tasks'!BQ43,6)-'1000 tasks'!$CK43)/('1000 tasks'!$CM43-'1000 tasks'!$CK43),6)))</f>
        <v>NAN</v>
      </c>
      <c r="BR43" s="183" t="str">
        <f>IF(ISBLANK('1000 tasks'!BR43),"NAN",'1000 tasks'!BR43)</f>
        <v>NAN</v>
      </c>
      <c r="BS43" s="98" t="str">
        <f>IF(ISBLANK('1000 tasks'!BS43),"NAN",'1000 tasks'!BS43)</f>
        <v>NAN</v>
      </c>
      <c r="BT43" s="100" t="str">
        <f>IF(ISBLANK('1000 tasks'!BT43),"NAN",IF('1000 tasks'!$CM43-'1000 tasks'!$CK43=0,0,ROUNDDOWN((ROUNDDOWN('1000 tasks'!BT43,6)-'1000 tasks'!$CK43)/('1000 tasks'!$CM43-'1000 tasks'!$CK43),6)))</f>
        <v>NAN</v>
      </c>
      <c r="BU43" s="221" t="str">
        <f>IF(ISBLANK('1000 tasks'!BU43),"NAN",IF('1000 tasks'!$CM43-'1000 tasks'!$CK43=0,0,ROUNDDOWN((ROUNDDOWN('1000 tasks'!BU43,6)-'1000 tasks'!$CK43)/('1000 tasks'!$CM43-'1000 tasks'!$CK43),6)))</f>
        <v>NAN</v>
      </c>
      <c r="BV43" s="100" t="str">
        <f>IF(ISBLANK('1000 tasks'!BV43),"NAN",IF('1000 tasks'!$CM43-'1000 tasks'!$CK43=0,0,ROUNDDOWN((ROUNDDOWN('1000 tasks'!BV43,6)-'1000 tasks'!$CK43)/('1000 tasks'!$CM43-'1000 tasks'!$CK43),6)))</f>
        <v>NAN</v>
      </c>
      <c r="BW43" s="183" t="str">
        <f>IF(ISBLANK('1000 tasks'!BW43),"NAN",'1000 tasks'!BW43)</f>
        <v>NAN</v>
      </c>
      <c r="BX43" s="98" t="str">
        <f>IF(ISBLANK('1000 tasks'!BX43),"NAN",'1000 tasks'!BX43)</f>
        <v>NAN</v>
      </c>
      <c r="BY43" s="100" t="str">
        <f>IF(ISBLANK('1000 tasks'!BY43),"NAN",IF('1000 tasks'!$CM43-'1000 tasks'!$CK43=0,0,ROUNDDOWN((ROUNDDOWN('1000 tasks'!BY43,6)-'1000 tasks'!$CK43)/('1000 tasks'!$CM43-'1000 tasks'!$CK43),6)))</f>
        <v>NAN</v>
      </c>
      <c r="BZ43" s="221" t="str">
        <f>IF(ISBLANK('1000 tasks'!BZ43),"NAN",IF('1000 tasks'!$CM43-'1000 tasks'!$CK43=0,0,ROUNDDOWN((ROUNDDOWN('1000 tasks'!BZ43,6)-'1000 tasks'!$CK43)/('1000 tasks'!$CM43-'1000 tasks'!$CK43),6)))</f>
        <v>NAN</v>
      </c>
      <c r="CA43" s="100" t="str">
        <f>IF(ISBLANK('1000 tasks'!CA43),"NAN",IF('1000 tasks'!$CM43-'1000 tasks'!$CK43=0,0,ROUNDDOWN((ROUNDDOWN('1000 tasks'!CA43,6)-'1000 tasks'!$CK43)/('1000 tasks'!$CM43-'1000 tasks'!$CK43),6)))</f>
        <v>NAN</v>
      </c>
      <c r="CB43" s="183" t="str">
        <f>IF(ISBLANK('1000 tasks'!CB43),"NAN",'1000 tasks'!CB43)</f>
        <v>NAN</v>
      </c>
      <c r="CC43" s="98" t="str">
        <f>IF(ISBLANK('1000 tasks'!CC43),"NAN",'1000 tasks'!CC43)</f>
        <v>NAN</v>
      </c>
      <c r="CD43" s="100" t="str">
        <f>IF(ISBLANK('1000 tasks'!CD43),"NAN",IF('1000 tasks'!$CM43-'1000 tasks'!$CK43=0,0,ROUNDDOWN((ROUNDDOWN('1000 tasks'!CD43,6)-'1000 tasks'!$CK43)/('1000 tasks'!$CM43-'1000 tasks'!$CK43),6)))</f>
        <v>NAN</v>
      </c>
      <c r="CE43" s="221" t="str">
        <f>IF(ISBLANK('1000 tasks'!CE43),"NAN",IF('1000 tasks'!$CM43-'1000 tasks'!$CK43=0,0,ROUNDDOWN((ROUNDDOWN('1000 tasks'!CE43,6)-'1000 tasks'!$CK43)/('1000 tasks'!$CM43-'1000 tasks'!$CK43),6)))</f>
        <v>NAN</v>
      </c>
      <c r="CF43" s="100" t="str">
        <f>IF(ISBLANK('1000 tasks'!CF43),"NAN",IF('1000 tasks'!$CM43-'1000 tasks'!$CK43=0,0,ROUNDDOWN((ROUNDDOWN('1000 tasks'!CF43,6)-'1000 tasks'!$CK43)/('1000 tasks'!$CM43-'1000 tasks'!$CK43),6)))</f>
        <v>NAN</v>
      </c>
      <c r="CG43" s="183" t="str">
        <f>IF(ISBLANK('1000 tasks'!CG43),"NAN",'1000 tasks'!CG43)</f>
        <v>NAN</v>
      </c>
      <c r="CH43" s="82"/>
      <c r="CJ43" s="218">
        <f t="shared" si="0"/>
        <v>1</v>
      </c>
      <c r="CK43" s="94">
        <f t="shared" si="1"/>
        <v>0</v>
      </c>
      <c r="CL43" s="94">
        <f t="shared" si="2"/>
        <v>0</v>
      </c>
      <c r="CM43" s="94">
        <f t="shared" si="3"/>
        <v>1</v>
      </c>
      <c r="CN43" s="83">
        <f t="shared" si="4"/>
        <v>5.3233330000000002E-2</v>
      </c>
    </row>
    <row r="44" spans="1:92" s="242" customFormat="1" ht="21.75" customHeight="1" x14ac:dyDescent="0.2">
      <c r="A44" s="345" t="str">
        <f>B4</f>
        <v>CyberShake</v>
      </c>
      <c r="B44" s="346"/>
      <c r="C44" s="347"/>
      <c r="D44" s="234" t="s">
        <v>128</v>
      </c>
      <c r="E44" s="234"/>
      <c r="F44" s="235">
        <f t="shared" ref="F44:CG44" si="5">AVERAGE(F96:F105)</f>
        <v>1</v>
      </c>
      <c r="G44" s="236">
        <f t="shared" si="5"/>
        <v>2.7</v>
      </c>
      <c r="H44" s="228">
        <f t="shared" si="5"/>
        <v>2.2000000000000002</v>
      </c>
      <c r="I44" s="236">
        <f t="shared" si="5"/>
        <v>1.8</v>
      </c>
      <c r="J44" s="236">
        <f t="shared" si="5"/>
        <v>1</v>
      </c>
      <c r="K44" s="237">
        <f t="shared" si="5"/>
        <v>1</v>
      </c>
      <c r="L44" s="236">
        <f t="shared" si="5"/>
        <v>3.3</v>
      </c>
      <c r="M44" s="228">
        <f t="shared" si="5"/>
        <v>3.4</v>
      </c>
      <c r="N44" s="236">
        <f t="shared" si="5"/>
        <v>3.4</v>
      </c>
      <c r="O44" s="238">
        <f t="shared" si="5"/>
        <v>3.9</v>
      </c>
      <c r="P44" s="235">
        <f t="shared" si="5"/>
        <v>1</v>
      </c>
      <c r="Q44" s="236">
        <f t="shared" si="5"/>
        <v>1.4</v>
      </c>
      <c r="R44" s="228">
        <f t="shared" si="5"/>
        <v>2.2000000000000002</v>
      </c>
      <c r="S44" s="236">
        <f t="shared" si="5"/>
        <v>2.8</v>
      </c>
      <c r="T44" s="239">
        <f t="shared" si="5"/>
        <v>3.1</v>
      </c>
      <c r="U44" s="235">
        <f t="shared" si="5"/>
        <v>1</v>
      </c>
      <c r="V44" s="236">
        <f t="shared" si="5"/>
        <v>1.7</v>
      </c>
      <c r="W44" s="228">
        <f t="shared" si="5"/>
        <v>1.3</v>
      </c>
      <c r="X44" s="236">
        <f t="shared" si="5"/>
        <v>1.1000000000000001</v>
      </c>
      <c r="Y44" s="236">
        <f t="shared" si="5"/>
        <v>2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48"/>
      <c r="B45" s="349"/>
      <c r="C45" s="350"/>
      <c r="D45" s="243" t="s">
        <v>129</v>
      </c>
      <c r="E45" s="243"/>
      <c r="F45" s="244">
        <f t="shared" ref="F45:CG45" si="6">COUNTIF(F55:F64,"=0")</f>
        <v>10</v>
      </c>
      <c r="G45" s="245">
        <f t="shared" si="6"/>
        <v>1</v>
      </c>
      <c r="H45" s="229">
        <f t="shared" si="6"/>
        <v>3</v>
      </c>
      <c r="I45" s="245">
        <f t="shared" si="6"/>
        <v>0</v>
      </c>
      <c r="J45" s="245">
        <f t="shared" si="6"/>
        <v>10</v>
      </c>
      <c r="K45" s="246">
        <f t="shared" si="6"/>
        <v>10</v>
      </c>
      <c r="L45" s="245">
        <f t="shared" si="6"/>
        <v>2</v>
      </c>
      <c r="M45" s="229">
        <f t="shared" si="6"/>
        <v>2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6</v>
      </c>
      <c r="R45" s="229">
        <f t="shared" si="6"/>
        <v>2</v>
      </c>
      <c r="S45" s="245">
        <f t="shared" si="6"/>
        <v>0</v>
      </c>
      <c r="T45" s="248">
        <f t="shared" si="6"/>
        <v>0</v>
      </c>
      <c r="U45" s="244">
        <f t="shared" si="6"/>
        <v>10</v>
      </c>
      <c r="V45" s="245">
        <f t="shared" si="6"/>
        <v>4</v>
      </c>
      <c r="W45" s="229">
        <f t="shared" si="6"/>
        <v>8</v>
      </c>
      <c r="X45" s="245">
        <f t="shared" si="6"/>
        <v>0</v>
      </c>
      <c r="Y45" s="245">
        <f t="shared" si="6"/>
        <v>0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45" t="str">
        <f>B14</f>
        <v>LIGO</v>
      </c>
      <c r="B46" s="346"/>
      <c r="C46" s="347"/>
      <c r="D46" s="234" t="s">
        <v>128</v>
      </c>
      <c r="E46" s="234"/>
      <c r="F46" s="235">
        <f t="shared" ref="F46:CG46" si="7">AVERAGE(F106:F115)</f>
        <v>1</v>
      </c>
      <c r="G46" s="236">
        <f t="shared" si="7"/>
        <v>2</v>
      </c>
      <c r="H46" s="228">
        <f t="shared" si="7"/>
        <v>2</v>
      </c>
      <c r="I46" s="236">
        <f t="shared" si="7"/>
        <v>2</v>
      </c>
      <c r="J46" s="236">
        <f t="shared" si="7"/>
        <v>1</v>
      </c>
      <c r="K46" s="237">
        <f t="shared" si="7"/>
        <v>1</v>
      </c>
      <c r="L46" s="236">
        <f t="shared" si="7"/>
        <v>4</v>
      </c>
      <c r="M46" s="228">
        <f t="shared" si="7"/>
        <v>4</v>
      </c>
      <c r="N46" s="236">
        <f t="shared" si="7"/>
        <v>4</v>
      </c>
      <c r="O46" s="238">
        <f t="shared" si="7"/>
        <v>4</v>
      </c>
      <c r="P46" s="235">
        <f t="shared" si="7"/>
        <v>1</v>
      </c>
      <c r="Q46" s="236">
        <f t="shared" si="7"/>
        <v>3</v>
      </c>
      <c r="R46" s="228">
        <f t="shared" si="7"/>
        <v>3</v>
      </c>
      <c r="S46" s="236">
        <f t="shared" si="7"/>
        <v>3</v>
      </c>
      <c r="T46" s="239">
        <f t="shared" si="7"/>
        <v>3</v>
      </c>
      <c r="U46" s="235">
        <f t="shared" si="7"/>
        <v>1</v>
      </c>
      <c r="V46" s="236">
        <f t="shared" si="7"/>
        <v>1</v>
      </c>
      <c r="W46" s="228">
        <f t="shared" si="7"/>
        <v>1</v>
      </c>
      <c r="X46" s="236">
        <f t="shared" si="7"/>
        <v>1</v>
      </c>
      <c r="Y46" s="236">
        <f t="shared" si="7"/>
        <v>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48"/>
      <c r="B47" s="349"/>
      <c r="C47" s="350"/>
      <c r="D47" s="250" t="s">
        <v>129</v>
      </c>
      <c r="E47" s="250"/>
      <c r="F47" s="251">
        <f t="shared" ref="F47:CG47" si="8">COUNTIF(F65:F74,"=0")</f>
        <v>10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10</v>
      </c>
      <c r="K47" s="253">
        <f t="shared" si="8"/>
        <v>10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0</v>
      </c>
      <c r="R47" s="230">
        <f t="shared" si="8"/>
        <v>0</v>
      </c>
      <c r="S47" s="252">
        <f t="shared" si="8"/>
        <v>0</v>
      </c>
      <c r="T47" s="255">
        <f t="shared" si="8"/>
        <v>0</v>
      </c>
      <c r="U47" s="251">
        <f t="shared" si="8"/>
        <v>10</v>
      </c>
      <c r="V47" s="252">
        <f t="shared" si="8"/>
        <v>10</v>
      </c>
      <c r="W47" s="230">
        <f t="shared" si="8"/>
        <v>10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45" t="str">
        <f>B24</f>
        <v>Montage</v>
      </c>
      <c r="B48" s="346"/>
      <c r="C48" s="347"/>
      <c r="D48" s="234" t="s">
        <v>128</v>
      </c>
      <c r="E48" s="234"/>
      <c r="F48" s="235">
        <f t="shared" ref="F48:CG48" si="9">AVERAGE(F116:F125)</f>
        <v>1</v>
      </c>
      <c r="G48" s="236">
        <f t="shared" si="9"/>
        <v>3.1</v>
      </c>
      <c r="H48" s="228">
        <f t="shared" si="9"/>
        <v>2.4</v>
      </c>
      <c r="I48" s="236">
        <f t="shared" si="9"/>
        <v>1.9</v>
      </c>
      <c r="J48" s="236">
        <f t="shared" si="9"/>
        <v>1</v>
      </c>
      <c r="K48" s="237">
        <f t="shared" si="9"/>
        <v>1</v>
      </c>
      <c r="L48" s="236">
        <f t="shared" si="9"/>
        <v>2.2000000000000002</v>
      </c>
      <c r="M48" s="228">
        <f t="shared" si="9"/>
        <v>3</v>
      </c>
      <c r="N48" s="236">
        <f t="shared" si="9"/>
        <v>3.1</v>
      </c>
      <c r="O48" s="238">
        <f t="shared" si="9"/>
        <v>3.9</v>
      </c>
      <c r="P48" s="235">
        <f t="shared" si="9"/>
        <v>1</v>
      </c>
      <c r="Q48" s="236">
        <f t="shared" si="9"/>
        <v>1.5</v>
      </c>
      <c r="R48" s="228">
        <f t="shared" si="9"/>
        <v>2.5</v>
      </c>
      <c r="S48" s="236">
        <f t="shared" si="9"/>
        <v>3</v>
      </c>
      <c r="T48" s="239">
        <f t="shared" si="9"/>
        <v>3.1</v>
      </c>
      <c r="U48" s="235">
        <f t="shared" si="9"/>
        <v>1</v>
      </c>
      <c r="V48" s="236">
        <f t="shared" si="9"/>
        <v>2.4</v>
      </c>
      <c r="W48" s="228">
        <f t="shared" si="9"/>
        <v>1.3</v>
      </c>
      <c r="X48" s="236">
        <f t="shared" si="9"/>
        <v>1.2</v>
      </c>
      <c r="Y48" s="236">
        <f t="shared" si="9"/>
        <v>2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48"/>
      <c r="B49" s="349"/>
      <c r="C49" s="350"/>
      <c r="D49" s="243" t="s">
        <v>129</v>
      </c>
      <c r="E49" s="243"/>
      <c r="F49" s="244">
        <f t="shared" ref="F49:CG49" si="10">COUNTIF(F75:F84,"=0")</f>
        <v>10</v>
      </c>
      <c r="G49" s="245">
        <f t="shared" si="10"/>
        <v>1</v>
      </c>
      <c r="H49" s="229">
        <f t="shared" si="10"/>
        <v>2</v>
      </c>
      <c r="I49" s="245">
        <f t="shared" si="10"/>
        <v>0</v>
      </c>
      <c r="J49" s="245">
        <f t="shared" si="10"/>
        <v>10</v>
      </c>
      <c r="K49" s="246">
        <f t="shared" si="10"/>
        <v>10</v>
      </c>
      <c r="L49" s="245">
        <f t="shared" si="10"/>
        <v>6</v>
      </c>
      <c r="M49" s="229">
        <f t="shared" si="10"/>
        <v>3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5</v>
      </c>
      <c r="R49" s="229">
        <f t="shared" si="10"/>
        <v>1</v>
      </c>
      <c r="S49" s="245">
        <f t="shared" si="10"/>
        <v>0</v>
      </c>
      <c r="T49" s="248">
        <f t="shared" si="10"/>
        <v>0</v>
      </c>
      <c r="U49" s="244">
        <f t="shared" si="10"/>
        <v>10</v>
      </c>
      <c r="V49" s="245">
        <f t="shared" si="10"/>
        <v>1</v>
      </c>
      <c r="W49" s="229">
        <f t="shared" si="10"/>
        <v>8</v>
      </c>
      <c r="X49" s="245">
        <f t="shared" si="10"/>
        <v>0</v>
      </c>
      <c r="Y49" s="245">
        <f t="shared" si="10"/>
        <v>0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45" t="str">
        <f>B34</f>
        <v>Sipht</v>
      </c>
      <c r="B50" s="346"/>
      <c r="C50" s="347"/>
      <c r="D50" s="234" t="s">
        <v>128</v>
      </c>
      <c r="E50" s="234"/>
      <c r="F50" s="235">
        <f t="shared" ref="F50:CG50" si="11">AVERAGE(F126:F135)</f>
        <v>1</v>
      </c>
      <c r="G50" s="236">
        <f t="shared" si="11"/>
        <v>1.7</v>
      </c>
      <c r="H50" s="228">
        <f t="shared" si="11"/>
        <v>1.7</v>
      </c>
      <c r="I50" s="236">
        <f t="shared" si="11"/>
        <v>1.7</v>
      </c>
      <c r="J50" s="236">
        <f t="shared" si="11"/>
        <v>1</v>
      </c>
      <c r="K50" s="237">
        <f t="shared" si="11"/>
        <v>1</v>
      </c>
      <c r="L50" s="236">
        <f t="shared" si="11"/>
        <v>3.9</v>
      </c>
      <c r="M50" s="228">
        <f t="shared" si="11"/>
        <v>4</v>
      </c>
      <c r="N50" s="236">
        <f t="shared" si="11"/>
        <v>4</v>
      </c>
      <c r="O50" s="238">
        <f t="shared" si="11"/>
        <v>4</v>
      </c>
      <c r="P50" s="235">
        <f t="shared" si="11"/>
        <v>1</v>
      </c>
      <c r="Q50" s="236">
        <f t="shared" si="11"/>
        <v>3.1</v>
      </c>
      <c r="R50" s="228">
        <f t="shared" si="11"/>
        <v>3</v>
      </c>
      <c r="S50" s="236">
        <f t="shared" si="11"/>
        <v>3</v>
      </c>
      <c r="T50" s="239">
        <f t="shared" si="11"/>
        <v>3</v>
      </c>
      <c r="U50" s="235">
        <f t="shared" si="11"/>
        <v>1</v>
      </c>
      <c r="V50" s="236">
        <f t="shared" si="11"/>
        <v>1</v>
      </c>
      <c r="W50" s="228">
        <f t="shared" si="11"/>
        <v>1</v>
      </c>
      <c r="X50" s="236">
        <f t="shared" si="11"/>
        <v>1</v>
      </c>
      <c r="Y50" s="236">
        <f t="shared" si="11"/>
        <v>2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48"/>
      <c r="B51" s="349"/>
      <c r="C51" s="350"/>
      <c r="D51" s="243" t="s">
        <v>129</v>
      </c>
      <c r="E51" s="243"/>
      <c r="F51" s="244">
        <f t="shared" ref="F51:CG51" si="12">COUNTIF(F85:F94,"=0")</f>
        <v>10</v>
      </c>
      <c r="G51" s="257">
        <f t="shared" si="12"/>
        <v>3</v>
      </c>
      <c r="H51" s="229">
        <f t="shared" si="12"/>
        <v>3</v>
      </c>
      <c r="I51" s="257">
        <f t="shared" si="12"/>
        <v>0</v>
      </c>
      <c r="J51" s="257">
        <f t="shared" si="12"/>
        <v>10</v>
      </c>
      <c r="K51" s="246">
        <f t="shared" si="12"/>
        <v>10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0</v>
      </c>
      <c r="R51" s="229">
        <f t="shared" si="12"/>
        <v>0</v>
      </c>
      <c r="S51" s="257">
        <f t="shared" si="12"/>
        <v>0</v>
      </c>
      <c r="T51" s="259">
        <f t="shared" si="12"/>
        <v>0</v>
      </c>
      <c r="U51" s="244">
        <f t="shared" si="12"/>
        <v>10</v>
      </c>
      <c r="V51" s="257">
        <f t="shared" si="12"/>
        <v>10</v>
      </c>
      <c r="W51" s="229">
        <f t="shared" si="12"/>
        <v>10</v>
      </c>
      <c r="X51" s="257">
        <f t="shared" si="12"/>
        <v>0</v>
      </c>
      <c r="Y51" s="245">
        <f t="shared" si="12"/>
        <v>0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51" t="s">
        <v>130</v>
      </c>
      <c r="B52" s="352"/>
      <c r="C52" s="353"/>
      <c r="D52" s="260" t="s">
        <v>109</v>
      </c>
      <c r="E52" s="49"/>
      <c r="F52" s="261">
        <f t="shared" ref="F52:CG52" si="13">AVERAGE(F96:F135)</f>
        <v>1</v>
      </c>
      <c r="G52" s="262">
        <f t="shared" si="13"/>
        <v>2.375</v>
      </c>
      <c r="H52" s="231">
        <f t="shared" si="13"/>
        <v>2.0750000000000002</v>
      </c>
      <c r="I52" s="262">
        <f t="shared" si="13"/>
        <v>1.85</v>
      </c>
      <c r="J52" s="262">
        <f t="shared" si="13"/>
        <v>1</v>
      </c>
      <c r="K52" s="263">
        <f t="shared" si="13"/>
        <v>1</v>
      </c>
      <c r="L52" s="262">
        <f t="shared" si="13"/>
        <v>3.35</v>
      </c>
      <c r="M52" s="231">
        <f t="shared" si="13"/>
        <v>3.6</v>
      </c>
      <c r="N52" s="262">
        <f t="shared" si="13"/>
        <v>3.625</v>
      </c>
      <c r="O52" s="264">
        <f t="shared" si="13"/>
        <v>3.95</v>
      </c>
      <c r="P52" s="265">
        <f t="shared" si="13"/>
        <v>1</v>
      </c>
      <c r="Q52" s="262">
        <f t="shared" si="13"/>
        <v>2.25</v>
      </c>
      <c r="R52" s="233">
        <f t="shared" si="13"/>
        <v>2.6749999999999998</v>
      </c>
      <c r="S52" s="262">
        <f t="shared" si="13"/>
        <v>2.95</v>
      </c>
      <c r="T52" s="262">
        <f t="shared" si="13"/>
        <v>3.05</v>
      </c>
      <c r="U52" s="266">
        <f t="shared" si="13"/>
        <v>1</v>
      </c>
      <c r="V52" s="262">
        <f t="shared" si="13"/>
        <v>1.5249999999999999</v>
      </c>
      <c r="W52" s="231">
        <f t="shared" si="13"/>
        <v>1.1499999999999999</v>
      </c>
      <c r="X52" s="262">
        <f t="shared" si="13"/>
        <v>1.075</v>
      </c>
      <c r="Y52" s="267">
        <f t="shared" si="13"/>
        <v>2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54"/>
      <c r="B53" s="355"/>
      <c r="C53" s="356"/>
      <c r="D53" s="275" t="s">
        <v>108</v>
      </c>
      <c r="E53" s="274"/>
      <c r="F53" s="276">
        <f t="shared" ref="F53:CG53" si="14">COUNTIF(F55:F94,"=0")</f>
        <v>40</v>
      </c>
      <c r="G53" s="277">
        <f t="shared" si="14"/>
        <v>5</v>
      </c>
      <c r="H53" s="232">
        <f t="shared" si="14"/>
        <v>8</v>
      </c>
      <c r="I53" s="277">
        <f t="shared" si="14"/>
        <v>0</v>
      </c>
      <c r="J53" s="277">
        <f t="shared" si="14"/>
        <v>40</v>
      </c>
      <c r="K53" s="276">
        <f t="shared" si="14"/>
        <v>40</v>
      </c>
      <c r="L53" s="277">
        <f t="shared" si="14"/>
        <v>8</v>
      </c>
      <c r="M53" s="232">
        <f t="shared" si="14"/>
        <v>5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11</v>
      </c>
      <c r="R53" s="232">
        <f t="shared" si="14"/>
        <v>3</v>
      </c>
      <c r="S53" s="277">
        <f t="shared" si="14"/>
        <v>0</v>
      </c>
      <c r="T53" s="277">
        <f t="shared" si="14"/>
        <v>0</v>
      </c>
      <c r="U53" s="278">
        <f t="shared" si="14"/>
        <v>40</v>
      </c>
      <c r="V53" s="277">
        <f t="shared" si="14"/>
        <v>25</v>
      </c>
      <c r="W53" s="232">
        <f t="shared" si="14"/>
        <v>36</v>
      </c>
      <c r="X53" s="277">
        <f t="shared" si="14"/>
        <v>0</v>
      </c>
      <c r="Y53" s="279">
        <f t="shared" si="14"/>
        <v>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>G4-$CK4</f>
        <v>0</v>
      </c>
      <c r="H55" s="224">
        <f t="shared" ref="H55:H94" si="17">H4-$CL4</f>
        <v>0</v>
      </c>
      <c r="I55" s="82">
        <f t="shared" ref="I55:J70" si="18">I4-$CN4</f>
        <v>-2.1299999999999999E-2</v>
      </c>
      <c r="J55" s="82">
        <f t="shared" si="18"/>
        <v>0</v>
      </c>
      <c r="K55" s="82">
        <f t="shared" ref="K55:K94" si="19">K4-$CJ4</f>
        <v>0</v>
      </c>
      <c r="L55" s="82">
        <f>L4-$CK4</f>
        <v>0</v>
      </c>
      <c r="M55" s="224">
        <f t="shared" ref="M55:M94" si="20">M4-$CL4</f>
        <v>0</v>
      </c>
      <c r="N55" s="82">
        <f t="shared" ref="N55:O70" si="21">N4-$CN4</f>
        <v>-2.1299999999999999E-2</v>
      </c>
      <c r="O55" s="82">
        <f t="shared" si="21"/>
        <v>259.71300000000002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-2.1299999999999999E-2</v>
      </c>
      <c r="T55" s="82">
        <f t="shared" si="24"/>
        <v>304.54166666999998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-2.1299999999999999E-2</v>
      </c>
      <c r="Y55" s="82">
        <f t="shared" si="27"/>
        <v>7.6700000000000004E-2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ref="G56:G94" si="64">G5-$CK5</f>
        <v>0.82868399999999998</v>
      </c>
      <c r="H56" s="224">
        <f t="shared" si="17"/>
        <v>0.24867399999999995</v>
      </c>
      <c r="I56" s="82">
        <f t="shared" si="18"/>
        <v>0.80845066999999993</v>
      </c>
      <c r="J56" s="82">
        <f t="shared" si="18"/>
        <v>0</v>
      </c>
      <c r="K56" s="82">
        <f t="shared" si="19"/>
        <v>0</v>
      </c>
      <c r="L56" s="82">
        <f t="shared" ref="L56:L94" si="65">L5-$CK5</f>
        <v>0</v>
      </c>
      <c r="M56" s="224">
        <f t="shared" si="20"/>
        <v>0</v>
      </c>
      <c r="N56" s="82">
        <f t="shared" si="21"/>
        <v>0.80828566999999996</v>
      </c>
      <c r="O56" s="82">
        <f t="shared" si="21"/>
        <v>228.91906667000001</v>
      </c>
      <c r="P56" s="82">
        <f t="shared" si="22"/>
        <v>0</v>
      </c>
      <c r="Q56" s="82">
        <f t="shared" ref="Q56:Q94" si="66">Q5-$CK5</f>
        <v>0.64927100000000004</v>
      </c>
      <c r="R56" s="224">
        <f t="shared" si="23"/>
        <v>0.241062</v>
      </c>
      <c r="S56" s="82">
        <f t="shared" si="24"/>
        <v>0.97976666999999995</v>
      </c>
      <c r="T56" s="82">
        <f t="shared" si="24"/>
        <v>108.1185</v>
      </c>
      <c r="U56" s="82">
        <f t="shared" si="25"/>
        <v>0</v>
      </c>
      <c r="V56" s="82">
        <f t="shared" ref="V56:V94" si="67">V5-$CK5</f>
        <v>0.82868399999999998</v>
      </c>
      <c r="W56" s="224">
        <f t="shared" si="26"/>
        <v>0.24867399999999995</v>
      </c>
      <c r="X56" s="82">
        <f t="shared" si="27"/>
        <v>0.80845066999999993</v>
      </c>
      <c r="Y56" s="82">
        <f t="shared" si="27"/>
        <v>0.10076667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64"/>
        <v>8.8199999999999997E-4</v>
      </c>
      <c r="H57" s="224">
        <f t="shared" si="17"/>
        <v>8.8199999999999997E-4</v>
      </c>
      <c r="I57" s="82">
        <f t="shared" si="18"/>
        <v>-1.985133E-2</v>
      </c>
      <c r="J57" s="82">
        <f t="shared" si="18"/>
        <v>0</v>
      </c>
      <c r="K57" s="82">
        <f t="shared" si="19"/>
        <v>0</v>
      </c>
      <c r="L57" s="82">
        <f t="shared" si="65"/>
        <v>0.41515600000000003</v>
      </c>
      <c r="M57" s="224">
        <f t="shared" si="20"/>
        <v>0.67994200000000005</v>
      </c>
      <c r="N57" s="82">
        <f t="shared" si="21"/>
        <v>0.97926667000000001</v>
      </c>
      <c r="O57" s="82">
        <f t="shared" si="21"/>
        <v>152.95259999999999</v>
      </c>
      <c r="P57" s="82">
        <f t="shared" si="22"/>
        <v>0</v>
      </c>
      <c r="Q57" s="82">
        <f t="shared" si="66"/>
        <v>2.9599999999999998E-4</v>
      </c>
      <c r="R57" s="224">
        <f t="shared" si="23"/>
        <v>1.3849999999999999E-3</v>
      </c>
      <c r="S57" s="82">
        <f t="shared" si="24"/>
        <v>-1.8260330000000002E-2</v>
      </c>
      <c r="T57" s="82">
        <f t="shared" si="24"/>
        <v>63.397933340000002</v>
      </c>
      <c r="U57" s="82">
        <f t="shared" si="25"/>
        <v>0</v>
      </c>
      <c r="V57" s="82">
        <f t="shared" si="67"/>
        <v>0</v>
      </c>
      <c r="W57" s="224">
        <f t="shared" si="26"/>
        <v>0</v>
      </c>
      <c r="X57" s="82">
        <f t="shared" si="27"/>
        <v>-2.0733330000000001E-2</v>
      </c>
      <c r="Y57" s="82">
        <f t="shared" si="27"/>
        <v>9.726667E-2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64"/>
        <v>8.7967000000000017E-2</v>
      </c>
      <c r="H58" s="224">
        <f t="shared" si="17"/>
        <v>5.1602000000000009E-2</v>
      </c>
      <c r="I58" s="82">
        <f t="shared" si="18"/>
        <v>0.25856867</v>
      </c>
      <c r="J58" s="82">
        <f t="shared" si="18"/>
        <v>0</v>
      </c>
      <c r="K58" s="82">
        <f t="shared" si="19"/>
        <v>0</v>
      </c>
      <c r="L58" s="82">
        <f t="shared" si="65"/>
        <v>5.0917999999999991E-2</v>
      </c>
      <c r="M58" s="224">
        <f t="shared" si="20"/>
        <v>0.12853299999999998</v>
      </c>
      <c r="N58" s="82">
        <f t="shared" si="21"/>
        <v>0.97846666999999998</v>
      </c>
      <c r="O58" s="82">
        <f t="shared" si="21"/>
        <v>162.15646666999999</v>
      </c>
      <c r="P58" s="82">
        <f t="shared" si="22"/>
        <v>0</v>
      </c>
      <c r="Q58" s="82">
        <f t="shared" si="66"/>
        <v>0</v>
      </c>
      <c r="R58" s="224">
        <f t="shared" si="23"/>
        <v>0</v>
      </c>
      <c r="S58" s="82">
        <f t="shared" si="24"/>
        <v>0.25810266999999998</v>
      </c>
      <c r="T58" s="82">
        <f t="shared" si="24"/>
        <v>62.286100000000005</v>
      </c>
      <c r="U58" s="82">
        <f t="shared" si="25"/>
        <v>0</v>
      </c>
      <c r="V58" s="82">
        <f t="shared" si="67"/>
        <v>3.8681999999999994E-2</v>
      </c>
      <c r="W58" s="224">
        <f t="shared" si="26"/>
        <v>2.3169999999999857E-3</v>
      </c>
      <c r="X58" s="82">
        <f t="shared" si="27"/>
        <v>0.20928367</v>
      </c>
      <c r="Y58" s="82">
        <f t="shared" si="27"/>
        <v>0.14746667000000002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64"/>
        <v>3.0919999999999997E-3</v>
      </c>
      <c r="H59" s="224">
        <f t="shared" si="17"/>
        <v>0</v>
      </c>
      <c r="I59" s="82">
        <f t="shared" si="18"/>
        <v>-1.7978330000000001E-2</v>
      </c>
      <c r="J59" s="82">
        <f t="shared" si="18"/>
        <v>0</v>
      </c>
      <c r="K59" s="82">
        <f t="shared" si="19"/>
        <v>0</v>
      </c>
      <c r="L59" s="82">
        <f t="shared" si="65"/>
        <v>0.38677500000000004</v>
      </c>
      <c r="M59" s="224">
        <f t="shared" si="20"/>
        <v>0.50967799999999996</v>
      </c>
      <c r="N59" s="82">
        <f t="shared" si="21"/>
        <v>0.67121967000000005</v>
      </c>
      <c r="O59" s="82">
        <f t="shared" si="21"/>
        <v>110.98326667000001</v>
      </c>
      <c r="P59" s="82">
        <f t="shared" si="22"/>
        <v>0</v>
      </c>
      <c r="Q59" s="82">
        <f t="shared" si="66"/>
        <v>0</v>
      </c>
      <c r="R59" s="224">
        <f t="shared" si="23"/>
        <v>3.6230000000000004E-3</v>
      </c>
      <c r="S59" s="82">
        <f t="shared" si="24"/>
        <v>3.068669999999999E-3</v>
      </c>
      <c r="T59" s="82">
        <f t="shared" si="24"/>
        <v>43.667233340000003</v>
      </c>
      <c r="U59" s="82">
        <f t="shared" si="25"/>
        <v>0</v>
      </c>
      <c r="V59" s="82">
        <f t="shared" si="67"/>
        <v>3.0919999999999997E-3</v>
      </c>
      <c r="W59" s="224">
        <f t="shared" si="26"/>
        <v>0</v>
      </c>
      <c r="X59" s="82">
        <f t="shared" si="27"/>
        <v>-1.7978330000000001E-2</v>
      </c>
      <c r="Y59" s="82">
        <f t="shared" si="27"/>
        <v>7.996666999999999E-2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64"/>
        <v>8.1799999999999993E-4</v>
      </c>
      <c r="H60" s="224">
        <f t="shared" si="17"/>
        <v>0</v>
      </c>
      <c r="I60" s="82">
        <f t="shared" si="18"/>
        <v>-2.197733E-2</v>
      </c>
      <c r="J60" s="82">
        <f t="shared" si="18"/>
        <v>0</v>
      </c>
      <c r="K60" s="82">
        <f t="shared" si="19"/>
        <v>0</v>
      </c>
      <c r="L60" s="82">
        <f t="shared" si="65"/>
        <v>0.52186299999999997</v>
      </c>
      <c r="M60" s="224">
        <f t="shared" si="20"/>
        <v>0.72811599999999999</v>
      </c>
      <c r="N60" s="82">
        <f t="shared" si="21"/>
        <v>0.97676666999999995</v>
      </c>
      <c r="O60" s="82">
        <f t="shared" si="21"/>
        <v>106.82443334</v>
      </c>
      <c r="P60" s="82">
        <f t="shared" si="22"/>
        <v>0</v>
      </c>
      <c r="Q60" s="82">
        <f t="shared" si="66"/>
        <v>0</v>
      </c>
      <c r="R60" s="224">
        <f t="shared" si="23"/>
        <v>2.5000000000000066E-5</v>
      </c>
      <c r="S60" s="82">
        <f t="shared" si="24"/>
        <v>-2.1024330000000001E-2</v>
      </c>
      <c r="T60" s="82">
        <f t="shared" si="24"/>
        <v>40.819966670000007</v>
      </c>
      <c r="U60" s="82">
        <f t="shared" si="25"/>
        <v>0</v>
      </c>
      <c r="V60" s="82">
        <f t="shared" si="67"/>
        <v>8.1799999999999993E-4</v>
      </c>
      <c r="W60" s="224">
        <f t="shared" si="26"/>
        <v>0</v>
      </c>
      <c r="X60" s="82">
        <f t="shared" si="27"/>
        <v>-2.197733E-2</v>
      </c>
      <c r="Y60" s="82">
        <f t="shared" si="27"/>
        <v>9.0766670000000008E-2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64"/>
        <v>5.7469999999999995E-3</v>
      </c>
      <c r="H61" s="224">
        <f t="shared" si="17"/>
        <v>5.7469999999999995E-3</v>
      </c>
      <c r="I61" s="82">
        <f t="shared" si="18"/>
        <v>-1.4714999999999999E-2</v>
      </c>
      <c r="J61" s="82">
        <f t="shared" si="18"/>
        <v>0</v>
      </c>
      <c r="K61" s="82">
        <f t="shared" si="19"/>
        <v>0</v>
      </c>
      <c r="L61" s="82">
        <f t="shared" si="65"/>
        <v>0.19444900000000001</v>
      </c>
      <c r="M61" s="224">
        <f t="shared" si="20"/>
        <v>0.279945</v>
      </c>
      <c r="N61" s="82">
        <f t="shared" si="21"/>
        <v>0.35525899999999999</v>
      </c>
      <c r="O61" s="82">
        <f t="shared" si="21"/>
        <v>108.28233333</v>
      </c>
      <c r="P61" s="82">
        <f t="shared" si="22"/>
        <v>0</v>
      </c>
      <c r="Q61" s="82">
        <f t="shared" si="66"/>
        <v>6.0999999999999987E-4</v>
      </c>
      <c r="R61" s="224">
        <f t="shared" si="23"/>
        <v>2.2459999999999997E-3</v>
      </c>
      <c r="S61" s="82">
        <f t="shared" si="24"/>
        <v>-1.0325999999999998E-2</v>
      </c>
      <c r="T61" s="82">
        <f t="shared" si="24"/>
        <v>44.231899999999996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-2.0461999999999998E-2</v>
      </c>
      <c r="Y61" s="82">
        <f t="shared" si="27"/>
        <v>0.11779999999999999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64"/>
        <v>1.4454E-2</v>
      </c>
      <c r="H62" s="224">
        <f t="shared" si="17"/>
        <v>1.4454E-2</v>
      </c>
      <c r="I62" s="82">
        <f t="shared" si="18"/>
        <v>-8.5863299999999997E-3</v>
      </c>
      <c r="J62" s="82">
        <f t="shared" si="18"/>
        <v>0</v>
      </c>
      <c r="K62" s="82">
        <f t="shared" si="19"/>
        <v>0</v>
      </c>
      <c r="L62" s="82">
        <f t="shared" si="65"/>
        <v>0.31023400000000001</v>
      </c>
      <c r="M62" s="224">
        <f t="shared" si="20"/>
        <v>0.60423300000000002</v>
      </c>
      <c r="N62" s="82">
        <f t="shared" si="21"/>
        <v>0.97506667000000002</v>
      </c>
      <c r="O62" s="82">
        <f t="shared" si="21"/>
        <v>81.125933340000003</v>
      </c>
      <c r="P62" s="82">
        <f t="shared" si="22"/>
        <v>0</v>
      </c>
      <c r="Q62" s="82">
        <f t="shared" si="66"/>
        <v>3.0709999999999999E-3</v>
      </c>
      <c r="R62" s="224">
        <f t="shared" si="23"/>
        <v>1.2076E-2</v>
      </c>
      <c r="S62" s="82">
        <f t="shared" si="24"/>
        <v>1.9646699999999982E-3</v>
      </c>
      <c r="T62" s="82">
        <f t="shared" si="24"/>
        <v>35.41116667</v>
      </c>
      <c r="U62" s="82">
        <f t="shared" si="25"/>
        <v>0</v>
      </c>
      <c r="V62" s="82">
        <f t="shared" si="67"/>
        <v>0</v>
      </c>
      <c r="W62" s="224">
        <f t="shared" si="26"/>
        <v>0</v>
      </c>
      <c r="X62" s="82">
        <f t="shared" si="27"/>
        <v>-2.3040330000000001E-2</v>
      </c>
      <c r="Y62" s="82">
        <f t="shared" si="27"/>
        <v>8.3066669999999995E-2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64"/>
        <v>6.2699999999999995E-4</v>
      </c>
      <c r="H63" s="224">
        <f t="shared" si="17"/>
        <v>6.2600000000000004E-4</v>
      </c>
      <c r="I63" s="82">
        <f t="shared" si="18"/>
        <v>-2.4989670000000002E-2</v>
      </c>
      <c r="J63" s="82">
        <f t="shared" si="18"/>
        <v>0</v>
      </c>
      <c r="K63" s="82">
        <f t="shared" si="19"/>
        <v>0</v>
      </c>
      <c r="L63" s="82">
        <f t="shared" si="65"/>
        <v>0.40440399999999999</v>
      </c>
      <c r="M63" s="224">
        <f t="shared" si="20"/>
        <v>0.64876999999999996</v>
      </c>
      <c r="N63" s="82">
        <f t="shared" si="21"/>
        <v>0.81844633</v>
      </c>
      <c r="O63" s="82">
        <f t="shared" si="21"/>
        <v>89.575800000000001</v>
      </c>
      <c r="P63" s="82">
        <f t="shared" si="22"/>
        <v>0</v>
      </c>
      <c r="Q63" s="82">
        <f t="shared" si="66"/>
        <v>0</v>
      </c>
      <c r="R63" s="224">
        <f t="shared" si="23"/>
        <v>5.2000000000000006E-4</v>
      </c>
      <c r="S63" s="82">
        <f t="shared" si="24"/>
        <v>-2.4260670000000002E-2</v>
      </c>
      <c r="T63" s="82">
        <f t="shared" si="24"/>
        <v>33.989066659999999</v>
      </c>
      <c r="U63" s="82">
        <f t="shared" si="25"/>
        <v>0</v>
      </c>
      <c r="V63" s="82">
        <f t="shared" si="67"/>
        <v>1.0000000000000243E-6</v>
      </c>
      <c r="W63" s="224">
        <f t="shared" si="26"/>
        <v>0</v>
      </c>
      <c r="X63" s="82">
        <f t="shared" si="27"/>
        <v>-2.561567E-2</v>
      </c>
      <c r="Y63" s="82">
        <f t="shared" si="27"/>
        <v>0.11603332999999999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64"/>
        <v>7.3530000000000002E-3</v>
      </c>
      <c r="H64" s="224">
        <f t="shared" si="17"/>
        <v>1.7079999999999994E-3</v>
      </c>
      <c r="I64" s="82">
        <f t="shared" si="18"/>
        <v>-1.4256000000000001E-2</v>
      </c>
      <c r="J64" s="82">
        <f t="shared" si="18"/>
        <v>0</v>
      </c>
      <c r="K64" s="82">
        <f t="shared" si="19"/>
        <v>0</v>
      </c>
      <c r="L64" s="82">
        <f t="shared" si="65"/>
        <v>0.317855</v>
      </c>
      <c r="M64" s="224">
        <f t="shared" si="20"/>
        <v>0.53678599999999999</v>
      </c>
      <c r="N64" s="82">
        <f t="shared" si="21"/>
        <v>0.97330000000000005</v>
      </c>
      <c r="O64" s="82">
        <f t="shared" si="21"/>
        <v>70.325233329999989</v>
      </c>
      <c r="P64" s="82">
        <f t="shared" si="22"/>
        <v>0</v>
      </c>
      <c r="Q64" s="82">
        <f t="shared" si="66"/>
        <v>0</v>
      </c>
      <c r="R64" s="224">
        <f t="shared" si="23"/>
        <v>2.0029999999999996E-3</v>
      </c>
      <c r="S64" s="82">
        <f t="shared" si="24"/>
        <v>2.9889999999999986E-3</v>
      </c>
      <c r="T64" s="82">
        <f t="shared" si="24"/>
        <v>30.625299999999999</v>
      </c>
      <c r="U64" s="82">
        <f t="shared" si="25"/>
        <v>0</v>
      </c>
      <c r="V64" s="82">
        <f t="shared" si="67"/>
        <v>5.6450000000000007E-3</v>
      </c>
      <c r="W64" s="224">
        <f t="shared" si="26"/>
        <v>0</v>
      </c>
      <c r="X64" s="82">
        <f t="shared" si="27"/>
        <v>-1.5963999999999999E-2</v>
      </c>
      <c r="Y64" s="82">
        <f t="shared" si="27"/>
        <v>0.17829999999999999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64"/>
        <v>6.8690000000000001E-3</v>
      </c>
      <c r="H65" s="224">
        <f t="shared" si="17"/>
        <v>6.8690000000000001E-3</v>
      </c>
      <c r="I65" s="82">
        <f t="shared" si="18"/>
        <v>-1.816767E-2</v>
      </c>
      <c r="J65" s="82">
        <f t="shared" si="18"/>
        <v>0</v>
      </c>
      <c r="K65" s="82">
        <f t="shared" si="19"/>
        <v>0</v>
      </c>
      <c r="L65" s="82">
        <f t="shared" si="65"/>
        <v>0.58584400000000003</v>
      </c>
      <c r="M65" s="224">
        <f t="shared" si="20"/>
        <v>0.79852000000000001</v>
      </c>
      <c r="N65" s="82">
        <f t="shared" si="21"/>
        <v>0.97493333000000004</v>
      </c>
      <c r="O65" s="82">
        <f t="shared" si="21"/>
        <v>77.44073333</v>
      </c>
      <c r="P65" s="82">
        <f t="shared" si="22"/>
        <v>0</v>
      </c>
      <c r="Q65" s="82">
        <f t="shared" si="66"/>
        <v>1.2747E-2</v>
      </c>
      <c r="R65" s="224">
        <f t="shared" si="23"/>
        <v>2.4850000000000001E-2</v>
      </c>
      <c r="S65" s="82">
        <f t="shared" si="24"/>
        <v>1.4899330000000002E-2</v>
      </c>
      <c r="T65" s="82">
        <f t="shared" si="24"/>
        <v>30.497899999999998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-2.503667E-2</v>
      </c>
      <c r="Y65" s="82">
        <f t="shared" si="27"/>
        <v>0.64793333000000009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64"/>
        <v>4.1E-5</v>
      </c>
      <c r="H66" s="224">
        <f t="shared" si="17"/>
        <v>4.1E-5</v>
      </c>
      <c r="I66" s="82">
        <f t="shared" si="18"/>
        <v>-3.0259000000000001E-2</v>
      </c>
      <c r="J66" s="82">
        <f t="shared" si="18"/>
        <v>0</v>
      </c>
      <c r="K66" s="82">
        <f t="shared" si="19"/>
        <v>0</v>
      </c>
      <c r="L66" s="82">
        <f t="shared" si="65"/>
        <v>0.75375599999999998</v>
      </c>
      <c r="M66" s="224">
        <f t="shared" si="20"/>
        <v>0.87043899999999996</v>
      </c>
      <c r="N66" s="82">
        <f t="shared" si="21"/>
        <v>0.96970000000000001</v>
      </c>
      <c r="O66" s="82">
        <f t="shared" si="21"/>
        <v>49.264900000000004</v>
      </c>
      <c r="P66" s="82">
        <f t="shared" si="22"/>
        <v>0</v>
      </c>
      <c r="Q66" s="82">
        <f t="shared" si="66"/>
        <v>4.2220000000000001E-3</v>
      </c>
      <c r="R66" s="224">
        <f t="shared" si="23"/>
        <v>8.1759999999999992E-3</v>
      </c>
      <c r="S66" s="82">
        <f t="shared" si="24"/>
        <v>-1.6981000000000003E-2</v>
      </c>
      <c r="T66" s="82">
        <f t="shared" si="24"/>
        <v>20.591133329999998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-3.0300000000000001E-2</v>
      </c>
      <c r="Y66" s="82">
        <f t="shared" si="27"/>
        <v>0.51770000000000005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64"/>
        <v>3.9999999999999998E-6</v>
      </c>
      <c r="H67" s="224">
        <f t="shared" si="17"/>
        <v>3.9999999999999998E-6</v>
      </c>
      <c r="I67" s="82">
        <f t="shared" si="18"/>
        <v>-3.4296E-2</v>
      </c>
      <c r="J67" s="82">
        <f t="shared" si="18"/>
        <v>0</v>
      </c>
      <c r="K67" s="82">
        <f t="shared" si="19"/>
        <v>0</v>
      </c>
      <c r="L67" s="82">
        <f t="shared" si="65"/>
        <v>0.50614099999999995</v>
      </c>
      <c r="M67" s="224">
        <f t="shared" si="20"/>
        <v>0.74493100000000001</v>
      </c>
      <c r="N67" s="82">
        <f t="shared" si="21"/>
        <v>0.9657</v>
      </c>
      <c r="O67" s="82">
        <f t="shared" si="21"/>
        <v>41.137799999999999</v>
      </c>
      <c r="P67" s="82">
        <f t="shared" si="22"/>
        <v>0</v>
      </c>
      <c r="Q67" s="82">
        <f t="shared" si="66"/>
        <v>8.3639999999999999E-3</v>
      </c>
      <c r="R67" s="224">
        <f t="shared" si="23"/>
        <v>1.502E-2</v>
      </c>
      <c r="S67" s="82">
        <f t="shared" si="24"/>
        <v>-7.9579999999999963E-3</v>
      </c>
      <c r="T67" s="82">
        <f t="shared" si="24"/>
        <v>17.232999999999997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-3.4299999999999997E-2</v>
      </c>
      <c r="Y67" s="82">
        <f t="shared" si="27"/>
        <v>0.17169999999999999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64"/>
        <v>2.6900000000000003E-4</v>
      </c>
      <c r="H68" s="224">
        <f t="shared" si="17"/>
        <v>2.6900000000000003E-4</v>
      </c>
      <c r="I68" s="82">
        <f t="shared" si="18"/>
        <v>-3.6921670000000004E-2</v>
      </c>
      <c r="J68" s="82">
        <f t="shared" si="18"/>
        <v>0</v>
      </c>
      <c r="K68" s="82">
        <f t="shared" si="19"/>
        <v>0</v>
      </c>
      <c r="L68" s="82">
        <f t="shared" si="65"/>
        <v>0.78765499999999999</v>
      </c>
      <c r="M68" s="224">
        <f t="shared" si="20"/>
        <v>0.88488099999999992</v>
      </c>
      <c r="N68" s="82">
        <f t="shared" si="21"/>
        <v>0.96253332999999996</v>
      </c>
      <c r="O68" s="82">
        <f t="shared" si="21"/>
        <v>38.770433329999996</v>
      </c>
      <c r="P68" s="82">
        <f t="shared" si="22"/>
        <v>0</v>
      </c>
      <c r="Q68" s="82">
        <f t="shared" si="66"/>
        <v>1.8555000000000002E-2</v>
      </c>
      <c r="R68" s="224">
        <f t="shared" si="23"/>
        <v>2.5422E-2</v>
      </c>
      <c r="S68" s="82">
        <f t="shared" si="24"/>
        <v>-6.7066999999999821E-4</v>
      </c>
      <c r="T68" s="82">
        <f t="shared" si="24"/>
        <v>15.912799999999999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-3.7190670000000002E-2</v>
      </c>
      <c r="Y68" s="82">
        <f t="shared" si="27"/>
        <v>0.42353333000000004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64"/>
        <v>3.9999999999999998E-6</v>
      </c>
      <c r="H69" s="224">
        <f t="shared" si="17"/>
        <v>3.9999999999999998E-6</v>
      </c>
      <c r="I69" s="82">
        <f t="shared" si="18"/>
        <v>-4.1696000000000004E-2</v>
      </c>
      <c r="J69" s="82">
        <f t="shared" si="18"/>
        <v>0</v>
      </c>
      <c r="K69" s="82">
        <f t="shared" si="19"/>
        <v>0</v>
      </c>
      <c r="L69" s="82">
        <f t="shared" si="65"/>
        <v>0.545296</v>
      </c>
      <c r="M69" s="224">
        <f t="shared" si="20"/>
        <v>0.80256099999999997</v>
      </c>
      <c r="N69" s="82">
        <f t="shared" si="21"/>
        <v>0.95830000000000004</v>
      </c>
      <c r="O69" s="82">
        <f t="shared" si="21"/>
        <v>35.568466669999999</v>
      </c>
      <c r="P69" s="82">
        <f t="shared" si="22"/>
        <v>0</v>
      </c>
      <c r="Q69" s="82">
        <f t="shared" si="66"/>
        <v>5.3369999999999997E-3</v>
      </c>
      <c r="R69" s="224">
        <f t="shared" si="23"/>
        <v>6.9670000000000001E-3</v>
      </c>
      <c r="S69" s="82">
        <f t="shared" si="24"/>
        <v>-3.2800999999999997E-2</v>
      </c>
      <c r="T69" s="82">
        <f t="shared" si="24"/>
        <v>14.815566669999999</v>
      </c>
      <c r="U69" s="82">
        <f t="shared" si="25"/>
        <v>0</v>
      </c>
      <c r="V69" s="82">
        <f t="shared" si="67"/>
        <v>0</v>
      </c>
      <c r="W69" s="224">
        <f t="shared" si="26"/>
        <v>0</v>
      </c>
      <c r="X69" s="82">
        <f t="shared" si="27"/>
        <v>-4.1700000000000001E-2</v>
      </c>
      <c r="Y69" s="82">
        <f t="shared" si="27"/>
        <v>0.19030000000000002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64"/>
        <v>3.6400000000000001E-4</v>
      </c>
      <c r="H70" s="224">
        <f t="shared" si="17"/>
        <v>3.6400000000000001E-4</v>
      </c>
      <c r="I70" s="82">
        <f t="shared" si="18"/>
        <v>-4.4135999999999995E-2</v>
      </c>
      <c r="J70" s="82">
        <f t="shared" si="18"/>
        <v>0</v>
      </c>
      <c r="K70" s="82">
        <f t="shared" si="19"/>
        <v>0</v>
      </c>
      <c r="L70" s="82">
        <f t="shared" si="65"/>
        <v>0.73164200000000001</v>
      </c>
      <c r="M70" s="224">
        <f t="shared" si="20"/>
        <v>0.84915799999999997</v>
      </c>
      <c r="N70" s="82">
        <f t="shared" si="21"/>
        <v>0.95550000000000002</v>
      </c>
      <c r="O70" s="82">
        <f t="shared" si="21"/>
        <v>34.782733329999999</v>
      </c>
      <c r="P70" s="82">
        <f t="shared" si="22"/>
        <v>0</v>
      </c>
      <c r="Q70" s="82">
        <f t="shared" si="66"/>
        <v>2.4459000000000002E-2</v>
      </c>
      <c r="R70" s="224">
        <f t="shared" si="23"/>
        <v>4.3623000000000002E-2</v>
      </c>
      <c r="S70" s="82">
        <f t="shared" si="24"/>
        <v>1.5783999999999999E-2</v>
      </c>
      <c r="T70" s="82">
        <f t="shared" si="24"/>
        <v>14.063833330000001</v>
      </c>
      <c r="U70" s="82">
        <f t="shared" si="25"/>
        <v>0</v>
      </c>
      <c r="V70" s="82">
        <f t="shared" si="67"/>
        <v>0</v>
      </c>
      <c r="W70" s="224">
        <f t="shared" si="26"/>
        <v>0</v>
      </c>
      <c r="X70" s="82">
        <f t="shared" si="27"/>
        <v>-4.4499999999999998E-2</v>
      </c>
      <c r="Y70" s="82">
        <f t="shared" si="27"/>
        <v>0.41450000000000004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si="64"/>
        <v>6.6039999999999988E-3</v>
      </c>
      <c r="H71" s="224">
        <f t="shared" si="17"/>
        <v>6.6039999999999988E-3</v>
      </c>
      <c r="I71" s="82">
        <f t="shared" ref="I71:J86" si="81">I20-$CN20</f>
        <v>-3.8176000000000002E-2</v>
      </c>
      <c r="J71" s="82">
        <f t="shared" si="81"/>
        <v>0</v>
      </c>
      <c r="K71" s="82">
        <f t="shared" si="19"/>
        <v>0</v>
      </c>
      <c r="L71" s="82">
        <f t="shared" si="65"/>
        <v>0.73310700000000006</v>
      </c>
      <c r="M71" s="224">
        <f t="shared" si="20"/>
        <v>0.81555100000000003</v>
      </c>
      <c r="N71" s="82">
        <f t="shared" ref="N71:O86" si="82">N20-$CN20</f>
        <v>0.95369999999999999</v>
      </c>
      <c r="O71" s="82">
        <f t="shared" si="82"/>
        <v>33.313833329999994</v>
      </c>
      <c r="P71" s="82">
        <f t="shared" si="22"/>
        <v>0</v>
      </c>
      <c r="Q71" s="82">
        <f t="shared" si="66"/>
        <v>5.1963999999999996E-2</v>
      </c>
      <c r="R71" s="224">
        <f t="shared" si="23"/>
        <v>7.034E-2</v>
      </c>
      <c r="S71" s="82">
        <f t="shared" ref="S71:T86" si="83">S20-$CN20</f>
        <v>4.2977999999999995E-2</v>
      </c>
      <c r="T71" s="82">
        <f t="shared" si="83"/>
        <v>13.74503333</v>
      </c>
      <c r="U71" s="82">
        <f t="shared" si="25"/>
        <v>0</v>
      </c>
      <c r="V71" s="82">
        <f t="shared" si="67"/>
        <v>0</v>
      </c>
      <c r="W71" s="224">
        <f t="shared" si="26"/>
        <v>0</v>
      </c>
      <c r="X71" s="82">
        <f t="shared" ref="X71:Y86" si="84">X20-$CN20</f>
        <v>-4.478E-2</v>
      </c>
      <c r="Y71" s="82">
        <f t="shared" si="84"/>
        <v>1.0527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64"/>
        <v>1.2819999999999999E-3</v>
      </c>
      <c r="H72" s="224">
        <f t="shared" si="17"/>
        <v>1.2819999999999999E-3</v>
      </c>
      <c r="I72" s="82">
        <f t="shared" si="81"/>
        <v>-4.4851330000000002E-2</v>
      </c>
      <c r="J72" s="82">
        <f t="shared" si="81"/>
        <v>0</v>
      </c>
      <c r="K72" s="82">
        <f t="shared" si="19"/>
        <v>0</v>
      </c>
      <c r="L72" s="82">
        <f t="shared" si="65"/>
        <v>0.70372599999999996</v>
      </c>
      <c r="M72" s="224">
        <f t="shared" si="20"/>
        <v>0.85429299999999997</v>
      </c>
      <c r="N72" s="82">
        <f t="shared" si="82"/>
        <v>0.95386667000000003</v>
      </c>
      <c r="O72" s="82">
        <f t="shared" si="82"/>
        <v>33.654033339999998</v>
      </c>
      <c r="P72" s="82">
        <f t="shared" si="22"/>
        <v>0</v>
      </c>
      <c r="Q72" s="82">
        <f t="shared" si="66"/>
        <v>2.2610999999999999E-2</v>
      </c>
      <c r="R72" s="224">
        <f t="shared" si="23"/>
        <v>3.0615E-2</v>
      </c>
      <c r="S72" s="82">
        <f t="shared" si="83"/>
        <v>-8.2073299999999988E-3</v>
      </c>
      <c r="T72" s="82">
        <f t="shared" si="83"/>
        <v>13.712899999999999</v>
      </c>
      <c r="U72" s="82">
        <f t="shared" si="25"/>
        <v>0</v>
      </c>
      <c r="V72" s="82">
        <f t="shared" si="67"/>
        <v>0</v>
      </c>
      <c r="W72" s="224">
        <f t="shared" si="26"/>
        <v>0</v>
      </c>
      <c r="X72" s="82">
        <f t="shared" si="84"/>
        <v>-4.613333E-2</v>
      </c>
      <c r="Y72" s="82">
        <f t="shared" si="84"/>
        <v>0.28186666999999999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64"/>
        <v>2.5079999999999998E-3</v>
      </c>
      <c r="H73" s="224">
        <f t="shared" si="17"/>
        <v>2.5079999999999998E-3</v>
      </c>
      <c r="I73" s="82">
        <f t="shared" si="81"/>
        <v>-4.4291999999999998E-2</v>
      </c>
      <c r="J73" s="82">
        <f t="shared" si="81"/>
        <v>0</v>
      </c>
      <c r="K73" s="82">
        <f t="shared" si="19"/>
        <v>0</v>
      </c>
      <c r="L73" s="82">
        <f t="shared" si="65"/>
        <v>0.81303599999999998</v>
      </c>
      <c r="M73" s="224">
        <f t="shared" si="20"/>
        <v>0.90326899999999999</v>
      </c>
      <c r="N73" s="82">
        <f t="shared" si="82"/>
        <v>0.95320000000000005</v>
      </c>
      <c r="O73" s="82">
        <f t="shared" si="82"/>
        <v>32.930600000000005</v>
      </c>
      <c r="P73" s="82">
        <f t="shared" si="22"/>
        <v>0</v>
      </c>
      <c r="Q73" s="82">
        <f t="shared" si="66"/>
        <v>2.6272E-2</v>
      </c>
      <c r="R73" s="224">
        <f t="shared" si="23"/>
        <v>3.3514000000000002E-2</v>
      </c>
      <c r="S73" s="82">
        <f t="shared" si="83"/>
        <v>-9.2380000000000032E-3</v>
      </c>
      <c r="T73" s="82">
        <f t="shared" si="83"/>
        <v>13.51853333</v>
      </c>
      <c r="U73" s="82">
        <f t="shared" si="25"/>
        <v>0</v>
      </c>
      <c r="V73" s="82">
        <f t="shared" si="67"/>
        <v>0</v>
      </c>
      <c r="W73" s="224">
        <f t="shared" si="26"/>
        <v>0</v>
      </c>
      <c r="X73" s="82">
        <f t="shared" si="84"/>
        <v>-4.6800000000000001E-2</v>
      </c>
      <c r="Y73" s="82">
        <f t="shared" si="84"/>
        <v>0.43219999999999997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64"/>
        <v>7.8110000000000002E-3</v>
      </c>
      <c r="H74" s="224">
        <f t="shared" si="17"/>
        <v>7.8110000000000002E-3</v>
      </c>
      <c r="I74" s="82">
        <f t="shared" si="81"/>
        <v>-3.6155670000000001E-2</v>
      </c>
      <c r="J74" s="82">
        <f t="shared" si="81"/>
        <v>0</v>
      </c>
      <c r="K74" s="82">
        <f t="shared" si="19"/>
        <v>0</v>
      </c>
      <c r="L74" s="82">
        <f t="shared" si="65"/>
        <v>0.74925200000000003</v>
      </c>
      <c r="M74" s="224">
        <f t="shared" si="20"/>
        <v>0.87418700000000005</v>
      </c>
      <c r="N74" s="82">
        <f t="shared" si="82"/>
        <v>0.95603333000000001</v>
      </c>
      <c r="O74" s="82">
        <f t="shared" si="82"/>
        <v>32.953666659999996</v>
      </c>
      <c r="P74" s="82">
        <f t="shared" si="22"/>
        <v>0</v>
      </c>
      <c r="Q74" s="82">
        <f t="shared" si="66"/>
        <v>2.9155E-2</v>
      </c>
      <c r="R74" s="224">
        <f t="shared" si="23"/>
        <v>3.3155999999999998E-2</v>
      </c>
      <c r="S74" s="82">
        <f t="shared" si="83"/>
        <v>-3.237669999999998E-3</v>
      </c>
      <c r="T74" s="82">
        <f t="shared" si="83"/>
        <v>13.42713333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-4.3966669999999999E-2</v>
      </c>
      <c r="Y74" s="82">
        <f t="shared" si="84"/>
        <v>0.18703333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64"/>
        <v>0</v>
      </c>
      <c r="H75" s="224">
        <f t="shared" si="17"/>
        <v>0</v>
      </c>
      <c r="I75" s="82">
        <f t="shared" si="81"/>
        <v>-2.5366670000000001E-2</v>
      </c>
      <c r="J75" s="82">
        <f t="shared" si="81"/>
        <v>0</v>
      </c>
      <c r="K75" s="82">
        <f t="shared" si="19"/>
        <v>0</v>
      </c>
      <c r="L75" s="82">
        <f t="shared" si="65"/>
        <v>0</v>
      </c>
      <c r="M75" s="224">
        <f t="shared" si="20"/>
        <v>0</v>
      </c>
      <c r="N75" s="82">
        <f t="shared" si="82"/>
        <v>-2.5366670000000001E-2</v>
      </c>
      <c r="O75" s="82">
        <f t="shared" si="82"/>
        <v>260.26050000000004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-2.5366670000000001E-2</v>
      </c>
      <c r="T75" s="82">
        <f t="shared" si="83"/>
        <v>287.89590000000004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-2.5366670000000001E-2</v>
      </c>
      <c r="Y75" s="82">
        <f t="shared" si="84"/>
        <v>3.9633330000000001E-2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64"/>
        <v>0.50463400000000003</v>
      </c>
      <c r="H76" s="224">
        <f t="shared" si="17"/>
        <v>0.49496900000000005</v>
      </c>
      <c r="I76" s="82">
        <f t="shared" si="81"/>
        <v>0.48106733000000002</v>
      </c>
      <c r="J76" s="82">
        <f t="shared" si="81"/>
        <v>0</v>
      </c>
      <c r="K76" s="82">
        <f t="shared" si="19"/>
        <v>0</v>
      </c>
      <c r="L76" s="82">
        <f t="shared" si="65"/>
        <v>0</v>
      </c>
      <c r="M76" s="224">
        <f t="shared" si="20"/>
        <v>0</v>
      </c>
      <c r="N76" s="82">
        <f t="shared" si="82"/>
        <v>5.5709330000000001E-2</v>
      </c>
      <c r="O76" s="82">
        <f t="shared" si="82"/>
        <v>217.00369999999998</v>
      </c>
      <c r="P76" s="82">
        <f t="shared" si="22"/>
        <v>0</v>
      </c>
      <c r="Q76" s="82">
        <f t="shared" si="66"/>
        <v>0.17168900000000001</v>
      </c>
      <c r="R76" s="224">
        <f t="shared" si="23"/>
        <v>0.674875</v>
      </c>
      <c r="S76" s="82">
        <f t="shared" si="83"/>
        <v>0.97643332999999999</v>
      </c>
      <c r="T76" s="82">
        <f t="shared" si="83"/>
        <v>110.34700000000001</v>
      </c>
      <c r="U76" s="82">
        <f t="shared" si="25"/>
        <v>0</v>
      </c>
      <c r="V76" s="82">
        <f t="shared" si="67"/>
        <v>0.300456</v>
      </c>
      <c r="W76" s="224">
        <f t="shared" si="26"/>
        <v>0.29079100000000002</v>
      </c>
      <c r="X76" s="82">
        <f t="shared" si="84"/>
        <v>0.27688932999999999</v>
      </c>
      <c r="Y76" s="82">
        <f t="shared" si="84"/>
        <v>8.4433330000000001E-2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64"/>
        <v>2.1879999999999998E-3</v>
      </c>
      <c r="H77" s="224">
        <f t="shared" si="17"/>
        <v>1.7629999999999998E-3</v>
      </c>
      <c r="I77" s="82">
        <f t="shared" si="81"/>
        <v>-2.1545330000000001E-2</v>
      </c>
      <c r="J77" s="82">
        <f t="shared" si="81"/>
        <v>0</v>
      </c>
      <c r="K77" s="82">
        <f t="shared" si="19"/>
        <v>0</v>
      </c>
      <c r="L77" s="82">
        <f t="shared" si="65"/>
        <v>0.34174900000000002</v>
      </c>
      <c r="M77" s="224">
        <f t="shared" si="20"/>
        <v>0.70478600000000002</v>
      </c>
      <c r="N77" s="82">
        <f t="shared" si="82"/>
        <v>0.97626667</v>
      </c>
      <c r="O77" s="82">
        <f t="shared" si="82"/>
        <v>152.25496666999999</v>
      </c>
      <c r="P77" s="82">
        <f t="shared" si="22"/>
        <v>0</v>
      </c>
      <c r="Q77" s="82">
        <f t="shared" si="66"/>
        <v>0</v>
      </c>
      <c r="R77" s="224">
        <f t="shared" si="23"/>
        <v>1.6459999999999999E-3</v>
      </c>
      <c r="S77" s="82">
        <f t="shared" si="83"/>
        <v>-1.978133E-2</v>
      </c>
      <c r="T77" s="82">
        <f t="shared" si="83"/>
        <v>67.927733340000003</v>
      </c>
      <c r="U77" s="82">
        <f t="shared" si="25"/>
        <v>0</v>
      </c>
      <c r="V77" s="82">
        <f t="shared" si="67"/>
        <v>4.2499999999999998E-4</v>
      </c>
      <c r="W77" s="224">
        <f t="shared" si="26"/>
        <v>0</v>
      </c>
      <c r="X77" s="82">
        <f t="shared" si="84"/>
        <v>-2.3308330000000002E-2</v>
      </c>
      <c r="Y77" s="82">
        <f t="shared" si="84"/>
        <v>5.6266670000000005E-2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64"/>
        <v>0.72439399999999998</v>
      </c>
      <c r="H78" s="224">
        <f t="shared" si="17"/>
        <v>0.71227399999999996</v>
      </c>
      <c r="I78" s="82">
        <f t="shared" si="81"/>
        <v>0.70062732999999999</v>
      </c>
      <c r="J78" s="82">
        <f t="shared" si="81"/>
        <v>0</v>
      </c>
      <c r="K78" s="82">
        <f t="shared" si="19"/>
        <v>0</v>
      </c>
      <c r="L78" s="82">
        <f t="shared" si="65"/>
        <v>0</v>
      </c>
      <c r="M78" s="224">
        <f t="shared" si="20"/>
        <v>0</v>
      </c>
      <c r="N78" s="82">
        <f t="shared" si="82"/>
        <v>4.6035329999999999E-2</v>
      </c>
      <c r="O78" s="82">
        <f t="shared" si="82"/>
        <v>215.12396666000001</v>
      </c>
      <c r="P78" s="82">
        <f t="shared" si="22"/>
        <v>0</v>
      </c>
      <c r="Q78" s="82">
        <f t="shared" si="66"/>
        <v>0.203982</v>
      </c>
      <c r="R78" s="224">
        <f t="shared" si="23"/>
        <v>0.64281500000000003</v>
      </c>
      <c r="S78" s="82">
        <f t="shared" si="83"/>
        <v>0.97623333000000001</v>
      </c>
      <c r="T78" s="82">
        <f t="shared" si="83"/>
        <v>97.350333329999998</v>
      </c>
      <c r="U78" s="82">
        <f t="shared" si="25"/>
        <v>0</v>
      </c>
      <c r="V78" s="82">
        <f t="shared" si="67"/>
        <v>0.72439399999999998</v>
      </c>
      <c r="W78" s="224">
        <f t="shared" si="26"/>
        <v>0.71227399999999996</v>
      </c>
      <c r="X78" s="82">
        <f t="shared" si="84"/>
        <v>0.70062732999999999</v>
      </c>
      <c r="Y78" s="82">
        <f t="shared" si="84"/>
        <v>6.6233329999999993E-2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64"/>
        <v>0.10322099999999999</v>
      </c>
      <c r="H79" s="224">
        <f t="shared" si="17"/>
        <v>8.3199999999999941E-3</v>
      </c>
      <c r="I79" s="82">
        <f t="shared" si="81"/>
        <v>7.9320999999999989E-2</v>
      </c>
      <c r="J79" s="82">
        <f t="shared" si="81"/>
        <v>0</v>
      </c>
      <c r="K79" s="82">
        <f t="shared" si="19"/>
        <v>0</v>
      </c>
      <c r="L79" s="82">
        <f t="shared" si="65"/>
        <v>0</v>
      </c>
      <c r="M79" s="224">
        <f t="shared" si="20"/>
        <v>8.4660000000000013E-3</v>
      </c>
      <c r="N79" s="82">
        <f t="shared" si="82"/>
        <v>0.97609999999999997</v>
      </c>
      <c r="O79" s="82">
        <f t="shared" si="82"/>
        <v>180.56253333000001</v>
      </c>
      <c r="P79" s="82">
        <f t="shared" si="22"/>
        <v>0</v>
      </c>
      <c r="Q79" s="82">
        <f t="shared" si="66"/>
        <v>3.0856999999999999E-2</v>
      </c>
      <c r="R79" s="224">
        <f t="shared" si="23"/>
        <v>1.3975000000000001E-2</v>
      </c>
      <c r="S79" s="82">
        <f t="shared" si="83"/>
        <v>0.121306</v>
      </c>
      <c r="T79" s="82">
        <f t="shared" si="83"/>
        <v>73.827833330000004</v>
      </c>
      <c r="U79" s="82">
        <f t="shared" si="25"/>
        <v>0</v>
      </c>
      <c r="V79" s="82">
        <f t="shared" si="67"/>
        <v>9.4900999999999999E-2</v>
      </c>
      <c r="W79" s="224">
        <f t="shared" si="26"/>
        <v>0</v>
      </c>
      <c r="X79" s="82">
        <f t="shared" si="84"/>
        <v>7.1000999999999995E-2</v>
      </c>
      <c r="Y79" s="82">
        <f t="shared" si="84"/>
        <v>0.1361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64"/>
        <v>1.4009999999999999E-3</v>
      </c>
      <c r="H80" s="224">
        <f t="shared" si="17"/>
        <v>8.5799999999999993E-4</v>
      </c>
      <c r="I80" s="82">
        <f t="shared" si="81"/>
        <v>-2.413233E-2</v>
      </c>
      <c r="J80" s="82">
        <f t="shared" si="81"/>
        <v>0</v>
      </c>
      <c r="K80" s="82">
        <f t="shared" si="19"/>
        <v>0</v>
      </c>
      <c r="L80" s="82">
        <f t="shared" si="65"/>
        <v>0.68574400000000002</v>
      </c>
      <c r="M80" s="224">
        <f t="shared" si="20"/>
        <v>0.84252900000000008</v>
      </c>
      <c r="N80" s="82">
        <f t="shared" si="82"/>
        <v>0.97446666999999998</v>
      </c>
      <c r="O80" s="82">
        <f t="shared" si="82"/>
        <v>116.73923334</v>
      </c>
      <c r="P80" s="82">
        <f t="shared" si="22"/>
        <v>0</v>
      </c>
      <c r="Q80" s="82">
        <f t="shared" si="66"/>
        <v>0</v>
      </c>
      <c r="R80" s="224">
        <f t="shared" si="23"/>
        <v>4.6299999999999998E-4</v>
      </c>
      <c r="S80" s="82">
        <f t="shared" si="83"/>
        <v>-2.3858330000000001E-2</v>
      </c>
      <c r="T80" s="82">
        <f t="shared" si="83"/>
        <v>57.711733339999995</v>
      </c>
      <c r="U80" s="82">
        <f t="shared" si="25"/>
        <v>0</v>
      </c>
      <c r="V80" s="82">
        <f t="shared" si="67"/>
        <v>5.4299999999999997E-4</v>
      </c>
      <c r="W80" s="224">
        <f t="shared" si="26"/>
        <v>0</v>
      </c>
      <c r="X80" s="82">
        <f t="shared" si="84"/>
        <v>-2.4990330000000002E-2</v>
      </c>
      <c r="Y80" s="82">
        <f t="shared" si="84"/>
        <v>6.0466669999999993E-2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64"/>
        <v>6.0755000000000003E-2</v>
      </c>
      <c r="H81" s="224">
        <f t="shared" si="17"/>
        <v>0</v>
      </c>
      <c r="I81" s="82">
        <f t="shared" si="81"/>
        <v>5.3467670000000002E-2</v>
      </c>
      <c r="J81" s="82">
        <f t="shared" si="81"/>
        <v>0</v>
      </c>
      <c r="K81" s="82">
        <f t="shared" si="19"/>
        <v>0</v>
      </c>
      <c r="L81" s="82">
        <f t="shared" si="65"/>
        <v>0</v>
      </c>
      <c r="M81" s="224">
        <f t="shared" si="20"/>
        <v>5.7792999999999997E-2</v>
      </c>
      <c r="N81" s="82">
        <f t="shared" si="82"/>
        <v>0.51175467000000008</v>
      </c>
      <c r="O81" s="82">
        <f t="shared" si="82"/>
        <v>164.00636666999998</v>
      </c>
      <c r="P81" s="82">
        <f t="shared" si="22"/>
        <v>0</v>
      </c>
      <c r="Q81" s="82">
        <f t="shared" si="66"/>
        <v>4.4193999999999997E-2</v>
      </c>
      <c r="R81" s="224">
        <f t="shared" si="23"/>
        <v>4.3844999999999995E-2</v>
      </c>
      <c r="S81" s="82">
        <f t="shared" si="83"/>
        <v>0.19854567000000001</v>
      </c>
      <c r="T81" s="82">
        <f t="shared" si="83"/>
        <v>63.913399999999996</v>
      </c>
      <c r="U81" s="82">
        <f t="shared" si="25"/>
        <v>0</v>
      </c>
      <c r="V81" s="82">
        <f t="shared" si="67"/>
        <v>6.0755000000000003E-2</v>
      </c>
      <c r="W81" s="224">
        <f t="shared" si="26"/>
        <v>0</v>
      </c>
      <c r="X81" s="82">
        <f t="shared" si="84"/>
        <v>5.3467670000000002E-2</v>
      </c>
      <c r="Y81" s="82">
        <f t="shared" si="84"/>
        <v>7.6966670000000015E-2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64"/>
        <v>5.8830000000000002E-3</v>
      </c>
      <c r="H82" s="224">
        <f t="shared" si="17"/>
        <v>1.4290000000000006E-3</v>
      </c>
      <c r="I82" s="82">
        <f t="shared" si="81"/>
        <v>-2.0217000000000002E-2</v>
      </c>
      <c r="J82" s="82">
        <f t="shared" si="81"/>
        <v>0</v>
      </c>
      <c r="K82" s="82">
        <f t="shared" si="19"/>
        <v>0</v>
      </c>
      <c r="L82" s="82">
        <f t="shared" si="65"/>
        <v>0.22529299999999999</v>
      </c>
      <c r="M82" s="224">
        <f t="shared" si="20"/>
        <v>0.48777999999999999</v>
      </c>
      <c r="N82" s="82">
        <f t="shared" si="82"/>
        <v>0.97389999999999999</v>
      </c>
      <c r="O82" s="82">
        <f t="shared" si="82"/>
        <v>133.07766666999999</v>
      </c>
      <c r="P82" s="82">
        <f t="shared" si="22"/>
        <v>0</v>
      </c>
      <c r="Q82" s="82">
        <f t="shared" si="66"/>
        <v>0</v>
      </c>
      <c r="R82" s="224">
        <f t="shared" si="23"/>
        <v>2.274E-3</v>
      </c>
      <c r="S82" s="82">
        <f t="shared" si="83"/>
        <v>-1.5154000000000001E-2</v>
      </c>
      <c r="T82" s="82">
        <f t="shared" si="83"/>
        <v>53.728400000000001</v>
      </c>
      <c r="U82" s="82">
        <f t="shared" si="25"/>
        <v>0</v>
      </c>
      <c r="V82" s="82">
        <f t="shared" si="67"/>
        <v>4.4539999999999996E-3</v>
      </c>
      <c r="W82" s="224">
        <f t="shared" si="26"/>
        <v>0</v>
      </c>
      <c r="X82" s="82">
        <f t="shared" si="84"/>
        <v>-2.1646000000000002E-2</v>
      </c>
      <c r="Y82" s="82">
        <f t="shared" si="84"/>
        <v>6.9900000000000004E-2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64"/>
        <v>8.1700000000000002E-4</v>
      </c>
      <c r="H83" s="224">
        <f t="shared" si="17"/>
        <v>5.9400000000000002E-4</v>
      </c>
      <c r="I83" s="82">
        <f t="shared" si="81"/>
        <v>-2.9449669999999997E-2</v>
      </c>
      <c r="J83" s="82">
        <f t="shared" si="81"/>
        <v>0</v>
      </c>
      <c r="K83" s="82">
        <f t="shared" si="19"/>
        <v>0</v>
      </c>
      <c r="L83" s="82">
        <f t="shared" si="65"/>
        <v>0.71265699999999998</v>
      </c>
      <c r="M83" s="224">
        <f t="shared" si="20"/>
        <v>0.84293400000000007</v>
      </c>
      <c r="N83" s="82">
        <f t="shared" si="82"/>
        <v>0.96973332999999995</v>
      </c>
      <c r="O83" s="82">
        <f t="shared" si="82"/>
        <v>95.176166659999993</v>
      </c>
      <c r="P83" s="82">
        <f t="shared" si="22"/>
        <v>0</v>
      </c>
      <c r="Q83" s="82">
        <f t="shared" si="66"/>
        <v>0</v>
      </c>
      <c r="R83" s="224">
        <f t="shared" si="23"/>
        <v>1.9099999999999998E-4</v>
      </c>
      <c r="S83" s="82">
        <f t="shared" si="83"/>
        <v>-2.935167E-2</v>
      </c>
      <c r="T83" s="82">
        <f t="shared" si="83"/>
        <v>46.664933329999997</v>
      </c>
      <c r="U83" s="82">
        <f t="shared" si="25"/>
        <v>0</v>
      </c>
      <c r="V83" s="82">
        <f t="shared" si="67"/>
        <v>2.23E-4</v>
      </c>
      <c r="W83" s="224">
        <f t="shared" si="26"/>
        <v>0</v>
      </c>
      <c r="X83" s="82">
        <f t="shared" si="84"/>
        <v>-3.0043669999999998E-2</v>
      </c>
      <c r="Y83" s="82">
        <f t="shared" si="84"/>
        <v>7.0733330000000011E-2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64"/>
        <v>0.212173</v>
      </c>
      <c r="H84" s="224">
        <f t="shared" si="17"/>
        <v>8.8258000000000003E-2</v>
      </c>
      <c r="I84" s="82">
        <f t="shared" si="81"/>
        <v>0.18193967</v>
      </c>
      <c r="J84" s="82">
        <f t="shared" si="81"/>
        <v>0</v>
      </c>
      <c r="K84" s="82">
        <f t="shared" si="19"/>
        <v>0</v>
      </c>
      <c r="L84" s="82">
        <f t="shared" si="65"/>
        <v>0</v>
      </c>
      <c r="M84" s="224">
        <f t="shared" si="20"/>
        <v>0.12565100000000001</v>
      </c>
      <c r="N84" s="82">
        <f t="shared" si="82"/>
        <v>0.63965067000000009</v>
      </c>
      <c r="O84" s="82">
        <f t="shared" si="82"/>
        <v>118.76049999999999</v>
      </c>
      <c r="P84" s="82">
        <f t="shared" si="22"/>
        <v>0</v>
      </c>
      <c r="Q84" s="82">
        <f t="shared" si="66"/>
        <v>7.7151999999999998E-2</v>
      </c>
      <c r="R84" s="224">
        <f t="shared" si="23"/>
        <v>6.8551000000000001E-2</v>
      </c>
      <c r="S84" s="82">
        <f t="shared" si="83"/>
        <v>0.28940866999999998</v>
      </c>
      <c r="T84" s="82">
        <f t="shared" si="83"/>
        <v>48.864766670000002</v>
      </c>
      <c r="U84" s="82">
        <f t="shared" si="25"/>
        <v>0</v>
      </c>
      <c r="V84" s="82">
        <f t="shared" si="67"/>
        <v>0.123915</v>
      </c>
      <c r="W84" s="224">
        <f t="shared" si="26"/>
        <v>0</v>
      </c>
      <c r="X84" s="82">
        <f t="shared" si="84"/>
        <v>9.3681669999999995E-2</v>
      </c>
      <c r="Y84" s="82">
        <f t="shared" si="84"/>
        <v>9.4766669999999997E-2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64"/>
        <v>1.3300000000000001E-4</v>
      </c>
      <c r="H85" s="224">
        <f t="shared" si="17"/>
        <v>1.3300000000000001E-4</v>
      </c>
      <c r="I85" s="82">
        <f t="shared" si="81"/>
        <v>-2.5467E-2</v>
      </c>
      <c r="J85" s="82">
        <f t="shared" si="81"/>
        <v>0</v>
      </c>
      <c r="K85" s="82">
        <f t="shared" si="19"/>
        <v>0</v>
      </c>
      <c r="L85" s="82">
        <f t="shared" si="65"/>
        <v>2.4479999999999998E-2</v>
      </c>
      <c r="M85" s="224">
        <f t="shared" si="20"/>
        <v>0.23346800000000001</v>
      </c>
      <c r="N85" s="82">
        <f t="shared" si="82"/>
        <v>0.44366099999999997</v>
      </c>
      <c r="O85" s="82">
        <f t="shared" si="82"/>
        <v>107.17393333</v>
      </c>
      <c r="P85" s="82">
        <f t="shared" si="22"/>
        <v>0</v>
      </c>
      <c r="Q85" s="82">
        <f t="shared" si="66"/>
        <v>4.6518999999999998E-2</v>
      </c>
      <c r="R85" s="224">
        <f t="shared" si="23"/>
        <v>0.10014000000000001</v>
      </c>
      <c r="S85" s="82">
        <f t="shared" si="83"/>
        <v>0.23677899999999996</v>
      </c>
      <c r="T85" s="82">
        <f t="shared" si="83"/>
        <v>40.804700000000004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-2.5600000000000001E-2</v>
      </c>
      <c r="Y85" s="82">
        <f t="shared" si="84"/>
        <v>0.1704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64"/>
        <v>2.3E-5</v>
      </c>
      <c r="H86" s="224">
        <f t="shared" si="17"/>
        <v>2.3E-5</v>
      </c>
      <c r="I86" s="82">
        <f t="shared" si="81"/>
        <v>-2.909933E-2</v>
      </c>
      <c r="J86" s="82">
        <f t="shared" si="81"/>
        <v>0</v>
      </c>
      <c r="K86" s="82">
        <f t="shared" si="19"/>
        <v>0</v>
      </c>
      <c r="L86" s="82">
        <f t="shared" si="65"/>
        <v>0.30795600000000001</v>
      </c>
      <c r="M86" s="224">
        <f t="shared" si="20"/>
        <v>0.54436600000000002</v>
      </c>
      <c r="N86" s="82">
        <f t="shared" si="82"/>
        <v>0.97086667000000004</v>
      </c>
      <c r="O86" s="82">
        <f t="shared" si="82"/>
        <v>53.519199999999998</v>
      </c>
      <c r="P86" s="82">
        <f t="shared" si="22"/>
        <v>0</v>
      </c>
      <c r="Q86" s="82">
        <f t="shared" si="66"/>
        <v>2.0403999999999999E-2</v>
      </c>
      <c r="R86" s="224">
        <f t="shared" si="23"/>
        <v>6.0688000000000006E-2</v>
      </c>
      <c r="S86" s="82">
        <f t="shared" si="83"/>
        <v>9.8308670000000001E-2</v>
      </c>
      <c r="T86" s="82">
        <f t="shared" si="83"/>
        <v>28.358566669999998</v>
      </c>
      <c r="U86" s="82">
        <f t="shared" si="25"/>
        <v>0</v>
      </c>
      <c r="V86" s="82">
        <f t="shared" si="67"/>
        <v>0</v>
      </c>
      <c r="W86" s="224">
        <f t="shared" si="26"/>
        <v>0</v>
      </c>
      <c r="X86" s="82">
        <f t="shared" si="84"/>
        <v>-2.9122329999999998E-2</v>
      </c>
      <c r="Y86" s="82">
        <f t="shared" si="84"/>
        <v>0.14786666999999998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si="64"/>
        <v>6.0350000000000022E-3</v>
      </c>
      <c r="H87" s="224">
        <f t="shared" si="17"/>
        <v>6.0350000000000022E-3</v>
      </c>
      <c r="I87" s="82">
        <f t="shared" ref="I87:J94" si="98">I36-$CN36</f>
        <v>-6.6206700000000021E-3</v>
      </c>
      <c r="J87" s="82">
        <f t="shared" si="98"/>
        <v>0</v>
      </c>
      <c r="K87" s="82">
        <f t="shared" si="19"/>
        <v>0</v>
      </c>
      <c r="L87" s="82">
        <f t="shared" si="65"/>
        <v>0.37114399999999997</v>
      </c>
      <c r="M87" s="224">
        <f t="shared" si="20"/>
        <v>0.58203400000000005</v>
      </c>
      <c r="N87" s="82">
        <f t="shared" ref="N87:O94" si="99">N36-$CN36</f>
        <v>0.96803333000000003</v>
      </c>
      <c r="O87" s="82">
        <f t="shared" si="99"/>
        <v>43.328533329999999</v>
      </c>
      <c r="P87" s="82">
        <f t="shared" si="22"/>
        <v>0</v>
      </c>
      <c r="Q87" s="82">
        <f t="shared" si="66"/>
        <v>4.8752000000000004E-2</v>
      </c>
      <c r="R87" s="224">
        <f t="shared" si="23"/>
        <v>9.5880000000000007E-2</v>
      </c>
      <c r="S87" s="82">
        <f t="shared" ref="S87:T94" si="100">S36-$CN36</f>
        <v>0.19510532999999999</v>
      </c>
      <c r="T87" s="82">
        <f t="shared" si="100"/>
        <v>26.65873333</v>
      </c>
      <c r="U87" s="82">
        <f t="shared" si="25"/>
        <v>0</v>
      </c>
      <c r="V87" s="82">
        <f t="shared" si="67"/>
        <v>0</v>
      </c>
      <c r="W87" s="224">
        <f t="shared" si="26"/>
        <v>0</v>
      </c>
      <c r="X87" s="82">
        <f t="shared" ref="X87:Y94" si="101">X36-$CN36</f>
        <v>-1.2655670000000004E-2</v>
      </c>
      <c r="Y87" s="82">
        <f t="shared" si="101"/>
        <v>0.32103333000000001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64"/>
        <v>6.8999999999999997E-5</v>
      </c>
      <c r="H88" s="224">
        <f t="shared" si="17"/>
        <v>6.8999999999999997E-5</v>
      </c>
      <c r="I88" s="82">
        <f t="shared" si="98"/>
        <v>-3.2931000000000002E-2</v>
      </c>
      <c r="J88" s="82">
        <f t="shared" si="98"/>
        <v>0</v>
      </c>
      <c r="K88" s="82">
        <f t="shared" si="19"/>
        <v>0</v>
      </c>
      <c r="L88" s="82">
        <f t="shared" si="65"/>
        <v>0.40574900000000003</v>
      </c>
      <c r="M88" s="224">
        <f t="shared" si="20"/>
        <v>0.60548800000000003</v>
      </c>
      <c r="N88" s="82">
        <f t="shared" si="99"/>
        <v>0.85257799999999995</v>
      </c>
      <c r="O88" s="82">
        <f t="shared" si="99"/>
        <v>39.253266670000002</v>
      </c>
      <c r="P88" s="82">
        <f t="shared" si="22"/>
        <v>0</v>
      </c>
      <c r="Q88" s="82">
        <f t="shared" si="66"/>
        <v>7.6294000000000001E-2</v>
      </c>
      <c r="R88" s="224">
        <f t="shared" si="23"/>
        <v>0.13239899999999999</v>
      </c>
      <c r="S88" s="82">
        <f t="shared" si="100"/>
        <v>0.15664500000000001</v>
      </c>
      <c r="T88" s="82">
        <f t="shared" si="100"/>
        <v>23.937333329999998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-3.3000000000000002E-2</v>
      </c>
      <c r="Y88" s="82">
        <f t="shared" si="101"/>
        <v>8.4999999999999992E-2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64"/>
        <v>2.2310000000000003E-3</v>
      </c>
      <c r="H89" s="224">
        <f t="shared" si="17"/>
        <v>2.2310000000000003E-3</v>
      </c>
      <c r="I89" s="82">
        <f t="shared" si="98"/>
        <v>-1.4070329999999999E-2</v>
      </c>
      <c r="J89" s="82">
        <f t="shared" si="98"/>
        <v>0</v>
      </c>
      <c r="K89" s="82">
        <f t="shared" si="19"/>
        <v>0</v>
      </c>
      <c r="L89" s="82">
        <f t="shared" si="65"/>
        <v>0.50032399999999999</v>
      </c>
      <c r="M89" s="224">
        <f t="shared" si="20"/>
        <v>0.70705899999999999</v>
      </c>
      <c r="N89" s="82">
        <f t="shared" si="99"/>
        <v>0.89883366999999992</v>
      </c>
      <c r="O89" s="82">
        <f t="shared" si="99"/>
        <v>36.577300000000001</v>
      </c>
      <c r="P89" s="82">
        <f t="shared" si="22"/>
        <v>0</v>
      </c>
      <c r="Q89" s="82">
        <f t="shared" si="66"/>
        <v>3.7861999999999993E-2</v>
      </c>
      <c r="R89" s="224">
        <f t="shared" si="23"/>
        <v>0.11206799999999999</v>
      </c>
      <c r="S89" s="82">
        <f t="shared" si="100"/>
        <v>0.20941067000000002</v>
      </c>
      <c r="T89" s="82">
        <f t="shared" si="100"/>
        <v>23.797599999999999</v>
      </c>
      <c r="U89" s="82">
        <f t="shared" si="25"/>
        <v>0</v>
      </c>
      <c r="V89" s="82">
        <f t="shared" si="67"/>
        <v>0</v>
      </c>
      <c r="W89" s="224">
        <f t="shared" si="26"/>
        <v>0</v>
      </c>
      <c r="X89" s="82">
        <f t="shared" si="101"/>
        <v>-1.6301329999999999E-2</v>
      </c>
      <c r="Y89" s="82">
        <f t="shared" si="101"/>
        <v>5.6566670000000006E-2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64"/>
        <v>3.2071000000000002E-2</v>
      </c>
      <c r="H90" s="224">
        <f t="shared" si="17"/>
        <v>3.2071000000000002E-2</v>
      </c>
      <c r="I90" s="82">
        <f t="shared" si="98"/>
        <v>4.1253300000000034E-3</v>
      </c>
      <c r="J90" s="82">
        <f t="shared" si="98"/>
        <v>0</v>
      </c>
      <c r="K90" s="82">
        <f t="shared" si="19"/>
        <v>0</v>
      </c>
      <c r="L90" s="82">
        <f t="shared" si="65"/>
        <v>0.485126</v>
      </c>
      <c r="M90" s="224">
        <f t="shared" si="20"/>
        <v>0.67068700000000003</v>
      </c>
      <c r="N90" s="82">
        <f t="shared" si="99"/>
        <v>0.96333332999999999</v>
      </c>
      <c r="O90" s="82">
        <f t="shared" si="99"/>
        <v>34.31613333</v>
      </c>
      <c r="P90" s="82">
        <f t="shared" si="22"/>
        <v>0</v>
      </c>
      <c r="Q90" s="82">
        <f t="shared" si="66"/>
        <v>4.1065999999999998E-2</v>
      </c>
      <c r="R90" s="224">
        <f t="shared" si="23"/>
        <v>0.15215999999999999</v>
      </c>
      <c r="S90" s="82">
        <f t="shared" si="100"/>
        <v>0.23872932999999996</v>
      </c>
      <c r="T90" s="82">
        <f t="shared" si="100"/>
        <v>22.932533330000002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-2.7945669999999999E-2</v>
      </c>
      <c r="Y90" s="82">
        <f t="shared" si="101"/>
        <v>0.14633332999999998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64"/>
        <v>2.8048999999999998E-2</v>
      </c>
      <c r="H91" s="224">
        <f t="shared" si="17"/>
        <v>2.8048999999999998E-2</v>
      </c>
      <c r="I91" s="82">
        <f t="shared" si="98"/>
        <v>-9.0460000000000054E-3</v>
      </c>
      <c r="J91" s="82">
        <f t="shared" si="98"/>
        <v>0</v>
      </c>
      <c r="K91" s="82">
        <f t="shared" si="19"/>
        <v>0</v>
      </c>
      <c r="L91" s="82">
        <f t="shared" si="65"/>
        <v>0.49966499999999997</v>
      </c>
      <c r="M91" s="224">
        <f t="shared" si="20"/>
        <v>0.72965100000000005</v>
      </c>
      <c r="N91" s="82">
        <f t="shared" si="99"/>
        <v>0.95920000000000005</v>
      </c>
      <c r="O91" s="82">
        <f t="shared" si="99"/>
        <v>32.8919</v>
      </c>
      <c r="P91" s="82">
        <f t="shared" si="22"/>
        <v>0</v>
      </c>
      <c r="Q91" s="82">
        <f t="shared" si="66"/>
        <v>4.9836999999999999E-2</v>
      </c>
      <c r="R91" s="224">
        <f t="shared" si="23"/>
        <v>0.17376999999999998</v>
      </c>
      <c r="S91" s="82">
        <f t="shared" si="100"/>
        <v>0.24734899999999999</v>
      </c>
      <c r="T91" s="82">
        <f t="shared" si="100"/>
        <v>21.898266669999998</v>
      </c>
      <c r="U91" s="82">
        <f t="shared" si="25"/>
        <v>0</v>
      </c>
      <c r="V91" s="82">
        <f t="shared" si="67"/>
        <v>0</v>
      </c>
      <c r="W91" s="224">
        <f t="shared" si="26"/>
        <v>0</v>
      </c>
      <c r="X91" s="82">
        <f t="shared" si="101"/>
        <v>-3.7095000000000003E-2</v>
      </c>
      <c r="Y91" s="82">
        <f t="shared" si="101"/>
        <v>0.22620000000000001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64"/>
        <v>0</v>
      </c>
      <c r="H92" s="224">
        <f t="shared" si="17"/>
        <v>0</v>
      </c>
      <c r="I92" s="82">
        <f t="shared" si="98"/>
        <v>-5.0700000000000002E-2</v>
      </c>
      <c r="J92" s="82">
        <f t="shared" si="98"/>
        <v>0</v>
      </c>
      <c r="K92" s="82">
        <f t="shared" si="19"/>
        <v>0</v>
      </c>
      <c r="L92" s="82">
        <f t="shared" si="65"/>
        <v>0.59225000000000005</v>
      </c>
      <c r="M92" s="224">
        <f t="shared" si="20"/>
        <v>0.802979</v>
      </c>
      <c r="N92" s="82">
        <f t="shared" si="99"/>
        <v>0.94930000000000003</v>
      </c>
      <c r="O92" s="82">
        <f t="shared" si="99"/>
        <v>31.367533330000001</v>
      </c>
      <c r="P92" s="82">
        <f t="shared" si="22"/>
        <v>0</v>
      </c>
      <c r="Q92" s="82">
        <f t="shared" si="66"/>
        <v>0.26601399999999997</v>
      </c>
      <c r="R92" s="224">
        <f t="shared" si="23"/>
        <v>0.37518899999999999</v>
      </c>
      <c r="S92" s="82">
        <f t="shared" si="100"/>
        <v>0.435506</v>
      </c>
      <c r="T92" s="82">
        <f t="shared" si="100"/>
        <v>20.7897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-5.0700000000000002E-2</v>
      </c>
      <c r="Y92" s="82">
        <f t="shared" si="101"/>
        <v>6.0299999999999999E-2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64"/>
        <v>0</v>
      </c>
      <c r="H93" s="224">
        <f t="shared" si="17"/>
        <v>0</v>
      </c>
      <c r="I93" s="82">
        <f t="shared" si="98"/>
        <v>-4.6233330000000003E-2</v>
      </c>
      <c r="J93" s="82">
        <f t="shared" si="98"/>
        <v>0</v>
      </c>
      <c r="K93" s="82">
        <f t="shared" si="19"/>
        <v>0</v>
      </c>
      <c r="L93" s="82">
        <f t="shared" si="65"/>
        <v>0.33328999999999998</v>
      </c>
      <c r="M93" s="224">
        <f t="shared" si="20"/>
        <v>0.57054300000000002</v>
      </c>
      <c r="N93" s="82">
        <f t="shared" si="99"/>
        <v>0.76726467000000009</v>
      </c>
      <c r="O93" s="82">
        <f t="shared" si="99"/>
        <v>30.394966669999999</v>
      </c>
      <c r="P93" s="82">
        <f t="shared" si="22"/>
        <v>0</v>
      </c>
      <c r="Q93" s="82">
        <f t="shared" si="66"/>
        <v>0.17593300000000001</v>
      </c>
      <c r="R93" s="224">
        <f t="shared" si="23"/>
        <v>0.26705299999999998</v>
      </c>
      <c r="S93" s="82">
        <f t="shared" si="100"/>
        <v>0.27399467</v>
      </c>
      <c r="T93" s="82">
        <f t="shared" si="100"/>
        <v>19.590033340000002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-4.6233330000000003E-2</v>
      </c>
      <c r="Y93" s="82">
        <f t="shared" si="101"/>
        <v>7.8766669999999997E-2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64"/>
        <v>0</v>
      </c>
      <c r="H94" s="224">
        <f t="shared" si="17"/>
        <v>0</v>
      </c>
      <c r="I94" s="82">
        <f t="shared" si="98"/>
        <v>-5.3233330000000002E-2</v>
      </c>
      <c r="J94" s="82">
        <f t="shared" si="98"/>
        <v>0</v>
      </c>
      <c r="K94" s="82">
        <f t="shared" si="19"/>
        <v>0</v>
      </c>
      <c r="L94" s="82">
        <f t="shared" si="65"/>
        <v>0.55333900000000003</v>
      </c>
      <c r="M94" s="224">
        <f t="shared" si="20"/>
        <v>0.77925100000000003</v>
      </c>
      <c r="N94" s="82">
        <f t="shared" si="99"/>
        <v>0.94676667000000003</v>
      </c>
      <c r="O94" s="82">
        <f t="shared" si="99"/>
        <v>30.511266669999998</v>
      </c>
      <c r="P94" s="82">
        <f t="shared" si="22"/>
        <v>0</v>
      </c>
      <c r="Q94" s="82">
        <f t="shared" si="66"/>
        <v>0.16175500000000001</v>
      </c>
      <c r="R94" s="224">
        <f t="shared" si="23"/>
        <v>0.391926</v>
      </c>
      <c r="S94" s="82">
        <f t="shared" si="100"/>
        <v>0.44492466999999997</v>
      </c>
      <c r="T94" s="82">
        <f t="shared" si="100"/>
        <v>19.559366669999999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-5.3233330000000002E-2</v>
      </c>
      <c r="Y94" s="82">
        <f t="shared" si="101"/>
        <v>7.776667000000001E-2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>
        <f>RANK(F4,($F4,$K4,$P4,$U4,$Z4,$AE4,$AJ4,$AO4,$AT4,$AY4,$BD4,$BI4,$BN4,$BS4,$BX4,$CC4),0)</f>
        <v>1</v>
      </c>
      <c r="G96" s="3">
        <f>RANK(G4,($G4,$L4,$Q4,$V4,$AA4,$AF4,$AK4,$AP4,$AU4,$AZ4,$BE4,$BJ4,$BO4,$BT4,$BY4,$CD4),1)</f>
        <v>1</v>
      </c>
      <c r="H96" s="3">
        <f>RANK(H4,($H4,$M4,$R4,$W4,$AB4,$AG4,$AL4,$AQ4,$AV4,$BA4,$BF4,$BK4,$BP4,$BU4,$BZ4,$CE4),1)</f>
        <v>1</v>
      </c>
      <c r="I96" s="3">
        <f>RANK(I4,($I4,$N4,$S4,$X4,$AC4,$AH4,$AM4,$AR4,$AW4,$BB4,$BG4,$BL4,$BQ4,$BV4,$CA4,$CF4),1)</f>
        <v>1</v>
      </c>
      <c r="J96" s="3">
        <f>RANK(J4,($J4,$O4,$T4,$Y4,$AD4,$AI4,$AN4,$AS4,$AX4,$BC4,$BH4,$BM4,$BR4,$BW4,$CB4,$CG4),1)</f>
        <v>1</v>
      </c>
      <c r="K96" s="281">
        <f>RANK(K4,($F4,$K4,$P4,$U4,$Z4,$AE4,$AJ4,$AO4,$AT4,$AY4,$BD4,$BI4,$BN4,$BS4,$BX4,$CC4),0)</f>
        <v>1</v>
      </c>
      <c r="L96" s="3">
        <f>RANK(L4,($G4,$L4,$Q4,$V4,$AA4,$AF4,$AK4,$AP4,$AU4,$AZ4,$BE4,$BJ4,$BO4,$BT4,$BY4,$CD4),1)</f>
        <v>1</v>
      </c>
      <c r="M96" s="3">
        <f>RANK(M4,($H4,$M4,$R4,$W4,$AB4,$AG4,$AL4,$AQ4,$AV4,$BA4,$BF4,$BK4,$BP4,$BU4,$BZ4,$CE4),1)</f>
        <v>1</v>
      </c>
      <c r="N96" s="3">
        <f>RANK(N4,($I4,$N4,$S4,$X4,$AC4,$AH4,$AM4,$AR4,$AW4,$BB4,$BG4,$BL4,$BQ4,$BV4,$CA4,$CF4),1)</f>
        <v>1</v>
      </c>
      <c r="O96" s="3">
        <f>RANK(O4,($J4,$O4,$T4,$Y4,$AD4,$AI4,$AN4,$AS4,$AX4,$BC4,$BH4,$BM4,$BR4,$BW4,$CB4,$CG4),1)</f>
        <v>3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4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>
        <f>RANK(F5,($F5,$K5,$P5,$U5,$Z5,$AE5,$AJ5,$AO5,$AT5,$AY5,$BD5,$BI5,$BN5,$BS5,$BX5,$CC5),0)</f>
        <v>1</v>
      </c>
      <c r="G97" s="3">
        <f>RANK(G5,($G5,$L5,$Q5,$V5,$AA5,$AF5,$AK5,$AP5,$AU5,$AZ5,$BE5,$BJ5,$BO5,$BT5,$BY5,$CD5),1)</f>
        <v>3</v>
      </c>
      <c r="H97" s="3">
        <f>RANK(H5,($H5,$M5,$R5,$W5,$AB5,$AG5,$AL5,$AQ5,$AV5,$BA5,$BF5,$BK5,$BP5,$BU5,$BZ5,$CE5),1)</f>
        <v>3</v>
      </c>
      <c r="I97" s="3">
        <f>RANK(I5,($I5,$N5,$S5,$X5,$AC5,$AH5,$AM5,$AR5,$AW5,$BB5,$BG5,$BL5,$BQ5,$BV5,$CA5,$CF5),1)</f>
        <v>2</v>
      </c>
      <c r="J97" s="3">
        <f>RANK(J5,($J5,$O5,$T5,$Y5,$AD5,$AI5,$AN5,$AS5,$AX5,$BC5,$BH5,$BM5,$BR5,$BW5,$CB5,$CG5),1)</f>
        <v>1</v>
      </c>
      <c r="K97" s="3">
        <f>RANK(K5,($F5,$K5,$P5,$U5,$Z5,$AE5,$AJ5,$AO5,$AT5,$AY5,$BD5,$BI5,$BN5,$BS5,$BX5,$CC5),0)</f>
        <v>1</v>
      </c>
      <c r="L97" s="3">
        <f>RANK(L5,($G5,$L5,$Q5,$V5,$AA5,$AF5,$AK5,$AP5,$AU5,$AZ5,$BE5,$BJ5,$BO5,$BT5,$BY5,$CD5),1)</f>
        <v>1</v>
      </c>
      <c r="M97" s="3">
        <f>RANK(M5,($H5,$M5,$R5,$W5,$AB5,$AG5,$AL5,$AQ5,$AV5,$BA5,$BF5,$BK5,$BP5,$BU5,$BZ5,$CE5),1)</f>
        <v>1</v>
      </c>
      <c r="N97" s="3">
        <f>RANK(N5,($I5,$N5,$S5,$X5,$AC5,$AH5,$AM5,$AR5,$AW5,$BB5,$BG5,$BL5,$BQ5,$BV5,$CA5,$CF5),1)</f>
        <v>1</v>
      </c>
      <c r="O97" s="3">
        <f>RANK(O5,($J5,$O5,$T5,$Y5,$AD5,$AI5,$AN5,$AS5,$AX5,$BC5,$BH5,$BM5,$BR5,$BW5,$CB5,$CG5),1)</f>
        <v>4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2</v>
      </c>
      <c r="R97" s="3">
        <f>RANK(R5,($H5,$M5,$R5,$W5,$AB5,$AG5,$AL5,$AQ5,$AV5,$BA5,$BF5,$BK5,$BP5,$BU5,$BZ5,$CE5),1)</f>
        <v>2</v>
      </c>
      <c r="S97" s="3">
        <f>RANK(S5,($I5,$N5,$S5,$X5,$AC5,$AH5,$AM5,$AR5,$AW5,$BB5,$BG5,$BL5,$BQ5,$BV5,$CA5,$CF5),1)</f>
        <v>4</v>
      </c>
      <c r="T97" s="3">
        <f>RANK(T5,($J5,$O5,$T5,$Y5,$AD5,$AI5,$AN5,$AS5,$AX5,$BC5,$BH5,$BM5,$BR5,$BW5,$CB5,$CG5),1)</f>
        <v>3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3</v>
      </c>
      <c r="W97" s="3">
        <f>RANK(W5,($H5,$M5,$R5,$W5,$AB5,$AG5,$AL5,$AQ5,$AV5,$BA5,$BF5,$BK5,$BP5,$BU5,$BZ5,$CE5),1)</f>
        <v>3</v>
      </c>
      <c r="X97" s="3">
        <f>RANK(X5,($I5,$N5,$S5,$X5,$AC5,$AH5,$AM5,$AR5,$AW5,$BB5,$BG5,$BL5,$BQ5,$BV5,$CA5,$CF5),1)</f>
        <v>2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>
        <f>RANK(F6,($F6,$K6,$P6,$U6,$Z6,$AE6,$AJ6,$AO6,$AT6,$AY6,$BD6,$BI6,$BN6,$BS6,$BX6,$CC6),0)</f>
        <v>1</v>
      </c>
      <c r="G98" s="3">
        <f>RANK(G6,($G6,$L6,$Q6,$V6,$AA6,$AF6,$AK6,$AP6,$AU6,$AZ6,$BE6,$BJ6,$BO6,$BT6,$BY6,$CD6),1)</f>
        <v>3</v>
      </c>
      <c r="H98" s="3">
        <f>RANK(H6,($H6,$M6,$R6,$W6,$AB6,$AG6,$AL6,$AQ6,$AV6,$BA6,$BF6,$BK6,$BP6,$BU6,$BZ6,$CE6),1)</f>
        <v>2</v>
      </c>
      <c r="I98" s="3">
        <f>RANK(I6,($I6,$N6,$S6,$X6,$AC6,$AH6,$AM6,$AR6,$AW6,$BB6,$BG6,$BL6,$BQ6,$BV6,$CA6,$CF6),1)</f>
        <v>2</v>
      </c>
      <c r="J98" s="3">
        <f>RANK(J6,($J6,$O6,$T6,$Y6,$AD6,$AI6,$AN6,$AS6,$AX6,$BC6,$BH6,$BM6,$BR6,$BW6,$CB6,$CG6),1)</f>
        <v>1</v>
      </c>
      <c r="K98" s="3">
        <f>RANK(K6,($F6,$K6,$P6,$U6,$Z6,$AE6,$AJ6,$AO6,$AT6,$AY6,$BD6,$BI6,$BN6,$BS6,$BX6,$CC6),0)</f>
        <v>1</v>
      </c>
      <c r="L98" s="3">
        <f>RANK(L6,($G6,$L6,$Q6,$V6,$AA6,$AF6,$AK6,$AP6,$AU6,$AZ6,$BE6,$BJ6,$BO6,$BT6,$BY6,$CD6),1)</f>
        <v>4</v>
      </c>
      <c r="M98" s="3">
        <f>RANK(M6,($H6,$M6,$R6,$W6,$AB6,$AG6,$AL6,$AQ6,$AV6,$BA6,$BF6,$BK6,$BP6,$BU6,$BZ6,$CE6),1)</f>
        <v>4</v>
      </c>
      <c r="N98" s="3">
        <f>RANK(N6,($I6,$N6,$S6,$X6,$AC6,$AH6,$AM6,$AR6,$AW6,$BB6,$BG6,$BL6,$BQ6,$BV6,$CA6,$CF6),1)</f>
        <v>4</v>
      </c>
      <c r="O98" s="3">
        <f>RANK(O6,($J6,$O6,$T6,$Y6,$AD6,$AI6,$AN6,$AS6,$AX6,$BC6,$BH6,$BM6,$BR6,$BW6,$CB6,$CG6),1)</f>
        <v>4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2</v>
      </c>
      <c r="R98" s="3">
        <f>RANK(R6,($H6,$M6,$R6,$W6,$AB6,$AG6,$AL6,$AQ6,$AV6,$BA6,$BF6,$BK6,$BP6,$BU6,$BZ6,$CE6),1)</f>
        <v>3</v>
      </c>
      <c r="S98" s="3">
        <f>RANK(S6,($I6,$N6,$S6,$X6,$AC6,$AH6,$AM6,$AR6,$AW6,$BB6,$BG6,$BL6,$BQ6,$BV6,$CA6,$CF6),1)</f>
        <v>3</v>
      </c>
      <c r="T98" s="3">
        <f>RANK(T6,($J6,$O6,$T6,$Y6,$AD6,$AI6,$AN6,$AS6,$AX6,$BC6,$BH6,$BM6,$BR6,$BW6,$CB6,$CG6),1)</f>
        <v>3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1</v>
      </c>
      <c r="X98" s="3">
        <f>RANK(X6,($I6,$N6,$S6,$X6,$AC6,$AH6,$AM6,$AR6,$AW6,$BB6,$BG6,$BL6,$BQ6,$BV6,$CA6,$CF6),1)</f>
        <v>1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>
        <f>RANK(F7,($F7,$K7,$P7,$U7,$Z7,$AE7,$AJ7,$AO7,$AT7,$AY7,$BD7,$BI7,$BN7,$BS7,$BX7,$CC7),0)</f>
        <v>1</v>
      </c>
      <c r="G99" s="3">
        <f>RANK(G7,($G7,$L7,$Q7,$V7,$AA7,$AF7,$AK7,$AP7,$AU7,$AZ7,$BE7,$BJ7,$BO7,$BT7,$BY7,$CD7),1)</f>
        <v>4</v>
      </c>
      <c r="H99" s="3">
        <f>RANK(H7,($H7,$M7,$R7,$W7,$AB7,$AG7,$AL7,$AQ7,$AV7,$BA7,$BF7,$BK7,$BP7,$BU7,$BZ7,$CE7),1)</f>
        <v>3</v>
      </c>
      <c r="I99" s="3">
        <f>RANK(I7,($I7,$N7,$S7,$X7,$AC7,$AH7,$AM7,$AR7,$AW7,$BB7,$BG7,$BL7,$BQ7,$BV7,$CA7,$CF7),1)</f>
        <v>3</v>
      </c>
      <c r="J99" s="3">
        <f>RANK(J7,($J7,$O7,$T7,$Y7,$AD7,$AI7,$AN7,$AS7,$AX7,$BC7,$BH7,$BM7,$BR7,$BW7,$CB7,$CG7),1)</f>
        <v>1</v>
      </c>
      <c r="K99" s="3">
        <f>RANK(K7,($F7,$K7,$P7,$U7,$Z7,$AE7,$AJ7,$AO7,$AT7,$AY7,$BD7,$BI7,$BN7,$BS7,$BX7,$CC7),0)</f>
        <v>1</v>
      </c>
      <c r="L99" s="3">
        <f>RANK(L7,($G7,$L7,$Q7,$V7,$AA7,$AF7,$AK7,$AP7,$AU7,$AZ7,$BE7,$BJ7,$BO7,$BT7,$BY7,$CD7),1)</f>
        <v>3</v>
      </c>
      <c r="M99" s="3">
        <f>RANK(M7,($H7,$M7,$R7,$W7,$AB7,$AG7,$AL7,$AQ7,$AV7,$BA7,$BF7,$BK7,$BP7,$BU7,$BZ7,$CE7),1)</f>
        <v>4</v>
      </c>
      <c r="N99" s="3">
        <f>RANK(N7,($I7,$N7,$S7,$X7,$AC7,$AH7,$AM7,$AR7,$AW7,$BB7,$BG7,$BL7,$BQ7,$BV7,$CA7,$CF7),1)</f>
        <v>4</v>
      </c>
      <c r="O99" s="3">
        <f>RANK(O7,($J7,$O7,$T7,$Y7,$AD7,$AI7,$AN7,$AS7,$AX7,$BC7,$BH7,$BM7,$BR7,$BW7,$CB7,$CG7),1)</f>
        <v>4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2</v>
      </c>
      <c r="T99" s="3">
        <f>RANK(T7,($J7,$O7,$T7,$Y7,$AD7,$AI7,$AN7,$AS7,$AX7,$BC7,$BH7,$BM7,$BR7,$BW7,$CB7,$CG7),1)</f>
        <v>3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2</v>
      </c>
      <c r="W99" s="3">
        <f>RANK(W7,($H7,$M7,$R7,$W7,$AB7,$AG7,$AL7,$AQ7,$AV7,$BA7,$BF7,$BK7,$BP7,$BU7,$BZ7,$CE7),1)</f>
        <v>2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>
        <f>RANK(F8,($F8,$K8,$P8,$U8,$Z8,$AE8,$AJ8,$AO8,$AT8,$AY8,$BD8,$BI8,$BN8,$BS8,$BX8,$CC8),0)</f>
        <v>1</v>
      </c>
      <c r="G100" s="3">
        <f>RANK(G8,($G8,$L8,$Q8,$V8,$AA8,$AF8,$AK8,$AP8,$AU8,$AZ8,$BE8,$BJ8,$BO8,$BT8,$BY8,$CD8),1)</f>
        <v>2</v>
      </c>
      <c r="H100" s="3">
        <f>RANK(H8,($H8,$M8,$R8,$W8,$AB8,$AG8,$AL8,$AQ8,$AV8,$BA8,$BF8,$BK8,$BP8,$BU8,$BZ8,$CE8),1)</f>
        <v>1</v>
      </c>
      <c r="I100" s="3">
        <f>RANK(I8,($I8,$N8,$S8,$X8,$AC8,$AH8,$AM8,$AR8,$AW8,$BB8,$BG8,$BL8,$BQ8,$BV8,$CA8,$CF8),1)</f>
        <v>1</v>
      </c>
      <c r="J100" s="3">
        <f>RANK(J8,($J8,$O8,$T8,$Y8,$AD8,$AI8,$AN8,$AS8,$AX8,$BC8,$BH8,$BM8,$BR8,$BW8,$CB8,$CG8),1)</f>
        <v>1</v>
      </c>
      <c r="K100" s="3">
        <f>RANK(K8,($F8,$K8,$P8,$U8,$Z8,$AE8,$AJ8,$AO8,$AT8,$AY8,$BD8,$BI8,$BN8,$BS8,$BX8,$CC8),0)</f>
        <v>1</v>
      </c>
      <c r="L100" s="3">
        <f>RANK(L8,($G8,$L8,$Q8,$V8,$AA8,$AF8,$AK8,$AP8,$AU8,$AZ8,$BE8,$BJ8,$BO8,$BT8,$BY8,$CD8),1)</f>
        <v>4</v>
      </c>
      <c r="M100" s="3">
        <f>RANK(M8,($H8,$M8,$R8,$W8,$AB8,$AG8,$AL8,$AQ8,$AV8,$BA8,$BF8,$BK8,$BP8,$BU8,$BZ8,$CE8),1)</f>
        <v>4</v>
      </c>
      <c r="N100" s="3">
        <f>RANK(N8,($I8,$N8,$S8,$X8,$AC8,$AH8,$AM8,$AR8,$AW8,$BB8,$BG8,$BL8,$BQ8,$BV8,$CA8,$CF8),1)</f>
        <v>4</v>
      </c>
      <c r="O100" s="3">
        <f>RANK(O8,($J8,$O8,$T8,$Y8,$AD8,$AI8,$AN8,$AS8,$AX8,$BC8,$BH8,$BM8,$BR8,$BW8,$CB8,$CG8),1)</f>
        <v>4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3</v>
      </c>
      <c r="S100" s="3">
        <f>RANK(S8,($I8,$N8,$S8,$X8,$AC8,$AH8,$AM8,$AR8,$AW8,$BB8,$BG8,$BL8,$BQ8,$BV8,$CA8,$CF8),1)</f>
        <v>3</v>
      </c>
      <c r="T100" s="3">
        <f>RANK(T8,($J8,$O8,$T8,$Y8,$AD8,$AI8,$AN8,$AS8,$AX8,$BC8,$BH8,$BM8,$BR8,$BW8,$CB8,$CG8),1)</f>
        <v>3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2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>
        <f>RANK(F9,($F9,$K9,$P9,$U9,$Z9,$AE9,$AJ9,$AO9,$AT9,$AY9,$BD9,$BI9,$BN9,$BS9,$BX9,$CC9),0)</f>
        <v>1</v>
      </c>
      <c r="G101" s="3">
        <f>RANK(G9,($G9,$L9,$Q9,$V9,$AA9,$AF9,$AK9,$AP9,$AU9,$AZ9,$BE9,$BJ9,$BO9,$BT9,$BY9,$CD9),1)</f>
        <v>2</v>
      </c>
      <c r="H101" s="3">
        <f>RANK(H9,($H9,$M9,$R9,$W9,$AB9,$AG9,$AL9,$AQ9,$AV9,$BA9,$BF9,$BK9,$BP9,$BU9,$BZ9,$CE9),1)</f>
        <v>1</v>
      </c>
      <c r="I101" s="3">
        <f>RANK(I9,($I9,$N9,$S9,$X9,$AC9,$AH9,$AM9,$AR9,$AW9,$BB9,$BG9,$BL9,$BQ9,$BV9,$CA9,$CF9),1)</f>
        <v>1</v>
      </c>
      <c r="J101" s="3">
        <f>RANK(J9,($J9,$O9,$T9,$Y9,$AD9,$AI9,$AN9,$AS9,$AX9,$BC9,$BH9,$BM9,$BR9,$BW9,$CB9,$CG9),1)</f>
        <v>1</v>
      </c>
      <c r="K101" s="3">
        <f>RANK(K9,($F9,$K9,$P9,$U9,$Z9,$AE9,$AJ9,$AO9,$AT9,$AY9,$BD9,$BI9,$BN9,$BS9,$BX9,$CC9),0)</f>
        <v>1</v>
      </c>
      <c r="L101" s="3">
        <f>RANK(L9,($G9,$L9,$Q9,$V9,$AA9,$AF9,$AK9,$AP9,$AU9,$AZ9,$BE9,$BJ9,$BO9,$BT9,$BY9,$CD9),1)</f>
        <v>4</v>
      </c>
      <c r="M101" s="3">
        <f>RANK(M9,($H9,$M9,$R9,$W9,$AB9,$AG9,$AL9,$AQ9,$AV9,$BA9,$BF9,$BK9,$BP9,$BU9,$BZ9,$CE9),1)</f>
        <v>4</v>
      </c>
      <c r="N101" s="3">
        <f>RANK(N9,($I9,$N9,$S9,$X9,$AC9,$AH9,$AM9,$AR9,$AW9,$BB9,$BG9,$BL9,$BQ9,$BV9,$CA9,$CF9),1)</f>
        <v>4</v>
      </c>
      <c r="O101" s="3">
        <f>RANK(O9,($J9,$O9,$T9,$Y9,$AD9,$AI9,$AN9,$AS9,$AX9,$BC9,$BH9,$BM9,$BR9,$BW9,$CB9,$CG9),1)</f>
        <v>4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3</v>
      </c>
      <c r="S101" s="3">
        <f>RANK(S9,($I9,$N9,$S9,$X9,$AC9,$AH9,$AM9,$AR9,$AW9,$BB9,$BG9,$BL9,$BQ9,$BV9,$CA9,$CF9),1)</f>
        <v>3</v>
      </c>
      <c r="T101" s="3">
        <f>RANK(T9,($J9,$O9,$T9,$Y9,$AD9,$AI9,$AN9,$AS9,$AX9,$BC9,$BH9,$BM9,$BR9,$BW9,$CB9,$CG9),1)</f>
        <v>3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2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>
        <f>RANK(F10,($F10,$K10,$P10,$U10,$Z10,$AE10,$AJ10,$AO10,$AT10,$AY10,$BD10,$BI10,$BN10,$BS10,$BX10,$CC10),0)</f>
        <v>1</v>
      </c>
      <c r="G102" s="3">
        <f>RANK(G10,($G10,$L10,$Q10,$V10,$AA10,$AF10,$AK10,$AP10,$AU10,$AZ10,$BE10,$BJ10,$BO10,$BT10,$BY10,$CD10),1)</f>
        <v>3</v>
      </c>
      <c r="H102" s="3">
        <f>RANK(H10,($H10,$M10,$R10,$W10,$AB10,$AG10,$AL10,$AQ10,$AV10,$BA10,$BF10,$BK10,$BP10,$BU10,$BZ10,$CE10),1)</f>
        <v>3</v>
      </c>
      <c r="I102" s="3">
        <f>RANK(I10,($I10,$N10,$S10,$X10,$AC10,$AH10,$AM10,$AR10,$AW10,$BB10,$BG10,$BL10,$BQ10,$BV10,$CA10,$CF10),1)</f>
        <v>2</v>
      </c>
      <c r="J102" s="3">
        <f>RANK(J10,($J10,$O10,$T10,$Y10,$AD10,$AI10,$AN10,$AS10,$AX10,$BC10,$BH10,$BM10,$BR10,$BW10,$CB10,$CG10),1)</f>
        <v>1</v>
      </c>
      <c r="K102" s="3">
        <f>RANK(K10,($F10,$K10,$P10,$U10,$Z10,$AE10,$AJ10,$AO10,$AT10,$AY10,$BD10,$BI10,$BN10,$BS10,$BX10,$CC10),0)</f>
        <v>1</v>
      </c>
      <c r="L102" s="3">
        <f>RANK(L10,($G10,$L10,$Q10,$V10,$AA10,$AF10,$AK10,$AP10,$AU10,$AZ10,$BE10,$BJ10,$BO10,$BT10,$BY10,$CD10),1)</f>
        <v>4</v>
      </c>
      <c r="M102" s="3">
        <f>RANK(M10,($H10,$M10,$R10,$W10,$AB10,$AG10,$AL10,$AQ10,$AV10,$BA10,$BF10,$BK10,$BP10,$BU10,$BZ10,$CE10),1)</f>
        <v>4</v>
      </c>
      <c r="N102" s="3">
        <f>RANK(N10,($I10,$N10,$S10,$X10,$AC10,$AH10,$AM10,$AR10,$AW10,$BB10,$BG10,$BL10,$BQ10,$BV10,$CA10,$CF10),1)</f>
        <v>4</v>
      </c>
      <c r="O102" s="3">
        <f>RANK(O10,($J10,$O10,$T10,$Y10,$AD10,$AI10,$AN10,$AS10,$AX10,$BC10,$BH10,$BM10,$BR10,$BW10,$CB10,$CG10),1)</f>
        <v>4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2</v>
      </c>
      <c r="R102" s="3">
        <f>RANK(R10,($H10,$M10,$R10,$W10,$AB10,$AG10,$AL10,$AQ10,$AV10,$BA10,$BF10,$BK10,$BP10,$BU10,$BZ10,$CE10),1)</f>
        <v>2</v>
      </c>
      <c r="S102" s="3">
        <f>RANK(S10,($I10,$N10,$S10,$X10,$AC10,$AH10,$AM10,$AR10,$AW10,$BB10,$BG10,$BL10,$BQ10,$BV10,$CA10,$CF10),1)</f>
        <v>3</v>
      </c>
      <c r="T102" s="3">
        <f>RANK(T10,($J10,$O10,$T10,$Y10,$AD10,$AI10,$AN10,$AS10,$AX10,$BC10,$BH10,$BM10,$BR10,$BW10,$CB10,$CG10),1)</f>
        <v>3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2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>
        <f>RANK(F11,($F11,$K11,$P11,$U11,$Z11,$AE11,$AJ11,$AO11,$AT11,$AY11,$BD11,$BI11,$BN11,$BS11,$BX11,$CC11),0)</f>
        <v>1</v>
      </c>
      <c r="G103" s="3">
        <f>RANK(G11,($G11,$L11,$Q11,$V11,$AA11,$AF11,$AK11,$AP11,$AU11,$AZ11,$BE11,$BJ11,$BO11,$BT11,$BY11,$CD11),1)</f>
        <v>3</v>
      </c>
      <c r="H103" s="3">
        <f>RANK(H11,($H11,$M11,$R11,$W11,$AB11,$AG11,$AL11,$AQ11,$AV11,$BA11,$BF11,$BK11,$BP11,$BU11,$BZ11,$CE11),1)</f>
        <v>3</v>
      </c>
      <c r="I103" s="3">
        <f>RANK(I11,($I11,$N11,$S11,$X11,$AC11,$AH11,$AM11,$AR11,$AW11,$BB11,$BG11,$BL11,$BQ11,$BV11,$CA11,$CF11),1)</f>
        <v>2</v>
      </c>
      <c r="J103" s="3">
        <f>RANK(J11,($J11,$O11,$T11,$Y11,$AD11,$AI11,$AN11,$AS11,$AX11,$BC11,$BH11,$BM11,$BR11,$BW11,$CB11,$CG11),1)</f>
        <v>1</v>
      </c>
      <c r="K103" s="3">
        <f>RANK(K11,($F11,$K11,$P11,$U11,$Z11,$AE11,$AJ11,$AO11,$AT11,$AY11,$BD11,$BI11,$BN11,$BS11,$BX11,$CC11),0)</f>
        <v>1</v>
      </c>
      <c r="L103" s="3">
        <f>RANK(L11,($G11,$L11,$Q11,$V11,$AA11,$AF11,$AK11,$AP11,$AU11,$AZ11,$BE11,$BJ11,$BO11,$BT11,$BY11,$CD11),1)</f>
        <v>4</v>
      </c>
      <c r="M103" s="3">
        <f>RANK(M11,($H11,$M11,$R11,$W11,$AB11,$AG11,$AL11,$AQ11,$AV11,$BA11,$BF11,$BK11,$BP11,$BU11,$BZ11,$CE11),1)</f>
        <v>4</v>
      </c>
      <c r="N103" s="3">
        <f>RANK(N11,($I11,$N11,$S11,$X11,$AC11,$AH11,$AM11,$AR11,$AW11,$BB11,$BG11,$BL11,$BQ11,$BV11,$CA11,$CF11),1)</f>
        <v>4</v>
      </c>
      <c r="O103" s="3">
        <f>RANK(O11,($J11,$O11,$T11,$Y11,$AD11,$AI11,$AN11,$AS11,$AX11,$BC11,$BH11,$BM11,$BR11,$BW11,$CB11,$CG11),1)</f>
        <v>4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2</v>
      </c>
      <c r="R103" s="3">
        <f>RANK(R11,($H11,$M11,$R11,$W11,$AB11,$AG11,$AL11,$AQ11,$AV11,$BA11,$BF11,$BK11,$BP11,$BU11,$BZ11,$CE11),1)</f>
        <v>2</v>
      </c>
      <c r="S103" s="3">
        <f>RANK(S11,($I11,$N11,$S11,$X11,$AC11,$AH11,$AM11,$AR11,$AW11,$BB11,$BG11,$BL11,$BQ11,$BV11,$CA11,$CF11),1)</f>
        <v>3</v>
      </c>
      <c r="T103" s="3">
        <f>RANK(T11,($J11,$O11,$T11,$Y11,$AD11,$AI11,$AN11,$AS11,$AX11,$BC11,$BH11,$BM11,$BR11,$BW11,$CB11,$CG11),1)</f>
        <v>3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>
        <f>RANK(F12,($F12,$K12,$P12,$U12,$Z12,$AE12,$AJ12,$AO12,$AT12,$AY12,$BD12,$BI12,$BN12,$BS12,$BX12,$CC12),0)</f>
        <v>1</v>
      </c>
      <c r="G104" s="3">
        <f>RANK(G12,($G12,$L12,$Q12,$V12,$AA12,$AF12,$AK12,$AP12,$AU12,$AZ12,$BE12,$BJ12,$BO12,$BT12,$BY12,$CD12),1)</f>
        <v>3</v>
      </c>
      <c r="H104" s="3">
        <f>RANK(H12,($H12,$M12,$R12,$W12,$AB12,$AG12,$AL12,$AQ12,$AV12,$BA12,$BF12,$BK12,$BP12,$BU12,$BZ12,$CE12),1)</f>
        <v>3</v>
      </c>
      <c r="I104" s="3">
        <f>RANK(I12,($I12,$N12,$S12,$X12,$AC12,$AH12,$AM12,$AR12,$AW12,$BB12,$BG12,$BL12,$BQ12,$BV12,$CA12,$CF12),1)</f>
        <v>2</v>
      </c>
      <c r="J104" s="3">
        <f>RANK(J12,($J12,$O12,$T12,$Y12,$AD12,$AI12,$AN12,$AS12,$AX12,$BC12,$BH12,$BM12,$BR12,$BW12,$CB12,$CG12),1)</f>
        <v>1</v>
      </c>
      <c r="K104" s="3">
        <f>RANK(K12,($F12,$K12,$P12,$U12,$Z12,$AE12,$AJ12,$AO12,$AT12,$AY12,$BD12,$BI12,$BN12,$BS12,$BX12,$CC12),0)</f>
        <v>1</v>
      </c>
      <c r="L104" s="3">
        <f>RANK(L12,($G12,$L12,$Q12,$V12,$AA12,$AF12,$AK12,$AP12,$AU12,$AZ12,$BE12,$BJ12,$BO12,$BT12,$BY12,$CD12),1)</f>
        <v>4</v>
      </c>
      <c r="M104" s="3">
        <f>RANK(M12,($H12,$M12,$R12,$W12,$AB12,$AG12,$AL12,$AQ12,$AV12,$BA12,$BF12,$BK12,$BP12,$BU12,$BZ12,$CE12),1)</f>
        <v>4</v>
      </c>
      <c r="N104" s="3">
        <f>RANK(N12,($I12,$N12,$S12,$X12,$AC12,$AH12,$AM12,$AR12,$AW12,$BB12,$BG12,$BL12,$BQ12,$BV12,$CA12,$CF12),1)</f>
        <v>4</v>
      </c>
      <c r="O104" s="3">
        <f>RANK(O12,($J12,$O12,$T12,$Y12,$AD12,$AI12,$AN12,$AS12,$AX12,$BC12,$BH12,$BM12,$BR12,$BW12,$CB12,$CG12),1)</f>
        <v>4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1</v>
      </c>
      <c r="R104" s="3">
        <f>RANK(R12,($H12,$M12,$R12,$W12,$AB12,$AG12,$AL12,$AQ12,$AV12,$BA12,$BF12,$BK12,$BP12,$BU12,$BZ12,$CE12),1)</f>
        <v>2</v>
      </c>
      <c r="S104" s="3">
        <f>RANK(S12,($I12,$N12,$S12,$X12,$AC12,$AH12,$AM12,$AR12,$AW12,$BB12,$BG12,$BL12,$BQ12,$BV12,$CA12,$CF12),1)</f>
        <v>3</v>
      </c>
      <c r="T104" s="3">
        <f>RANK(T12,($J12,$O12,$T12,$Y12,$AD12,$AI12,$AN12,$AS12,$AX12,$BC12,$BH12,$BM12,$BR12,$BW12,$CB12,$CG12),1)</f>
        <v>3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2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>
        <f>RANK(F13,($F13,$K13,$P13,$U13,$Z13,$AE13,$AJ13,$AO13,$AT13,$AY13,$BD13,$BI13,$BN13,$BS13,$BX13,$CC13),0)</f>
        <v>1</v>
      </c>
      <c r="G105" s="3">
        <f>RANK(G13,($G13,$L13,$Q13,$V13,$AA13,$AF13,$AK13,$AP13,$AU13,$AZ13,$BE13,$BJ13,$BO13,$BT13,$BY13,$CD13),1)</f>
        <v>3</v>
      </c>
      <c r="H105" s="3">
        <f>RANK(H13,($H13,$M13,$R13,$W13,$AB13,$AG13,$AL13,$AQ13,$AV13,$BA13,$BF13,$BK13,$BP13,$BU13,$BZ13,$CE13),1)</f>
        <v>2</v>
      </c>
      <c r="I105" s="3">
        <f>RANK(I13,($I13,$N13,$S13,$X13,$AC13,$AH13,$AM13,$AR13,$AW13,$BB13,$BG13,$BL13,$BQ13,$BV13,$CA13,$CF13),1)</f>
        <v>2</v>
      </c>
      <c r="J105" s="3">
        <f>RANK(J13,($J13,$O13,$T13,$Y13,$AD13,$AI13,$AN13,$AS13,$AX13,$BC13,$BH13,$BM13,$BR13,$BW13,$CB13,$CG13),1)</f>
        <v>1</v>
      </c>
      <c r="K105" s="3">
        <f>RANK(K13,($F13,$K13,$P13,$U13,$Z13,$AE13,$AJ13,$AO13,$AT13,$AY13,$BD13,$BI13,$BN13,$BS13,$BX13,$CC13),0)</f>
        <v>1</v>
      </c>
      <c r="L105" s="3">
        <f>RANK(L13,($G13,$L13,$Q13,$V13,$AA13,$AF13,$AK13,$AP13,$AU13,$AZ13,$BE13,$BJ13,$BO13,$BT13,$BY13,$CD13),1)</f>
        <v>4</v>
      </c>
      <c r="M105" s="3">
        <f>RANK(M13,($H13,$M13,$R13,$W13,$AB13,$AG13,$AL13,$AQ13,$AV13,$BA13,$BF13,$BK13,$BP13,$BU13,$BZ13,$CE13),1)</f>
        <v>4</v>
      </c>
      <c r="N105" s="3">
        <f>RANK(N13,($I13,$N13,$S13,$X13,$AC13,$AH13,$AM13,$AR13,$AW13,$BB13,$BG13,$BL13,$BQ13,$BV13,$CA13,$CF13),1)</f>
        <v>4</v>
      </c>
      <c r="O105" s="3">
        <f>RANK(O13,($J13,$O13,$T13,$Y13,$AD13,$AI13,$AN13,$AS13,$AX13,$BC13,$BH13,$BM13,$BR13,$BW13,$CB13,$CG13),1)</f>
        <v>4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1</v>
      </c>
      <c r="R105" s="3">
        <f>RANK(R13,($H13,$M13,$R13,$W13,$AB13,$AG13,$AL13,$AQ13,$AV13,$BA13,$BF13,$BK13,$BP13,$BU13,$BZ13,$CE13),1)</f>
        <v>3</v>
      </c>
      <c r="S105" s="3">
        <f>RANK(S13,($I13,$N13,$S13,$X13,$AC13,$AH13,$AM13,$AR13,$AW13,$BB13,$BG13,$BL13,$BQ13,$BV13,$CA13,$CF13),1)</f>
        <v>3</v>
      </c>
      <c r="T105" s="3">
        <f>RANK(T13,($J13,$O13,$T13,$Y13,$AD13,$AI13,$AN13,$AS13,$AX13,$BC13,$BH13,$BM13,$BR13,$BW13,$CB13,$CG13),1)</f>
        <v>3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2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>
        <f>RANK(F14,($F14,$K14,$P14,$U14,$Z14,$AE14,$AJ14,$AO14,$AT14,$AY14,$BD14,$BI14,$BN14,$BS14,$BX14,$CC14),0)</f>
        <v>1</v>
      </c>
      <c r="G106" s="3">
        <f>RANK(G14,($G14,$L14,$Q14,$V14,$AA14,$AF14,$AK14,$AP14,$AU14,$AZ14,$BE14,$BJ14,$BO14,$BT14,$BY14,$CD14),1)</f>
        <v>2</v>
      </c>
      <c r="H106" s="3">
        <f>RANK(H14,($H14,$M14,$R14,$W14,$AB14,$AG14,$AL14,$AQ14,$AV14,$BA14,$BF14,$BK14,$BP14,$BU14,$BZ14,$CE14),1)</f>
        <v>2</v>
      </c>
      <c r="I106" s="3">
        <f>RANK(I14,($I14,$N14,$S14,$X14,$AC14,$AH14,$AM14,$AR14,$AW14,$BB14,$BG14,$BL14,$BQ14,$BV14,$CA14,$CF14),1)</f>
        <v>2</v>
      </c>
      <c r="J106" s="3">
        <f>RANK(J14,($J14,$O14,$T14,$Y14,$AD14,$AI14,$AN14,$AS14,$AX14,$BC14,$BH14,$BM14,$BR14,$BW14,$CB14,$CG14),1)</f>
        <v>1</v>
      </c>
      <c r="K106" s="3">
        <f>RANK(K14,($F14,$K14,$P14,$U14,$Z14,$AE14,$AJ14,$AO14,$AT14,$AY14,$BD14,$BI14,$BN14,$BS14,$BX14,$CC14),0)</f>
        <v>1</v>
      </c>
      <c r="L106" s="3">
        <f>RANK(L14,($G14,$L14,$Q14,$V14,$AA14,$AF14,$AK14,$AP14,$AU14,$AZ14,$BE14,$BJ14,$BO14,$BT14,$BY14,$CD14),1)</f>
        <v>4</v>
      </c>
      <c r="M106" s="3">
        <f>RANK(M14,($H14,$M14,$R14,$W14,$AB14,$AG14,$AL14,$AQ14,$AV14,$BA14,$BF14,$BK14,$BP14,$BU14,$BZ14,$CE14),1)</f>
        <v>4</v>
      </c>
      <c r="N106" s="3">
        <f>RANK(N14,($I14,$N14,$S14,$X14,$AC14,$AH14,$AM14,$AR14,$AW14,$BB14,$BG14,$BL14,$BQ14,$BV14,$CA14,$CF14),1)</f>
        <v>4</v>
      </c>
      <c r="O106" s="3">
        <f>RANK(O14,($J14,$O14,$T14,$Y14,$AD14,$AI14,$AN14,$AS14,$AX14,$BC14,$BH14,$BM14,$BR14,$BW14,$CB14,$CG14),1)</f>
        <v>4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3</v>
      </c>
      <c r="R106" s="3">
        <f>RANK(R14,($H14,$M14,$R14,$W14,$AB14,$AG14,$AL14,$AQ14,$AV14,$BA14,$BF14,$BK14,$BP14,$BU14,$BZ14,$CE14),1)</f>
        <v>3</v>
      </c>
      <c r="S106" s="3">
        <f>RANK(S14,($I14,$N14,$S14,$X14,$AC14,$AH14,$AM14,$AR14,$AW14,$BB14,$BG14,$BL14,$BQ14,$BV14,$CA14,$CF14),1)</f>
        <v>3</v>
      </c>
      <c r="T106" s="3">
        <f>RANK(T14,($J14,$O14,$T14,$Y14,$AD14,$AI14,$AN14,$AS14,$AX14,$BC14,$BH14,$BM14,$BR14,$BW14,$CB14,$CG14),1)</f>
        <v>3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>
        <f>RANK(F15,($F15,$K15,$P15,$U15,$Z15,$AE15,$AJ15,$AO15,$AT15,$AY15,$BD15,$BI15,$BN15,$BS15,$BX15,$CC15),0)</f>
        <v>1</v>
      </c>
      <c r="G107" s="3">
        <f>RANK(G15,($G15,$L15,$Q15,$V15,$AA15,$AF15,$AK15,$AP15,$AU15,$AZ15,$BE15,$BJ15,$BO15,$BT15,$BY15,$CD15),1)</f>
        <v>2</v>
      </c>
      <c r="H107" s="3">
        <f>RANK(H15,($H15,$M15,$R15,$W15,$AB15,$AG15,$AL15,$AQ15,$AV15,$BA15,$BF15,$BK15,$BP15,$BU15,$BZ15,$CE15),1)</f>
        <v>2</v>
      </c>
      <c r="I107" s="3">
        <f>RANK(I15,($I15,$N15,$S15,$X15,$AC15,$AH15,$AM15,$AR15,$AW15,$BB15,$BG15,$BL15,$BQ15,$BV15,$CA15,$CF15),1)</f>
        <v>2</v>
      </c>
      <c r="J107" s="3">
        <f>RANK(J15,($J15,$O15,$T15,$Y15,$AD15,$AI15,$AN15,$AS15,$AX15,$BC15,$BH15,$BM15,$BR15,$BW15,$CB15,$CG15),1)</f>
        <v>1</v>
      </c>
      <c r="K107" s="3">
        <f>RANK(K15,($F15,$K15,$P15,$U15,$Z15,$AE15,$AJ15,$AO15,$AT15,$AY15,$BD15,$BI15,$BN15,$BS15,$BX15,$CC15),0)</f>
        <v>1</v>
      </c>
      <c r="L107" s="3">
        <f>RANK(L15,($G15,$L15,$Q15,$V15,$AA15,$AF15,$AK15,$AP15,$AU15,$AZ15,$BE15,$BJ15,$BO15,$BT15,$BY15,$CD15),1)</f>
        <v>4</v>
      </c>
      <c r="M107" s="3">
        <f>RANK(M15,($H15,$M15,$R15,$W15,$AB15,$AG15,$AL15,$AQ15,$AV15,$BA15,$BF15,$BK15,$BP15,$BU15,$BZ15,$CE15),1)</f>
        <v>4</v>
      </c>
      <c r="N107" s="3">
        <f>RANK(N15,($I15,$N15,$S15,$X15,$AC15,$AH15,$AM15,$AR15,$AW15,$BB15,$BG15,$BL15,$BQ15,$BV15,$CA15,$CF15),1)</f>
        <v>4</v>
      </c>
      <c r="O107" s="3">
        <f>RANK(O15,($J15,$O15,$T15,$Y15,$AD15,$AI15,$AN15,$AS15,$AX15,$BC15,$BH15,$BM15,$BR15,$BW15,$CB15,$CG15),1)</f>
        <v>4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3</v>
      </c>
      <c r="R107" s="3">
        <f>RANK(R15,($H15,$M15,$R15,$W15,$AB15,$AG15,$AL15,$AQ15,$AV15,$BA15,$BF15,$BK15,$BP15,$BU15,$BZ15,$CE15),1)</f>
        <v>3</v>
      </c>
      <c r="S107" s="3">
        <f>RANK(S15,($I15,$N15,$S15,$X15,$AC15,$AH15,$AM15,$AR15,$AW15,$BB15,$BG15,$BL15,$BQ15,$BV15,$CA15,$CF15),1)</f>
        <v>3</v>
      </c>
      <c r="T107" s="3">
        <f>RANK(T15,($J15,$O15,$T15,$Y15,$AD15,$AI15,$AN15,$AS15,$AX15,$BC15,$BH15,$BM15,$BR15,$BW15,$CB15,$CG15),1)</f>
        <v>3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>
        <f>RANK(F16,($F16,$K16,$P16,$U16,$Z16,$AE16,$AJ16,$AO16,$AT16,$AY16,$BD16,$BI16,$BN16,$BS16,$BX16,$CC16),0)</f>
        <v>1</v>
      </c>
      <c r="G108" s="3">
        <f>RANK(G16,($G16,$L16,$Q16,$V16,$AA16,$AF16,$AK16,$AP16,$AU16,$AZ16,$BE16,$BJ16,$BO16,$BT16,$BY16,$CD16),1)</f>
        <v>2</v>
      </c>
      <c r="H108" s="3">
        <f>RANK(H16,($H16,$M16,$R16,$W16,$AB16,$AG16,$AL16,$AQ16,$AV16,$BA16,$BF16,$BK16,$BP16,$BU16,$BZ16,$CE16),1)</f>
        <v>2</v>
      </c>
      <c r="I108" s="3">
        <f>RANK(I16,($I16,$N16,$S16,$X16,$AC16,$AH16,$AM16,$AR16,$AW16,$BB16,$BG16,$BL16,$BQ16,$BV16,$CA16,$CF16),1)</f>
        <v>2</v>
      </c>
      <c r="J108" s="3">
        <f>RANK(J16,($J16,$O16,$T16,$Y16,$AD16,$AI16,$AN16,$AS16,$AX16,$BC16,$BH16,$BM16,$BR16,$BW16,$CB16,$CG16),1)</f>
        <v>1</v>
      </c>
      <c r="K108" s="3">
        <f>RANK(K16,($F16,$K16,$P16,$U16,$Z16,$AE16,$AJ16,$AO16,$AT16,$AY16,$BD16,$BI16,$BN16,$BS16,$BX16,$CC16),0)</f>
        <v>1</v>
      </c>
      <c r="L108" s="3">
        <f>RANK(L16,($G16,$L16,$Q16,$V16,$AA16,$AF16,$AK16,$AP16,$AU16,$AZ16,$BE16,$BJ16,$BO16,$BT16,$BY16,$CD16),1)</f>
        <v>4</v>
      </c>
      <c r="M108" s="3">
        <f>RANK(M16,($H16,$M16,$R16,$W16,$AB16,$AG16,$AL16,$AQ16,$AV16,$BA16,$BF16,$BK16,$BP16,$BU16,$BZ16,$CE16),1)</f>
        <v>4</v>
      </c>
      <c r="N108" s="3">
        <f>RANK(N16,($I16,$N16,$S16,$X16,$AC16,$AH16,$AM16,$AR16,$AW16,$BB16,$BG16,$BL16,$BQ16,$BV16,$CA16,$CF16),1)</f>
        <v>4</v>
      </c>
      <c r="O108" s="3">
        <f>RANK(O16,($J16,$O16,$T16,$Y16,$AD16,$AI16,$AN16,$AS16,$AX16,$BC16,$BH16,$BM16,$BR16,$BW16,$CB16,$CG16),1)</f>
        <v>4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3</v>
      </c>
      <c r="R108" s="3">
        <f>RANK(R16,($H16,$M16,$R16,$W16,$AB16,$AG16,$AL16,$AQ16,$AV16,$BA16,$BF16,$BK16,$BP16,$BU16,$BZ16,$CE16),1)</f>
        <v>3</v>
      </c>
      <c r="S108" s="3">
        <f>RANK(S16,($I16,$N16,$S16,$X16,$AC16,$AH16,$AM16,$AR16,$AW16,$BB16,$BG16,$BL16,$BQ16,$BV16,$CA16,$CF16),1)</f>
        <v>3</v>
      </c>
      <c r="T108" s="3">
        <f>RANK(T16,($J16,$O16,$T16,$Y16,$AD16,$AI16,$AN16,$AS16,$AX16,$BC16,$BH16,$BM16,$BR16,$BW16,$CB16,$CG16),1)</f>
        <v>3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>
        <f>RANK(F17,($F17,$K17,$P17,$U17,$Z17,$AE17,$AJ17,$AO17,$AT17,$AY17,$BD17,$BI17,$BN17,$BS17,$BX17,$CC17),0)</f>
        <v>1</v>
      </c>
      <c r="G109" s="3">
        <f>RANK(G17,($G17,$L17,$Q17,$V17,$AA17,$AF17,$AK17,$AP17,$AU17,$AZ17,$BE17,$BJ17,$BO17,$BT17,$BY17,$CD17),1)</f>
        <v>2</v>
      </c>
      <c r="H109" s="3">
        <f>RANK(H17,($H17,$M17,$R17,$W17,$AB17,$AG17,$AL17,$AQ17,$AV17,$BA17,$BF17,$BK17,$BP17,$BU17,$BZ17,$CE17),1)</f>
        <v>2</v>
      </c>
      <c r="I109" s="3">
        <f>RANK(I17,($I17,$N17,$S17,$X17,$AC17,$AH17,$AM17,$AR17,$AW17,$BB17,$BG17,$BL17,$BQ17,$BV17,$CA17,$CF17),1)</f>
        <v>2</v>
      </c>
      <c r="J109" s="3">
        <f>RANK(J17,($J17,$O17,$T17,$Y17,$AD17,$AI17,$AN17,$AS17,$AX17,$BC17,$BH17,$BM17,$BR17,$BW17,$CB17,$CG17),1)</f>
        <v>1</v>
      </c>
      <c r="K109" s="3">
        <f>RANK(K17,($F17,$K17,$P17,$U17,$Z17,$AE17,$AJ17,$AO17,$AT17,$AY17,$BD17,$BI17,$BN17,$BS17,$BX17,$CC17),0)</f>
        <v>1</v>
      </c>
      <c r="L109" s="3">
        <f>RANK(L17,($G17,$L17,$Q17,$V17,$AA17,$AF17,$AK17,$AP17,$AU17,$AZ17,$BE17,$BJ17,$BO17,$BT17,$BY17,$CD17),1)</f>
        <v>4</v>
      </c>
      <c r="M109" s="3">
        <f>RANK(M17,($H17,$M17,$R17,$W17,$AB17,$AG17,$AL17,$AQ17,$AV17,$BA17,$BF17,$BK17,$BP17,$BU17,$BZ17,$CE17),1)</f>
        <v>4</v>
      </c>
      <c r="N109" s="3">
        <f>RANK(N17,($I17,$N17,$S17,$X17,$AC17,$AH17,$AM17,$AR17,$AW17,$BB17,$BG17,$BL17,$BQ17,$BV17,$CA17,$CF17),1)</f>
        <v>4</v>
      </c>
      <c r="O109" s="3">
        <f>RANK(O17,($J17,$O17,$T17,$Y17,$AD17,$AI17,$AN17,$AS17,$AX17,$BC17,$BH17,$BM17,$BR17,$BW17,$CB17,$CG17),1)</f>
        <v>4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3</v>
      </c>
      <c r="R109" s="3">
        <f>RANK(R17,($H17,$M17,$R17,$W17,$AB17,$AG17,$AL17,$AQ17,$AV17,$BA17,$BF17,$BK17,$BP17,$BU17,$BZ17,$CE17),1)</f>
        <v>3</v>
      </c>
      <c r="S109" s="3">
        <f>RANK(S17,($I17,$N17,$S17,$X17,$AC17,$AH17,$AM17,$AR17,$AW17,$BB17,$BG17,$BL17,$BQ17,$BV17,$CA17,$CF17),1)</f>
        <v>3</v>
      </c>
      <c r="T109" s="3">
        <f>RANK(T17,($J17,$O17,$T17,$Y17,$AD17,$AI17,$AN17,$AS17,$AX17,$BC17,$BH17,$BM17,$BR17,$BW17,$CB17,$CG17),1)</f>
        <v>3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>
        <f>RANK(F18,($F18,$K18,$P18,$U18,$Z18,$AE18,$AJ18,$AO18,$AT18,$AY18,$BD18,$BI18,$BN18,$BS18,$BX18,$CC18),0)</f>
        <v>1</v>
      </c>
      <c r="G110" s="3">
        <f>RANK(G18,($G18,$L18,$Q18,$V18,$AA18,$AF18,$AK18,$AP18,$AU18,$AZ18,$BE18,$BJ18,$BO18,$BT18,$BY18,$CD18),1)</f>
        <v>2</v>
      </c>
      <c r="H110" s="3">
        <f>RANK(H18,($H18,$M18,$R18,$W18,$AB18,$AG18,$AL18,$AQ18,$AV18,$BA18,$BF18,$BK18,$BP18,$BU18,$BZ18,$CE18),1)</f>
        <v>2</v>
      </c>
      <c r="I110" s="3">
        <f>RANK(I18,($I18,$N18,$S18,$X18,$AC18,$AH18,$AM18,$AR18,$AW18,$BB18,$BG18,$BL18,$BQ18,$BV18,$CA18,$CF18),1)</f>
        <v>2</v>
      </c>
      <c r="J110" s="3">
        <f>RANK(J18,($J18,$O18,$T18,$Y18,$AD18,$AI18,$AN18,$AS18,$AX18,$BC18,$BH18,$BM18,$BR18,$BW18,$CB18,$CG18),1)</f>
        <v>1</v>
      </c>
      <c r="K110" s="3">
        <f>RANK(K18,($F18,$K18,$P18,$U18,$Z18,$AE18,$AJ18,$AO18,$AT18,$AY18,$BD18,$BI18,$BN18,$BS18,$BX18,$CC18),0)</f>
        <v>1</v>
      </c>
      <c r="L110" s="3">
        <f>RANK(L18,($G18,$L18,$Q18,$V18,$AA18,$AF18,$AK18,$AP18,$AU18,$AZ18,$BE18,$BJ18,$BO18,$BT18,$BY18,$CD18),1)</f>
        <v>4</v>
      </c>
      <c r="M110" s="3">
        <f>RANK(M18,($H18,$M18,$R18,$W18,$AB18,$AG18,$AL18,$AQ18,$AV18,$BA18,$BF18,$BK18,$BP18,$BU18,$BZ18,$CE18),1)</f>
        <v>4</v>
      </c>
      <c r="N110" s="3">
        <f>RANK(N18,($I18,$N18,$S18,$X18,$AC18,$AH18,$AM18,$AR18,$AW18,$BB18,$BG18,$BL18,$BQ18,$BV18,$CA18,$CF18),1)</f>
        <v>4</v>
      </c>
      <c r="O110" s="3">
        <f>RANK(O18,($J18,$O18,$T18,$Y18,$AD18,$AI18,$AN18,$AS18,$AX18,$BC18,$BH18,$BM18,$BR18,$BW18,$CB18,$CG18),1)</f>
        <v>4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3</v>
      </c>
      <c r="R110" s="3">
        <f>RANK(R18,($H18,$M18,$R18,$W18,$AB18,$AG18,$AL18,$AQ18,$AV18,$BA18,$BF18,$BK18,$BP18,$BU18,$BZ18,$CE18),1)</f>
        <v>3</v>
      </c>
      <c r="S110" s="3">
        <f>RANK(S18,($I18,$N18,$S18,$X18,$AC18,$AH18,$AM18,$AR18,$AW18,$BB18,$BG18,$BL18,$BQ18,$BV18,$CA18,$CF18),1)</f>
        <v>3</v>
      </c>
      <c r="T110" s="3">
        <f>RANK(T18,($J18,$O18,$T18,$Y18,$AD18,$AI18,$AN18,$AS18,$AX18,$BC18,$BH18,$BM18,$BR18,$BW18,$CB18,$CG18),1)</f>
        <v>3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>
        <f>RANK(F19,($F19,$K19,$P19,$U19,$Z19,$AE19,$AJ19,$AO19,$AT19,$AY19,$BD19,$BI19,$BN19,$BS19,$BX19,$CC19),0)</f>
        <v>1</v>
      </c>
      <c r="G111" s="3">
        <f>RANK(G19,($G19,$L19,$Q19,$V19,$AA19,$AF19,$AK19,$AP19,$AU19,$AZ19,$BE19,$BJ19,$BO19,$BT19,$BY19,$CD19),1)</f>
        <v>2</v>
      </c>
      <c r="H111" s="3">
        <f>RANK(H19,($H19,$M19,$R19,$W19,$AB19,$AG19,$AL19,$AQ19,$AV19,$BA19,$BF19,$BK19,$BP19,$BU19,$BZ19,$CE19),1)</f>
        <v>2</v>
      </c>
      <c r="I111" s="3">
        <f>RANK(I19,($I19,$N19,$S19,$X19,$AC19,$AH19,$AM19,$AR19,$AW19,$BB19,$BG19,$BL19,$BQ19,$BV19,$CA19,$CF19),1)</f>
        <v>2</v>
      </c>
      <c r="J111" s="3">
        <f>RANK(J19,($J19,$O19,$T19,$Y19,$AD19,$AI19,$AN19,$AS19,$AX19,$BC19,$BH19,$BM19,$BR19,$BW19,$CB19,$CG19),1)</f>
        <v>1</v>
      </c>
      <c r="K111" s="3">
        <f>RANK(K19,($F19,$K19,$P19,$U19,$Z19,$AE19,$AJ19,$AO19,$AT19,$AY19,$BD19,$BI19,$BN19,$BS19,$BX19,$CC19),0)</f>
        <v>1</v>
      </c>
      <c r="L111" s="3">
        <f>RANK(L19,($G19,$L19,$Q19,$V19,$AA19,$AF19,$AK19,$AP19,$AU19,$AZ19,$BE19,$BJ19,$BO19,$BT19,$BY19,$CD19),1)</f>
        <v>4</v>
      </c>
      <c r="M111" s="3">
        <f>RANK(M19,($H19,$M19,$R19,$W19,$AB19,$AG19,$AL19,$AQ19,$AV19,$BA19,$BF19,$BK19,$BP19,$BU19,$BZ19,$CE19),1)</f>
        <v>4</v>
      </c>
      <c r="N111" s="3">
        <f>RANK(N19,($I19,$N19,$S19,$X19,$AC19,$AH19,$AM19,$AR19,$AW19,$BB19,$BG19,$BL19,$BQ19,$BV19,$CA19,$CF19),1)</f>
        <v>4</v>
      </c>
      <c r="O111" s="3">
        <f>RANK(O19,($J19,$O19,$T19,$Y19,$AD19,$AI19,$AN19,$AS19,$AX19,$BC19,$BH19,$BM19,$BR19,$BW19,$CB19,$CG19),1)</f>
        <v>4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3</v>
      </c>
      <c r="R111" s="3">
        <f>RANK(R19,($H19,$M19,$R19,$W19,$AB19,$AG19,$AL19,$AQ19,$AV19,$BA19,$BF19,$BK19,$BP19,$BU19,$BZ19,$CE19),1)</f>
        <v>3</v>
      </c>
      <c r="S111" s="3">
        <f>RANK(S19,($I19,$N19,$S19,$X19,$AC19,$AH19,$AM19,$AR19,$AW19,$BB19,$BG19,$BL19,$BQ19,$BV19,$CA19,$CF19),1)</f>
        <v>3</v>
      </c>
      <c r="T111" s="3">
        <f>RANK(T19,($J19,$O19,$T19,$Y19,$AD19,$AI19,$AN19,$AS19,$AX19,$BC19,$BH19,$BM19,$BR19,$BW19,$CB19,$CG19),1)</f>
        <v>3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>
        <f>RANK(F20,($F20,$K20,$P20,$U20,$Z20,$AE20,$AJ20,$AO20,$AT20,$AY20,$BD20,$BI20,$BN20,$BS20,$BX20,$CC20),0)</f>
        <v>1</v>
      </c>
      <c r="G112" s="3">
        <f>RANK(G20,($G20,$L20,$Q20,$V20,$AA20,$AF20,$AK20,$AP20,$AU20,$AZ20,$BE20,$BJ20,$BO20,$BT20,$BY20,$CD20),1)</f>
        <v>2</v>
      </c>
      <c r="H112" s="3">
        <f>RANK(H20,($H20,$M20,$R20,$W20,$AB20,$AG20,$AL20,$AQ20,$AV20,$BA20,$BF20,$BK20,$BP20,$BU20,$BZ20,$CE20),1)</f>
        <v>2</v>
      </c>
      <c r="I112" s="3">
        <f>RANK(I20,($I20,$N20,$S20,$X20,$AC20,$AH20,$AM20,$AR20,$AW20,$BB20,$BG20,$BL20,$BQ20,$BV20,$CA20,$CF20),1)</f>
        <v>2</v>
      </c>
      <c r="J112" s="3">
        <f>RANK(J20,($J20,$O20,$T20,$Y20,$AD20,$AI20,$AN20,$AS20,$AX20,$BC20,$BH20,$BM20,$BR20,$BW20,$CB20,$CG20),1)</f>
        <v>1</v>
      </c>
      <c r="K112" s="3">
        <f>RANK(K20,($F20,$K20,$P20,$U20,$Z20,$AE20,$AJ20,$AO20,$AT20,$AY20,$BD20,$BI20,$BN20,$BS20,$BX20,$CC20),0)</f>
        <v>1</v>
      </c>
      <c r="L112" s="3">
        <f>RANK(L20,($G20,$L20,$Q20,$V20,$AA20,$AF20,$AK20,$AP20,$AU20,$AZ20,$BE20,$BJ20,$BO20,$BT20,$BY20,$CD20),1)</f>
        <v>4</v>
      </c>
      <c r="M112" s="3">
        <f>RANK(M20,($H20,$M20,$R20,$W20,$AB20,$AG20,$AL20,$AQ20,$AV20,$BA20,$BF20,$BK20,$BP20,$BU20,$BZ20,$CE20),1)</f>
        <v>4</v>
      </c>
      <c r="N112" s="3">
        <f>RANK(N20,($I20,$N20,$S20,$X20,$AC20,$AH20,$AM20,$AR20,$AW20,$BB20,$BG20,$BL20,$BQ20,$BV20,$CA20,$CF20),1)</f>
        <v>4</v>
      </c>
      <c r="O112" s="3">
        <f>RANK(O20,($J20,$O20,$T20,$Y20,$AD20,$AI20,$AN20,$AS20,$AX20,$BC20,$BH20,$BM20,$BR20,$BW20,$CB20,$CG20),1)</f>
        <v>4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3</v>
      </c>
      <c r="R112" s="3">
        <f>RANK(R20,($H20,$M20,$R20,$W20,$AB20,$AG20,$AL20,$AQ20,$AV20,$BA20,$BF20,$BK20,$BP20,$BU20,$BZ20,$CE20),1)</f>
        <v>3</v>
      </c>
      <c r="S112" s="3">
        <f>RANK(S20,($I20,$N20,$S20,$X20,$AC20,$AH20,$AM20,$AR20,$AW20,$BB20,$BG20,$BL20,$BQ20,$BV20,$CA20,$CF20),1)</f>
        <v>3</v>
      </c>
      <c r="T112" s="3">
        <f>RANK(T20,($J20,$O20,$T20,$Y20,$AD20,$AI20,$AN20,$AS20,$AX20,$BC20,$BH20,$BM20,$BR20,$BW20,$CB20,$CG20),1)</f>
        <v>3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1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>
        <f>RANK(F21,($F21,$K21,$P21,$U21,$Z21,$AE21,$AJ21,$AO21,$AT21,$AY21,$BD21,$BI21,$BN21,$BS21,$BX21,$CC21),0)</f>
        <v>1</v>
      </c>
      <c r="G113" s="3">
        <f>RANK(G21,($G21,$L21,$Q21,$V21,$AA21,$AF21,$AK21,$AP21,$AU21,$AZ21,$BE21,$BJ21,$BO21,$BT21,$BY21,$CD21),1)</f>
        <v>2</v>
      </c>
      <c r="H113" s="3">
        <f>RANK(H21,($H21,$M21,$R21,$W21,$AB21,$AG21,$AL21,$AQ21,$AV21,$BA21,$BF21,$BK21,$BP21,$BU21,$BZ21,$CE21),1)</f>
        <v>2</v>
      </c>
      <c r="I113" s="3">
        <f>RANK(I21,($I21,$N21,$S21,$X21,$AC21,$AH21,$AM21,$AR21,$AW21,$BB21,$BG21,$BL21,$BQ21,$BV21,$CA21,$CF21),1)</f>
        <v>2</v>
      </c>
      <c r="J113" s="3">
        <f>RANK(J21,($J21,$O21,$T21,$Y21,$AD21,$AI21,$AN21,$AS21,$AX21,$BC21,$BH21,$BM21,$BR21,$BW21,$CB21,$CG21),1)</f>
        <v>1</v>
      </c>
      <c r="K113" s="3">
        <f>RANK(K21,($F21,$K21,$P21,$U21,$Z21,$AE21,$AJ21,$AO21,$AT21,$AY21,$BD21,$BI21,$BN21,$BS21,$BX21,$CC21),0)</f>
        <v>1</v>
      </c>
      <c r="L113" s="3">
        <f>RANK(L21,($G21,$L21,$Q21,$V21,$AA21,$AF21,$AK21,$AP21,$AU21,$AZ21,$BE21,$BJ21,$BO21,$BT21,$BY21,$CD21),1)</f>
        <v>4</v>
      </c>
      <c r="M113" s="3">
        <f>RANK(M21,($H21,$M21,$R21,$W21,$AB21,$AG21,$AL21,$AQ21,$AV21,$BA21,$BF21,$BK21,$BP21,$BU21,$BZ21,$CE21),1)</f>
        <v>4</v>
      </c>
      <c r="N113" s="3">
        <f>RANK(N21,($I21,$N21,$S21,$X21,$AC21,$AH21,$AM21,$AR21,$AW21,$BB21,$BG21,$BL21,$BQ21,$BV21,$CA21,$CF21),1)</f>
        <v>4</v>
      </c>
      <c r="O113" s="3">
        <f>RANK(O21,($J21,$O21,$T21,$Y21,$AD21,$AI21,$AN21,$AS21,$AX21,$BC21,$BH21,$BM21,$BR21,$BW21,$CB21,$CG21),1)</f>
        <v>4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3</v>
      </c>
      <c r="R113" s="3">
        <f>RANK(R21,($H21,$M21,$R21,$W21,$AB21,$AG21,$AL21,$AQ21,$AV21,$BA21,$BF21,$BK21,$BP21,$BU21,$BZ21,$CE21),1)</f>
        <v>3</v>
      </c>
      <c r="S113" s="3">
        <f>RANK(S21,($I21,$N21,$S21,$X21,$AC21,$AH21,$AM21,$AR21,$AW21,$BB21,$BG21,$BL21,$BQ21,$BV21,$CA21,$CF21),1)</f>
        <v>3</v>
      </c>
      <c r="T113" s="3">
        <f>RANK(T21,($J21,$O21,$T21,$Y21,$AD21,$AI21,$AN21,$AS21,$AX21,$BC21,$BH21,$BM21,$BR21,$BW21,$CB21,$CG21),1)</f>
        <v>3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1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>
        <f>RANK(F22,($F22,$K22,$P22,$U22,$Z22,$AE22,$AJ22,$AO22,$AT22,$AY22,$BD22,$BI22,$BN22,$BS22,$BX22,$CC22),0)</f>
        <v>1</v>
      </c>
      <c r="G114" s="3">
        <f>RANK(G22,($G22,$L22,$Q22,$V22,$AA22,$AF22,$AK22,$AP22,$AU22,$AZ22,$BE22,$BJ22,$BO22,$BT22,$BY22,$CD22),1)</f>
        <v>2</v>
      </c>
      <c r="H114" s="3">
        <f>RANK(H22,($H22,$M22,$R22,$W22,$AB22,$AG22,$AL22,$AQ22,$AV22,$BA22,$BF22,$BK22,$BP22,$BU22,$BZ22,$CE22),1)</f>
        <v>2</v>
      </c>
      <c r="I114" s="3">
        <f>RANK(I22,($I22,$N22,$S22,$X22,$AC22,$AH22,$AM22,$AR22,$AW22,$BB22,$BG22,$BL22,$BQ22,$BV22,$CA22,$CF22),1)</f>
        <v>2</v>
      </c>
      <c r="J114" s="3">
        <f>RANK(J22,($J22,$O22,$T22,$Y22,$AD22,$AI22,$AN22,$AS22,$AX22,$BC22,$BH22,$BM22,$BR22,$BW22,$CB22,$CG22),1)</f>
        <v>1</v>
      </c>
      <c r="K114" s="3">
        <f>RANK(K22,($F22,$K22,$P22,$U22,$Z22,$AE22,$AJ22,$AO22,$AT22,$AY22,$BD22,$BI22,$BN22,$BS22,$BX22,$CC22),0)</f>
        <v>1</v>
      </c>
      <c r="L114" s="3">
        <f>RANK(L22,($G22,$L22,$Q22,$V22,$AA22,$AF22,$AK22,$AP22,$AU22,$AZ22,$BE22,$BJ22,$BO22,$BT22,$BY22,$CD22),1)</f>
        <v>4</v>
      </c>
      <c r="M114" s="3">
        <f>RANK(M22,($H22,$M22,$R22,$W22,$AB22,$AG22,$AL22,$AQ22,$AV22,$BA22,$BF22,$BK22,$BP22,$BU22,$BZ22,$CE22),1)</f>
        <v>4</v>
      </c>
      <c r="N114" s="3">
        <f>RANK(N22,($I22,$N22,$S22,$X22,$AC22,$AH22,$AM22,$AR22,$AW22,$BB22,$BG22,$BL22,$BQ22,$BV22,$CA22,$CF22),1)</f>
        <v>4</v>
      </c>
      <c r="O114" s="3">
        <f>RANK(O22,($J22,$O22,$T22,$Y22,$AD22,$AI22,$AN22,$AS22,$AX22,$BC22,$BH22,$BM22,$BR22,$BW22,$CB22,$CG22),1)</f>
        <v>4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3</v>
      </c>
      <c r="R114" s="3">
        <f>RANK(R22,($H22,$M22,$R22,$W22,$AB22,$AG22,$AL22,$AQ22,$AV22,$BA22,$BF22,$BK22,$BP22,$BU22,$BZ22,$CE22),1)</f>
        <v>3</v>
      </c>
      <c r="S114" s="3">
        <f>RANK(S22,($I22,$N22,$S22,$X22,$AC22,$AH22,$AM22,$AR22,$AW22,$BB22,$BG22,$BL22,$BQ22,$BV22,$CA22,$CF22),1)</f>
        <v>3</v>
      </c>
      <c r="T114" s="3">
        <f>RANK(T22,($J22,$O22,$T22,$Y22,$AD22,$AI22,$AN22,$AS22,$AX22,$BC22,$BH22,$BM22,$BR22,$BW22,$CB22,$CG22),1)</f>
        <v>3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>
        <f>RANK(F23,($F23,$K23,$P23,$U23,$Z23,$AE23,$AJ23,$AO23,$AT23,$AY23,$BD23,$BI23,$BN23,$BS23,$BX23,$CC23),0)</f>
        <v>1</v>
      </c>
      <c r="G115" s="3">
        <f>RANK(G23,($G23,$L23,$Q23,$V23,$AA23,$AF23,$AK23,$AP23,$AU23,$AZ23,$BE23,$BJ23,$BO23,$BT23,$BY23,$CD23),1)</f>
        <v>2</v>
      </c>
      <c r="H115" s="3">
        <f>RANK(H23,($H23,$M23,$R23,$W23,$AB23,$AG23,$AL23,$AQ23,$AV23,$BA23,$BF23,$BK23,$BP23,$BU23,$BZ23,$CE23),1)</f>
        <v>2</v>
      </c>
      <c r="I115" s="3">
        <f>RANK(I23,($I23,$N23,$S23,$X23,$AC23,$AH23,$AM23,$AR23,$AW23,$BB23,$BG23,$BL23,$BQ23,$BV23,$CA23,$CF23),1)</f>
        <v>2</v>
      </c>
      <c r="J115" s="3">
        <f>RANK(J23,($J23,$O23,$T23,$Y23,$AD23,$AI23,$AN23,$AS23,$AX23,$BC23,$BH23,$BM23,$BR23,$BW23,$CB23,$CG23),1)</f>
        <v>1</v>
      </c>
      <c r="K115" s="3">
        <f>RANK(K23,($F23,$K23,$P23,$U23,$Z23,$AE23,$AJ23,$AO23,$AT23,$AY23,$BD23,$BI23,$BN23,$BS23,$BX23,$CC23),0)</f>
        <v>1</v>
      </c>
      <c r="L115" s="3">
        <f>RANK(L23,($G23,$L23,$Q23,$V23,$AA23,$AF23,$AK23,$AP23,$AU23,$AZ23,$BE23,$BJ23,$BO23,$BT23,$BY23,$CD23),1)</f>
        <v>4</v>
      </c>
      <c r="M115" s="3">
        <f>RANK(M23,($H23,$M23,$R23,$W23,$AB23,$AG23,$AL23,$AQ23,$AV23,$BA23,$BF23,$BK23,$BP23,$BU23,$BZ23,$CE23),1)</f>
        <v>4</v>
      </c>
      <c r="N115" s="3">
        <f>RANK(N23,($I23,$N23,$S23,$X23,$AC23,$AH23,$AM23,$AR23,$AW23,$BB23,$BG23,$BL23,$BQ23,$BV23,$CA23,$CF23),1)</f>
        <v>4</v>
      </c>
      <c r="O115" s="3">
        <f>RANK(O23,($J23,$O23,$T23,$Y23,$AD23,$AI23,$AN23,$AS23,$AX23,$BC23,$BH23,$BM23,$BR23,$BW23,$CB23,$CG23),1)</f>
        <v>4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3</v>
      </c>
      <c r="R115" s="3">
        <f>RANK(R23,($H23,$M23,$R23,$W23,$AB23,$AG23,$AL23,$AQ23,$AV23,$BA23,$BF23,$BK23,$BP23,$BU23,$BZ23,$CE23),1)</f>
        <v>3</v>
      </c>
      <c r="S115" s="3">
        <f>RANK(S23,($I23,$N23,$S23,$X23,$AC23,$AH23,$AM23,$AR23,$AW23,$BB23,$BG23,$BL23,$BQ23,$BV23,$CA23,$CF23),1)</f>
        <v>3</v>
      </c>
      <c r="T115" s="3">
        <f>RANK(T23,($J23,$O23,$T23,$Y23,$AD23,$AI23,$AN23,$AS23,$AX23,$BC23,$BH23,$BM23,$BR23,$BW23,$CB23,$CG23),1)</f>
        <v>3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>
        <f>RANK(F24,($F24,$K24,$P24,$U24,$Z24,$AE24,$AJ24,$AO24,$AT24,$AY24,$BD24,$BI24,$BN24,$BS24,$BX24,$CC24),0)</f>
        <v>1</v>
      </c>
      <c r="G116" s="3">
        <f>RANK(G24,($G24,$L24,$Q24,$V24,$AA24,$AF24,$AK24,$AP24,$AU24,$AZ24,$BE24,$BJ24,$BO24,$BT24,$BY24,$CD24),1)</f>
        <v>1</v>
      </c>
      <c r="H116" s="3">
        <f>RANK(H24,($H24,$M24,$R24,$W24,$AB24,$AG24,$AL24,$AQ24,$AV24,$BA24,$BF24,$BK24,$BP24,$BU24,$BZ24,$CE24),1)</f>
        <v>1</v>
      </c>
      <c r="I116" s="3">
        <f>RANK(I24,($I24,$N24,$S24,$X24,$AC24,$AH24,$AM24,$AR24,$AW24,$BB24,$BG24,$BL24,$BQ24,$BV24,$CA24,$CF24),1)</f>
        <v>1</v>
      </c>
      <c r="J116" s="3">
        <f>RANK(J24,($J24,$O24,$T24,$Y24,$AD24,$AI24,$AN24,$AS24,$AX24,$BC24,$BH24,$BM24,$BR24,$BW24,$CB24,$CG24),1)</f>
        <v>1</v>
      </c>
      <c r="K116" s="3">
        <f>RANK(K24,($F24,$K24,$P24,$U24,$Z24,$AE24,$AJ24,$AO24,$AT24,$AY24,$BD24,$BI24,$BN24,$BS24,$BX24,$CC24),0)</f>
        <v>1</v>
      </c>
      <c r="L116" s="3">
        <f>RANK(L24,($G24,$L24,$Q24,$V24,$AA24,$AF24,$AK24,$AP24,$AU24,$AZ24,$BE24,$BJ24,$BO24,$BT24,$BY24,$CD24),1)</f>
        <v>1</v>
      </c>
      <c r="M116" s="3">
        <f>RANK(M24,($H24,$M24,$R24,$W24,$AB24,$AG24,$AL24,$AQ24,$AV24,$BA24,$BF24,$BK24,$BP24,$BU24,$BZ24,$CE24),1)</f>
        <v>1</v>
      </c>
      <c r="N116" s="3">
        <f>RANK(N24,($I24,$N24,$S24,$X24,$AC24,$AH24,$AM24,$AR24,$AW24,$BB24,$BG24,$BL24,$BQ24,$BV24,$CA24,$CF24),1)</f>
        <v>1</v>
      </c>
      <c r="O116" s="3">
        <f>RANK(O24,($J24,$O24,$T24,$Y24,$AD24,$AI24,$AN24,$AS24,$AX24,$BC24,$BH24,$BM24,$BR24,$BW24,$CB24,$CG24),1)</f>
        <v>3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4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2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>
        <f>RANK(F25,($F25,$K25,$P25,$U25,$Z25,$AE25,$AJ25,$AO25,$AT25,$AY25,$BD25,$BI25,$BN25,$BS25,$BX25,$CC25),0)</f>
        <v>1</v>
      </c>
      <c r="G117" s="3">
        <f>RANK(G25,($G25,$L25,$Q25,$V25,$AA25,$AF25,$AK25,$AP25,$AU25,$AZ25,$BE25,$BJ25,$BO25,$BT25,$BY25,$CD25),1)</f>
        <v>4</v>
      </c>
      <c r="H117" s="3">
        <f>RANK(H25,($H25,$M25,$R25,$W25,$AB25,$AG25,$AL25,$AQ25,$AV25,$BA25,$BF25,$BK25,$BP25,$BU25,$BZ25,$CE25),1)</f>
        <v>3</v>
      </c>
      <c r="I117" s="3">
        <f>RANK(I25,($I25,$N25,$S25,$X25,$AC25,$AH25,$AM25,$AR25,$AW25,$BB25,$BG25,$BL25,$BQ25,$BV25,$CA25,$CF25),1)</f>
        <v>3</v>
      </c>
      <c r="J117" s="3">
        <f>RANK(J25,($J25,$O25,$T25,$Y25,$AD25,$AI25,$AN25,$AS25,$AX25,$BC25,$BH25,$BM25,$BR25,$BW25,$CB25,$CG25),1)</f>
        <v>1</v>
      </c>
      <c r="K117" s="3">
        <f>RANK(K25,($F25,$K25,$P25,$U25,$Z25,$AE25,$AJ25,$AO25,$AT25,$AY25,$BD25,$BI25,$BN25,$BS25,$BX25,$CC25),0)</f>
        <v>1</v>
      </c>
      <c r="L117" s="3">
        <f>RANK(L25,($G25,$L25,$Q25,$V25,$AA25,$AF25,$AK25,$AP25,$AU25,$AZ25,$BE25,$BJ25,$BO25,$BT25,$BY25,$CD25),1)</f>
        <v>1</v>
      </c>
      <c r="M117" s="3">
        <f>RANK(M25,($H25,$M25,$R25,$W25,$AB25,$AG25,$AL25,$AQ25,$AV25,$BA25,$BF25,$BK25,$BP25,$BU25,$BZ25,$CE25),1)</f>
        <v>1</v>
      </c>
      <c r="N117" s="3">
        <f>RANK(N25,($I25,$N25,$S25,$X25,$AC25,$AH25,$AM25,$AR25,$AW25,$BB25,$BG25,$BL25,$BQ25,$BV25,$CA25,$CF25),1)</f>
        <v>1</v>
      </c>
      <c r="O117" s="3">
        <f>RANK(O25,($J25,$O25,$T25,$Y25,$AD25,$AI25,$AN25,$AS25,$AX25,$BC25,$BH25,$BM25,$BR25,$BW25,$CB25,$CG25),1)</f>
        <v>4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2</v>
      </c>
      <c r="R117" s="3">
        <f>RANK(R25,($H25,$M25,$R25,$W25,$AB25,$AG25,$AL25,$AQ25,$AV25,$BA25,$BF25,$BK25,$BP25,$BU25,$BZ25,$CE25),1)</f>
        <v>4</v>
      </c>
      <c r="S117" s="3">
        <f>RANK(S25,($I25,$N25,$S25,$X25,$AC25,$AH25,$AM25,$AR25,$AW25,$BB25,$BG25,$BL25,$BQ25,$BV25,$CA25,$CF25),1)</f>
        <v>4</v>
      </c>
      <c r="T117" s="3">
        <f>RANK(T25,($J25,$O25,$T25,$Y25,$AD25,$AI25,$AN25,$AS25,$AX25,$BC25,$BH25,$BM25,$BR25,$BW25,$CB25,$CG25),1)</f>
        <v>3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3</v>
      </c>
      <c r="W117" s="3">
        <f>RANK(W25,($H25,$M25,$R25,$W25,$AB25,$AG25,$AL25,$AQ25,$AV25,$BA25,$BF25,$BK25,$BP25,$BU25,$BZ25,$CE25),1)</f>
        <v>2</v>
      </c>
      <c r="X117" s="3">
        <f>RANK(X25,($I25,$N25,$S25,$X25,$AC25,$AH25,$AM25,$AR25,$AW25,$BB25,$BG25,$BL25,$BQ25,$BV25,$CA25,$CF25),1)</f>
        <v>2</v>
      </c>
      <c r="Y117" s="3">
        <f>RANK(Y25,($J25,$O25,$T25,$Y25,$AD25,$AI25,$AN25,$AS25,$AX25,$BC25,$BH25,$BM25,$BR25,$BW25,$CB25,$CG25),1)</f>
        <v>2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>
        <f>RANK(F26,($F26,$K26,$P26,$U26,$Z26,$AE26,$AJ26,$AO26,$AT26,$AY26,$BD26,$BI26,$BN26,$BS26,$BX26,$CC26),0)</f>
        <v>1</v>
      </c>
      <c r="G118" s="3">
        <f>RANK(G26,($G26,$L26,$Q26,$V26,$AA26,$AF26,$AK26,$AP26,$AU26,$AZ26,$BE26,$BJ26,$BO26,$BT26,$BY26,$CD26),1)</f>
        <v>3</v>
      </c>
      <c r="H118" s="3">
        <f>RANK(H26,($H26,$M26,$R26,$W26,$AB26,$AG26,$AL26,$AQ26,$AV26,$BA26,$BF26,$BK26,$BP26,$BU26,$BZ26,$CE26),1)</f>
        <v>3</v>
      </c>
      <c r="I118" s="3">
        <f>RANK(I26,($I26,$N26,$S26,$X26,$AC26,$AH26,$AM26,$AR26,$AW26,$BB26,$BG26,$BL26,$BQ26,$BV26,$CA26,$CF26),1)</f>
        <v>2</v>
      </c>
      <c r="J118" s="3">
        <f>RANK(J26,($J26,$O26,$T26,$Y26,$AD26,$AI26,$AN26,$AS26,$AX26,$BC26,$BH26,$BM26,$BR26,$BW26,$CB26,$CG26),1)</f>
        <v>1</v>
      </c>
      <c r="K118" s="3">
        <f>RANK(K26,($F26,$K26,$P26,$U26,$Z26,$AE26,$AJ26,$AO26,$AT26,$AY26,$BD26,$BI26,$BN26,$BS26,$BX26,$CC26),0)</f>
        <v>1</v>
      </c>
      <c r="L118" s="3">
        <f>RANK(L26,($G26,$L26,$Q26,$V26,$AA26,$AF26,$AK26,$AP26,$AU26,$AZ26,$BE26,$BJ26,$BO26,$BT26,$BY26,$CD26),1)</f>
        <v>4</v>
      </c>
      <c r="M118" s="3">
        <f>RANK(M26,($H26,$M26,$R26,$W26,$AB26,$AG26,$AL26,$AQ26,$AV26,$BA26,$BF26,$BK26,$BP26,$BU26,$BZ26,$CE26),1)</f>
        <v>4</v>
      </c>
      <c r="N118" s="3">
        <f>RANK(N26,($I26,$N26,$S26,$X26,$AC26,$AH26,$AM26,$AR26,$AW26,$BB26,$BG26,$BL26,$BQ26,$BV26,$CA26,$CF26),1)</f>
        <v>4</v>
      </c>
      <c r="O118" s="3">
        <f>RANK(O26,($J26,$O26,$T26,$Y26,$AD26,$AI26,$AN26,$AS26,$AX26,$BC26,$BH26,$BM26,$BR26,$BW26,$CB26,$CG26),1)</f>
        <v>4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3</v>
      </c>
      <c r="T118" s="3">
        <f>RANK(T26,($J26,$O26,$T26,$Y26,$AD26,$AI26,$AN26,$AS26,$AX26,$BC26,$BH26,$BM26,$BR26,$BW26,$CB26,$CG26),1)</f>
        <v>3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2</v>
      </c>
      <c r="W118" s="3">
        <f>RANK(W26,($H26,$M26,$R26,$W26,$AB26,$AG26,$AL26,$AQ26,$AV26,$BA26,$BF26,$BK26,$BP26,$BU26,$BZ26,$CE26),1)</f>
        <v>1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>
        <f>RANK(F27,($F27,$K27,$P27,$U27,$Z27,$AE27,$AJ27,$AO27,$AT27,$AY27,$BD27,$BI27,$BN27,$BS27,$BX27,$CC27),0)</f>
        <v>1</v>
      </c>
      <c r="G119" s="3">
        <f>RANK(G27,($G27,$L27,$Q27,$V27,$AA27,$AF27,$AK27,$AP27,$AU27,$AZ27,$BE27,$BJ27,$BO27,$BT27,$BY27,$CD27),1)</f>
        <v>3</v>
      </c>
      <c r="H119" s="3">
        <f>RANK(H27,($H27,$M27,$R27,$W27,$AB27,$AG27,$AL27,$AQ27,$AV27,$BA27,$BF27,$BK27,$BP27,$BU27,$BZ27,$CE27),1)</f>
        <v>3</v>
      </c>
      <c r="I119" s="3">
        <f>RANK(I27,($I27,$N27,$S27,$X27,$AC27,$AH27,$AM27,$AR27,$AW27,$BB27,$BG27,$BL27,$BQ27,$BV27,$CA27,$CF27),1)</f>
        <v>2</v>
      </c>
      <c r="J119" s="3">
        <f>RANK(J27,($J27,$O27,$T27,$Y27,$AD27,$AI27,$AN27,$AS27,$AX27,$BC27,$BH27,$BM27,$BR27,$BW27,$CB27,$CG27),1)</f>
        <v>1</v>
      </c>
      <c r="K119" s="3">
        <f>RANK(K27,($F27,$K27,$P27,$U27,$Z27,$AE27,$AJ27,$AO27,$AT27,$AY27,$BD27,$BI27,$BN27,$BS27,$BX27,$CC27),0)</f>
        <v>1</v>
      </c>
      <c r="L119" s="3">
        <f>RANK(L27,($G27,$L27,$Q27,$V27,$AA27,$AF27,$AK27,$AP27,$AU27,$AZ27,$BE27,$BJ27,$BO27,$BT27,$BY27,$CD27),1)</f>
        <v>1</v>
      </c>
      <c r="M119" s="3">
        <f>RANK(M27,($H27,$M27,$R27,$W27,$AB27,$AG27,$AL27,$AQ27,$AV27,$BA27,$BF27,$BK27,$BP27,$BU27,$BZ27,$CE27),1)</f>
        <v>1</v>
      </c>
      <c r="N119" s="3">
        <f>RANK(N27,($I27,$N27,$S27,$X27,$AC27,$AH27,$AM27,$AR27,$AW27,$BB27,$BG27,$BL27,$BQ27,$BV27,$CA27,$CF27),1)</f>
        <v>1</v>
      </c>
      <c r="O119" s="3">
        <f>RANK(O27,($J27,$O27,$T27,$Y27,$AD27,$AI27,$AN27,$AS27,$AX27,$BC27,$BH27,$BM27,$BR27,$BW27,$CB27,$CG27),1)</f>
        <v>4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2</v>
      </c>
      <c r="R119" s="3">
        <f>RANK(R27,($H27,$M27,$R27,$W27,$AB27,$AG27,$AL27,$AQ27,$AV27,$BA27,$BF27,$BK27,$BP27,$BU27,$BZ27,$CE27),1)</f>
        <v>2</v>
      </c>
      <c r="S119" s="3">
        <f>RANK(S27,($I27,$N27,$S27,$X27,$AC27,$AH27,$AM27,$AR27,$AW27,$BB27,$BG27,$BL27,$BQ27,$BV27,$CA27,$CF27),1)</f>
        <v>4</v>
      </c>
      <c r="T119" s="3">
        <f>RANK(T27,($J27,$O27,$T27,$Y27,$AD27,$AI27,$AN27,$AS27,$AX27,$BC27,$BH27,$BM27,$BR27,$BW27,$CB27,$CG27),1)</f>
        <v>3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3</v>
      </c>
      <c r="W119" s="3">
        <f>RANK(W27,($H27,$M27,$R27,$W27,$AB27,$AG27,$AL27,$AQ27,$AV27,$BA27,$BF27,$BK27,$BP27,$BU27,$BZ27,$CE27),1)</f>
        <v>3</v>
      </c>
      <c r="X119" s="3">
        <f>RANK(X27,($I27,$N27,$S27,$X27,$AC27,$AH27,$AM27,$AR27,$AW27,$BB27,$BG27,$BL27,$BQ27,$BV27,$CA27,$CF27),1)</f>
        <v>2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>
        <f>RANK(F28,($F28,$K28,$P28,$U28,$Z28,$AE28,$AJ28,$AO28,$AT28,$AY28,$BD28,$BI28,$BN28,$BS28,$BX28,$CC28),0)</f>
        <v>1</v>
      </c>
      <c r="G120" s="3">
        <f>RANK(G28,($G28,$L28,$Q28,$V28,$AA28,$AF28,$AK28,$AP28,$AU28,$AZ28,$BE28,$BJ28,$BO28,$BT28,$BY28,$CD28),1)</f>
        <v>4</v>
      </c>
      <c r="H120" s="3">
        <f>RANK(H28,($H28,$M28,$R28,$W28,$AB28,$AG28,$AL28,$AQ28,$AV28,$BA28,$BF28,$BK28,$BP28,$BU28,$BZ28,$CE28),1)</f>
        <v>2</v>
      </c>
      <c r="I120" s="3">
        <f>RANK(I28,($I28,$N28,$S28,$X28,$AC28,$AH28,$AM28,$AR28,$AW28,$BB28,$BG28,$BL28,$BQ28,$BV28,$CA28,$CF28),1)</f>
        <v>2</v>
      </c>
      <c r="J120" s="3">
        <f>RANK(J28,($J28,$O28,$T28,$Y28,$AD28,$AI28,$AN28,$AS28,$AX28,$BC28,$BH28,$BM28,$BR28,$BW28,$CB28,$CG28),1)</f>
        <v>1</v>
      </c>
      <c r="K120" s="3">
        <f>RANK(K28,($F28,$K28,$P28,$U28,$Z28,$AE28,$AJ28,$AO28,$AT28,$AY28,$BD28,$BI28,$BN28,$BS28,$BX28,$CC28),0)</f>
        <v>1</v>
      </c>
      <c r="L120" s="3">
        <f>RANK(L28,($G28,$L28,$Q28,$V28,$AA28,$AF28,$AK28,$AP28,$AU28,$AZ28,$BE28,$BJ28,$BO28,$BT28,$BY28,$CD28),1)</f>
        <v>1</v>
      </c>
      <c r="M120" s="3">
        <f>RANK(M28,($H28,$M28,$R28,$W28,$AB28,$AG28,$AL28,$AQ28,$AV28,$BA28,$BF28,$BK28,$BP28,$BU28,$BZ28,$CE28),1)</f>
        <v>3</v>
      </c>
      <c r="N120" s="3">
        <f>RANK(N28,($I28,$N28,$S28,$X28,$AC28,$AH28,$AM28,$AR28,$AW28,$BB28,$BG28,$BL28,$BQ28,$BV28,$CA28,$CF28),1)</f>
        <v>4</v>
      </c>
      <c r="O120" s="3">
        <f>RANK(O28,($J28,$O28,$T28,$Y28,$AD28,$AI28,$AN28,$AS28,$AX28,$BC28,$BH28,$BM28,$BR28,$BW28,$CB28,$CG28),1)</f>
        <v>4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2</v>
      </c>
      <c r="R120" s="3">
        <f>RANK(R28,($H28,$M28,$R28,$W28,$AB28,$AG28,$AL28,$AQ28,$AV28,$BA28,$BF28,$BK28,$BP28,$BU28,$BZ28,$CE28),1)</f>
        <v>4</v>
      </c>
      <c r="S120" s="3">
        <f>RANK(S28,($I28,$N28,$S28,$X28,$AC28,$AH28,$AM28,$AR28,$AW28,$BB28,$BG28,$BL28,$BQ28,$BV28,$CA28,$CF28),1)</f>
        <v>3</v>
      </c>
      <c r="T120" s="3">
        <f>RANK(T28,($J28,$O28,$T28,$Y28,$AD28,$AI28,$AN28,$AS28,$AX28,$BC28,$BH28,$BM28,$BR28,$BW28,$CB28,$CG28),1)</f>
        <v>3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3</v>
      </c>
      <c r="W120" s="3">
        <f>RANK(W28,($H28,$M28,$R28,$W28,$AB28,$AG28,$AL28,$AQ28,$AV28,$BA28,$BF28,$BK28,$BP28,$BU28,$BZ28,$CE28),1)</f>
        <v>1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>
        <f>RANK(F29,($F29,$K29,$P29,$U29,$Z29,$AE29,$AJ29,$AO29,$AT29,$AY29,$BD29,$BI29,$BN29,$BS29,$BX29,$CC29),0)</f>
        <v>1</v>
      </c>
      <c r="G121" s="3">
        <f>RANK(G29,($G29,$L29,$Q29,$V29,$AA29,$AF29,$AK29,$AP29,$AU29,$AZ29,$BE29,$BJ29,$BO29,$BT29,$BY29,$CD29),1)</f>
        <v>3</v>
      </c>
      <c r="H121" s="3">
        <f>RANK(H29,($H29,$M29,$R29,$W29,$AB29,$AG29,$AL29,$AQ29,$AV29,$BA29,$BF29,$BK29,$BP29,$BU29,$BZ29,$CE29),1)</f>
        <v>3</v>
      </c>
      <c r="I121" s="3">
        <f>RANK(I29,($I29,$N29,$S29,$X29,$AC29,$AH29,$AM29,$AR29,$AW29,$BB29,$BG29,$BL29,$BQ29,$BV29,$CA29,$CF29),1)</f>
        <v>2</v>
      </c>
      <c r="J121" s="3">
        <f>RANK(J29,($J29,$O29,$T29,$Y29,$AD29,$AI29,$AN29,$AS29,$AX29,$BC29,$BH29,$BM29,$BR29,$BW29,$CB29,$CG29),1)</f>
        <v>1</v>
      </c>
      <c r="K121" s="3">
        <f>RANK(K29,($F29,$K29,$P29,$U29,$Z29,$AE29,$AJ29,$AO29,$AT29,$AY29,$BD29,$BI29,$BN29,$BS29,$BX29,$CC29),0)</f>
        <v>1</v>
      </c>
      <c r="L121" s="3">
        <f>RANK(L29,($G29,$L29,$Q29,$V29,$AA29,$AF29,$AK29,$AP29,$AU29,$AZ29,$BE29,$BJ29,$BO29,$BT29,$BY29,$CD29),1)</f>
        <v>4</v>
      </c>
      <c r="M121" s="3">
        <f>RANK(M29,($H29,$M29,$R29,$W29,$AB29,$AG29,$AL29,$AQ29,$AV29,$BA29,$BF29,$BK29,$BP29,$BU29,$BZ29,$CE29),1)</f>
        <v>4</v>
      </c>
      <c r="N121" s="3">
        <f>RANK(N29,($I29,$N29,$S29,$X29,$AC29,$AH29,$AM29,$AR29,$AW29,$BB29,$BG29,$BL29,$BQ29,$BV29,$CA29,$CF29),1)</f>
        <v>4</v>
      </c>
      <c r="O121" s="3">
        <f>RANK(O29,($J29,$O29,$T29,$Y29,$AD29,$AI29,$AN29,$AS29,$AX29,$BC29,$BH29,$BM29,$BR29,$BW29,$CB29,$CG29),1)</f>
        <v>4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1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3</v>
      </c>
      <c r="T121" s="3">
        <f>RANK(T29,($J29,$O29,$T29,$Y29,$AD29,$AI29,$AN29,$AS29,$AX29,$BC29,$BH29,$BM29,$BR29,$BW29,$CB29,$CG29),1)</f>
        <v>3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2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>
        <f>RANK(F30,($F30,$K30,$P30,$U30,$Z30,$AE30,$AJ30,$AO30,$AT30,$AY30,$BD30,$BI30,$BN30,$BS30,$BX30,$CC30),0)</f>
        <v>1</v>
      </c>
      <c r="G122" s="3">
        <f>RANK(G30,($G30,$L30,$Q30,$V30,$AA30,$AF30,$AK30,$AP30,$AU30,$AZ30,$BE30,$BJ30,$BO30,$BT30,$BY30,$CD30),1)</f>
        <v>3</v>
      </c>
      <c r="H122" s="3">
        <f>RANK(H30,($H30,$M30,$R30,$W30,$AB30,$AG30,$AL30,$AQ30,$AV30,$BA30,$BF30,$BK30,$BP30,$BU30,$BZ30,$CE30),1)</f>
        <v>1</v>
      </c>
      <c r="I122" s="3">
        <f>RANK(I30,($I30,$N30,$S30,$X30,$AC30,$AH30,$AM30,$AR30,$AW30,$BB30,$BG30,$BL30,$BQ30,$BV30,$CA30,$CF30),1)</f>
        <v>1</v>
      </c>
      <c r="J122" s="3">
        <f>RANK(J30,($J30,$O30,$T30,$Y30,$AD30,$AI30,$AN30,$AS30,$AX30,$BC30,$BH30,$BM30,$BR30,$BW30,$CB30,$CG30),1)</f>
        <v>1</v>
      </c>
      <c r="K122" s="3">
        <f>RANK(K30,($F30,$K30,$P30,$U30,$Z30,$AE30,$AJ30,$AO30,$AT30,$AY30,$BD30,$BI30,$BN30,$BS30,$BX30,$CC30),0)</f>
        <v>1</v>
      </c>
      <c r="L122" s="3">
        <f>RANK(L30,($G30,$L30,$Q30,$V30,$AA30,$AF30,$AK30,$AP30,$AU30,$AZ30,$BE30,$BJ30,$BO30,$BT30,$BY30,$CD30),1)</f>
        <v>1</v>
      </c>
      <c r="M122" s="3">
        <f>RANK(M30,($H30,$M30,$R30,$W30,$AB30,$AG30,$AL30,$AQ30,$AV30,$BA30,$BF30,$BK30,$BP30,$BU30,$BZ30,$CE30),1)</f>
        <v>4</v>
      </c>
      <c r="N122" s="3">
        <f>RANK(N30,($I30,$N30,$S30,$X30,$AC30,$AH30,$AM30,$AR30,$AW30,$BB30,$BG30,$BL30,$BQ30,$BV30,$CA30,$CF30),1)</f>
        <v>4</v>
      </c>
      <c r="O122" s="3">
        <f>RANK(O30,($J30,$O30,$T30,$Y30,$AD30,$AI30,$AN30,$AS30,$AX30,$BC30,$BH30,$BM30,$BR30,$BW30,$CB30,$CG30),1)</f>
        <v>4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2</v>
      </c>
      <c r="R122" s="3">
        <f>RANK(R30,($H30,$M30,$R30,$W30,$AB30,$AG30,$AL30,$AQ30,$AV30,$BA30,$BF30,$BK30,$BP30,$BU30,$BZ30,$CE30),1)</f>
        <v>3</v>
      </c>
      <c r="S122" s="3">
        <f>RANK(S30,($I30,$N30,$S30,$X30,$AC30,$AH30,$AM30,$AR30,$AW30,$BB30,$BG30,$BL30,$BQ30,$BV30,$CA30,$CF30),1)</f>
        <v>3</v>
      </c>
      <c r="T122" s="3">
        <f>RANK(T30,($J30,$O30,$T30,$Y30,$AD30,$AI30,$AN30,$AS30,$AX30,$BC30,$BH30,$BM30,$BR30,$BW30,$CB30,$CG30),1)</f>
        <v>3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3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2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>
        <f>RANK(F31,($F31,$K31,$P31,$U31,$Z31,$AE31,$AJ31,$AO31,$AT31,$AY31,$BD31,$BI31,$BN31,$BS31,$BX31,$CC31),0)</f>
        <v>1</v>
      </c>
      <c r="G123" s="3">
        <f>RANK(G31,($G31,$L31,$Q31,$V31,$AA31,$AF31,$AK31,$AP31,$AU31,$AZ31,$BE31,$BJ31,$BO31,$BT31,$BY31,$CD31),1)</f>
        <v>3</v>
      </c>
      <c r="H123" s="3">
        <f>RANK(H31,($H31,$M31,$R31,$W31,$AB31,$AG31,$AL31,$AQ31,$AV31,$BA31,$BF31,$BK31,$BP31,$BU31,$BZ31,$CE31),1)</f>
        <v>2</v>
      </c>
      <c r="I123" s="3">
        <f>RANK(I31,($I31,$N31,$S31,$X31,$AC31,$AH31,$AM31,$AR31,$AW31,$BB31,$BG31,$BL31,$BQ31,$BV31,$CA31,$CF31),1)</f>
        <v>2</v>
      </c>
      <c r="J123" s="3">
        <f>RANK(J31,($J31,$O31,$T31,$Y31,$AD31,$AI31,$AN31,$AS31,$AX31,$BC31,$BH31,$BM31,$BR31,$BW31,$CB31,$CG31),1)</f>
        <v>1</v>
      </c>
      <c r="K123" s="3">
        <f>RANK(K31,($F31,$K31,$P31,$U31,$Z31,$AE31,$AJ31,$AO31,$AT31,$AY31,$BD31,$BI31,$BN31,$BS31,$BX31,$CC31),0)</f>
        <v>1</v>
      </c>
      <c r="L123" s="3">
        <f>RANK(L31,($G31,$L31,$Q31,$V31,$AA31,$AF31,$AK31,$AP31,$AU31,$AZ31,$BE31,$BJ31,$BO31,$BT31,$BY31,$CD31),1)</f>
        <v>4</v>
      </c>
      <c r="M123" s="3">
        <f>RANK(M31,($H31,$M31,$R31,$W31,$AB31,$AG31,$AL31,$AQ31,$AV31,$BA31,$BF31,$BK31,$BP31,$BU31,$BZ31,$CE31),1)</f>
        <v>4</v>
      </c>
      <c r="N123" s="3">
        <f>RANK(N31,($I31,$N31,$S31,$X31,$AC31,$AH31,$AM31,$AR31,$AW31,$BB31,$BG31,$BL31,$BQ31,$BV31,$CA31,$CF31),1)</f>
        <v>4</v>
      </c>
      <c r="O123" s="3">
        <f>RANK(O31,($J31,$O31,$T31,$Y31,$AD31,$AI31,$AN31,$AS31,$AX31,$BC31,$BH31,$BM31,$BR31,$BW31,$CB31,$CG31),1)</f>
        <v>4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3</v>
      </c>
      <c r="S123" s="3">
        <f>RANK(S31,($I31,$N31,$S31,$X31,$AC31,$AH31,$AM31,$AR31,$AW31,$BB31,$BG31,$BL31,$BQ31,$BV31,$CA31,$CF31),1)</f>
        <v>3</v>
      </c>
      <c r="T123" s="3">
        <f>RANK(T31,($J31,$O31,$T31,$Y31,$AD31,$AI31,$AN31,$AS31,$AX31,$BC31,$BH31,$BM31,$BR31,$BW31,$CB31,$CG31),1)</f>
        <v>3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2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2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>
        <f>RANK(F32,($F32,$K32,$P32,$U32,$Z32,$AE32,$AJ32,$AO32,$AT32,$AY32,$BD32,$BI32,$BN32,$BS32,$BX32,$CC32),0)</f>
        <v>1</v>
      </c>
      <c r="G124" s="3">
        <f>RANK(G32,($G32,$L32,$Q32,$V32,$AA32,$AF32,$AK32,$AP32,$AU32,$AZ32,$BE32,$BJ32,$BO32,$BT32,$BY32,$CD32),1)</f>
        <v>3</v>
      </c>
      <c r="H124" s="3">
        <f>RANK(H32,($H32,$M32,$R32,$W32,$AB32,$AG32,$AL32,$AQ32,$AV32,$BA32,$BF32,$BK32,$BP32,$BU32,$BZ32,$CE32),1)</f>
        <v>3</v>
      </c>
      <c r="I124" s="3">
        <f>RANK(I32,($I32,$N32,$S32,$X32,$AC32,$AH32,$AM32,$AR32,$AW32,$BB32,$BG32,$BL32,$BQ32,$BV32,$CA32,$CF32),1)</f>
        <v>2</v>
      </c>
      <c r="J124" s="3">
        <f>RANK(J32,($J32,$O32,$T32,$Y32,$AD32,$AI32,$AN32,$AS32,$AX32,$BC32,$BH32,$BM32,$BR32,$BW32,$CB32,$CG32),1)</f>
        <v>1</v>
      </c>
      <c r="K124" s="3">
        <f>RANK(K32,($F32,$K32,$P32,$U32,$Z32,$AE32,$AJ32,$AO32,$AT32,$AY32,$BD32,$BI32,$BN32,$BS32,$BX32,$CC32),0)</f>
        <v>1</v>
      </c>
      <c r="L124" s="3">
        <f>RANK(L32,($G32,$L32,$Q32,$V32,$AA32,$AF32,$AK32,$AP32,$AU32,$AZ32,$BE32,$BJ32,$BO32,$BT32,$BY32,$CD32),1)</f>
        <v>4</v>
      </c>
      <c r="M124" s="3">
        <f>RANK(M32,($H32,$M32,$R32,$W32,$AB32,$AG32,$AL32,$AQ32,$AV32,$BA32,$BF32,$BK32,$BP32,$BU32,$BZ32,$CE32),1)</f>
        <v>4</v>
      </c>
      <c r="N124" s="3">
        <f>RANK(N32,($I32,$N32,$S32,$X32,$AC32,$AH32,$AM32,$AR32,$AW32,$BB32,$BG32,$BL32,$BQ32,$BV32,$CA32,$CF32),1)</f>
        <v>4</v>
      </c>
      <c r="O124" s="3">
        <f>RANK(O32,($J32,$O32,$T32,$Y32,$AD32,$AI32,$AN32,$AS32,$AX32,$BC32,$BH32,$BM32,$BR32,$BW32,$CB32,$CG32),1)</f>
        <v>4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1</v>
      </c>
      <c r="R124" s="3">
        <f>RANK(R32,($H32,$M32,$R32,$W32,$AB32,$AG32,$AL32,$AQ32,$AV32,$BA32,$BF32,$BK32,$BP32,$BU32,$BZ32,$CE32),1)</f>
        <v>2</v>
      </c>
      <c r="S124" s="3">
        <f>RANK(S32,($I32,$N32,$S32,$X32,$AC32,$AH32,$AM32,$AR32,$AW32,$BB32,$BG32,$BL32,$BQ32,$BV32,$CA32,$CF32),1)</f>
        <v>3</v>
      </c>
      <c r="T124" s="3">
        <f>RANK(T32,($J32,$O32,$T32,$Y32,$AD32,$AI32,$AN32,$AS32,$AX32,$BC32,$BH32,$BM32,$BR32,$BW32,$CB32,$CG32),1)</f>
        <v>3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2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>
        <f>RANK(F33,($F33,$K33,$P33,$U33,$Z33,$AE33,$AJ33,$AO33,$AT33,$AY33,$BD33,$BI33,$BN33,$BS33,$BX33,$CC33),0)</f>
        <v>1</v>
      </c>
      <c r="G125" s="3">
        <f>RANK(G33,($G33,$L33,$Q33,$V33,$AA33,$AF33,$AK33,$AP33,$AU33,$AZ33,$BE33,$BJ33,$BO33,$BT33,$BY33,$CD33),1)</f>
        <v>4</v>
      </c>
      <c r="H125" s="3">
        <f>RANK(H33,($H33,$M33,$R33,$W33,$AB33,$AG33,$AL33,$AQ33,$AV33,$BA33,$BF33,$BK33,$BP33,$BU33,$BZ33,$CE33),1)</f>
        <v>3</v>
      </c>
      <c r="I125" s="3">
        <f>RANK(I33,($I33,$N33,$S33,$X33,$AC33,$AH33,$AM33,$AR33,$AW33,$BB33,$BG33,$BL33,$BQ33,$BV33,$CA33,$CF33),1)</f>
        <v>2</v>
      </c>
      <c r="J125" s="3">
        <f>RANK(J33,($J33,$O33,$T33,$Y33,$AD33,$AI33,$AN33,$AS33,$AX33,$BC33,$BH33,$BM33,$BR33,$BW33,$CB33,$CG33),1)</f>
        <v>1</v>
      </c>
      <c r="K125" s="3">
        <f>RANK(K33,($F33,$K33,$P33,$U33,$Z33,$AE33,$AJ33,$AO33,$AT33,$AY33,$BD33,$BI33,$BN33,$BS33,$BX33,$CC33),0)</f>
        <v>1</v>
      </c>
      <c r="L125" s="3">
        <f>RANK(L33,($G33,$L33,$Q33,$V33,$AA33,$AF33,$AK33,$AP33,$AU33,$AZ33,$BE33,$BJ33,$BO33,$BT33,$BY33,$CD33),1)</f>
        <v>1</v>
      </c>
      <c r="M125" s="3">
        <f>RANK(M33,($H33,$M33,$R33,$W33,$AB33,$AG33,$AL33,$AQ33,$AV33,$BA33,$BF33,$BK33,$BP33,$BU33,$BZ33,$CE33),1)</f>
        <v>4</v>
      </c>
      <c r="N125" s="3">
        <f>RANK(N33,($I33,$N33,$S33,$X33,$AC33,$AH33,$AM33,$AR33,$AW33,$BB33,$BG33,$BL33,$BQ33,$BV33,$CA33,$CF33),1)</f>
        <v>4</v>
      </c>
      <c r="O125" s="3">
        <f>RANK(O33,($J33,$O33,$T33,$Y33,$AD33,$AI33,$AN33,$AS33,$AX33,$BC33,$BH33,$BM33,$BR33,$BW33,$CB33,$CG33),1)</f>
        <v>4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2</v>
      </c>
      <c r="R125" s="3">
        <f>RANK(R33,($H33,$M33,$R33,$W33,$AB33,$AG33,$AL33,$AQ33,$AV33,$BA33,$BF33,$BK33,$BP33,$BU33,$BZ33,$CE33),1)</f>
        <v>2</v>
      </c>
      <c r="S125" s="3">
        <f>RANK(S33,($I33,$N33,$S33,$X33,$AC33,$AH33,$AM33,$AR33,$AW33,$BB33,$BG33,$BL33,$BQ33,$BV33,$CA33,$CF33),1)</f>
        <v>3</v>
      </c>
      <c r="T125" s="3">
        <f>RANK(T33,($J33,$O33,$T33,$Y33,$AD33,$AI33,$AN33,$AS33,$AX33,$BC33,$BH33,$BM33,$BR33,$BW33,$CB33,$CG33),1)</f>
        <v>3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3</v>
      </c>
      <c r="W125" s="3">
        <f>RANK(W33,($H33,$M33,$R33,$W33,$AB33,$AG33,$AL33,$AQ33,$AV33,$BA33,$BF33,$BK33,$BP33,$BU33,$BZ33,$CE33),1)</f>
        <v>1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>
        <f>RANK(F34,($F34,$K34,$P34,$U34,$Z34,$AE34,$AJ34,$AO34,$AT34,$AY34,$BD34,$BI34,$BN34,$BS34,$BX34,$CC34),0)</f>
        <v>1</v>
      </c>
      <c r="G126" s="3">
        <f>RANK(G34,($G34,$L34,$Q34,$V34,$AA34,$AF34,$AK34,$AP34,$AU34,$AZ34,$BE34,$BJ34,$BO34,$BT34,$BY34,$CD34),1)</f>
        <v>2</v>
      </c>
      <c r="H126" s="3">
        <f>RANK(H34,($H34,$M34,$R34,$W34,$AB34,$AG34,$AL34,$AQ34,$AV34,$BA34,$BF34,$BK34,$BP34,$BU34,$BZ34,$CE34),1)</f>
        <v>2</v>
      </c>
      <c r="I126" s="3">
        <f>RANK(I34,($I34,$N34,$S34,$X34,$AC34,$AH34,$AM34,$AR34,$AW34,$BB34,$BG34,$BL34,$BQ34,$BV34,$CA34,$CF34),1)</f>
        <v>2</v>
      </c>
      <c r="J126" s="3">
        <f>RANK(J34,($J34,$O34,$T34,$Y34,$AD34,$AI34,$AN34,$AS34,$AX34,$BC34,$BH34,$BM34,$BR34,$BW34,$CB34,$CG34),1)</f>
        <v>1</v>
      </c>
      <c r="K126" s="3">
        <f>RANK(K34,($F34,$K34,$P34,$U34,$Z34,$AE34,$AJ34,$AO34,$AT34,$AY34,$BD34,$BI34,$BN34,$BS34,$BX34,$CC34),0)</f>
        <v>1</v>
      </c>
      <c r="L126" s="3">
        <f>RANK(L34,($G34,$L34,$Q34,$V34,$AA34,$AF34,$AK34,$AP34,$AU34,$AZ34,$BE34,$BJ34,$BO34,$BT34,$BY34,$CD34),1)</f>
        <v>3</v>
      </c>
      <c r="M126" s="3">
        <f>RANK(M34,($H34,$M34,$R34,$W34,$AB34,$AG34,$AL34,$AQ34,$AV34,$BA34,$BF34,$BK34,$BP34,$BU34,$BZ34,$CE34),1)</f>
        <v>4</v>
      </c>
      <c r="N126" s="3">
        <f>RANK(N34,($I34,$N34,$S34,$X34,$AC34,$AH34,$AM34,$AR34,$AW34,$BB34,$BG34,$BL34,$BQ34,$BV34,$CA34,$CF34),1)</f>
        <v>4</v>
      </c>
      <c r="O126" s="3">
        <f>RANK(O34,($J34,$O34,$T34,$Y34,$AD34,$AI34,$AN34,$AS34,$AX34,$BC34,$BH34,$BM34,$BR34,$BW34,$CB34,$CG34),1)</f>
        <v>4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4</v>
      </c>
      <c r="R126" s="3">
        <f>RANK(R34,($H34,$M34,$R34,$W34,$AB34,$AG34,$AL34,$AQ34,$AV34,$BA34,$BF34,$BK34,$BP34,$BU34,$BZ34,$CE34),1)</f>
        <v>3</v>
      </c>
      <c r="S126" s="3">
        <f>RANK(S34,($I34,$N34,$S34,$X34,$AC34,$AH34,$AM34,$AR34,$AW34,$BB34,$BG34,$BL34,$BQ34,$BV34,$CA34,$CF34),1)</f>
        <v>3</v>
      </c>
      <c r="T126" s="3">
        <f>RANK(T34,($J34,$O34,$T34,$Y34,$AD34,$AI34,$AN34,$AS34,$AX34,$BC34,$BH34,$BM34,$BR34,$BW34,$CB34,$CG34),1)</f>
        <v>3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>
        <f>RANK(F35,($F35,$K35,$P35,$U35,$Z35,$AE35,$AJ35,$AO35,$AT35,$AY35,$BD35,$BI35,$BN35,$BS35,$BX35,$CC35),0)</f>
        <v>1</v>
      </c>
      <c r="G127" s="3">
        <f>RANK(G35,($G35,$L35,$Q35,$V35,$AA35,$AF35,$AK35,$AP35,$AU35,$AZ35,$BE35,$BJ35,$BO35,$BT35,$BY35,$CD35),1)</f>
        <v>2</v>
      </c>
      <c r="H127" s="3">
        <f>RANK(H35,($H35,$M35,$R35,$W35,$AB35,$AG35,$AL35,$AQ35,$AV35,$BA35,$BF35,$BK35,$BP35,$BU35,$BZ35,$CE35),1)</f>
        <v>2</v>
      </c>
      <c r="I127" s="3">
        <f>RANK(I35,($I35,$N35,$S35,$X35,$AC35,$AH35,$AM35,$AR35,$AW35,$BB35,$BG35,$BL35,$BQ35,$BV35,$CA35,$CF35),1)</f>
        <v>2</v>
      </c>
      <c r="J127" s="3">
        <f>RANK(J35,($J35,$O35,$T35,$Y35,$AD35,$AI35,$AN35,$AS35,$AX35,$BC35,$BH35,$BM35,$BR35,$BW35,$CB35,$CG35),1)</f>
        <v>1</v>
      </c>
      <c r="K127" s="3">
        <f>RANK(K35,($F35,$K35,$P35,$U35,$Z35,$AE35,$AJ35,$AO35,$AT35,$AY35,$BD35,$BI35,$BN35,$BS35,$BX35,$CC35),0)</f>
        <v>1</v>
      </c>
      <c r="L127" s="3">
        <f>RANK(L35,($G35,$L35,$Q35,$V35,$AA35,$AF35,$AK35,$AP35,$AU35,$AZ35,$BE35,$BJ35,$BO35,$BT35,$BY35,$CD35),1)</f>
        <v>4</v>
      </c>
      <c r="M127" s="3">
        <f>RANK(M35,($H35,$M35,$R35,$W35,$AB35,$AG35,$AL35,$AQ35,$AV35,$BA35,$BF35,$BK35,$BP35,$BU35,$BZ35,$CE35),1)</f>
        <v>4</v>
      </c>
      <c r="N127" s="3">
        <f>RANK(N35,($I35,$N35,$S35,$X35,$AC35,$AH35,$AM35,$AR35,$AW35,$BB35,$BG35,$BL35,$BQ35,$BV35,$CA35,$CF35),1)</f>
        <v>4</v>
      </c>
      <c r="O127" s="3">
        <f>RANK(O35,($J35,$O35,$T35,$Y35,$AD35,$AI35,$AN35,$AS35,$AX35,$BC35,$BH35,$BM35,$BR35,$BW35,$CB35,$CG35),1)</f>
        <v>4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3</v>
      </c>
      <c r="R127" s="3">
        <f>RANK(R35,($H35,$M35,$R35,$W35,$AB35,$AG35,$AL35,$AQ35,$AV35,$BA35,$BF35,$BK35,$BP35,$BU35,$BZ35,$CE35),1)</f>
        <v>3</v>
      </c>
      <c r="S127" s="3">
        <f>RANK(S35,($I35,$N35,$S35,$X35,$AC35,$AH35,$AM35,$AR35,$AW35,$BB35,$BG35,$BL35,$BQ35,$BV35,$CA35,$CF35),1)</f>
        <v>3</v>
      </c>
      <c r="T127" s="3">
        <f>RANK(T35,($J35,$O35,$T35,$Y35,$AD35,$AI35,$AN35,$AS35,$AX35,$BC35,$BH35,$BM35,$BR35,$BW35,$CB35,$CG35),1)</f>
        <v>3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>
        <f>RANK(F36,($F36,$K36,$P36,$U36,$Z36,$AE36,$AJ36,$AO36,$AT36,$AY36,$BD36,$BI36,$BN36,$BS36,$BX36,$CC36),0)</f>
        <v>1</v>
      </c>
      <c r="G128" s="3">
        <f>RANK(G36,($G36,$L36,$Q36,$V36,$AA36,$AF36,$AK36,$AP36,$AU36,$AZ36,$BE36,$BJ36,$BO36,$BT36,$BY36,$CD36),1)</f>
        <v>2</v>
      </c>
      <c r="H128" s="3">
        <f>RANK(H36,($H36,$M36,$R36,$W36,$AB36,$AG36,$AL36,$AQ36,$AV36,$BA36,$BF36,$BK36,$BP36,$BU36,$BZ36,$CE36),1)</f>
        <v>2</v>
      </c>
      <c r="I128" s="3">
        <f>RANK(I36,($I36,$N36,$S36,$X36,$AC36,$AH36,$AM36,$AR36,$AW36,$BB36,$BG36,$BL36,$BQ36,$BV36,$CA36,$CF36),1)</f>
        <v>2</v>
      </c>
      <c r="J128" s="3">
        <f>RANK(J36,($J36,$O36,$T36,$Y36,$AD36,$AI36,$AN36,$AS36,$AX36,$BC36,$BH36,$BM36,$BR36,$BW36,$CB36,$CG36),1)</f>
        <v>1</v>
      </c>
      <c r="K128" s="3">
        <f>RANK(K36,($F36,$K36,$P36,$U36,$Z36,$AE36,$AJ36,$AO36,$AT36,$AY36,$BD36,$BI36,$BN36,$BS36,$BX36,$CC36),0)</f>
        <v>1</v>
      </c>
      <c r="L128" s="3">
        <f>RANK(L36,($G36,$L36,$Q36,$V36,$AA36,$AF36,$AK36,$AP36,$AU36,$AZ36,$BE36,$BJ36,$BO36,$BT36,$BY36,$CD36),1)</f>
        <v>4</v>
      </c>
      <c r="M128" s="3">
        <f>RANK(M36,($H36,$M36,$R36,$W36,$AB36,$AG36,$AL36,$AQ36,$AV36,$BA36,$BF36,$BK36,$BP36,$BU36,$BZ36,$CE36),1)</f>
        <v>4</v>
      </c>
      <c r="N128" s="3">
        <f>RANK(N36,($I36,$N36,$S36,$X36,$AC36,$AH36,$AM36,$AR36,$AW36,$BB36,$BG36,$BL36,$BQ36,$BV36,$CA36,$CF36),1)</f>
        <v>4</v>
      </c>
      <c r="O128" s="3">
        <f>RANK(O36,($J36,$O36,$T36,$Y36,$AD36,$AI36,$AN36,$AS36,$AX36,$BC36,$BH36,$BM36,$BR36,$BW36,$CB36,$CG36),1)</f>
        <v>4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3</v>
      </c>
      <c r="R128" s="3">
        <f>RANK(R36,($H36,$M36,$R36,$W36,$AB36,$AG36,$AL36,$AQ36,$AV36,$BA36,$BF36,$BK36,$BP36,$BU36,$BZ36,$CE36),1)</f>
        <v>3</v>
      </c>
      <c r="S128" s="3">
        <f>RANK(S36,($I36,$N36,$S36,$X36,$AC36,$AH36,$AM36,$AR36,$AW36,$BB36,$BG36,$BL36,$BQ36,$BV36,$CA36,$CF36),1)</f>
        <v>3</v>
      </c>
      <c r="T128" s="3">
        <f>RANK(T36,($J36,$O36,$T36,$Y36,$AD36,$AI36,$AN36,$AS36,$AX36,$BC36,$BH36,$BM36,$BR36,$BW36,$CB36,$CG36),1)</f>
        <v>3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>
        <f>RANK(F37,($F37,$K37,$P37,$U37,$Z37,$AE37,$AJ37,$AO37,$AT37,$AY37,$BD37,$BI37,$BN37,$BS37,$BX37,$CC37),0)</f>
        <v>1</v>
      </c>
      <c r="G129" s="3">
        <f>RANK(G37,($G37,$L37,$Q37,$V37,$AA37,$AF37,$AK37,$AP37,$AU37,$AZ37,$BE37,$BJ37,$BO37,$BT37,$BY37,$CD37),1)</f>
        <v>2</v>
      </c>
      <c r="H129" s="3">
        <f>RANK(H37,($H37,$M37,$R37,$W37,$AB37,$AG37,$AL37,$AQ37,$AV37,$BA37,$BF37,$BK37,$BP37,$BU37,$BZ37,$CE37),1)</f>
        <v>2</v>
      </c>
      <c r="I129" s="3">
        <f>RANK(I37,($I37,$N37,$S37,$X37,$AC37,$AH37,$AM37,$AR37,$AW37,$BB37,$BG37,$BL37,$BQ37,$BV37,$CA37,$CF37),1)</f>
        <v>2</v>
      </c>
      <c r="J129" s="3">
        <f>RANK(J37,($J37,$O37,$T37,$Y37,$AD37,$AI37,$AN37,$AS37,$AX37,$BC37,$BH37,$BM37,$BR37,$BW37,$CB37,$CG37),1)</f>
        <v>1</v>
      </c>
      <c r="K129" s="3">
        <f>RANK(K37,($F37,$K37,$P37,$U37,$Z37,$AE37,$AJ37,$AO37,$AT37,$AY37,$BD37,$BI37,$BN37,$BS37,$BX37,$CC37),0)</f>
        <v>1</v>
      </c>
      <c r="L129" s="3">
        <f>RANK(L37,($G37,$L37,$Q37,$V37,$AA37,$AF37,$AK37,$AP37,$AU37,$AZ37,$BE37,$BJ37,$BO37,$BT37,$BY37,$CD37),1)</f>
        <v>4</v>
      </c>
      <c r="M129" s="3">
        <f>RANK(M37,($H37,$M37,$R37,$W37,$AB37,$AG37,$AL37,$AQ37,$AV37,$BA37,$BF37,$BK37,$BP37,$BU37,$BZ37,$CE37),1)</f>
        <v>4</v>
      </c>
      <c r="N129" s="3">
        <f>RANK(N37,($I37,$N37,$S37,$X37,$AC37,$AH37,$AM37,$AR37,$AW37,$BB37,$BG37,$BL37,$BQ37,$BV37,$CA37,$CF37),1)</f>
        <v>4</v>
      </c>
      <c r="O129" s="3">
        <f>RANK(O37,($J37,$O37,$T37,$Y37,$AD37,$AI37,$AN37,$AS37,$AX37,$BC37,$BH37,$BM37,$BR37,$BW37,$CB37,$CG37),1)</f>
        <v>4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3</v>
      </c>
      <c r="R129" s="3">
        <f>RANK(R37,($H37,$M37,$R37,$W37,$AB37,$AG37,$AL37,$AQ37,$AV37,$BA37,$BF37,$BK37,$BP37,$BU37,$BZ37,$CE37),1)</f>
        <v>3</v>
      </c>
      <c r="S129" s="3">
        <f>RANK(S37,($I37,$N37,$S37,$X37,$AC37,$AH37,$AM37,$AR37,$AW37,$BB37,$BG37,$BL37,$BQ37,$BV37,$CA37,$CF37),1)</f>
        <v>3</v>
      </c>
      <c r="T129" s="3">
        <f>RANK(T37,($J37,$O37,$T37,$Y37,$AD37,$AI37,$AN37,$AS37,$AX37,$BC37,$BH37,$BM37,$BR37,$BW37,$CB37,$CG37),1)</f>
        <v>3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2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>
        <f>RANK(F38,($F38,$K38,$P38,$U38,$Z38,$AE38,$AJ38,$AO38,$AT38,$AY38,$BD38,$BI38,$BN38,$BS38,$BX38,$CC38),0)</f>
        <v>1</v>
      </c>
      <c r="G130" s="3">
        <f>RANK(G38,($G38,$L38,$Q38,$V38,$AA38,$AF38,$AK38,$AP38,$AU38,$AZ38,$BE38,$BJ38,$BO38,$BT38,$BY38,$CD38),1)</f>
        <v>2</v>
      </c>
      <c r="H130" s="3">
        <f>RANK(H38,($H38,$M38,$R38,$W38,$AB38,$AG38,$AL38,$AQ38,$AV38,$BA38,$BF38,$BK38,$BP38,$BU38,$BZ38,$CE38),1)</f>
        <v>2</v>
      </c>
      <c r="I130" s="3">
        <f>RANK(I38,($I38,$N38,$S38,$X38,$AC38,$AH38,$AM38,$AR38,$AW38,$BB38,$BG38,$BL38,$BQ38,$BV38,$CA38,$CF38),1)</f>
        <v>2</v>
      </c>
      <c r="J130" s="3">
        <f>RANK(J38,($J38,$O38,$T38,$Y38,$AD38,$AI38,$AN38,$AS38,$AX38,$BC38,$BH38,$BM38,$BR38,$BW38,$CB38,$CG38),1)</f>
        <v>1</v>
      </c>
      <c r="K130" s="3">
        <f>RANK(K38,($F38,$K38,$P38,$U38,$Z38,$AE38,$AJ38,$AO38,$AT38,$AY38,$BD38,$BI38,$BN38,$BS38,$BX38,$CC38),0)</f>
        <v>1</v>
      </c>
      <c r="L130" s="3">
        <f>RANK(L38,($G38,$L38,$Q38,$V38,$AA38,$AF38,$AK38,$AP38,$AU38,$AZ38,$BE38,$BJ38,$BO38,$BT38,$BY38,$CD38),1)</f>
        <v>4</v>
      </c>
      <c r="M130" s="3">
        <f>RANK(M38,($H38,$M38,$R38,$W38,$AB38,$AG38,$AL38,$AQ38,$AV38,$BA38,$BF38,$BK38,$BP38,$BU38,$BZ38,$CE38),1)</f>
        <v>4</v>
      </c>
      <c r="N130" s="3">
        <f>RANK(N38,($I38,$N38,$S38,$X38,$AC38,$AH38,$AM38,$AR38,$AW38,$BB38,$BG38,$BL38,$BQ38,$BV38,$CA38,$CF38),1)</f>
        <v>4</v>
      </c>
      <c r="O130" s="3">
        <f>RANK(O38,($J38,$O38,$T38,$Y38,$AD38,$AI38,$AN38,$AS38,$AX38,$BC38,$BH38,$BM38,$BR38,$BW38,$CB38,$CG38),1)</f>
        <v>4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3</v>
      </c>
      <c r="R130" s="3">
        <f>RANK(R38,($H38,$M38,$R38,$W38,$AB38,$AG38,$AL38,$AQ38,$AV38,$BA38,$BF38,$BK38,$BP38,$BU38,$BZ38,$CE38),1)</f>
        <v>3</v>
      </c>
      <c r="S130" s="3">
        <f>RANK(S38,($I38,$N38,$S38,$X38,$AC38,$AH38,$AM38,$AR38,$AW38,$BB38,$BG38,$BL38,$BQ38,$BV38,$CA38,$CF38),1)</f>
        <v>3</v>
      </c>
      <c r="T130" s="3">
        <f>RANK(T38,($J38,$O38,$T38,$Y38,$AD38,$AI38,$AN38,$AS38,$AX38,$BC38,$BH38,$BM38,$BR38,$BW38,$CB38,$CG38),1)</f>
        <v>3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>
        <f>RANK(F39,($F39,$K39,$P39,$U39,$Z39,$AE39,$AJ39,$AO39,$AT39,$AY39,$BD39,$BI39,$BN39,$BS39,$BX39,$CC39),0)</f>
        <v>1</v>
      </c>
      <c r="G131" s="3">
        <f>RANK(G39,($G39,$L39,$Q39,$V39,$AA39,$AF39,$AK39,$AP39,$AU39,$AZ39,$BE39,$BJ39,$BO39,$BT39,$BY39,$CD39),1)</f>
        <v>2</v>
      </c>
      <c r="H131" s="3">
        <f>RANK(H39,($H39,$M39,$R39,$W39,$AB39,$AG39,$AL39,$AQ39,$AV39,$BA39,$BF39,$BK39,$BP39,$BU39,$BZ39,$CE39),1)</f>
        <v>2</v>
      </c>
      <c r="I131" s="3">
        <f>RANK(I39,($I39,$N39,$S39,$X39,$AC39,$AH39,$AM39,$AR39,$AW39,$BB39,$BG39,$BL39,$BQ39,$BV39,$CA39,$CF39),1)</f>
        <v>2</v>
      </c>
      <c r="J131" s="3">
        <f>RANK(J39,($J39,$O39,$T39,$Y39,$AD39,$AI39,$AN39,$AS39,$AX39,$BC39,$BH39,$BM39,$BR39,$BW39,$CB39,$CG39),1)</f>
        <v>1</v>
      </c>
      <c r="K131" s="3">
        <f>RANK(K39,($F39,$K39,$P39,$U39,$Z39,$AE39,$AJ39,$AO39,$AT39,$AY39,$BD39,$BI39,$BN39,$BS39,$BX39,$CC39),0)</f>
        <v>1</v>
      </c>
      <c r="L131" s="3">
        <f>RANK(L39,($G39,$L39,$Q39,$V39,$AA39,$AF39,$AK39,$AP39,$AU39,$AZ39,$BE39,$BJ39,$BO39,$BT39,$BY39,$CD39),1)</f>
        <v>4</v>
      </c>
      <c r="M131" s="3">
        <f>RANK(M39,($H39,$M39,$R39,$W39,$AB39,$AG39,$AL39,$AQ39,$AV39,$BA39,$BF39,$BK39,$BP39,$BU39,$BZ39,$CE39),1)</f>
        <v>4</v>
      </c>
      <c r="N131" s="3">
        <f>RANK(N39,($I39,$N39,$S39,$X39,$AC39,$AH39,$AM39,$AR39,$AW39,$BB39,$BG39,$BL39,$BQ39,$BV39,$CA39,$CF39),1)</f>
        <v>4</v>
      </c>
      <c r="O131" s="3">
        <f>RANK(O39,($J39,$O39,$T39,$Y39,$AD39,$AI39,$AN39,$AS39,$AX39,$BC39,$BH39,$BM39,$BR39,$BW39,$CB39,$CG39),1)</f>
        <v>4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3</v>
      </c>
      <c r="R131" s="3">
        <f>RANK(R39,($H39,$M39,$R39,$W39,$AB39,$AG39,$AL39,$AQ39,$AV39,$BA39,$BF39,$BK39,$BP39,$BU39,$BZ39,$CE39),1)</f>
        <v>3</v>
      </c>
      <c r="S131" s="3">
        <f>RANK(S39,($I39,$N39,$S39,$X39,$AC39,$AH39,$AM39,$AR39,$AW39,$BB39,$BG39,$BL39,$BQ39,$BV39,$CA39,$CF39),1)</f>
        <v>3</v>
      </c>
      <c r="T131" s="3">
        <f>RANK(T39,($J39,$O39,$T39,$Y39,$AD39,$AI39,$AN39,$AS39,$AX39,$BC39,$BH39,$BM39,$BR39,$BW39,$CB39,$CG39),1)</f>
        <v>3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>
        <f>RANK(F40,($F40,$K40,$P40,$U40,$Z40,$AE40,$AJ40,$AO40,$AT40,$AY40,$BD40,$BI40,$BN40,$BS40,$BX40,$CC40),0)</f>
        <v>1</v>
      </c>
      <c r="G132" s="3">
        <f>RANK(G40,($G40,$L40,$Q40,$V40,$AA40,$AF40,$AK40,$AP40,$AU40,$AZ40,$BE40,$BJ40,$BO40,$BT40,$BY40,$CD40),1)</f>
        <v>2</v>
      </c>
      <c r="H132" s="3">
        <f>RANK(H40,($H40,$M40,$R40,$W40,$AB40,$AG40,$AL40,$AQ40,$AV40,$BA40,$BF40,$BK40,$BP40,$BU40,$BZ40,$CE40),1)</f>
        <v>2</v>
      </c>
      <c r="I132" s="3">
        <f>RANK(I40,($I40,$N40,$S40,$X40,$AC40,$AH40,$AM40,$AR40,$AW40,$BB40,$BG40,$BL40,$BQ40,$BV40,$CA40,$CF40),1)</f>
        <v>2</v>
      </c>
      <c r="J132" s="3">
        <f>RANK(J40,($J40,$O40,$T40,$Y40,$AD40,$AI40,$AN40,$AS40,$AX40,$BC40,$BH40,$BM40,$BR40,$BW40,$CB40,$CG40),1)</f>
        <v>1</v>
      </c>
      <c r="K132" s="3">
        <f>RANK(K40,($F40,$K40,$P40,$U40,$Z40,$AE40,$AJ40,$AO40,$AT40,$AY40,$BD40,$BI40,$BN40,$BS40,$BX40,$CC40),0)</f>
        <v>1</v>
      </c>
      <c r="L132" s="3">
        <f>RANK(L40,($G40,$L40,$Q40,$V40,$AA40,$AF40,$AK40,$AP40,$AU40,$AZ40,$BE40,$BJ40,$BO40,$BT40,$BY40,$CD40),1)</f>
        <v>4</v>
      </c>
      <c r="M132" s="3">
        <f>RANK(M40,($H40,$M40,$R40,$W40,$AB40,$AG40,$AL40,$AQ40,$AV40,$BA40,$BF40,$BK40,$BP40,$BU40,$BZ40,$CE40),1)</f>
        <v>4</v>
      </c>
      <c r="N132" s="3">
        <f>RANK(N40,($I40,$N40,$S40,$X40,$AC40,$AH40,$AM40,$AR40,$AW40,$BB40,$BG40,$BL40,$BQ40,$BV40,$CA40,$CF40),1)</f>
        <v>4</v>
      </c>
      <c r="O132" s="3">
        <f>RANK(O40,($J40,$O40,$T40,$Y40,$AD40,$AI40,$AN40,$AS40,$AX40,$BC40,$BH40,$BM40,$BR40,$BW40,$CB40,$CG40),1)</f>
        <v>4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3</v>
      </c>
      <c r="R132" s="3">
        <f>RANK(R40,($H40,$M40,$R40,$W40,$AB40,$AG40,$AL40,$AQ40,$AV40,$BA40,$BF40,$BK40,$BP40,$BU40,$BZ40,$CE40),1)</f>
        <v>3</v>
      </c>
      <c r="S132" s="3">
        <f>RANK(S40,($I40,$N40,$S40,$X40,$AC40,$AH40,$AM40,$AR40,$AW40,$BB40,$BG40,$BL40,$BQ40,$BV40,$CA40,$CF40),1)</f>
        <v>3</v>
      </c>
      <c r="T132" s="3">
        <f>RANK(T40,($J40,$O40,$T40,$Y40,$AD40,$AI40,$AN40,$AS40,$AX40,$BC40,$BH40,$BM40,$BR40,$BW40,$CB40,$CG40),1)</f>
        <v>3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>
        <f>RANK(F41,($F41,$K41,$P41,$U41,$Z41,$AE41,$AJ41,$AO41,$AT41,$AY41,$BD41,$BI41,$BN41,$BS41,$BX41,$CC41),0)</f>
        <v>1</v>
      </c>
      <c r="G133" s="3">
        <f>RANK(G41,($G41,$L41,$Q41,$V41,$AA41,$AF41,$AK41,$AP41,$AU41,$AZ41,$BE41,$BJ41,$BO41,$BT41,$BY41,$CD41),1)</f>
        <v>1</v>
      </c>
      <c r="H133" s="3">
        <f>RANK(H41,($H41,$M41,$R41,$W41,$AB41,$AG41,$AL41,$AQ41,$AV41,$BA41,$BF41,$BK41,$BP41,$BU41,$BZ41,$CE41),1)</f>
        <v>1</v>
      </c>
      <c r="I133" s="3">
        <f>RANK(I41,($I41,$N41,$S41,$X41,$AC41,$AH41,$AM41,$AR41,$AW41,$BB41,$BG41,$BL41,$BQ41,$BV41,$CA41,$CF41),1)</f>
        <v>1</v>
      </c>
      <c r="J133" s="3">
        <f>RANK(J41,($J41,$O41,$T41,$Y41,$AD41,$AI41,$AN41,$AS41,$AX41,$BC41,$BH41,$BM41,$BR41,$BW41,$CB41,$CG41),1)</f>
        <v>1</v>
      </c>
      <c r="K133" s="3">
        <f>RANK(K41,($F41,$K41,$P41,$U41,$Z41,$AE41,$AJ41,$AO41,$AT41,$AY41,$BD41,$BI41,$BN41,$BS41,$BX41,$CC41),0)</f>
        <v>1</v>
      </c>
      <c r="L133" s="3">
        <f>RANK(L41,($G41,$L41,$Q41,$V41,$AA41,$AF41,$AK41,$AP41,$AU41,$AZ41,$BE41,$BJ41,$BO41,$BT41,$BY41,$CD41),1)</f>
        <v>4</v>
      </c>
      <c r="M133" s="3">
        <f>RANK(M41,($H41,$M41,$R41,$W41,$AB41,$AG41,$AL41,$AQ41,$AV41,$BA41,$BF41,$BK41,$BP41,$BU41,$BZ41,$CE41),1)</f>
        <v>4</v>
      </c>
      <c r="N133" s="3">
        <f>RANK(N41,($I41,$N41,$S41,$X41,$AC41,$AH41,$AM41,$AR41,$AW41,$BB41,$BG41,$BL41,$BQ41,$BV41,$CA41,$CF41),1)</f>
        <v>4</v>
      </c>
      <c r="O133" s="3">
        <f>RANK(O41,($J41,$O41,$T41,$Y41,$AD41,$AI41,$AN41,$AS41,$AX41,$BC41,$BH41,$BM41,$BR41,$BW41,$CB41,$CG41),1)</f>
        <v>4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3</v>
      </c>
      <c r="R133" s="3">
        <f>RANK(R41,($H41,$M41,$R41,$W41,$AB41,$AG41,$AL41,$AQ41,$AV41,$BA41,$BF41,$BK41,$BP41,$BU41,$BZ41,$CE41),1)</f>
        <v>3</v>
      </c>
      <c r="S133" s="3">
        <f>RANK(S41,($I41,$N41,$S41,$X41,$AC41,$AH41,$AM41,$AR41,$AW41,$BB41,$BG41,$BL41,$BQ41,$BV41,$CA41,$CF41),1)</f>
        <v>3</v>
      </c>
      <c r="T133" s="3">
        <f>RANK(T41,($J41,$O41,$T41,$Y41,$AD41,$AI41,$AN41,$AS41,$AX41,$BC41,$BH41,$BM41,$BR41,$BW41,$CB41,$CG41),1)</f>
        <v>3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2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>
        <f>RANK(F42,($F42,$K42,$P42,$U42,$Z42,$AE42,$AJ42,$AO42,$AT42,$AY42,$BD42,$BI42,$BN42,$BS42,$BX42,$CC42),0)</f>
        <v>1</v>
      </c>
      <c r="G134" s="3">
        <f>RANK(G42,($G42,$L42,$Q42,$V42,$AA42,$AF42,$AK42,$AP42,$AU42,$AZ42,$BE42,$BJ42,$BO42,$BT42,$BY42,$CD42),1)</f>
        <v>1</v>
      </c>
      <c r="H134" s="3">
        <f>RANK(H42,($H42,$M42,$R42,$W42,$AB42,$AG42,$AL42,$AQ42,$AV42,$BA42,$BF42,$BK42,$BP42,$BU42,$BZ42,$CE42),1)</f>
        <v>1</v>
      </c>
      <c r="I134" s="3">
        <f>RANK(I42,($I42,$N42,$S42,$X42,$AC42,$AH42,$AM42,$AR42,$AW42,$BB42,$BG42,$BL42,$BQ42,$BV42,$CA42,$CF42),1)</f>
        <v>1</v>
      </c>
      <c r="J134" s="3">
        <f>RANK(J42,($J42,$O42,$T42,$Y42,$AD42,$AI42,$AN42,$AS42,$AX42,$BC42,$BH42,$BM42,$BR42,$BW42,$CB42,$CG42),1)</f>
        <v>1</v>
      </c>
      <c r="K134" s="3">
        <f>RANK(K42,($F42,$K42,$P42,$U42,$Z42,$AE42,$AJ42,$AO42,$AT42,$AY42,$BD42,$BI42,$BN42,$BS42,$BX42,$CC42),0)</f>
        <v>1</v>
      </c>
      <c r="L134" s="3">
        <f>RANK(L42,($G42,$L42,$Q42,$V42,$AA42,$AF42,$AK42,$AP42,$AU42,$AZ42,$BE42,$BJ42,$BO42,$BT42,$BY42,$CD42),1)</f>
        <v>4</v>
      </c>
      <c r="M134" s="3">
        <f>RANK(M42,($H42,$M42,$R42,$W42,$AB42,$AG42,$AL42,$AQ42,$AV42,$BA42,$BF42,$BK42,$BP42,$BU42,$BZ42,$CE42),1)</f>
        <v>4</v>
      </c>
      <c r="N134" s="3">
        <f>RANK(N42,($I42,$N42,$S42,$X42,$AC42,$AH42,$AM42,$AR42,$AW42,$BB42,$BG42,$BL42,$BQ42,$BV42,$CA42,$CF42),1)</f>
        <v>4</v>
      </c>
      <c r="O134" s="3">
        <f>RANK(O42,($J42,$O42,$T42,$Y42,$AD42,$AI42,$AN42,$AS42,$AX42,$BC42,$BH42,$BM42,$BR42,$BW42,$CB42,$CG42),1)</f>
        <v>4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3</v>
      </c>
      <c r="R134" s="3">
        <f>RANK(R42,($H42,$M42,$R42,$W42,$AB42,$AG42,$AL42,$AQ42,$AV42,$BA42,$BF42,$BK42,$BP42,$BU42,$BZ42,$CE42),1)</f>
        <v>3</v>
      </c>
      <c r="S134" s="3">
        <f>RANK(S42,($I42,$N42,$S42,$X42,$AC42,$AH42,$AM42,$AR42,$AW42,$BB42,$BG42,$BL42,$BQ42,$BV42,$CA42,$CF42),1)</f>
        <v>3</v>
      </c>
      <c r="T134" s="3">
        <f>RANK(T42,($J42,$O42,$T42,$Y42,$AD42,$AI42,$AN42,$AS42,$AX42,$BC42,$BH42,$BM42,$BR42,$BW42,$CB42,$CG42),1)</f>
        <v>3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>
        <f>RANK(F43,($F43,$K43,$P43,$U43,$Z43,$AE43,$AJ43,$AO43,$AT43,$AY43,$BD43,$BI43,$BN43,$BS43,$BX43,$CC43),0)</f>
        <v>1</v>
      </c>
      <c r="G135" s="3">
        <f>RANK(G43,($G43,$L43,$Q43,$V43,$AA43,$AF43,$AK43,$AP43,$AU43,$AZ43,$BE43,$BJ43,$BO43,$BT43,$BY43,$CD43),1)</f>
        <v>1</v>
      </c>
      <c r="H135" s="3">
        <f>RANK(H43,($H43,$M43,$R43,$W43,$AB43,$AG43,$AL43,$AQ43,$AV43,$BA43,$BF43,$BK43,$BP43,$BU43,$BZ43,$CE43),1)</f>
        <v>1</v>
      </c>
      <c r="I135" s="3">
        <f>RANK(I43,($I43,$N43,$S43,$X43,$AC43,$AH43,$AM43,$AR43,$AW43,$BB43,$BG43,$BL43,$BQ43,$BV43,$CA43,$CF43),1)</f>
        <v>1</v>
      </c>
      <c r="J135" s="3">
        <f>RANK(J43,($J43,$O43,$T43,$Y43,$AD43,$AI43,$AN43,$AS43,$AX43,$BC43,$BH43,$BM43,$BR43,$BW43,$CB43,$CG43),1)</f>
        <v>1</v>
      </c>
      <c r="K135" s="3">
        <f>RANK(K43,($F43,$K43,$P43,$U43,$Z43,$AE43,$AJ43,$AO43,$AT43,$AY43,$BD43,$BI43,$BN43,$BS43,$BX43,$CC43),0)</f>
        <v>1</v>
      </c>
      <c r="L135" s="3">
        <f>RANK(L43,($G43,$L43,$Q43,$V43,$AA43,$AF43,$AK43,$AP43,$AU43,$AZ43,$BE43,$BJ43,$BO43,$BT43,$BY43,$CD43),1)</f>
        <v>4</v>
      </c>
      <c r="M135" s="3">
        <f>RANK(M43,($H43,$M43,$R43,$W43,$AB43,$AG43,$AL43,$AQ43,$AV43,$BA43,$BF43,$BK43,$BP43,$BU43,$BZ43,$CE43),1)</f>
        <v>4</v>
      </c>
      <c r="N135" s="3">
        <f>RANK(N43,($I43,$N43,$S43,$X43,$AC43,$AH43,$AM43,$AR43,$AW43,$BB43,$BG43,$BL43,$BQ43,$BV43,$CA43,$CF43),1)</f>
        <v>4</v>
      </c>
      <c r="O135" s="3">
        <f>RANK(O43,($J43,$O43,$T43,$Y43,$AD43,$AI43,$AN43,$AS43,$AX43,$BC43,$BH43,$BM43,$BR43,$BW43,$CB43,$CG43),1)</f>
        <v>4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3</v>
      </c>
      <c r="R135" s="3">
        <f>RANK(R43,($H43,$M43,$R43,$W43,$AB43,$AG43,$AL43,$AQ43,$AV43,$BA43,$BF43,$BK43,$BP43,$BU43,$BZ43,$CE43),1)</f>
        <v>3</v>
      </c>
      <c r="S135" s="3">
        <f>RANK(S43,($I43,$N43,$S43,$X43,$AC43,$AH43,$AM43,$AR43,$AW43,$BB43,$BG43,$BL43,$BQ43,$BV43,$CA43,$CF43),1)</f>
        <v>3</v>
      </c>
      <c r="T135" s="3">
        <f>RANK(T43,($J43,$O43,$T43,$Y43,$AD43,$AI43,$AN43,$AS43,$AX43,$BC43,$BH43,$BM43,$BR43,$BW43,$CB43,$CG43),1)</f>
        <v>3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2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4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4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45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44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43" priority="16">
      <formula>I4=MIN($I4,$N4,$S4,$X4,$AC4,$AH4,$AM4,$AR4,$AW4,$BB4,$BG4,$BL4,$BQ4,$BV4,$CA4,$CF4)</formula>
    </cfRule>
  </conditionalFormatting>
  <conditionalFormatting sqref="L52">
    <cfRule type="expression" dxfId="42" priority="15">
      <formula>L52=MIN($J52,$O52,$T52,$Y52,$AD52,$AI52,$AN52,$AS52,$AX52,$BC52,$BH52,$BM52,$BR52,$BW52,$CB52,$CG52)</formula>
    </cfRule>
  </conditionalFormatting>
  <conditionalFormatting sqref="Q52">
    <cfRule type="expression" dxfId="41" priority="14">
      <formula>Q52=MIN($J52,$O52,$T52,$Y52,$AD52,$AI52,$AN52,$AS52,$AX52,$BC52,$BH52,$BM52,$BR52,$BW52,$CB52,$CG52)</formula>
    </cfRule>
  </conditionalFormatting>
  <conditionalFormatting sqref="V52">
    <cfRule type="expression" dxfId="40" priority="13">
      <formula>V52=MIN($J52,$O52,$T52,$Y52,$AD52,$AI52,$AN52,$AS52,$AX52,$BC52,$BH52,$BM52,$BR52,$BW52,$CB52,$CG52)</formula>
    </cfRule>
  </conditionalFormatting>
  <conditionalFormatting sqref="AA52">
    <cfRule type="expression" dxfId="39" priority="12">
      <formula>AA52=MIN($J52,$O52,$T52,$Y52,$AD52,$AI52,$AN52,$AS52,$AX52,$BC52,$BH52,$BM52,$BR52,$BW52,$CB52,$CG52)</formula>
    </cfRule>
  </conditionalFormatting>
  <conditionalFormatting sqref="AF52">
    <cfRule type="expression" dxfId="38" priority="11">
      <formula>AF52=MIN($J52,$O52,$T52,$Y52,$AD52,$AI52,$AN52,$AS52,$AX52,$BC52,$BH52,$BM52,$BR52,$BW52,$CB52,$CG52)</formula>
    </cfRule>
  </conditionalFormatting>
  <conditionalFormatting sqref="AK52">
    <cfRule type="expression" dxfId="37" priority="10">
      <formula>AK52=MIN($J52,$O52,$T52,$Y52,$AD52,$AI52,$AN52,$AS52,$AX52,$BC52,$BH52,$BM52,$BR52,$BW52,$CB52,$CG52)</formula>
    </cfRule>
  </conditionalFormatting>
  <conditionalFormatting sqref="AP52">
    <cfRule type="expression" dxfId="36" priority="9">
      <formula>AP52=MIN($J52,$O52,$T52,$Y52,$AD52,$AI52,$AN52,$AS52,$AX52,$BC52,$BH52,$BM52,$BR52,$BW52,$CB52,$CG52)</formula>
    </cfRule>
  </conditionalFormatting>
  <conditionalFormatting sqref="AU52">
    <cfRule type="expression" dxfId="35" priority="8">
      <formula>AU52=MIN($J52,$O52,$T52,$Y52,$AD52,$AI52,$AN52,$AS52,$AX52,$BC52,$BH52,$BM52,$BR52,$BW52,$CB52,$CG52)</formula>
    </cfRule>
  </conditionalFormatting>
  <conditionalFormatting sqref="AZ52">
    <cfRule type="expression" dxfId="34" priority="7">
      <formula>AZ52=MIN($J52,$O52,$T52,$Y52,$AD52,$AI52,$AN52,$AS52,$AX52,$BC52,$BH52,$BM52,$BR52,$BW52,$CB52,$CG52)</formula>
    </cfRule>
  </conditionalFormatting>
  <conditionalFormatting sqref="BE52">
    <cfRule type="expression" dxfId="33" priority="6">
      <formula>BE52=MIN($J52,$O52,$T52,$Y52,$AD52,$AI52,$AN52,$AS52,$AX52,$BC52,$BH52,$BM52,$BR52,$BW52,$CB52,$CG52)</formula>
    </cfRule>
  </conditionalFormatting>
  <conditionalFormatting sqref="BJ52">
    <cfRule type="expression" dxfId="32" priority="5">
      <formula>BJ52=MIN($J52,$O52,$T52,$Y52,$AD52,$AI52,$AN52,$AS52,$AX52,$BC52,$BH52,$BM52,$BR52,$BW52,$CB52,$CG52)</formula>
    </cfRule>
  </conditionalFormatting>
  <conditionalFormatting sqref="BO52">
    <cfRule type="expression" dxfId="31" priority="4">
      <formula>BO52=MIN($J52,$O52,$T52,$Y52,$AD52,$AI52,$AN52,$AS52,$AX52,$BC52,$BH52,$BM52,$BR52,$BW52,$CB52,$CG52)</formula>
    </cfRule>
  </conditionalFormatting>
  <conditionalFormatting sqref="BT52">
    <cfRule type="expression" dxfId="30" priority="3">
      <formula>BT52=MIN($J52,$O52,$T52,$Y52,$AD52,$AI52,$AN52,$AS52,$AX52,$BC52,$BH52,$BM52,$BR52,$BW52,$CB52,$CG52)</formula>
    </cfRule>
  </conditionalFormatting>
  <conditionalFormatting sqref="BY52">
    <cfRule type="expression" dxfId="29" priority="2">
      <formula>BY52=MIN($J52,$O52,$T52,$Y52,$AD52,$AI52,$AN52,$AS52,$AX52,$BC52,$BH52,$BM52,$BR52,$BW52,$CB52,$CG52)</formula>
    </cfRule>
  </conditionalFormatting>
  <conditionalFormatting sqref="CD52">
    <cfRule type="expression" dxfId="2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EDB78-B03B-41AE-B246-38B478335C70}">
  <dimension ref="A1:CN316"/>
  <sheetViews>
    <sheetView zoomScale="85" zoomScaleNormal="85" workbookViewId="0">
      <selection activeCell="E18" sqref="E18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6"/>
      <c r="Q1" s="336"/>
      <c r="R1" s="336"/>
      <c r="S1" s="336"/>
      <c r="T1" s="336"/>
      <c r="U1" s="337"/>
      <c r="V1" s="337"/>
      <c r="W1" s="337"/>
      <c r="X1" s="337"/>
      <c r="Y1" s="337"/>
      <c r="Z1" s="336"/>
      <c r="AA1" s="336"/>
      <c r="AB1" s="336"/>
      <c r="AC1" s="336"/>
      <c r="AD1" s="336"/>
      <c r="AE1" s="337"/>
      <c r="AF1" s="337"/>
      <c r="AG1" s="337"/>
      <c r="AH1" s="337"/>
      <c r="AI1" s="337"/>
      <c r="AJ1" s="337"/>
      <c r="AK1" s="337"/>
      <c r="AL1" s="337"/>
      <c r="AM1" s="337"/>
      <c r="AN1" s="337"/>
      <c r="AO1" s="336"/>
      <c r="AP1" s="336"/>
      <c r="AQ1" s="336"/>
      <c r="AR1" s="336"/>
      <c r="AS1" s="336"/>
      <c r="AT1" s="337"/>
      <c r="AU1" s="337"/>
      <c r="AV1" s="337"/>
      <c r="AW1" s="337"/>
      <c r="AX1" s="337"/>
      <c r="AY1" s="336"/>
      <c r="AZ1" s="336"/>
      <c r="BA1" s="336"/>
      <c r="BB1" s="336"/>
      <c r="BC1" s="336"/>
      <c r="BD1" s="337"/>
      <c r="BE1" s="337"/>
      <c r="BF1" s="337"/>
      <c r="BG1" s="337"/>
      <c r="BH1" s="337"/>
      <c r="BI1" s="338"/>
      <c r="BJ1" s="338"/>
      <c r="BK1" s="338"/>
      <c r="BL1" s="338"/>
      <c r="BM1" s="338"/>
      <c r="BN1" s="336"/>
      <c r="BO1" s="336"/>
      <c r="BP1" s="336"/>
      <c r="BQ1" s="336"/>
      <c r="BR1" s="336"/>
      <c r="BS1" s="337"/>
      <c r="BT1" s="337"/>
      <c r="BU1" s="337"/>
      <c r="BV1" s="337"/>
      <c r="BW1" s="337"/>
      <c r="BX1" s="338"/>
      <c r="BY1" s="338"/>
      <c r="BZ1" s="338"/>
      <c r="CA1" s="338"/>
      <c r="CB1" s="338"/>
      <c r="CC1" s="336"/>
      <c r="CD1" s="336"/>
      <c r="CE1" s="336"/>
      <c r="CF1" s="336"/>
      <c r="CG1" s="336"/>
    </row>
    <row r="2" spans="1:92" s="129" customFormat="1" ht="54" customHeight="1" thickBot="1" x14ac:dyDescent="0.25">
      <c r="A2" s="118" t="s">
        <v>122</v>
      </c>
      <c r="B2" s="119" t="s">
        <v>161</v>
      </c>
      <c r="C2" s="119" t="s">
        <v>162</v>
      </c>
      <c r="D2" s="130" t="s">
        <v>163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>GRP-HEFT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>PSO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165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165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165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165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165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165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165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165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165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165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165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165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165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165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165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165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f>IF(OR('50 tasks'!E4="NAN",'100 tasks_NT'!E4="NAN",'1000 tasks_NT'!E4="NAN"),"NAN",AVERAGE('50 tasks_NT'!E4,'100 tasks_NT'!E4,'1000 tasks_NT'!E4))</f>
        <v>20.33133905288501</v>
      </c>
      <c r="F4" s="98">
        <f>IF(OR('50 tasks'!F4="NAN",'100 tasks_NT'!F4="NAN",'1000 tasks_NT'!F4="NAN"),"NAN",AVERAGE('50 tasks_NT'!F4,'100 tasks_NT'!F4,'1000 tasks_NT'!F4))</f>
        <v>1</v>
      </c>
      <c r="G4" s="101">
        <f>IF(OR('50 tasks'!G4="NAN",'100 tasks_NT'!G4="NAN",'1000 tasks_NT'!G4="NAN"),"NAN",AVERAGE('50 tasks_NT'!G4,'100 tasks_NT'!G4,'1000 tasks_NT'!G4))</f>
        <v>0</v>
      </c>
      <c r="H4" s="221">
        <f>IF(OR('50 tasks'!H4="NAN",'100 tasks_NT'!H4="NAN",'1000 tasks_NT'!H4="NAN"),"NAN",AVERAGE('50 tasks_NT'!H4,'100 tasks_NT'!H4,'1000 tasks_NT'!H4))</f>
        <v>0</v>
      </c>
      <c r="I4" s="101">
        <f>IF(OR('50 tasks'!I4="NAN",'100 tasks_NT'!I4="NAN",'1000 tasks_NT'!I4="NAN"),"NAN",AVERAGE('50 tasks_NT'!I4,'100 tasks_NT'!I4,'1000 tasks_NT'!I4))</f>
        <v>0</v>
      </c>
      <c r="J4" s="183">
        <f>IF(OR('50 tasks'!J4="NAN",'100 tasks_NT'!J4="NAN",'1000 tasks_NT'!J4="NAN"),"NAN",AVERAGE('50 tasks_NT'!J4,'100 tasks_NT'!J4,'1000 tasks_NT'!J4))</f>
        <v>7.4333333333333335E-3</v>
      </c>
      <c r="K4" s="98">
        <f>IF(OR('50 tasks'!K4="NAN",'100 tasks_NT'!K4="NAN",'1000 tasks_NT'!K4="NAN"),"NAN",AVERAGE('50 tasks_NT'!K4,'100 tasks_NT'!K4,'1000 tasks_NT'!K4))</f>
        <v>1</v>
      </c>
      <c r="L4" s="101">
        <f>IF(OR('50 tasks'!L4="NAN",'100 tasks_NT'!L4="NAN",'1000 tasks_NT'!L4="NAN"),"NAN",AVERAGE('50 tasks_NT'!L4,'100 tasks_NT'!L4,'1000 tasks_NT'!L4))</f>
        <v>0</v>
      </c>
      <c r="M4" s="221">
        <f>IF(OR('50 tasks'!M4="NAN",'100 tasks_NT'!M4="NAN",'1000 tasks_NT'!M4="NAN"),"NAN",AVERAGE('50 tasks_NT'!M4,'100 tasks_NT'!M4,'1000 tasks_NT'!M4))</f>
        <v>0</v>
      </c>
      <c r="N4" s="101">
        <f>IF(OR('50 tasks'!N4="NAN",'100 tasks_NT'!N4="NAN",'1000 tasks_NT'!N4="NAN"),"NAN",AVERAGE('50 tasks_NT'!N4,'100 tasks_NT'!N4,'1000 tasks_NT'!N4))</f>
        <v>0</v>
      </c>
      <c r="O4" s="183">
        <f>IF(OR('50 tasks'!O4="NAN",'100 tasks_NT'!O4="NAN",'1000 tasks_NT'!O4="NAN"),"NAN",AVERAGE('50 tasks_NT'!O4,'100 tasks_NT'!O4,'1000 tasks_NT'!O4))</f>
        <v>86.736733333333348</v>
      </c>
      <c r="P4" s="98">
        <f>IF(OR('50 tasks'!P4="NAN",'100 tasks_NT'!P4="NAN",'1000 tasks_NT'!P4="NAN"),"NAN",AVERAGE('50 tasks_NT'!P4,'100 tasks_NT'!P4,'1000 tasks_NT'!P4))</f>
        <v>1</v>
      </c>
      <c r="Q4" s="101">
        <f>IF(OR('50 tasks'!Q4="NAN",'100 tasks_NT'!Q4="NAN",'1000 tasks_NT'!Q4="NAN"),"NAN",AVERAGE('50 tasks_NT'!Q4,'100 tasks_NT'!Q4,'1000 tasks_NT'!Q4))</f>
        <v>0</v>
      </c>
      <c r="R4" s="221">
        <f>IF(OR('50 tasks'!R4="NAN",'100 tasks_NT'!R4="NAN",'1000 tasks_NT'!R4="NAN"),"NAN",AVERAGE('50 tasks_NT'!R4,'100 tasks_NT'!R4,'1000 tasks_NT'!R4))</f>
        <v>0</v>
      </c>
      <c r="S4" s="101">
        <f>IF(OR('50 tasks'!S4="NAN",'100 tasks_NT'!S4="NAN",'1000 tasks_NT'!S4="NAN"),"NAN",AVERAGE('50 tasks_NT'!S4,'100 tasks_NT'!S4,'1000 tasks_NT'!S4))</f>
        <v>0</v>
      </c>
      <c r="T4" s="183">
        <f>IF(OR('50 tasks'!T4="NAN",'100 tasks_NT'!T4="NAN",'1000 tasks_NT'!T4="NAN"),"NAN",AVERAGE('50 tasks_NT'!T4,'100 tasks_NT'!T4,'1000 tasks_NT'!T4))</f>
        <v>101.66088888999998</v>
      </c>
      <c r="U4" s="98">
        <f>IF(OR('50 tasks'!U4="NAN",'100 tasks_NT'!U4="NAN",'1000 tasks_NT'!U4="NAN"),"NAN",AVERAGE('50 tasks_NT'!U4,'100 tasks_NT'!U4,'1000 tasks_NT'!U4))</f>
        <v>1</v>
      </c>
      <c r="V4" s="101">
        <f>IF(OR('50 tasks'!V4="NAN",'100 tasks_NT'!V4="NAN",'1000 tasks_NT'!V4="NAN"),"NAN",AVERAGE('50 tasks_NT'!V4,'100 tasks_NT'!V4,'1000 tasks_NT'!V4))</f>
        <v>0</v>
      </c>
      <c r="W4" s="221">
        <f>IF(OR('50 tasks'!W4="NAN",'100 tasks_NT'!W4="NAN",'1000 tasks_NT'!W4="NAN"),"NAN",AVERAGE('50 tasks_NT'!W4,'100 tasks_NT'!W4,'1000 tasks_NT'!W4))</f>
        <v>0</v>
      </c>
      <c r="X4" s="101">
        <f>IF(OR('50 tasks'!X4="NAN",'100 tasks_NT'!X4="NAN",'1000 tasks_NT'!X4="NAN"),"NAN",AVERAGE('50 tasks_NT'!X4,'100 tasks_NT'!X4,'1000 tasks_NT'!X4))</f>
        <v>0</v>
      </c>
      <c r="Y4" s="183">
        <f>IF(OR('50 tasks'!Y4="NAN",'100 tasks_NT'!Y4="NAN",'1000 tasks_NT'!Y4="NAN"),"NAN",AVERAGE('50 tasks_NT'!Y4,'100 tasks_NT'!Y4,'1000 tasks_NT'!Y4))</f>
        <v>3.5333333333333335E-2</v>
      </c>
      <c r="Z4" s="98" t="str">
        <f>IF(OR('50 tasks'!Z4="NAN",'100 tasks_NT'!Z4="NAN",'1000 tasks_NT'!Z4="NAN"),"NAN",AVERAGE('50 tasks_NT'!Z4,'100 tasks_NT'!Z4,'1000 tasks_NT'!Z4))</f>
        <v>NAN</v>
      </c>
      <c r="AA4" s="101" t="str">
        <f>IF(OR('50 tasks'!AA4="NAN",'100 tasks_NT'!AA4="NAN",'1000 tasks_NT'!AA4="NAN"),"NAN",AVERAGE('50 tasks_NT'!AA4,'100 tasks_NT'!AA4,'1000 tasks_NT'!AA4))</f>
        <v>NAN</v>
      </c>
      <c r="AB4" s="221" t="str">
        <f>IF(OR('50 tasks'!AB4="NAN",'100 tasks_NT'!AB4="NAN",'1000 tasks_NT'!AB4="NAN"),"NAN",AVERAGE('50 tasks_NT'!AB4,'100 tasks_NT'!AB4,'1000 tasks_NT'!AB4))</f>
        <v>NAN</v>
      </c>
      <c r="AC4" s="101" t="str">
        <f>IF(OR('50 tasks'!AC4="NAN",'100 tasks_NT'!AC4="NAN",'1000 tasks_NT'!AC4="NAN"),"NAN",AVERAGE('50 tasks_NT'!AC4,'100 tasks_NT'!AC4,'1000 tasks_NT'!AC4))</f>
        <v>NAN</v>
      </c>
      <c r="AD4" s="183" t="str">
        <f>IF(OR('50 tasks'!AD4="NAN",'100 tasks_NT'!AD4="NAN",'1000 tasks_NT'!AD4="NAN"),"NAN",AVERAGE('50 tasks_NT'!AD4,'100 tasks_NT'!AD4,'1000 tasks_NT'!AD4))</f>
        <v>NAN</v>
      </c>
      <c r="AE4" s="98" t="str">
        <f>IF(OR('50 tasks'!AE4="NAN",'100 tasks_NT'!AE4="NAN",'1000 tasks_NT'!AE4="NAN"),"NAN",AVERAGE('50 tasks_NT'!AE4,'100 tasks_NT'!AE4,'1000 tasks_NT'!AE4))</f>
        <v>NAN</v>
      </c>
      <c r="AF4" s="101" t="str">
        <f>IF(OR('50 tasks'!AF4="NAN",'100 tasks_NT'!AF4="NAN",'1000 tasks_NT'!AF4="NAN"),"NAN",AVERAGE('50 tasks_NT'!AF4,'100 tasks_NT'!AF4,'1000 tasks_NT'!AF4))</f>
        <v>NAN</v>
      </c>
      <c r="AG4" s="180" t="str">
        <f>IF(OR('50 tasks'!AG4="NAN",'100 tasks_NT'!AG4="NAN",'1000 tasks_NT'!AG4="NAN"),"NAN",AVERAGE('50 tasks_NT'!AG4,'100 tasks_NT'!AG4,'1000 tasks_NT'!AG4))</f>
        <v>NAN</v>
      </c>
      <c r="AH4" s="101" t="str">
        <f>IF(OR('50 tasks'!AH4="NAN",'100 tasks_NT'!AH4="NAN",'1000 tasks_NT'!AH4="NAN"),"NAN",AVERAGE('50 tasks_NT'!AH4,'100 tasks_NT'!AH4,'1000 tasks_NT'!AH4))</f>
        <v>NAN</v>
      </c>
      <c r="AI4" s="183" t="str">
        <f>IF(OR('50 tasks'!AI4="NAN",'100 tasks_NT'!AI4="NAN",'1000 tasks_NT'!AI4="NAN"),"NAN",AVERAGE('50 tasks_NT'!AI4,'100 tasks_NT'!AI4,'1000 tasks_NT'!AI4))</f>
        <v>NAN</v>
      </c>
      <c r="AJ4" s="98" t="str">
        <f>IF(OR('50 tasks'!AJ4="NAN",'100 tasks_NT'!AJ4="NAN",'1000 tasks_NT'!AJ4="NAN"),"NAN",AVERAGE('50 tasks_NT'!AJ4,'100 tasks_NT'!AJ4,'1000 tasks_NT'!AJ4))</f>
        <v>NAN</v>
      </c>
      <c r="AK4" s="101" t="str">
        <f>IF(OR('50 tasks'!AK4="NAN",'100 tasks_NT'!AK4="NAN",'1000 tasks_NT'!AK4="NAN"),"NAN",AVERAGE('50 tasks_NT'!AK4,'100 tasks_NT'!AK4,'1000 tasks_NT'!AK4))</f>
        <v>NAN</v>
      </c>
      <c r="AL4" s="180" t="str">
        <f>IF(OR('50 tasks'!AL4="NAN",'100 tasks_NT'!AL4="NAN",'1000 tasks_NT'!AL4="NAN"),"NAN",AVERAGE('50 tasks_NT'!AL4,'100 tasks_NT'!AL4,'1000 tasks_NT'!AL4))</f>
        <v>NAN</v>
      </c>
      <c r="AM4" s="101" t="str">
        <f>IF(OR('50 tasks'!AM4="NAN",'100 tasks_NT'!AM4="NAN",'1000 tasks_NT'!AM4="NAN"),"NAN",AVERAGE('50 tasks_NT'!AM4,'100 tasks_NT'!AM4,'1000 tasks_NT'!AM4))</f>
        <v>NAN</v>
      </c>
      <c r="AN4" s="183" t="str">
        <f>IF(OR('50 tasks'!AN4="NAN",'100 tasks_NT'!AN4="NAN",'1000 tasks_NT'!AN4="NAN"),"NAN",AVERAGE('50 tasks_NT'!AN4,'100 tasks_NT'!AN4,'1000 tasks_NT'!AN4))</f>
        <v>NAN</v>
      </c>
      <c r="AO4" s="98" t="str">
        <f>IF(OR('50 tasks'!AO4="NAN",'100 tasks_NT'!AO4="NAN",'1000 tasks_NT'!AO4="NAN"),"NAN",AVERAGE('50 tasks_NT'!AO4,'100 tasks_NT'!AO4,'1000 tasks_NT'!AO4))</f>
        <v>NAN</v>
      </c>
      <c r="AP4" s="101" t="str">
        <f>IF(OR('50 tasks'!AP4="NAN",'100 tasks_NT'!AP4="NAN",'1000 tasks_NT'!AP4="NAN"),"NAN",AVERAGE('50 tasks_NT'!AP4,'100 tasks_NT'!AP4,'1000 tasks_NT'!AP4))</f>
        <v>NAN</v>
      </c>
      <c r="AQ4" s="180" t="str">
        <f>IF(OR('50 tasks'!AQ4="NAN",'100 tasks_NT'!AQ4="NAN",'1000 tasks_NT'!AQ4="NAN"),"NAN",AVERAGE('50 tasks_NT'!AQ4,'100 tasks_NT'!AQ4,'1000 tasks_NT'!AQ4))</f>
        <v>NAN</v>
      </c>
      <c r="AR4" s="101" t="str">
        <f>IF(OR('50 tasks'!AR4="NAN",'100 tasks_NT'!AR4="NAN",'1000 tasks_NT'!AR4="NAN"),"NAN",AVERAGE('50 tasks_NT'!AR4,'100 tasks_NT'!AR4,'1000 tasks_NT'!AR4))</f>
        <v>NAN</v>
      </c>
      <c r="AS4" s="183" t="str">
        <f>IF(OR('50 tasks'!AS4="NAN",'100 tasks_NT'!AS4="NAN",'1000 tasks_NT'!AS4="NAN"),"NAN",AVERAGE('50 tasks_NT'!AS4,'100 tasks_NT'!AS4,'1000 tasks_NT'!AS4))</f>
        <v>NAN</v>
      </c>
      <c r="AT4" s="98" t="str">
        <f>IF(OR('50 tasks'!AT4="NAN",'100 tasks_NT'!AT4="NAN",'1000 tasks_NT'!AT4="NAN"),"NAN",AVERAGE('50 tasks_NT'!AT4,'100 tasks_NT'!AT4,'1000 tasks_NT'!AT4))</f>
        <v>NAN</v>
      </c>
      <c r="AU4" s="101" t="str">
        <f>IF(OR('50 tasks'!AU4="NAN",'100 tasks_NT'!AU4="NAN",'1000 tasks_NT'!AU4="NAN"),"NAN",AVERAGE('50 tasks_NT'!AU4,'100 tasks_NT'!AU4,'1000 tasks_NT'!AU4))</f>
        <v>NAN</v>
      </c>
      <c r="AV4" s="180" t="str">
        <f>IF(OR('50 tasks'!AV4="NAN",'100 tasks_NT'!AV4="NAN",'1000 tasks_NT'!AV4="NAN"),"NAN",AVERAGE('50 tasks_NT'!AV4,'100 tasks_NT'!AV4,'1000 tasks_NT'!AV4))</f>
        <v>NAN</v>
      </c>
      <c r="AW4" s="101" t="str">
        <f>IF(OR('50 tasks'!AW4="NAN",'100 tasks_NT'!AW4="NAN",'1000 tasks_NT'!AW4="NAN"),"NAN",AVERAGE('50 tasks_NT'!AW4,'100 tasks_NT'!AW4,'1000 tasks_NT'!AW4))</f>
        <v>NAN</v>
      </c>
      <c r="AX4" s="183" t="str">
        <f>IF(OR('50 tasks'!AX4="NAN",'100 tasks_NT'!AX4="NAN",'1000 tasks_NT'!AX4="NAN"),"NAN",AVERAGE('50 tasks_NT'!AX4,'100 tasks_NT'!AX4,'1000 tasks_NT'!AX4))</f>
        <v>NAN</v>
      </c>
      <c r="AY4" s="98" t="str">
        <f>IF(OR('50 tasks'!AY4="NAN",'100 tasks_NT'!AY4="NAN",'1000 tasks_NT'!AY4="NAN"),"NAN",AVERAGE('50 tasks_NT'!AY4,'100 tasks_NT'!AY4,'1000 tasks_NT'!AY4))</f>
        <v>NAN</v>
      </c>
      <c r="AZ4" s="101" t="str">
        <f>IF(OR('50 tasks'!AZ4="NAN",'100 tasks_NT'!AZ4="NAN",'1000 tasks_NT'!AZ4="NAN"),"NAN",AVERAGE('50 tasks_NT'!AZ4,'100 tasks_NT'!AZ4,'1000 tasks_NT'!AZ4))</f>
        <v>NAN</v>
      </c>
      <c r="BA4" s="180" t="str">
        <f>IF(OR('50 tasks'!BA4="NAN",'100 tasks_NT'!BA4="NAN",'1000 tasks_NT'!BA4="NAN"),"NAN",AVERAGE('50 tasks_NT'!BA4,'100 tasks_NT'!BA4,'1000 tasks_NT'!BA4))</f>
        <v>NAN</v>
      </c>
      <c r="BB4" s="101" t="str">
        <f>IF(OR('50 tasks'!BB4="NAN",'100 tasks_NT'!BB4="NAN",'1000 tasks_NT'!BB4="NAN"),"NAN",AVERAGE('50 tasks_NT'!BB4,'100 tasks_NT'!BB4,'1000 tasks_NT'!BB4))</f>
        <v>NAN</v>
      </c>
      <c r="BC4" s="183" t="str">
        <f>IF(OR('50 tasks'!BC4="NAN",'100 tasks_NT'!BC4="NAN",'1000 tasks_NT'!BC4="NAN"),"NAN",AVERAGE('50 tasks_NT'!BC4,'100 tasks_NT'!BC4,'1000 tasks_NT'!BC4))</f>
        <v>NAN</v>
      </c>
      <c r="BD4" s="98" t="str">
        <f>IF(OR('50 tasks'!BD4="NAN",'100 tasks_NT'!BD4="NAN",'1000 tasks_NT'!BD4="NAN"),"NAN",AVERAGE('50 tasks_NT'!BD4,'100 tasks_NT'!BD4,'1000 tasks_NT'!BD4))</f>
        <v>NAN</v>
      </c>
      <c r="BE4" s="101" t="str">
        <f>IF(OR('50 tasks'!BE4="NAN",'100 tasks_NT'!BE4="NAN",'1000 tasks_NT'!BE4="NAN"),"NAN",AVERAGE('50 tasks_NT'!BE4,'100 tasks_NT'!BE4,'1000 tasks_NT'!BE4))</f>
        <v>NAN</v>
      </c>
      <c r="BF4" s="180" t="str">
        <f>IF(OR('50 tasks'!BF4="NAN",'100 tasks_NT'!BF4="NAN",'1000 tasks_NT'!BF4="NAN"),"NAN",AVERAGE('50 tasks_NT'!BF4,'100 tasks_NT'!BF4,'1000 tasks_NT'!BF4))</f>
        <v>NAN</v>
      </c>
      <c r="BG4" s="101" t="str">
        <f>IF(OR('50 tasks'!BG4="NAN",'100 tasks_NT'!BG4="NAN",'1000 tasks_NT'!BG4="NAN"),"NAN",AVERAGE('50 tasks_NT'!BG4,'100 tasks_NT'!BG4,'1000 tasks_NT'!BG4))</f>
        <v>NAN</v>
      </c>
      <c r="BH4" s="183" t="str">
        <f>IF(OR('50 tasks'!BH4="NAN",'100 tasks_NT'!BH4="NAN",'1000 tasks_NT'!BH4="NAN"),"NAN",AVERAGE('50 tasks_NT'!BH4,'100 tasks_NT'!BH4,'1000 tasks_NT'!BH4))</f>
        <v>NAN</v>
      </c>
      <c r="BI4" s="98" t="str">
        <f>IF(OR('50 tasks'!BI4="NAN",'100 tasks_NT'!BI4="NAN",'1000 tasks_NT'!BI4="NAN"),"NAN",AVERAGE('50 tasks_NT'!BI4,'100 tasks_NT'!BI4,'1000 tasks_NT'!BI4))</f>
        <v>NAN</v>
      </c>
      <c r="BJ4" s="101" t="str">
        <f>IF(OR('50 tasks'!BJ4="NAN",'100 tasks_NT'!BJ4="NAN",'1000 tasks_NT'!BJ4="NAN"),"NAN",AVERAGE('50 tasks_NT'!BJ4,'100 tasks_NT'!BJ4,'1000 tasks_NT'!BJ4))</f>
        <v>NAN</v>
      </c>
      <c r="BK4" s="180" t="str">
        <f>IF(OR('50 tasks'!BK4="NAN",'100 tasks_NT'!BK4="NAN",'1000 tasks_NT'!BK4="NAN"),"NAN",AVERAGE('50 tasks_NT'!BK4,'100 tasks_NT'!BK4,'1000 tasks_NT'!BK4))</f>
        <v>NAN</v>
      </c>
      <c r="BL4" s="101" t="str">
        <f>IF(OR('50 tasks'!BL4="NAN",'100 tasks_NT'!BL4="NAN",'1000 tasks_NT'!BL4="NAN"),"NAN",AVERAGE('50 tasks_NT'!BL4,'100 tasks_NT'!BL4,'1000 tasks_NT'!BL4))</f>
        <v>NAN</v>
      </c>
      <c r="BM4" s="183" t="str">
        <f>IF(OR('50 tasks'!BM4="NAN",'100 tasks_NT'!BM4="NAN",'1000 tasks_NT'!BM4="NAN"),"NAN",AVERAGE('50 tasks_NT'!BM4,'100 tasks_NT'!BM4,'1000 tasks_NT'!BM4))</f>
        <v>NAN</v>
      </c>
      <c r="BN4" s="98" t="str">
        <f>IF(OR('50 tasks'!BN4="NAN",'100 tasks_NT'!BN4="NAN",'1000 tasks_NT'!BN4="NAN"),"NAN",AVERAGE('50 tasks_NT'!BN4,'100 tasks_NT'!BN4,'1000 tasks_NT'!BN4))</f>
        <v>NAN</v>
      </c>
      <c r="BO4" s="101" t="str">
        <f>IF(OR('50 tasks'!BO4="NAN",'100 tasks_NT'!BO4="NAN",'1000 tasks_NT'!BO4="NAN"),"NAN",AVERAGE('50 tasks_NT'!BO4,'100 tasks_NT'!BO4,'1000 tasks_NT'!BO4))</f>
        <v>NAN</v>
      </c>
      <c r="BP4" s="180" t="str">
        <f>IF(OR('50 tasks'!BP4="NAN",'100 tasks_NT'!BP4="NAN",'1000 tasks_NT'!BP4="NAN"),"NAN",AVERAGE('50 tasks_NT'!BP4,'100 tasks_NT'!BP4,'1000 tasks_NT'!BP4))</f>
        <v>NAN</v>
      </c>
      <c r="BQ4" s="101" t="str">
        <f>IF(OR('50 tasks'!BQ4="NAN",'100 tasks_NT'!BQ4="NAN",'1000 tasks_NT'!BQ4="NAN"),"NAN",AVERAGE('50 tasks_NT'!BQ4,'100 tasks_NT'!BQ4,'1000 tasks_NT'!BQ4))</f>
        <v>NAN</v>
      </c>
      <c r="BR4" s="183" t="str">
        <f>IF(OR('50 tasks'!BR4="NAN",'100 tasks_NT'!BR4="NAN",'1000 tasks_NT'!BR4="NAN"),"NAN",AVERAGE('50 tasks_NT'!BR4,'100 tasks_NT'!BR4,'1000 tasks_NT'!BR4))</f>
        <v>NAN</v>
      </c>
      <c r="BS4" s="98" t="str">
        <f>IF(OR('50 tasks'!BS4="NAN",'100 tasks_NT'!BS4="NAN",'1000 tasks_NT'!BS4="NAN"),"NAN",AVERAGE('50 tasks_NT'!BS4,'100 tasks_NT'!BS4,'1000 tasks_NT'!BS4))</f>
        <v>NAN</v>
      </c>
      <c r="BT4" s="101" t="str">
        <f>IF(OR('50 tasks'!BT4="NAN",'100 tasks_NT'!BT4="NAN",'1000 tasks_NT'!BT4="NAN"),"NAN",AVERAGE('50 tasks_NT'!BT4,'100 tasks_NT'!BT4,'1000 tasks_NT'!BT4))</f>
        <v>NAN</v>
      </c>
      <c r="BU4" s="180" t="str">
        <f>IF(OR('50 tasks'!BU4="NAN",'100 tasks_NT'!BU4="NAN",'1000 tasks_NT'!BU4="NAN"),"NAN",AVERAGE('50 tasks_NT'!BU4,'100 tasks_NT'!BU4,'1000 tasks_NT'!BU4))</f>
        <v>NAN</v>
      </c>
      <c r="BV4" s="101" t="str">
        <f>IF(OR('50 tasks'!BV4="NAN",'100 tasks_NT'!BV4="NAN",'1000 tasks_NT'!BV4="NAN"),"NAN",AVERAGE('50 tasks_NT'!BV4,'100 tasks_NT'!BV4,'1000 tasks_NT'!BV4))</f>
        <v>NAN</v>
      </c>
      <c r="BW4" s="183" t="str">
        <f>IF(OR('50 tasks'!BW4="NAN",'100 tasks_NT'!BW4="NAN",'1000 tasks_NT'!BW4="NAN"),"NAN",AVERAGE('50 tasks_NT'!BW4,'100 tasks_NT'!BW4,'1000 tasks_NT'!BW4))</f>
        <v>NAN</v>
      </c>
      <c r="BX4" s="98" t="str">
        <f>IF(OR('50 tasks'!BX4="NAN",'100 tasks_NT'!BX4="NAN",'1000 tasks_NT'!BX4="NAN"),"NAN",AVERAGE('50 tasks_NT'!BX4,'100 tasks_NT'!BX4,'1000 tasks_NT'!BX4))</f>
        <v>NAN</v>
      </c>
      <c r="BY4" s="101" t="str">
        <f>IF(OR('50 tasks'!BY4="NAN",'100 tasks_NT'!BY4="NAN",'1000 tasks_NT'!BY4="NAN"),"NAN",AVERAGE('50 tasks_NT'!BY4,'100 tasks_NT'!BY4,'1000 tasks_NT'!BY4))</f>
        <v>NAN</v>
      </c>
      <c r="BZ4" s="180" t="str">
        <f>IF(OR('50 tasks'!BZ4="NAN",'100 tasks_NT'!BZ4="NAN",'1000 tasks_NT'!BZ4="NAN"),"NAN",AVERAGE('50 tasks_NT'!BZ4,'100 tasks_NT'!BZ4,'1000 tasks_NT'!BZ4))</f>
        <v>NAN</v>
      </c>
      <c r="CA4" s="101" t="str">
        <f>IF(OR('50 tasks'!CA4="NAN",'100 tasks_NT'!CA4="NAN",'1000 tasks_NT'!CA4="NAN"),"NAN",AVERAGE('50 tasks_NT'!CA4,'100 tasks_NT'!CA4,'1000 tasks_NT'!CA4))</f>
        <v>NAN</v>
      </c>
      <c r="CB4" s="183" t="str">
        <f>IF(OR('50 tasks'!CB4="NAN",'100 tasks_NT'!CB4="NAN",'1000 tasks_NT'!CB4="NAN"),"NAN",AVERAGE('50 tasks_NT'!CB4,'100 tasks_NT'!CB4,'1000 tasks_NT'!CB4))</f>
        <v>NAN</v>
      </c>
      <c r="CC4" s="98" t="str">
        <f>IF(OR('50 tasks'!CC4="NAN",'100 tasks_NT'!CC4="NAN",'1000 tasks_NT'!CC4="NAN"),"NAN",AVERAGE('50 tasks_NT'!CC4,'100 tasks_NT'!CC4,'1000 tasks_NT'!CC4))</f>
        <v>NAN</v>
      </c>
      <c r="CD4" s="101" t="str">
        <f>IF(OR('50 tasks'!CD4="NAN",'100 tasks_NT'!CD4="NAN",'1000 tasks_NT'!CD4="NAN"),"NAN",AVERAGE('50 tasks_NT'!CD4,'100 tasks_NT'!CD4,'1000 tasks_NT'!CD4))</f>
        <v>NAN</v>
      </c>
      <c r="CE4" s="180" t="str">
        <f>IF(OR('50 tasks'!CE4="NAN",'100 tasks_NT'!CE4="NAN",'1000 tasks_NT'!CE4="NAN"),"NAN",AVERAGE('50 tasks_NT'!CE4,'100 tasks_NT'!CE4,'1000 tasks_NT'!CE4))</f>
        <v>NAN</v>
      </c>
      <c r="CF4" s="101" t="str">
        <f>IF(OR('50 tasks'!CF4="NAN",'100 tasks_NT'!CF4="NAN",'1000 tasks_NT'!CF4="NAN"),"NAN",AVERAGE('50 tasks_NT'!CF4,'100 tasks_NT'!CF4,'1000 tasks_NT'!CF4))</f>
        <v>NAN</v>
      </c>
      <c r="CG4" s="183" t="str">
        <f>IF(OR('50 tasks'!CG4="NAN",'100 tasks_NT'!CG4="NAN",'1000 tasks_NT'!CG4="NAN"),"NAN",AVERAGE('50 tasks_NT'!CG4,'100 tasks_NT'!CG4,'1000 tasks_NT'!CG4))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7.4333333333333335E-3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f>IF(OR('50 tasks'!E5="NAN",'100 tasks_NT'!E5="NAN",'1000 tasks_NT'!E5="NAN"),"NAN",AVERAGE('50 tasks_NT'!E5,'100 tasks_NT'!E5,'1000 tasks_NT'!E5))</f>
        <v>20.33133905288501</v>
      </c>
      <c r="F5" s="98">
        <f>IF(OR('50 tasks'!F5="NAN",'100 tasks_NT'!F5="NAN",'1000 tasks_NT'!F5="NAN"),"NAN",AVERAGE('50 tasks_NT'!F5,'100 tasks_NT'!F5,'1000 tasks_NT'!F5))</f>
        <v>1</v>
      </c>
      <c r="G5" s="101">
        <f>IF(OR('50 tasks'!G5="NAN",'100 tasks_NT'!G5="NAN",'1000 tasks_NT'!G5="NAN"),"NAN",AVERAGE('50 tasks_NT'!G5,'100 tasks_NT'!G5,'1000 tasks_NT'!G5))</f>
        <v>0.27622799999999997</v>
      </c>
      <c r="H5" s="221">
        <f>IF(OR('50 tasks'!H5="NAN",'100 tasks_NT'!H5="NAN",'1000 tasks_NT'!H5="NAN"),"NAN",AVERAGE('50 tasks_NT'!H5,'100 tasks_NT'!H5,'1000 tasks_NT'!H5))</f>
        <v>0.27622799999999997</v>
      </c>
      <c r="I5" s="101">
        <f>IF(OR('50 tasks'!I5="NAN",'100 tasks_NT'!I5="NAN",'1000 tasks_NT'!I5="NAN"),"NAN",AVERAGE('50 tasks_NT'!I5,'100 tasks_NT'!I5,'1000 tasks_NT'!I5))</f>
        <v>0.27622799999999997</v>
      </c>
      <c r="J5" s="183">
        <f>IF(OR('50 tasks'!J5="NAN",'100 tasks_NT'!J5="NAN",'1000 tasks_NT'!J5="NAN"),"NAN",AVERAGE('50 tasks_NT'!J5,'100 tasks_NT'!J5,'1000 tasks_NT'!J5))</f>
        <v>6.8999966666666674E-3</v>
      </c>
      <c r="K5" s="98">
        <f>IF(OR('50 tasks'!K5="NAN",'100 tasks_NT'!K5="NAN",'1000 tasks_NT'!K5="NAN"),"NAN",AVERAGE('50 tasks_NT'!K5,'100 tasks_NT'!K5,'1000 tasks_NT'!K5))</f>
        <v>1</v>
      </c>
      <c r="L5" s="101">
        <f>IF(OR('50 tasks'!L5="NAN",'100 tasks_NT'!L5="NAN",'1000 tasks_NT'!L5="NAN"),"NAN",AVERAGE('50 tasks_NT'!L5,'100 tasks_NT'!L5,'1000 tasks_NT'!L5))</f>
        <v>0</v>
      </c>
      <c r="M5" s="221">
        <f>IF(OR('50 tasks'!M5="NAN",'100 tasks_NT'!M5="NAN",'1000 tasks_NT'!M5="NAN"),"NAN",AVERAGE('50 tasks_NT'!M5,'100 tasks_NT'!M5,'1000 tasks_NT'!M5))</f>
        <v>0.19333666666666668</v>
      </c>
      <c r="N5" s="101">
        <f>IF(OR('50 tasks'!N5="NAN",'100 tasks_NT'!N5="NAN",'1000 tasks_NT'!N5="NAN"),"NAN",AVERAGE('50 tasks_NT'!N5,'100 tasks_NT'!N5,'1000 tasks_NT'!N5))</f>
        <v>0.276173</v>
      </c>
      <c r="O5" s="183">
        <f>IF(OR('50 tasks'!O5="NAN",'100 tasks_NT'!O5="NAN",'1000 tasks_NT'!O5="NAN"),"NAN",AVERAGE('50 tasks_NT'!O5,'100 tasks_NT'!O5,'1000 tasks_NT'!O5))</f>
        <v>76.474366666666668</v>
      </c>
      <c r="P5" s="98">
        <f>IF(OR('50 tasks'!P5="NAN",'100 tasks_NT'!P5="NAN",'1000 tasks_NT'!P5="NAN"),"NAN",AVERAGE('50 tasks_NT'!P5,'100 tasks_NT'!P5,'1000 tasks_NT'!P5))</f>
        <v>1</v>
      </c>
      <c r="Q5" s="101">
        <f>IF(OR('50 tasks'!Q5="NAN",'100 tasks_NT'!Q5="NAN",'1000 tasks_NT'!Q5="NAN"),"NAN",AVERAGE('50 tasks_NT'!Q5,'100 tasks_NT'!Q5,'1000 tasks_NT'!Q5))</f>
        <v>0.21642366666666668</v>
      </c>
      <c r="R5" s="221">
        <f>IF(OR('50 tasks'!R5="NAN",'100 tasks_NT'!R5="NAN",'1000 tasks_NT'!R5="NAN"),"NAN",AVERAGE('50 tasks_NT'!R5,'100 tasks_NT'!R5,'1000 tasks_NT'!R5))</f>
        <v>0.27369066666666669</v>
      </c>
      <c r="S5" s="101">
        <f>IF(OR('50 tasks'!S5="NAN",'100 tasks_NT'!S5="NAN",'1000 tasks_NT'!S5="NAN"),"NAN",AVERAGE('50 tasks_NT'!S5,'100 tasks_NT'!S5,'1000 tasks_NT'!S5))</f>
        <v>0.33333333333333331</v>
      </c>
      <c r="T5" s="183">
        <f>IF(OR('50 tasks'!T5="NAN",'100 tasks_NT'!T5="NAN",'1000 tasks_NT'!T5="NAN"),"NAN",AVERAGE('50 tasks_NT'!T5,'100 tasks_NT'!T5,'1000 tasks_NT'!T5))</f>
        <v>36.185766666666666</v>
      </c>
      <c r="U5" s="98">
        <f>IF(OR('50 tasks'!U5="NAN",'100 tasks_NT'!U5="NAN",'1000 tasks_NT'!U5="NAN"),"NAN",AVERAGE('50 tasks_NT'!U5,'100 tasks_NT'!U5,'1000 tasks_NT'!U5))</f>
        <v>1</v>
      </c>
      <c r="V5" s="101">
        <f>IF(OR('50 tasks'!V5="NAN",'100 tasks_NT'!V5="NAN",'1000 tasks_NT'!V5="NAN"),"NAN",AVERAGE('50 tasks_NT'!V5,'100 tasks_NT'!V5,'1000 tasks_NT'!V5))</f>
        <v>0.27622799999999997</v>
      </c>
      <c r="W5" s="221">
        <f>IF(OR('50 tasks'!W5="NAN",'100 tasks_NT'!W5="NAN",'1000 tasks_NT'!W5="NAN"),"NAN",AVERAGE('50 tasks_NT'!W5,'100 tasks_NT'!W5,'1000 tasks_NT'!W5))</f>
        <v>0.27622799999999997</v>
      </c>
      <c r="X5" s="101">
        <f>IF(OR('50 tasks'!X5="NAN",'100 tasks_NT'!X5="NAN",'1000 tasks_NT'!X5="NAN"),"NAN",AVERAGE('50 tasks_NT'!X5,'100 tasks_NT'!X5,'1000 tasks_NT'!X5))</f>
        <v>0.27622799999999997</v>
      </c>
      <c r="Y5" s="183">
        <f>IF(OR('50 tasks'!Y5="NAN",'100 tasks_NT'!Y5="NAN",'1000 tasks_NT'!Y5="NAN"),"NAN",AVERAGE('50 tasks_NT'!Y5,'100 tasks_NT'!Y5,'1000 tasks_NT'!Y5))</f>
        <v>4.1333333333333333E-2</v>
      </c>
      <c r="Z5" s="98" t="str">
        <f>IF(OR('50 tasks'!Z5="NAN",'100 tasks_NT'!Z5="NAN",'1000 tasks_NT'!Z5="NAN"),"NAN",AVERAGE('50 tasks_NT'!Z5,'100 tasks_NT'!Z5,'1000 tasks_NT'!Z5))</f>
        <v>NAN</v>
      </c>
      <c r="AA5" s="101" t="str">
        <f>IF(OR('50 tasks'!AA5="NAN",'100 tasks_NT'!AA5="NAN",'1000 tasks_NT'!AA5="NAN"),"NAN",AVERAGE('50 tasks_NT'!AA5,'100 tasks_NT'!AA5,'1000 tasks_NT'!AA5))</f>
        <v>NAN</v>
      </c>
      <c r="AB5" s="221" t="str">
        <f>IF(OR('50 tasks'!AB5="NAN",'100 tasks_NT'!AB5="NAN",'1000 tasks_NT'!AB5="NAN"),"NAN",AVERAGE('50 tasks_NT'!AB5,'100 tasks_NT'!AB5,'1000 tasks_NT'!AB5))</f>
        <v>NAN</v>
      </c>
      <c r="AC5" s="101" t="str">
        <f>IF(OR('50 tasks'!AC5="NAN",'100 tasks_NT'!AC5="NAN",'1000 tasks_NT'!AC5="NAN"),"NAN",AVERAGE('50 tasks_NT'!AC5,'100 tasks_NT'!AC5,'1000 tasks_NT'!AC5))</f>
        <v>NAN</v>
      </c>
      <c r="AD5" s="183" t="str">
        <f>IF(OR('50 tasks'!AD5="NAN",'100 tasks_NT'!AD5="NAN",'1000 tasks_NT'!AD5="NAN"),"NAN",AVERAGE('50 tasks_NT'!AD5,'100 tasks_NT'!AD5,'1000 tasks_NT'!AD5))</f>
        <v>NAN</v>
      </c>
      <c r="AE5" s="98" t="str">
        <f>IF(OR('50 tasks'!AE5="NAN",'100 tasks_NT'!AE5="NAN",'1000 tasks_NT'!AE5="NAN"),"NAN",AVERAGE('50 tasks_NT'!AE5,'100 tasks_NT'!AE5,'1000 tasks_NT'!AE5))</f>
        <v>NAN</v>
      </c>
      <c r="AF5" s="101" t="str">
        <f>IF(OR('50 tasks'!AF5="NAN",'100 tasks_NT'!AF5="NAN",'1000 tasks_NT'!AF5="NAN"),"NAN",AVERAGE('50 tasks_NT'!AF5,'100 tasks_NT'!AF5,'1000 tasks_NT'!AF5))</f>
        <v>NAN</v>
      </c>
      <c r="AG5" s="180" t="str">
        <f>IF(OR('50 tasks'!AG5="NAN",'100 tasks_NT'!AG5="NAN",'1000 tasks_NT'!AG5="NAN"),"NAN",AVERAGE('50 tasks_NT'!AG5,'100 tasks_NT'!AG5,'1000 tasks_NT'!AG5))</f>
        <v>NAN</v>
      </c>
      <c r="AH5" s="101" t="str">
        <f>IF(OR('50 tasks'!AH5="NAN",'100 tasks_NT'!AH5="NAN",'1000 tasks_NT'!AH5="NAN"),"NAN",AVERAGE('50 tasks_NT'!AH5,'100 tasks_NT'!AH5,'1000 tasks_NT'!AH5))</f>
        <v>NAN</v>
      </c>
      <c r="AI5" s="183" t="str">
        <f>IF(OR('50 tasks'!AI5="NAN",'100 tasks_NT'!AI5="NAN",'1000 tasks_NT'!AI5="NAN"),"NAN",AVERAGE('50 tasks_NT'!AI5,'100 tasks_NT'!AI5,'1000 tasks_NT'!AI5))</f>
        <v>NAN</v>
      </c>
      <c r="AJ5" s="98" t="str">
        <f>IF(OR('50 tasks'!AJ5="NAN",'100 tasks_NT'!AJ5="NAN",'1000 tasks_NT'!AJ5="NAN"),"NAN",AVERAGE('50 tasks_NT'!AJ5,'100 tasks_NT'!AJ5,'1000 tasks_NT'!AJ5))</f>
        <v>NAN</v>
      </c>
      <c r="AK5" s="101" t="str">
        <f>IF(OR('50 tasks'!AK5="NAN",'100 tasks_NT'!AK5="NAN",'1000 tasks_NT'!AK5="NAN"),"NAN",AVERAGE('50 tasks_NT'!AK5,'100 tasks_NT'!AK5,'1000 tasks_NT'!AK5))</f>
        <v>NAN</v>
      </c>
      <c r="AL5" s="180" t="str">
        <f>IF(OR('50 tasks'!AL5="NAN",'100 tasks_NT'!AL5="NAN",'1000 tasks_NT'!AL5="NAN"),"NAN",AVERAGE('50 tasks_NT'!AL5,'100 tasks_NT'!AL5,'1000 tasks_NT'!AL5))</f>
        <v>NAN</v>
      </c>
      <c r="AM5" s="101" t="str">
        <f>IF(OR('50 tasks'!AM5="NAN",'100 tasks_NT'!AM5="NAN",'1000 tasks_NT'!AM5="NAN"),"NAN",AVERAGE('50 tasks_NT'!AM5,'100 tasks_NT'!AM5,'1000 tasks_NT'!AM5))</f>
        <v>NAN</v>
      </c>
      <c r="AN5" s="183" t="str">
        <f>IF(OR('50 tasks'!AN5="NAN",'100 tasks_NT'!AN5="NAN",'1000 tasks_NT'!AN5="NAN"),"NAN",AVERAGE('50 tasks_NT'!AN5,'100 tasks_NT'!AN5,'1000 tasks_NT'!AN5))</f>
        <v>NAN</v>
      </c>
      <c r="AO5" s="98" t="str">
        <f>IF(OR('50 tasks'!AO5="NAN",'100 tasks_NT'!AO5="NAN",'1000 tasks_NT'!AO5="NAN"),"NAN",AVERAGE('50 tasks_NT'!AO5,'100 tasks_NT'!AO5,'1000 tasks_NT'!AO5))</f>
        <v>NAN</v>
      </c>
      <c r="AP5" s="101" t="str">
        <f>IF(OR('50 tasks'!AP5="NAN",'100 tasks_NT'!AP5="NAN",'1000 tasks_NT'!AP5="NAN"),"NAN",AVERAGE('50 tasks_NT'!AP5,'100 tasks_NT'!AP5,'1000 tasks_NT'!AP5))</f>
        <v>NAN</v>
      </c>
      <c r="AQ5" s="180" t="str">
        <f>IF(OR('50 tasks'!AQ5="NAN",'100 tasks_NT'!AQ5="NAN",'1000 tasks_NT'!AQ5="NAN"),"NAN",AVERAGE('50 tasks_NT'!AQ5,'100 tasks_NT'!AQ5,'1000 tasks_NT'!AQ5))</f>
        <v>NAN</v>
      </c>
      <c r="AR5" s="101" t="str">
        <f>IF(OR('50 tasks'!AR5="NAN",'100 tasks_NT'!AR5="NAN",'1000 tasks_NT'!AR5="NAN"),"NAN",AVERAGE('50 tasks_NT'!AR5,'100 tasks_NT'!AR5,'1000 tasks_NT'!AR5))</f>
        <v>NAN</v>
      </c>
      <c r="AS5" s="183" t="str">
        <f>IF(OR('50 tasks'!AS5="NAN",'100 tasks_NT'!AS5="NAN",'1000 tasks_NT'!AS5="NAN"),"NAN",AVERAGE('50 tasks_NT'!AS5,'100 tasks_NT'!AS5,'1000 tasks_NT'!AS5))</f>
        <v>NAN</v>
      </c>
      <c r="AT5" s="98" t="str">
        <f>IF(OR('50 tasks'!AT5="NAN",'100 tasks_NT'!AT5="NAN",'1000 tasks_NT'!AT5="NAN"),"NAN",AVERAGE('50 tasks_NT'!AT5,'100 tasks_NT'!AT5,'1000 tasks_NT'!AT5))</f>
        <v>NAN</v>
      </c>
      <c r="AU5" s="101" t="str">
        <f>IF(OR('50 tasks'!AU5="NAN",'100 tasks_NT'!AU5="NAN",'1000 tasks_NT'!AU5="NAN"),"NAN",AVERAGE('50 tasks_NT'!AU5,'100 tasks_NT'!AU5,'1000 tasks_NT'!AU5))</f>
        <v>NAN</v>
      </c>
      <c r="AV5" s="180" t="str">
        <f>IF(OR('50 tasks'!AV5="NAN",'100 tasks_NT'!AV5="NAN",'1000 tasks_NT'!AV5="NAN"),"NAN",AVERAGE('50 tasks_NT'!AV5,'100 tasks_NT'!AV5,'1000 tasks_NT'!AV5))</f>
        <v>NAN</v>
      </c>
      <c r="AW5" s="101" t="str">
        <f>IF(OR('50 tasks'!AW5="NAN",'100 tasks_NT'!AW5="NAN",'1000 tasks_NT'!AW5="NAN"),"NAN",AVERAGE('50 tasks_NT'!AW5,'100 tasks_NT'!AW5,'1000 tasks_NT'!AW5))</f>
        <v>NAN</v>
      </c>
      <c r="AX5" s="183" t="str">
        <f>IF(OR('50 tasks'!AX5="NAN",'100 tasks_NT'!AX5="NAN",'1000 tasks_NT'!AX5="NAN"),"NAN",AVERAGE('50 tasks_NT'!AX5,'100 tasks_NT'!AX5,'1000 tasks_NT'!AX5))</f>
        <v>NAN</v>
      </c>
      <c r="AY5" s="98" t="str">
        <f>IF(OR('50 tasks'!AY5="NAN",'100 tasks_NT'!AY5="NAN",'1000 tasks_NT'!AY5="NAN"),"NAN",AVERAGE('50 tasks_NT'!AY5,'100 tasks_NT'!AY5,'1000 tasks_NT'!AY5))</f>
        <v>NAN</v>
      </c>
      <c r="AZ5" s="101" t="str">
        <f>IF(OR('50 tasks'!AZ5="NAN",'100 tasks_NT'!AZ5="NAN",'1000 tasks_NT'!AZ5="NAN"),"NAN",AVERAGE('50 tasks_NT'!AZ5,'100 tasks_NT'!AZ5,'1000 tasks_NT'!AZ5))</f>
        <v>NAN</v>
      </c>
      <c r="BA5" s="180" t="str">
        <f>IF(OR('50 tasks'!BA5="NAN",'100 tasks_NT'!BA5="NAN",'1000 tasks_NT'!BA5="NAN"),"NAN",AVERAGE('50 tasks_NT'!BA5,'100 tasks_NT'!BA5,'1000 tasks_NT'!BA5))</f>
        <v>NAN</v>
      </c>
      <c r="BB5" s="101" t="str">
        <f>IF(OR('50 tasks'!BB5="NAN",'100 tasks_NT'!BB5="NAN",'1000 tasks_NT'!BB5="NAN"),"NAN",AVERAGE('50 tasks_NT'!BB5,'100 tasks_NT'!BB5,'1000 tasks_NT'!BB5))</f>
        <v>NAN</v>
      </c>
      <c r="BC5" s="183" t="str">
        <f>IF(OR('50 tasks'!BC5="NAN",'100 tasks_NT'!BC5="NAN",'1000 tasks_NT'!BC5="NAN"),"NAN",AVERAGE('50 tasks_NT'!BC5,'100 tasks_NT'!BC5,'1000 tasks_NT'!BC5))</f>
        <v>NAN</v>
      </c>
      <c r="BD5" s="98" t="str">
        <f>IF(OR('50 tasks'!BD5="NAN",'100 tasks_NT'!BD5="NAN",'1000 tasks_NT'!BD5="NAN"),"NAN",AVERAGE('50 tasks_NT'!BD5,'100 tasks_NT'!BD5,'1000 tasks_NT'!BD5))</f>
        <v>NAN</v>
      </c>
      <c r="BE5" s="101" t="str">
        <f>IF(OR('50 tasks'!BE5="NAN",'100 tasks_NT'!BE5="NAN",'1000 tasks_NT'!BE5="NAN"),"NAN",AVERAGE('50 tasks_NT'!BE5,'100 tasks_NT'!BE5,'1000 tasks_NT'!BE5))</f>
        <v>NAN</v>
      </c>
      <c r="BF5" s="180" t="str">
        <f>IF(OR('50 tasks'!BF5="NAN",'100 tasks_NT'!BF5="NAN",'1000 tasks_NT'!BF5="NAN"),"NAN",AVERAGE('50 tasks_NT'!BF5,'100 tasks_NT'!BF5,'1000 tasks_NT'!BF5))</f>
        <v>NAN</v>
      </c>
      <c r="BG5" s="101" t="str">
        <f>IF(OR('50 tasks'!BG5="NAN",'100 tasks_NT'!BG5="NAN",'1000 tasks_NT'!BG5="NAN"),"NAN",AVERAGE('50 tasks_NT'!BG5,'100 tasks_NT'!BG5,'1000 tasks_NT'!BG5))</f>
        <v>NAN</v>
      </c>
      <c r="BH5" s="183" t="str">
        <f>IF(OR('50 tasks'!BH5="NAN",'100 tasks_NT'!BH5="NAN",'1000 tasks_NT'!BH5="NAN"),"NAN",AVERAGE('50 tasks_NT'!BH5,'100 tasks_NT'!BH5,'1000 tasks_NT'!BH5))</f>
        <v>NAN</v>
      </c>
      <c r="BI5" s="98" t="str">
        <f>IF(OR('50 tasks'!BI5="NAN",'100 tasks_NT'!BI5="NAN",'1000 tasks_NT'!BI5="NAN"),"NAN",AVERAGE('50 tasks_NT'!BI5,'100 tasks_NT'!BI5,'1000 tasks_NT'!BI5))</f>
        <v>NAN</v>
      </c>
      <c r="BJ5" s="101" t="str">
        <f>IF(OR('50 tasks'!BJ5="NAN",'100 tasks_NT'!BJ5="NAN",'1000 tasks_NT'!BJ5="NAN"),"NAN",AVERAGE('50 tasks_NT'!BJ5,'100 tasks_NT'!BJ5,'1000 tasks_NT'!BJ5))</f>
        <v>NAN</v>
      </c>
      <c r="BK5" s="180" t="str">
        <f>IF(OR('50 tasks'!BK5="NAN",'100 tasks_NT'!BK5="NAN",'1000 tasks_NT'!BK5="NAN"),"NAN",AVERAGE('50 tasks_NT'!BK5,'100 tasks_NT'!BK5,'1000 tasks_NT'!BK5))</f>
        <v>NAN</v>
      </c>
      <c r="BL5" s="101" t="str">
        <f>IF(OR('50 tasks'!BL5="NAN",'100 tasks_NT'!BL5="NAN",'1000 tasks_NT'!BL5="NAN"),"NAN",AVERAGE('50 tasks_NT'!BL5,'100 tasks_NT'!BL5,'1000 tasks_NT'!BL5))</f>
        <v>NAN</v>
      </c>
      <c r="BM5" s="183" t="str">
        <f>IF(OR('50 tasks'!BM5="NAN",'100 tasks_NT'!BM5="NAN",'1000 tasks_NT'!BM5="NAN"),"NAN",AVERAGE('50 tasks_NT'!BM5,'100 tasks_NT'!BM5,'1000 tasks_NT'!BM5))</f>
        <v>NAN</v>
      </c>
      <c r="BN5" s="98" t="str">
        <f>IF(OR('50 tasks'!BN5="NAN",'100 tasks_NT'!BN5="NAN",'1000 tasks_NT'!BN5="NAN"),"NAN",AVERAGE('50 tasks_NT'!BN5,'100 tasks_NT'!BN5,'1000 tasks_NT'!BN5))</f>
        <v>NAN</v>
      </c>
      <c r="BO5" s="101" t="str">
        <f>IF(OR('50 tasks'!BO5="NAN",'100 tasks_NT'!BO5="NAN",'1000 tasks_NT'!BO5="NAN"),"NAN",AVERAGE('50 tasks_NT'!BO5,'100 tasks_NT'!BO5,'1000 tasks_NT'!BO5))</f>
        <v>NAN</v>
      </c>
      <c r="BP5" s="180" t="str">
        <f>IF(OR('50 tasks'!BP5="NAN",'100 tasks_NT'!BP5="NAN",'1000 tasks_NT'!BP5="NAN"),"NAN",AVERAGE('50 tasks_NT'!BP5,'100 tasks_NT'!BP5,'1000 tasks_NT'!BP5))</f>
        <v>NAN</v>
      </c>
      <c r="BQ5" s="101" t="str">
        <f>IF(OR('50 tasks'!BQ5="NAN",'100 tasks_NT'!BQ5="NAN",'1000 tasks_NT'!BQ5="NAN"),"NAN",AVERAGE('50 tasks_NT'!BQ5,'100 tasks_NT'!BQ5,'1000 tasks_NT'!BQ5))</f>
        <v>NAN</v>
      </c>
      <c r="BR5" s="183" t="str">
        <f>IF(OR('50 tasks'!BR5="NAN",'100 tasks_NT'!BR5="NAN",'1000 tasks_NT'!BR5="NAN"),"NAN",AVERAGE('50 tasks_NT'!BR5,'100 tasks_NT'!BR5,'1000 tasks_NT'!BR5))</f>
        <v>NAN</v>
      </c>
      <c r="BS5" s="98" t="str">
        <f>IF(OR('50 tasks'!BS5="NAN",'100 tasks_NT'!BS5="NAN",'1000 tasks_NT'!BS5="NAN"),"NAN",AVERAGE('50 tasks_NT'!BS5,'100 tasks_NT'!BS5,'1000 tasks_NT'!BS5))</f>
        <v>NAN</v>
      </c>
      <c r="BT5" s="101" t="str">
        <f>IF(OR('50 tasks'!BT5="NAN",'100 tasks_NT'!BT5="NAN",'1000 tasks_NT'!BT5="NAN"),"NAN",AVERAGE('50 tasks_NT'!BT5,'100 tasks_NT'!BT5,'1000 tasks_NT'!BT5))</f>
        <v>NAN</v>
      </c>
      <c r="BU5" s="180" t="str">
        <f>IF(OR('50 tasks'!BU5="NAN",'100 tasks_NT'!BU5="NAN",'1000 tasks_NT'!BU5="NAN"),"NAN",AVERAGE('50 tasks_NT'!BU5,'100 tasks_NT'!BU5,'1000 tasks_NT'!BU5))</f>
        <v>NAN</v>
      </c>
      <c r="BV5" s="101" t="str">
        <f>IF(OR('50 tasks'!BV5="NAN",'100 tasks_NT'!BV5="NAN",'1000 tasks_NT'!BV5="NAN"),"NAN",AVERAGE('50 tasks_NT'!BV5,'100 tasks_NT'!BV5,'1000 tasks_NT'!BV5))</f>
        <v>NAN</v>
      </c>
      <c r="BW5" s="183" t="str">
        <f>IF(OR('50 tasks'!BW5="NAN",'100 tasks_NT'!BW5="NAN",'1000 tasks_NT'!BW5="NAN"),"NAN",AVERAGE('50 tasks_NT'!BW5,'100 tasks_NT'!BW5,'1000 tasks_NT'!BW5))</f>
        <v>NAN</v>
      </c>
      <c r="BX5" s="98" t="str">
        <f>IF(OR('50 tasks'!BX5="NAN",'100 tasks_NT'!BX5="NAN",'1000 tasks_NT'!BX5="NAN"),"NAN",AVERAGE('50 tasks_NT'!BX5,'100 tasks_NT'!BX5,'1000 tasks_NT'!BX5))</f>
        <v>NAN</v>
      </c>
      <c r="BY5" s="101" t="str">
        <f>IF(OR('50 tasks'!BY5="NAN",'100 tasks_NT'!BY5="NAN",'1000 tasks_NT'!BY5="NAN"),"NAN",AVERAGE('50 tasks_NT'!BY5,'100 tasks_NT'!BY5,'1000 tasks_NT'!BY5))</f>
        <v>NAN</v>
      </c>
      <c r="BZ5" s="180" t="str">
        <f>IF(OR('50 tasks'!BZ5="NAN",'100 tasks_NT'!BZ5="NAN",'1000 tasks_NT'!BZ5="NAN"),"NAN",AVERAGE('50 tasks_NT'!BZ5,'100 tasks_NT'!BZ5,'1000 tasks_NT'!BZ5))</f>
        <v>NAN</v>
      </c>
      <c r="CA5" s="101" t="str">
        <f>IF(OR('50 tasks'!CA5="NAN",'100 tasks_NT'!CA5="NAN",'1000 tasks_NT'!CA5="NAN"),"NAN",AVERAGE('50 tasks_NT'!CA5,'100 tasks_NT'!CA5,'1000 tasks_NT'!CA5))</f>
        <v>NAN</v>
      </c>
      <c r="CB5" s="183" t="str">
        <f>IF(OR('50 tasks'!CB5="NAN",'100 tasks_NT'!CB5="NAN",'1000 tasks_NT'!CB5="NAN"),"NAN",AVERAGE('50 tasks_NT'!CB5,'100 tasks_NT'!CB5,'1000 tasks_NT'!CB5))</f>
        <v>NAN</v>
      </c>
      <c r="CC5" s="98" t="str">
        <f>IF(OR('50 tasks'!CC5="NAN",'100 tasks_NT'!CC5="NAN",'1000 tasks_NT'!CC5="NAN"),"NAN",AVERAGE('50 tasks_NT'!CC5,'100 tasks_NT'!CC5,'1000 tasks_NT'!CC5))</f>
        <v>NAN</v>
      </c>
      <c r="CD5" s="101" t="str">
        <f>IF(OR('50 tasks'!CD5="NAN",'100 tasks_NT'!CD5="NAN",'1000 tasks_NT'!CD5="NAN"),"NAN",AVERAGE('50 tasks_NT'!CD5,'100 tasks_NT'!CD5,'1000 tasks_NT'!CD5))</f>
        <v>NAN</v>
      </c>
      <c r="CE5" s="180" t="str">
        <f>IF(OR('50 tasks'!CE5="NAN",'100 tasks_NT'!CE5="NAN",'1000 tasks_NT'!CE5="NAN"),"NAN",AVERAGE('50 tasks_NT'!CE5,'100 tasks_NT'!CE5,'1000 tasks_NT'!CE5))</f>
        <v>NAN</v>
      </c>
      <c r="CF5" s="101" t="str">
        <f>IF(OR('50 tasks'!CF5="NAN",'100 tasks_NT'!CF5="NAN",'1000 tasks_NT'!CF5="NAN"),"NAN",AVERAGE('50 tasks_NT'!CF5,'100 tasks_NT'!CF5,'1000 tasks_NT'!CF5))</f>
        <v>NAN</v>
      </c>
      <c r="CG5" s="183" t="str">
        <f>IF(OR('50 tasks'!CG5="NAN",'100 tasks_NT'!CG5="NAN",'1000 tasks_NT'!CG5="NAN"),"NAN",AVERAGE('50 tasks_NT'!CG5,'100 tasks_NT'!CG5,'1000 tasks_NT'!CG5))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0.19333666666666668</v>
      </c>
      <c r="CM5" s="94">
        <f t="shared" ref="CM5:CM43" si="3">MAX(CF5,CA5,BV5,BQ5,BL5,BG5,BB5,AW5,AR5,AM5,AH5,AC5,X5,S5,N5,I5)</f>
        <v>0.33333333333333331</v>
      </c>
      <c r="CN5" s="83">
        <f t="shared" ref="CN5:CN43" si="4">MIN(J5,Y5,O5,AD5,T5,AI5,AN5,AS5,AX5,BC5,BH5,BM5,BR5,BW5,CB5,CG5)</f>
        <v>6.8999966666666674E-3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f>IF(OR('50 tasks'!E6="NAN",'100 tasks_NT'!E6="NAN",'1000 tasks_NT'!E6="NAN"),"NAN",AVERAGE('50 tasks_NT'!E6,'100 tasks_NT'!E6,'1000 tasks_NT'!E6))</f>
        <v>20.33133905288501</v>
      </c>
      <c r="F6" s="98">
        <f>IF(OR('50 tasks'!F6="NAN",'100 tasks_NT'!F6="NAN",'1000 tasks_NT'!F6="NAN"),"NAN",AVERAGE('50 tasks_NT'!F6,'100 tasks_NT'!F6,'1000 tasks_NT'!F6))</f>
        <v>1</v>
      </c>
      <c r="G6" s="101">
        <f>IF(OR('50 tasks'!G6="NAN",'100 tasks_NT'!G6="NAN",'1000 tasks_NT'!G6="NAN"),"NAN",AVERAGE('50 tasks_NT'!G6,'100 tasks_NT'!G6,'1000 tasks_NT'!G6))</f>
        <v>0.66696066666666665</v>
      </c>
      <c r="H6" s="221">
        <f>IF(OR('50 tasks'!H6="NAN",'100 tasks_NT'!H6="NAN",'1000 tasks_NT'!H6="NAN"),"NAN",AVERAGE('50 tasks_NT'!H6,'100 tasks_NT'!H6,'1000 tasks_NT'!H6))</f>
        <v>0.66696066666666665</v>
      </c>
      <c r="I6" s="101">
        <f>IF(OR('50 tasks'!I6="NAN",'100 tasks_NT'!I6="NAN",'1000 tasks_NT'!I6="NAN"),"NAN",AVERAGE('50 tasks_NT'!I6,'100 tasks_NT'!I6,'1000 tasks_NT'!I6))</f>
        <v>0.66696066666666665</v>
      </c>
      <c r="J6" s="183">
        <f>IF(OR('50 tasks'!J6="NAN",'100 tasks_NT'!J6="NAN",'1000 tasks_NT'!J6="NAN"),"NAN",AVERAGE('50 tasks_NT'!J6,'100 tasks_NT'!J6,'1000 tasks_NT'!J6))</f>
        <v>7.0777766666666672E-3</v>
      </c>
      <c r="K6" s="98">
        <f>IF(OR('50 tasks'!K6="NAN",'100 tasks_NT'!K6="NAN",'1000 tasks_NT'!K6="NAN"),"NAN",AVERAGE('50 tasks_NT'!K6,'100 tasks_NT'!K6,'1000 tasks_NT'!K6))</f>
        <v>1</v>
      </c>
      <c r="L6" s="101">
        <f>IF(OR('50 tasks'!L6="NAN",'100 tasks_NT'!L6="NAN",'1000 tasks_NT'!L6="NAN"),"NAN",AVERAGE('50 tasks_NT'!L6,'100 tasks_NT'!L6,'1000 tasks_NT'!L6))</f>
        <v>0.13838533333333333</v>
      </c>
      <c r="M6" s="221">
        <f>IF(OR('50 tasks'!M6="NAN",'100 tasks_NT'!M6="NAN",'1000 tasks_NT'!M6="NAN"),"NAN",AVERAGE('50 tasks_NT'!M6,'100 tasks_NT'!M6,'1000 tasks_NT'!M6))</f>
        <v>0.38092133333333339</v>
      </c>
      <c r="N6" s="101">
        <f>IF(OR('50 tasks'!N6="NAN",'100 tasks_NT'!N6="NAN",'1000 tasks_NT'!N6="NAN"),"NAN",AVERAGE('50 tasks_NT'!N6,'100 tasks_NT'!N6,'1000 tasks_NT'!N6))</f>
        <v>0.84091899999999997</v>
      </c>
      <c r="O6" s="183">
        <f>IF(OR('50 tasks'!O6="NAN",'100 tasks_NT'!O6="NAN",'1000 tasks_NT'!O6="NAN"),"NAN",AVERAGE('50 tasks_NT'!O6,'100 tasks_NT'!O6,'1000 tasks_NT'!O6))</f>
        <v>51.129466666666666</v>
      </c>
      <c r="P6" s="98">
        <f>IF(OR('50 tasks'!P6="NAN",'100 tasks_NT'!P6="NAN",'1000 tasks_NT'!P6="NAN"),"NAN",AVERAGE('50 tasks_NT'!P6,'100 tasks_NT'!P6,'1000 tasks_NT'!P6))</f>
        <v>1</v>
      </c>
      <c r="Q6" s="101">
        <f>IF(OR('50 tasks'!Q6="NAN",'100 tasks_NT'!Q6="NAN",'1000 tasks_NT'!Q6="NAN"),"NAN",AVERAGE('50 tasks_NT'!Q6,'100 tasks_NT'!Q6,'1000 tasks_NT'!Q6))</f>
        <v>9.8666666666666662E-5</v>
      </c>
      <c r="R6" s="221">
        <f>IF(OR('50 tasks'!R6="NAN",'100 tasks_NT'!R6="NAN",'1000 tasks_NT'!R6="NAN"),"NAN",AVERAGE('50 tasks_NT'!R6,'100 tasks_NT'!R6,'1000 tasks_NT'!R6))</f>
        <v>3.9932333333333327E-2</v>
      </c>
      <c r="S6" s="101">
        <f>IF(OR('50 tasks'!S6="NAN",'100 tasks_NT'!S6="NAN",'1000 tasks_NT'!S6="NAN"),"NAN",AVERAGE('50 tasks_NT'!S6,'100 tasks_NT'!S6,'1000 tasks_NT'!S6))</f>
        <v>0.3912073333333333</v>
      </c>
      <c r="T6" s="183">
        <f>IF(OR('50 tasks'!T6="NAN",'100 tasks_NT'!T6="NAN",'1000 tasks_NT'!T6="NAN"),"NAN",AVERAGE('50 tasks_NT'!T6,'100 tasks_NT'!T6,'1000 tasks_NT'!T6))</f>
        <v>21.214322223333333</v>
      </c>
      <c r="U6" s="98">
        <f>IF(OR('50 tasks'!U6="NAN",'100 tasks_NT'!U6="NAN",'1000 tasks_NT'!U6="NAN"),"NAN",AVERAGE('50 tasks_NT'!U6,'100 tasks_NT'!U6,'1000 tasks_NT'!U6))</f>
        <v>1</v>
      </c>
      <c r="V6" s="101">
        <f>IF(OR('50 tasks'!V6="NAN",'100 tasks_NT'!V6="NAN",'1000 tasks_NT'!V6="NAN"),"NAN",AVERAGE('50 tasks_NT'!V6,'100 tasks_NT'!V6,'1000 tasks_NT'!V6))</f>
        <v>0.66666666666666663</v>
      </c>
      <c r="W6" s="221">
        <f>IF(OR('50 tasks'!W6="NAN",'100 tasks_NT'!W6="NAN",'1000 tasks_NT'!W6="NAN"),"NAN",AVERAGE('50 tasks_NT'!W6,'100 tasks_NT'!W6,'1000 tasks_NT'!W6))</f>
        <v>0.66666666666666663</v>
      </c>
      <c r="X6" s="101">
        <f>IF(OR('50 tasks'!X6="NAN",'100 tasks_NT'!X6="NAN",'1000 tasks_NT'!X6="NAN"),"NAN",AVERAGE('50 tasks_NT'!X6,'100 tasks_NT'!X6,'1000 tasks_NT'!X6))</f>
        <v>0.66666666666666663</v>
      </c>
      <c r="Y6" s="183">
        <f>IF(OR('50 tasks'!Y6="NAN",'100 tasks_NT'!Y6="NAN",'1000 tasks_NT'!Y6="NAN"),"NAN",AVERAGE('50 tasks_NT'!Y6,'100 tasks_NT'!Y6,'1000 tasks_NT'!Y6))</f>
        <v>0.04</v>
      </c>
      <c r="Z6" s="98" t="str">
        <f>IF(OR('50 tasks'!Z6="NAN",'100 tasks_NT'!Z6="NAN",'1000 tasks_NT'!Z6="NAN"),"NAN",AVERAGE('50 tasks_NT'!Z6,'100 tasks_NT'!Z6,'1000 tasks_NT'!Z6))</f>
        <v>NAN</v>
      </c>
      <c r="AA6" s="101" t="str">
        <f>IF(OR('50 tasks'!AA6="NAN",'100 tasks_NT'!AA6="NAN",'1000 tasks_NT'!AA6="NAN"),"NAN",AVERAGE('50 tasks_NT'!AA6,'100 tasks_NT'!AA6,'1000 tasks_NT'!AA6))</f>
        <v>NAN</v>
      </c>
      <c r="AB6" s="221" t="str">
        <f>IF(OR('50 tasks'!AB6="NAN",'100 tasks_NT'!AB6="NAN",'1000 tasks_NT'!AB6="NAN"),"NAN",AVERAGE('50 tasks_NT'!AB6,'100 tasks_NT'!AB6,'1000 tasks_NT'!AB6))</f>
        <v>NAN</v>
      </c>
      <c r="AC6" s="101" t="str">
        <f>IF(OR('50 tasks'!AC6="NAN",'100 tasks_NT'!AC6="NAN",'1000 tasks_NT'!AC6="NAN"),"NAN",AVERAGE('50 tasks_NT'!AC6,'100 tasks_NT'!AC6,'1000 tasks_NT'!AC6))</f>
        <v>NAN</v>
      </c>
      <c r="AD6" s="183" t="str">
        <f>IF(OR('50 tasks'!AD6="NAN",'100 tasks_NT'!AD6="NAN",'1000 tasks_NT'!AD6="NAN"),"NAN",AVERAGE('50 tasks_NT'!AD6,'100 tasks_NT'!AD6,'1000 tasks_NT'!AD6))</f>
        <v>NAN</v>
      </c>
      <c r="AE6" s="98" t="str">
        <f>IF(OR('50 tasks'!AE6="NAN",'100 tasks_NT'!AE6="NAN",'1000 tasks_NT'!AE6="NAN"),"NAN",AVERAGE('50 tasks_NT'!AE6,'100 tasks_NT'!AE6,'1000 tasks_NT'!AE6))</f>
        <v>NAN</v>
      </c>
      <c r="AF6" s="101" t="str">
        <f>IF(OR('50 tasks'!AF6="NAN",'100 tasks_NT'!AF6="NAN",'1000 tasks_NT'!AF6="NAN"),"NAN",AVERAGE('50 tasks_NT'!AF6,'100 tasks_NT'!AF6,'1000 tasks_NT'!AF6))</f>
        <v>NAN</v>
      </c>
      <c r="AG6" s="180" t="str">
        <f>IF(OR('50 tasks'!AG6="NAN",'100 tasks_NT'!AG6="NAN",'1000 tasks_NT'!AG6="NAN"),"NAN",AVERAGE('50 tasks_NT'!AG6,'100 tasks_NT'!AG6,'1000 tasks_NT'!AG6))</f>
        <v>NAN</v>
      </c>
      <c r="AH6" s="101" t="str">
        <f>IF(OR('50 tasks'!AH6="NAN",'100 tasks_NT'!AH6="NAN",'1000 tasks_NT'!AH6="NAN"),"NAN",AVERAGE('50 tasks_NT'!AH6,'100 tasks_NT'!AH6,'1000 tasks_NT'!AH6))</f>
        <v>NAN</v>
      </c>
      <c r="AI6" s="183" t="str">
        <f>IF(OR('50 tasks'!AI6="NAN",'100 tasks_NT'!AI6="NAN",'1000 tasks_NT'!AI6="NAN"),"NAN",AVERAGE('50 tasks_NT'!AI6,'100 tasks_NT'!AI6,'1000 tasks_NT'!AI6))</f>
        <v>NAN</v>
      </c>
      <c r="AJ6" s="98" t="str">
        <f>IF(OR('50 tasks'!AJ6="NAN",'100 tasks_NT'!AJ6="NAN",'1000 tasks_NT'!AJ6="NAN"),"NAN",AVERAGE('50 tasks_NT'!AJ6,'100 tasks_NT'!AJ6,'1000 tasks_NT'!AJ6))</f>
        <v>NAN</v>
      </c>
      <c r="AK6" s="101" t="str">
        <f>IF(OR('50 tasks'!AK6="NAN",'100 tasks_NT'!AK6="NAN",'1000 tasks_NT'!AK6="NAN"),"NAN",AVERAGE('50 tasks_NT'!AK6,'100 tasks_NT'!AK6,'1000 tasks_NT'!AK6))</f>
        <v>NAN</v>
      </c>
      <c r="AL6" s="180" t="str">
        <f>IF(OR('50 tasks'!AL6="NAN",'100 tasks_NT'!AL6="NAN",'1000 tasks_NT'!AL6="NAN"),"NAN",AVERAGE('50 tasks_NT'!AL6,'100 tasks_NT'!AL6,'1000 tasks_NT'!AL6))</f>
        <v>NAN</v>
      </c>
      <c r="AM6" s="101" t="str">
        <f>IF(OR('50 tasks'!AM6="NAN",'100 tasks_NT'!AM6="NAN",'1000 tasks_NT'!AM6="NAN"),"NAN",AVERAGE('50 tasks_NT'!AM6,'100 tasks_NT'!AM6,'1000 tasks_NT'!AM6))</f>
        <v>NAN</v>
      </c>
      <c r="AN6" s="183" t="str">
        <f>IF(OR('50 tasks'!AN6="NAN",'100 tasks_NT'!AN6="NAN",'1000 tasks_NT'!AN6="NAN"),"NAN",AVERAGE('50 tasks_NT'!AN6,'100 tasks_NT'!AN6,'1000 tasks_NT'!AN6))</f>
        <v>NAN</v>
      </c>
      <c r="AO6" s="98" t="str">
        <f>IF(OR('50 tasks'!AO6="NAN",'100 tasks_NT'!AO6="NAN",'1000 tasks_NT'!AO6="NAN"),"NAN",AVERAGE('50 tasks_NT'!AO6,'100 tasks_NT'!AO6,'1000 tasks_NT'!AO6))</f>
        <v>NAN</v>
      </c>
      <c r="AP6" s="101" t="str">
        <f>IF(OR('50 tasks'!AP6="NAN",'100 tasks_NT'!AP6="NAN",'1000 tasks_NT'!AP6="NAN"),"NAN",AVERAGE('50 tasks_NT'!AP6,'100 tasks_NT'!AP6,'1000 tasks_NT'!AP6))</f>
        <v>NAN</v>
      </c>
      <c r="AQ6" s="180" t="str">
        <f>IF(OR('50 tasks'!AQ6="NAN",'100 tasks_NT'!AQ6="NAN",'1000 tasks_NT'!AQ6="NAN"),"NAN",AVERAGE('50 tasks_NT'!AQ6,'100 tasks_NT'!AQ6,'1000 tasks_NT'!AQ6))</f>
        <v>NAN</v>
      </c>
      <c r="AR6" s="101" t="str">
        <f>IF(OR('50 tasks'!AR6="NAN",'100 tasks_NT'!AR6="NAN",'1000 tasks_NT'!AR6="NAN"),"NAN",AVERAGE('50 tasks_NT'!AR6,'100 tasks_NT'!AR6,'1000 tasks_NT'!AR6))</f>
        <v>NAN</v>
      </c>
      <c r="AS6" s="183" t="str">
        <f>IF(OR('50 tasks'!AS6="NAN",'100 tasks_NT'!AS6="NAN",'1000 tasks_NT'!AS6="NAN"),"NAN",AVERAGE('50 tasks_NT'!AS6,'100 tasks_NT'!AS6,'1000 tasks_NT'!AS6))</f>
        <v>NAN</v>
      </c>
      <c r="AT6" s="98" t="str">
        <f>IF(OR('50 tasks'!AT6="NAN",'100 tasks_NT'!AT6="NAN",'1000 tasks_NT'!AT6="NAN"),"NAN",AVERAGE('50 tasks_NT'!AT6,'100 tasks_NT'!AT6,'1000 tasks_NT'!AT6))</f>
        <v>NAN</v>
      </c>
      <c r="AU6" s="101" t="str">
        <f>IF(OR('50 tasks'!AU6="NAN",'100 tasks_NT'!AU6="NAN",'1000 tasks_NT'!AU6="NAN"),"NAN",AVERAGE('50 tasks_NT'!AU6,'100 tasks_NT'!AU6,'1000 tasks_NT'!AU6))</f>
        <v>NAN</v>
      </c>
      <c r="AV6" s="180" t="str">
        <f>IF(OR('50 tasks'!AV6="NAN",'100 tasks_NT'!AV6="NAN",'1000 tasks_NT'!AV6="NAN"),"NAN",AVERAGE('50 tasks_NT'!AV6,'100 tasks_NT'!AV6,'1000 tasks_NT'!AV6))</f>
        <v>NAN</v>
      </c>
      <c r="AW6" s="101" t="str">
        <f>IF(OR('50 tasks'!AW6="NAN",'100 tasks_NT'!AW6="NAN",'1000 tasks_NT'!AW6="NAN"),"NAN",AVERAGE('50 tasks_NT'!AW6,'100 tasks_NT'!AW6,'1000 tasks_NT'!AW6))</f>
        <v>NAN</v>
      </c>
      <c r="AX6" s="183" t="str">
        <f>IF(OR('50 tasks'!AX6="NAN",'100 tasks_NT'!AX6="NAN",'1000 tasks_NT'!AX6="NAN"),"NAN",AVERAGE('50 tasks_NT'!AX6,'100 tasks_NT'!AX6,'1000 tasks_NT'!AX6))</f>
        <v>NAN</v>
      </c>
      <c r="AY6" s="98" t="str">
        <f>IF(OR('50 tasks'!AY6="NAN",'100 tasks_NT'!AY6="NAN",'1000 tasks_NT'!AY6="NAN"),"NAN",AVERAGE('50 tasks_NT'!AY6,'100 tasks_NT'!AY6,'1000 tasks_NT'!AY6))</f>
        <v>NAN</v>
      </c>
      <c r="AZ6" s="101" t="str">
        <f>IF(OR('50 tasks'!AZ6="NAN",'100 tasks_NT'!AZ6="NAN",'1000 tasks_NT'!AZ6="NAN"),"NAN",AVERAGE('50 tasks_NT'!AZ6,'100 tasks_NT'!AZ6,'1000 tasks_NT'!AZ6))</f>
        <v>NAN</v>
      </c>
      <c r="BA6" s="180" t="str">
        <f>IF(OR('50 tasks'!BA6="NAN",'100 tasks_NT'!BA6="NAN",'1000 tasks_NT'!BA6="NAN"),"NAN",AVERAGE('50 tasks_NT'!BA6,'100 tasks_NT'!BA6,'1000 tasks_NT'!BA6))</f>
        <v>NAN</v>
      </c>
      <c r="BB6" s="101" t="str">
        <f>IF(OR('50 tasks'!BB6="NAN",'100 tasks_NT'!BB6="NAN",'1000 tasks_NT'!BB6="NAN"),"NAN",AVERAGE('50 tasks_NT'!BB6,'100 tasks_NT'!BB6,'1000 tasks_NT'!BB6))</f>
        <v>NAN</v>
      </c>
      <c r="BC6" s="183" t="str">
        <f>IF(OR('50 tasks'!BC6="NAN",'100 tasks_NT'!BC6="NAN",'1000 tasks_NT'!BC6="NAN"),"NAN",AVERAGE('50 tasks_NT'!BC6,'100 tasks_NT'!BC6,'1000 tasks_NT'!BC6))</f>
        <v>NAN</v>
      </c>
      <c r="BD6" s="98" t="str">
        <f>IF(OR('50 tasks'!BD6="NAN",'100 tasks_NT'!BD6="NAN",'1000 tasks_NT'!BD6="NAN"),"NAN",AVERAGE('50 tasks_NT'!BD6,'100 tasks_NT'!BD6,'1000 tasks_NT'!BD6))</f>
        <v>NAN</v>
      </c>
      <c r="BE6" s="101" t="str">
        <f>IF(OR('50 tasks'!BE6="NAN",'100 tasks_NT'!BE6="NAN",'1000 tasks_NT'!BE6="NAN"),"NAN",AVERAGE('50 tasks_NT'!BE6,'100 tasks_NT'!BE6,'1000 tasks_NT'!BE6))</f>
        <v>NAN</v>
      </c>
      <c r="BF6" s="180" t="str">
        <f>IF(OR('50 tasks'!BF6="NAN",'100 tasks_NT'!BF6="NAN",'1000 tasks_NT'!BF6="NAN"),"NAN",AVERAGE('50 tasks_NT'!BF6,'100 tasks_NT'!BF6,'1000 tasks_NT'!BF6))</f>
        <v>NAN</v>
      </c>
      <c r="BG6" s="101" t="str">
        <f>IF(OR('50 tasks'!BG6="NAN",'100 tasks_NT'!BG6="NAN",'1000 tasks_NT'!BG6="NAN"),"NAN",AVERAGE('50 tasks_NT'!BG6,'100 tasks_NT'!BG6,'1000 tasks_NT'!BG6))</f>
        <v>NAN</v>
      </c>
      <c r="BH6" s="183" t="str">
        <f>IF(OR('50 tasks'!BH6="NAN",'100 tasks_NT'!BH6="NAN",'1000 tasks_NT'!BH6="NAN"),"NAN",AVERAGE('50 tasks_NT'!BH6,'100 tasks_NT'!BH6,'1000 tasks_NT'!BH6))</f>
        <v>NAN</v>
      </c>
      <c r="BI6" s="98" t="str">
        <f>IF(OR('50 tasks'!BI6="NAN",'100 tasks_NT'!BI6="NAN",'1000 tasks_NT'!BI6="NAN"),"NAN",AVERAGE('50 tasks_NT'!BI6,'100 tasks_NT'!BI6,'1000 tasks_NT'!BI6))</f>
        <v>NAN</v>
      </c>
      <c r="BJ6" s="101" t="str">
        <f>IF(OR('50 tasks'!BJ6="NAN",'100 tasks_NT'!BJ6="NAN",'1000 tasks_NT'!BJ6="NAN"),"NAN",AVERAGE('50 tasks_NT'!BJ6,'100 tasks_NT'!BJ6,'1000 tasks_NT'!BJ6))</f>
        <v>NAN</v>
      </c>
      <c r="BK6" s="180" t="str">
        <f>IF(OR('50 tasks'!BK6="NAN",'100 tasks_NT'!BK6="NAN",'1000 tasks_NT'!BK6="NAN"),"NAN",AVERAGE('50 tasks_NT'!BK6,'100 tasks_NT'!BK6,'1000 tasks_NT'!BK6))</f>
        <v>NAN</v>
      </c>
      <c r="BL6" s="101" t="str">
        <f>IF(OR('50 tasks'!BL6="NAN",'100 tasks_NT'!BL6="NAN",'1000 tasks_NT'!BL6="NAN"),"NAN",AVERAGE('50 tasks_NT'!BL6,'100 tasks_NT'!BL6,'1000 tasks_NT'!BL6))</f>
        <v>NAN</v>
      </c>
      <c r="BM6" s="183" t="str">
        <f>IF(OR('50 tasks'!BM6="NAN",'100 tasks_NT'!BM6="NAN",'1000 tasks_NT'!BM6="NAN"),"NAN",AVERAGE('50 tasks_NT'!BM6,'100 tasks_NT'!BM6,'1000 tasks_NT'!BM6))</f>
        <v>NAN</v>
      </c>
      <c r="BN6" s="98" t="str">
        <f>IF(OR('50 tasks'!BN6="NAN",'100 tasks_NT'!BN6="NAN",'1000 tasks_NT'!BN6="NAN"),"NAN",AVERAGE('50 tasks_NT'!BN6,'100 tasks_NT'!BN6,'1000 tasks_NT'!BN6))</f>
        <v>NAN</v>
      </c>
      <c r="BO6" s="101" t="str">
        <f>IF(OR('50 tasks'!BO6="NAN",'100 tasks_NT'!BO6="NAN",'1000 tasks_NT'!BO6="NAN"),"NAN",AVERAGE('50 tasks_NT'!BO6,'100 tasks_NT'!BO6,'1000 tasks_NT'!BO6))</f>
        <v>NAN</v>
      </c>
      <c r="BP6" s="180" t="str">
        <f>IF(OR('50 tasks'!BP6="NAN",'100 tasks_NT'!BP6="NAN",'1000 tasks_NT'!BP6="NAN"),"NAN",AVERAGE('50 tasks_NT'!BP6,'100 tasks_NT'!BP6,'1000 tasks_NT'!BP6))</f>
        <v>NAN</v>
      </c>
      <c r="BQ6" s="101" t="str">
        <f>IF(OR('50 tasks'!BQ6="NAN",'100 tasks_NT'!BQ6="NAN",'1000 tasks_NT'!BQ6="NAN"),"NAN",AVERAGE('50 tasks_NT'!BQ6,'100 tasks_NT'!BQ6,'1000 tasks_NT'!BQ6))</f>
        <v>NAN</v>
      </c>
      <c r="BR6" s="183" t="str">
        <f>IF(OR('50 tasks'!BR6="NAN",'100 tasks_NT'!BR6="NAN",'1000 tasks_NT'!BR6="NAN"),"NAN",AVERAGE('50 tasks_NT'!BR6,'100 tasks_NT'!BR6,'1000 tasks_NT'!BR6))</f>
        <v>NAN</v>
      </c>
      <c r="BS6" s="98" t="str">
        <f>IF(OR('50 tasks'!BS6="NAN",'100 tasks_NT'!BS6="NAN",'1000 tasks_NT'!BS6="NAN"),"NAN",AVERAGE('50 tasks_NT'!BS6,'100 tasks_NT'!BS6,'1000 tasks_NT'!BS6))</f>
        <v>NAN</v>
      </c>
      <c r="BT6" s="101" t="str">
        <f>IF(OR('50 tasks'!BT6="NAN",'100 tasks_NT'!BT6="NAN",'1000 tasks_NT'!BT6="NAN"),"NAN",AVERAGE('50 tasks_NT'!BT6,'100 tasks_NT'!BT6,'1000 tasks_NT'!BT6))</f>
        <v>NAN</v>
      </c>
      <c r="BU6" s="180" t="str">
        <f>IF(OR('50 tasks'!BU6="NAN",'100 tasks_NT'!BU6="NAN",'1000 tasks_NT'!BU6="NAN"),"NAN",AVERAGE('50 tasks_NT'!BU6,'100 tasks_NT'!BU6,'1000 tasks_NT'!BU6))</f>
        <v>NAN</v>
      </c>
      <c r="BV6" s="101" t="str">
        <f>IF(OR('50 tasks'!BV6="NAN",'100 tasks_NT'!BV6="NAN",'1000 tasks_NT'!BV6="NAN"),"NAN",AVERAGE('50 tasks_NT'!BV6,'100 tasks_NT'!BV6,'1000 tasks_NT'!BV6))</f>
        <v>NAN</v>
      </c>
      <c r="BW6" s="183" t="str">
        <f>IF(OR('50 tasks'!BW6="NAN",'100 tasks_NT'!BW6="NAN",'1000 tasks_NT'!BW6="NAN"),"NAN",AVERAGE('50 tasks_NT'!BW6,'100 tasks_NT'!BW6,'1000 tasks_NT'!BW6))</f>
        <v>NAN</v>
      </c>
      <c r="BX6" s="98" t="str">
        <f>IF(OR('50 tasks'!BX6="NAN",'100 tasks_NT'!BX6="NAN",'1000 tasks_NT'!BX6="NAN"),"NAN",AVERAGE('50 tasks_NT'!BX6,'100 tasks_NT'!BX6,'1000 tasks_NT'!BX6))</f>
        <v>NAN</v>
      </c>
      <c r="BY6" s="101" t="str">
        <f>IF(OR('50 tasks'!BY6="NAN",'100 tasks_NT'!BY6="NAN",'1000 tasks_NT'!BY6="NAN"),"NAN",AVERAGE('50 tasks_NT'!BY6,'100 tasks_NT'!BY6,'1000 tasks_NT'!BY6))</f>
        <v>NAN</v>
      </c>
      <c r="BZ6" s="180" t="str">
        <f>IF(OR('50 tasks'!BZ6="NAN",'100 tasks_NT'!BZ6="NAN",'1000 tasks_NT'!BZ6="NAN"),"NAN",AVERAGE('50 tasks_NT'!BZ6,'100 tasks_NT'!BZ6,'1000 tasks_NT'!BZ6))</f>
        <v>NAN</v>
      </c>
      <c r="CA6" s="101" t="str">
        <f>IF(OR('50 tasks'!CA6="NAN",'100 tasks_NT'!CA6="NAN",'1000 tasks_NT'!CA6="NAN"),"NAN",AVERAGE('50 tasks_NT'!CA6,'100 tasks_NT'!CA6,'1000 tasks_NT'!CA6))</f>
        <v>NAN</v>
      </c>
      <c r="CB6" s="183" t="str">
        <f>IF(OR('50 tasks'!CB6="NAN",'100 tasks_NT'!CB6="NAN",'1000 tasks_NT'!CB6="NAN"),"NAN",AVERAGE('50 tasks_NT'!CB6,'100 tasks_NT'!CB6,'1000 tasks_NT'!CB6))</f>
        <v>NAN</v>
      </c>
      <c r="CC6" s="98" t="str">
        <f>IF(OR('50 tasks'!CC6="NAN",'100 tasks_NT'!CC6="NAN",'1000 tasks_NT'!CC6="NAN"),"NAN",AVERAGE('50 tasks_NT'!CC6,'100 tasks_NT'!CC6,'1000 tasks_NT'!CC6))</f>
        <v>NAN</v>
      </c>
      <c r="CD6" s="101" t="str">
        <f>IF(OR('50 tasks'!CD6="NAN",'100 tasks_NT'!CD6="NAN",'1000 tasks_NT'!CD6="NAN"),"NAN",AVERAGE('50 tasks_NT'!CD6,'100 tasks_NT'!CD6,'1000 tasks_NT'!CD6))</f>
        <v>NAN</v>
      </c>
      <c r="CE6" s="180" t="str">
        <f>IF(OR('50 tasks'!CE6="NAN",'100 tasks_NT'!CE6="NAN",'1000 tasks_NT'!CE6="NAN"),"NAN",AVERAGE('50 tasks_NT'!CE6,'100 tasks_NT'!CE6,'1000 tasks_NT'!CE6))</f>
        <v>NAN</v>
      </c>
      <c r="CF6" s="101" t="str">
        <f>IF(OR('50 tasks'!CF6="NAN",'100 tasks_NT'!CF6="NAN",'1000 tasks_NT'!CF6="NAN"),"NAN",AVERAGE('50 tasks_NT'!CF6,'100 tasks_NT'!CF6,'1000 tasks_NT'!CF6))</f>
        <v>NAN</v>
      </c>
      <c r="CG6" s="183" t="str">
        <f>IF(OR('50 tasks'!CG6="NAN",'100 tasks_NT'!CG6="NAN",'1000 tasks_NT'!CG6="NAN"),"NAN",AVERAGE('50 tasks_NT'!CG6,'100 tasks_NT'!CG6,'1000 tasks_NT'!CG6))</f>
        <v>NAN</v>
      </c>
      <c r="CH6" s="82"/>
      <c r="CJ6" s="218">
        <f t="shared" si="0"/>
        <v>1</v>
      </c>
      <c r="CK6" s="94">
        <f t="shared" si="1"/>
        <v>9.8666666666666662E-5</v>
      </c>
      <c r="CL6" s="94">
        <f t="shared" si="2"/>
        <v>3.9932333333333327E-2</v>
      </c>
      <c r="CM6" s="94">
        <f t="shared" si="3"/>
        <v>0.84091899999999997</v>
      </c>
      <c r="CN6" s="83">
        <f t="shared" si="4"/>
        <v>7.0777766666666672E-3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f>IF(OR('50 tasks'!E7="NAN",'100 tasks_NT'!E7="NAN",'1000 tasks_NT'!E7="NAN"),"NAN",AVERAGE('50 tasks_NT'!E7,'100 tasks_NT'!E7,'1000 tasks_NT'!E7))</f>
        <v>20.33133905288501</v>
      </c>
      <c r="F7" s="98">
        <f>IF(OR('50 tasks'!F7="NAN",'100 tasks_NT'!F7="NAN",'1000 tasks_NT'!F7="NAN"),"NAN",AVERAGE('50 tasks_NT'!F7,'100 tasks_NT'!F7,'1000 tasks_NT'!F7))</f>
        <v>1</v>
      </c>
      <c r="G7" s="101">
        <f>IF(OR('50 tasks'!G7="NAN",'100 tasks_NT'!G7="NAN",'1000 tasks_NT'!G7="NAN"),"NAN",AVERAGE('50 tasks_NT'!G7,'100 tasks_NT'!G7,'1000 tasks_NT'!G7))</f>
        <v>9.3367333333333344E-2</v>
      </c>
      <c r="H7" s="221">
        <f>IF(OR('50 tasks'!H7="NAN",'100 tasks_NT'!H7="NAN",'1000 tasks_NT'!H7="NAN"),"NAN",AVERAGE('50 tasks_NT'!H7,'100 tasks_NT'!H7,'1000 tasks_NT'!H7))</f>
        <v>9.3367333333333344E-2</v>
      </c>
      <c r="I7" s="101">
        <f>IF(OR('50 tasks'!I7="NAN",'100 tasks_NT'!I7="NAN",'1000 tasks_NT'!I7="NAN"),"NAN",AVERAGE('50 tasks_NT'!I7,'100 tasks_NT'!I7,'1000 tasks_NT'!I7))</f>
        <v>9.3367333333333344E-2</v>
      </c>
      <c r="J7" s="183">
        <f>IF(OR('50 tasks'!J7="NAN",'100 tasks_NT'!J7="NAN",'1000 tasks_NT'!J7="NAN"),"NAN",AVERAGE('50 tasks_NT'!J7,'100 tasks_NT'!J7,'1000 tasks_NT'!J7))</f>
        <v>7.3888866666666671E-3</v>
      </c>
      <c r="K7" s="98">
        <f>IF(OR('50 tasks'!K7="NAN",'100 tasks_NT'!K7="NAN",'1000 tasks_NT'!K7="NAN"),"NAN",AVERAGE('50 tasks_NT'!K7,'100 tasks_NT'!K7,'1000 tasks_NT'!K7))</f>
        <v>1</v>
      </c>
      <c r="L7" s="101">
        <f>IF(OR('50 tasks'!L7="NAN",'100 tasks_NT'!L7="NAN",'1000 tasks_NT'!L7="NAN"),"NAN",AVERAGE('50 tasks_NT'!L7,'100 tasks_NT'!L7,'1000 tasks_NT'!L7))</f>
        <v>8.1017666666666668E-2</v>
      </c>
      <c r="M7" s="221">
        <f>IF(OR('50 tasks'!M7="NAN",'100 tasks_NT'!M7="NAN",'1000 tasks_NT'!M7="NAN"),"NAN",AVERAGE('50 tasks_NT'!M7,'100 tasks_NT'!M7,'1000 tasks_NT'!M7))</f>
        <v>0.11901099999999999</v>
      </c>
      <c r="N7" s="101">
        <f>IF(OR('50 tasks'!N7="NAN",'100 tasks_NT'!N7="NAN",'1000 tasks_NT'!N7="NAN"),"NAN",AVERAGE('50 tasks_NT'!N7,'100 tasks_NT'!N7,'1000 tasks_NT'!N7))</f>
        <v>0.33333333333333331</v>
      </c>
      <c r="O7" s="183">
        <f>IF(OR('50 tasks'!O7="NAN",'100 tasks_NT'!O7="NAN",'1000 tasks_NT'!O7="NAN"),"NAN",AVERAGE('50 tasks_NT'!O7,'100 tasks_NT'!O7,'1000 tasks_NT'!O7))</f>
        <v>54.219777776666668</v>
      </c>
      <c r="P7" s="98">
        <f>IF(OR('50 tasks'!P7="NAN",'100 tasks_NT'!P7="NAN",'1000 tasks_NT'!P7="NAN"),"NAN",AVERAGE('50 tasks_NT'!P7,'100 tasks_NT'!P7,'1000 tasks_NT'!P7))</f>
        <v>1</v>
      </c>
      <c r="Q7" s="101">
        <f>IF(OR('50 tasks'!Q7="NAN",'100 tasks_NT'!Q7="NAN",'1000 tasks_NT'!Q7="NAN"),"NAN",AVERAGE('50 tasks_NT'!Q7,'100 tasks_NT'!Q7,'1000 tasks_NT'!Q7))</f>
        <v>6.4045000000000005E-2</v>
      </c>
      <c r="R7" s="221">
        <f>IF(OR('50 tasks'!R7="NAN",'100 tasks_NT'!R7="NAN",'1000 tasks_NT'!R7="NAN"),"NAN",AVERAGE('50 tasks_NT'!R7,'100 tasks_NT'!R7,'1000 tasks_NT'!R7))</f>
        <v>7.6166666666666674E-2</v>
      </c>
      <c r="S7" s="101">
        <f>IF(OR('50 tasks'!S7="NAN",'100 tasks_NT'!S7="NAN",'1000 tasks_NT'!S7="NAN"),"NAN",AVERAGE('50 tasks_NT'!S7,'100 tasks_NT'!S7,'1000 tasks_NT'!S7))</f>
        <v>9.3212000000000003E-2</v>
      </c>
      <c r="T7" s="183">
        <f>IF(OR('50 tasks'!T7="NAN",'100 tasks_NT'!T7="NAN",'1000 tasks_NT'!T7="NAN"),"NAN",AVERAGE('50 tasks_NT'!T7,'100 tasks_NT'!T7,'1000 tasks_NT'!T7))</f>
        <v>20.911577776666668</v>
      </c>
      <c r="U7" s="98">
        <f>IF(OR('50 tasks'!U7="NAN",'100 tasks_NT'!U7="NAN",'1000 tasks_NT'!U7="NAN"),"NAN",AVERAGE('50 tasks_NT'!U7,'100 tasks_NT'!U7,'1000 tasks_NT'!U7))</f>
        <v>1</v>
      </c>
      <c r="V7" s="101">
        <f>IF(OR('50 tasks'!V7="NAN",'100 tasks_NT'!V7="NAN",'1000 tasks_NT'!V7="NAN"),"NAN",AVERAGE('50 tasks_NT'!V7,'100 tasks_NT'!V7,'1000 tasks_NT'!V7))</f>
        <v>7.6938999999999994E-2</v>
      </c>
      <c r="W7" s="221">
        <f>IF(OR('50 tasks'!W7="NAN",'100 tasks_NT'!W7="NAN",'1000 tasks_NT'!W7="NAN"),"NAN",AVERAGE('50 tasks_NT'!W7,'100 tasks_NT'!W7,'1000 tasks_NT'!W7))</f>
        <v>7.6938999999999994E-2</v>
      </c>
      <c r="X7" s="101">
        <f>IF(OR('50 tasks'!X7="NAN",'100 tasks_NT'!X7="NAN",'1000 tasks_NT'!X7="NAN"),"NAN",AVERAGE('50 tasks_NT'!X7,'100 tasks_NT'!X7,'1000 tasks_NT'!X7))</f>
        <v>7.6938999999999994E-2</v>
      </c>
      <c r="Y7" s="183">
        <f>IF(OR('50 tasks'!Y7="NAN",'100 tasks_NT'!Y7="NAN",'1000 tasks_NT'!Y7="NAN"),"NAN",AVERAGE('50 tasks_NT'!Y7,'100 tasks_NT'!Y7,'1000 tasks_NT'!Y7))</f>
        <v>5.6666666666666671E-2</v>
      </c>
      <c r="Z7" s="98" t="str">
        <f>IF(OR('50 tasks'!Z7="NAN",'100 tasks_NT'!Z7="NAN",'1000 tasks_NT'!Z7="NAN"),"NAN",AVERAGE('50 tasks_NT'!Z7,'100 tasks_NT'!Z7,'1000 tasks_NT'!Z7))</f>
        <v>NAN</v>
      </c>
      <c r="AA7" s="101" t="str">
        <f>IF(OR('50 tasks'!AA7="NAN",'100 tasks_NT'!AA7="NAN",'1000 tasks_NT'!AA7="NAN"),"NAN",AVERAGE('50 tasks_NT'!AA7,'100 tasks_NT'!AA7,'1000 tasks_NT'!AA7))</f>
        <v>NAN</v>
      </c>
      <c r="AB7" s="221" t="str">
        <f>IF(OR('50 tasks'!AB7="NAN",'100 tasks_NT'!AB7="NAN",'1000 tasks_NT'!AB7="NAN"),"NAN",AVERAGE('50 tasks_NT'!AB7,'100 tasks_NT'!AB7,'1000 tasks_NT'!AB7))</f>
        <v>NAN</v>
      </c>
      <c r="AC7" s="101" t="str">
        <f>IF(OR('50 tasks'!AC7="NAN",'100 tasks_NT'!AC7="NAN",'1000 tasks_NT'!AC7="NAN"),"NAN",AVERAGE('50 tasks_NT'!AC7,'100 tasks_NT'!AC7,'1000 tasks_NT'!AC7))</f>
        <v>NAN</v>
      </c>
      <c r="AD7" s="183" t="str">
        <f>IF(OR('50 tasks'!AD7="NAN",'100 tasks_NT'!AD7="NAN",'1000 tasks_NT'!AD7="NAN"),"NAN",AVERAGE('50 tasks_NT'!AD7,'100 tasks_NT'!AD7,'1000 tasks_NT'!AD7))</f>
        <v>NAN</v>
      </c>
      <c r="AE7" s="98" t="str">
        <f>IF(OR('50 tasks'!AE7="NAN",'100 tasks_NT'!AE7="NAN",'1000 tasks_NT'!AE7="NAN"),"NAN",AVERAGE('50 tasks_NT'!AE7,'100 tasks_NT'!AE7,'1000 tasks_NT'!AE7))</f>
        <v>NAN</v>
      </c>
      <c r="AF7" s="101" t="str">
        <f>IF(OR('50 tasks'!AF7="NAN",'100 tasks_NT'!AF7="NAN",'1000 tasks_NT'!AF7="NAN"),"NAN",AVERAGE('50 tasks_NT'!AF7,'100 tasks_NT'!AF7,'1000 tasks_NT'!AF7))</f>
        <v>NAN</v>
      </c>
      <c r="AG7" s="180" t="str">
        <f>IF(OR('50 tasks'!AG7="NAN",'100 tasks_NT'!AG7="NAN",'1000 tasks_NT'!AG7="NAN"),"NAN",AVERAGE('50 tasks_NT'!AG7,'100 tasks_NT'!AG7,'1000 tasks_NT'!AG7))</f>
        <v>NAN</v>
      </c>
      <c r="AH7" s="101" t="str">
        <f>IF(OR('50 tasks'!AH7="NAN",'100 tasks_NT'!AH7="NAN",'1000 tasks_NT'!AH7="NAN"),"NAN",AVERAGE('50 tasks_NT'!AH7,'100 tasks_NT'!AH7,'1000 tasks_NT'!AH7))</f>
        <v>NAN</v>
      </c>
      <c r="AI7" s="183" t="str">
        <f>IF(OR('50 tasks'!AI7="NAN",'100 tasks_NT'!AI7="NAN",'1000 tasks_NT'!AI7="NAN"),"NAN",AVERAGE('50 tasks_NT'!AI7,'100 tasks_NT'!AI7,'1000 tasks_NT'!AI7))</f>
        <v>NAN</v>
      </c>
      <c r="AJ7" s="98" t="str">
        <f>IF(OR('50 tasks'!AJ7="NAN",'100 tasks_NT'!AJ7="NAN",'1000 tasks_NT'!AJ7="NAN"),"NAN",AVERAGE('50 tasks_NT'!AJ7,'100 tasks_NT'!AJ7,'1000 tasks_NT'!AJ7))</f>
        <v>NAN</v>
      </c>
      <c r="AK7" s="101" t="str">
        <f>IF(OR('50 tasks'!AK7="NAN",'100 tasks_NT'!AK7="NAN",'1000 tasks_NT'!AK7="NAN"),"NAN",AVERAGE('50 tasks_NT'!AK7,'100 tasks_NT'!AK7,'1000 tasks_NT'!AK7))</f>
        <v>NAN</v>
      </c>
      <c r="AL7" s="180" t="str">
        <f>IF(OR('50 tasks'!AL7="NAN",'100 tasks_NT'!AL7="NAN",'1000 tasks_NT'!AL7="NAN"),"NAN",AVERAGE('50 tasks_NT'!AL7,'100 tasks_NT'!AL7,'1000 tasks_NT'!AL7))</f>
        <v>NAN</v>
      </c>
      <c r="AM7" s="101" t="str">
        <f>IF(OR('50 tasks'!AM7="NAN",'100 tasks_NT'!AM7="NAN",'1000 tasks_NT'!AM7="NAN"),"NAN",AVERAGE('50 tasks_NT'!AM7,'100 tasks_NT'!AM7,'1000 tasks_NT'!AM7))</f>
        <v>NAN</v>
      </c>
      <c r="AN7" s="183" t="str">
        <f>IF(OR('50 tasks'!AN7="NAN",'100 tasks_NT'!AN7="NAN",'1000 tasks_NT'!AN7="NAN"),"NAN",AVERAGE('50 tasks_NT'!AN7,'100 tasks_NT'!AN7,'1000 tasks_NT'!AN7))</f>
        <v>NAN</v>
      </c>
      <c r="AO7" s="98" t="str">
        <f>IF(OR('50 tasks'!AO7="NAN",'100 tasks_NT'!AO7="NAN",'1000 tasks_NT'!AO7="NAN"),"NAN",AVERAGE('50 tasks_NT'!AO7,'100 tasks_NT'!AO7,'1000 tasks_NT'!AO7))</f>
        <v>NAN</v>
      </c>
      <c r="AP7" s="101" t="str">
        <f>IF(OR('50 tasks'!AP7="NAN",'100 tasks_NT'!AP7="NAN",'1000 tasks_NT'!AP7="NAN"),"NAN",AVERAGE('50 tasks_NT'!AP7,'100 tasks_NT'!AP7,'1000 tasks_NT'!AP7))</f>
        <v>NAN</v>
      </c>
      <c r="AQ7" s="180" t="str">
        <f>IF(OR('50 tasks'!AQ7="NAN",'100 tasks_NT'!AQ7="NAN",'1000 tasks_NT'!AQ7="NAN"),"NAN",AVERAGE('50 tasks_NT'!AQ7,'100 tasks_NT'!AQ7,'1000 tasks_NT'!AQ7))</f>
        <v>NAN</v>
      </c>
      <c r="AR7" s="101" t="str">
        <f>IF(OR('50 tasks'!AR7="NAN",'100 tasks_NT'!AR7="NAN",'1000 tasks_NT'!AR7="NAN"),"NAN",AVERAGE('50 tasks_NT'!AR7,'100 tasks_NT'!AR7,'1000 tasks_NT'!AR7))</f>
        <v>NAN</v>
      </c>
      <c r="AS7" s="183" t="str">
        <f>IF(OR('50 tasks'!AS7="NAN",'100 tasks_NT'!AS7="NAN",'1000 tasks_NT'!AS7="NAN"),"NAN",AVERAGE('50 tasks_NT'!AS7,'100 tasks_NT'!AS7,'1000 tasks_NT'!AS7))</f>
        <v>NAN</v>
      </c>
      <c r="AT7" s="98" t="str">
        <f>IF(OR('50 tasks'!AT7="NAN",'100 tasks_NT'!AT7="NAN",'1000 tasks_NT'!AT7="NAN"),"NAN",AVERAGE('50 tasks_NT'!AT7,'100 tasks_NT'!AT7,'1000 tasks_NT'!AT7))</f>
        <v>NAN</v>
      </c>
      <c r="AU7" s="101" t="str">
        <f>IF(OR('50 tasks'!AU7="NAN",'100 tasks_NT'!AU7="NAN",'1000 tasks_NT'!AU7="NAN"),"NAN",AVERAGE('50 tasks_NT'!AU7,'100 tasks_NT'!AU7,'1000 tasks_NT'!AU7))</f>
        <v>NAN</v>
      </c>
      <c r="AV7" s="180" t="str">
        <f>IF(OR('50 tasks'!AV7="NAN",'100 tasks_NT'!AV7="NAN",'1000 tasks_NT'!AV7="NAN"),"NAN",AVERAGE('50 tasks_NT'!AV7,'100 tasks_NT'!AV7,'1000 tasks_NT'!AV7))</f>
        <v>NAN</v>
      </c>
      <c r="AW7" s="101" t="str">
        <f>IF(OR('50 tasks'!AW7="NAN",'100 tasks_NT'!AW7="NAN",'1000 tasks_NT'!AW7="NAN"),"NAN",AVERAGE('50 tasks_NT'!AW7,'100 tasks_NT'!AW7,'1000 tasks_NT'!AW7))</f>
        <v>NAN</v>
      </c>
      <c r="AX7" s="183" t="str">
        <f>IF(OR('50 tasks'!AX7="NAN",'100 tasks_NT'!AX7="NAN",'1000 tasks_NT'!AX7="NAN"),"NAN",AVERAGE('50 tasks_NT'!AX7,'100 tasks_NT'!AX7,'1000 tasks_NT'!AX7))</f>
        <v>NAN</v>
      </c>
      <c r="AY7" s="98" t="str">
        <f>IF(OR('50 tasks'!AY7="NAN",'100 tasks_NT'!AY7="NAN",'1000 tasks_NT'!AY7="NAN"),"NAN",AVERAGE('50 tasks_NT'!AY7,'100 tasks_NT'!AY7,'1000 tasks_NT'!AY7))</f>
        <v>NAN</v>
      </c>
      <c r="AZ7" s="101" t="str">
        <f>IF(OR('50 tasks'!AZ7="NAN",'100 tasks_NT'!AZ7="NAN",'1000 tasks_NT'!AZ7="NAN"),"NAN",AVERAGE('50 tasks_NT'!AZ7,'100 tasks_NT'!AZ7,'1000 tasks_NT'!AZ7))</f>
        <v>NAN</v>
      </c>
      <c r="BA7" s="180" t="str">
        <f>IF(OR('50 tasks'!BA7="NAN",'100 tasks_NT'!BA7="NAN",'1000 tasks_NT'!BA7="NAN"),"NAN",AVERAGE('50 tasks_NT'!BA7,'100 tasks_NT'!BA7,'1000 tasks_NT'!BA7))</f>
        <v>NAN</v>
      </c>
      <c r="BB7" s="101" t="str">
        <f>IF(OR('50 tasks'!BB7="NAN",'100 tasks_NT'!BB7="NAN",'1000 tasks_NT'!BB7="NAN"),"NAN",AVERAGE('50 tasks_NT'!BB7,'100 tasks_NT'!BB7,'1000 tasks_NT'!BB7))</f>
        <v>NAN</v>
      </c>
      <c r="BC7" s="183" t="str">
        <f>IF(OR('50 tasks'!BC7="NAN",'100 tasks_NT'!BC7="NAN",'1000 tasks_NT'!BC7="NAN"),"NAN",AVERAGE('50 tasks_NT'!BC7,'100 tasks_NT'!BC7,'1000 tasks_NT'!BC7))</f>
        <v>NAN</v>
      </c>
      <c r="BD7" s="98" t="str">
        <f>IF(OR('50 tasks'!BD7="NAN",'100 tasks_NT'!BD7="NAN",'1000 tasks_NT'!BD7="NAN"),"NAN",AVERAGE('50 tasks_NT'!BD7,'100 tasks_NT'!BD7,'1000 tasks_NT'!BD7))</f>
        <v>NAN</v>
      </c>
      <c r="BE7" s="101" t="str">
        <f>IF(OR('50 tasks'!BE7="NAN",'100 tasks_NT'!BE7="NAN",'1000 tasks_NT'!BE7="NAN"),"NAN",AVERAGE('50 tasks_NT'!BE7,'100 tasks_NT'!BE7,'1000 tasks_NT'!BE7))</f>
        <v>NAN</v>
      </c>
      <c r="BF7" s="180" t="str">
        <f>IF(OR('50 tasks'!BF7="NAN",'100 tasks_NT'!BF7="NAN",'1000 tasks_NT'!BF7="NAN"),"NAN",AVERAGE('50 tasks_NT'!BF7,'100 tasks_NT'!BF7,'1000 tasks_NT'!BF7))</f>
        <v>NAN</v>
      </c>
      <c r="BG7" s="101" t="str">
        <f>IF(OR('50 tasks'!BG7="NAN",'100 tasks_NT'!BG7="NAN",'1000 tasks_NT'!BG7="NAN"),"NAN",AVERAGE('50 tasks_NT'!BG7,'100 tasks_NT'!BG7,'1000 tasks_NT'!BG7))</f>
        <v>NAN</v>
      </c>
      <c r="BH7" s="183" t="str">
        <f>IF(OR('50 tasks'!BH7="NAN",'100 tasks_NT'!BH7="NAN",'1000 tasks_NT'!BH7="NAN"),"NAN",AVERAGE('50 tasks_NT'!BH7,'100 tasks_NT'!BH7,'1000 tasks_NT'!BH7))</f>
        <v>NAN</v>
      </c>
      <c r="BI7" s="98" t="str">
        <f>IF(OR('50 tasks'!BI7="NAN",'100 tasks_NT'!BI7="NAN",'1000 tasks_NT'!BI7="NAN"),"NAN",AVERAGE('50 tasks_NT'!BI7,'100 tasks_NT'!BI7,'1000 tasks_NT'!BI7))</f>
        <v>NAN</v>
      </c>
      <c r="BJ7" s="101" t="str">
        <f>IF(OR('50 tasks'!BJ7="NAN",'100 tasks_NT'!BJ7="NAN",'1000 tasks_NT'!BJ7="NAN"),"NAN",AVERAGE('50 tasks_NT'!BJ7,'100 tasks_NT'!BJ7,'1000 tasks_NT'!BJ7))</f>
        <v>NAN</v>
      </c>
      <c r="BK7" s="180" t="str">
        <f>IF(OR('50 tasks'!BK7="NAN",'100 tasks_NT'!BK7="NAN",'1000 tasks_NT'!BK7="NAN"),"NAN",AVERAGE('50 tasks_NT'!BK7,'100 tasks_NT'!BK7,'1000 tasks_NT'!BK7))</f>
        <v>NAN</v>
      </c>
      <c r="BL7" s="101" t="str">
        <f>IF(OR('50 tasks'!BL7="NAN",'100 tasks_NT'!BL7="NAN",'1000 tasks_NT'!BL7="NAN"),"NAN",AVERAGE('50 tasks_NT'!BL7,'100 tasks_NT'!BL7,'1000 tasks_NT'!BL7))</f>
        <v>NAN</v>
      </c>
      <c r="BM7" s="183" t="str">
        <f>IF(OR('50 tasks'!BM7="NAN",'100 tasks_NT'!BM7="NAN",'1000 tasks_NT'!BM7="NAN"),"NAN",AVERAGE('50 tasks_NT'!BM7,'100 tasks_NT'!BM7,'1000 tasks_NT'!BM7))</f>
        <v>NAN</v>
      </c>
      <c r="BN7" s="98" t="str">
        <f>IF(OR('50 tasks'!BN7="NAN",'100 tasks_NT'!BN7="NAN",'1000 tasks_NT'!BN7="NAN"),"NAN",AVERAGE('50 tasks_NT'!BN7,'100 tasks_NT'!BN7,'1000 tasks_NT'!BN7))</f>
        <v>NAN</v>
      </c>
      <c r="BO7" s="101" t="str">
        <f>IF(OR('50 tasks'!BO7="NAN",'100 tasks_NT'!BO7="NAN",'1000 tasks_NT'!BO7="NAN"),"NAN",AVERAGE('50 tasks_NT'!BO7,'100 tasks_NT'!BO7,'1000 tasks_NT'!BO7))</f>
        <v>NAN</v>
      </c>
      <c r="BP7" s="180" t="str">
        <f>IF(OR('50 tasks'!BP7="NAN",'100 tasks_NT'!BP7="NAN",'1000 tasks_NT'!BP7="NAN"),"NAN",AVERAGE('50 tasks_NT'!BP7,'100 tasks_NT'!BP7,'1000 tasks_NT'!BP7))</f>
        <v>NAN</v>
      </c>
      <c r="BQ7" s="101" t="str">
        <f>IF(OR('50 tasks'!BQ7="NAN",'100 tasks_NT'!BQ7="NAN",'1000 tasks_NT'!BQ7="NAN"),"NAN",AVERAGE('50 tasks_NT'!BQ7,'100 tasks_NT'!BQ7,'1000 tasks_NT'!BQ7))</f>
        <v>NAN</v>
      </c>
      <c r="BR7" s="183" t="str">
        <f>IF(OR('50 tasks'!BR7="NAN",'100 tasks_NT'!BR7="NAN",'1000 tasks_NT'!BR7="NAN"),"NAN",AVERAGE('50 tasks_NT'!BR7,'100 tasks_NT'!BR7,'1000 tasks_NT'!BR7))</f>
        <v>NAN</v>
      </c>
      <c r="BS7" s="98" t="str">
        <f>IF(OR('50 tasks'!BS7="NAN",'100 tasks_NT'!BS7="NAN",'1000 tasks_NT'!BS7="NAN"),"NAN",AVERAGE('50 tasks_NT'!BS7,'100 tasks_NT'!BS7,'1000 tasks_NT'!BS7))</f>
        <v>NAN</v>
      </c>
      <c r="BT7" s="101" t="str">
        <f>IF(OR('50 tasks'!BT7="NAN",'100 tasks_NT'!BT7="NAN",'1000 tasks_NT'!BT7="NAN"),"NAN",AVERAGE('50 tasks_NT'!BT7,'100 tasks_NT'!BT7,'1000 tasks_NT'!BT7))</f>
        <v>NAN</v>
      </c>
      <c r="BU7" s="180" t="str">
        <f>IF(OR('50 tasks'!BU7="NAN",'100 tasks_NT'!BU7="NAN",'1000 tasks_NT'!BU7="NAN"),"NAN",AVERAGE('50 tasks_NT'!BU7,'100 tasks_NT'!BU7,'1000 tasks_NT'!BU7))</f>
        <v>NAN</v>
      </c>
      <c r="BV7" s="101" t="str">
        <f>IF(OR('50 tasks'!BV7="NAN",'100 tasks_NT'!BV7="NAN",'1000 tasks_NT'!BV7="NAN"),"NAN",AVERAGE('50 tasks_NT'!BV7,'100 tasks_NT'!BV7,'1000 tasks_NT'!BV7))</f>
        <v>NAN</v>
      </c>
      <c r="BW7" s="183" t="str">
        <f>IF(OR('50 tasks'!BW7="NAN",'100 tasks_NT'!BW7="NAN",'1000 tasks_NT'!BW7="NAN"),"NAN",AVERAGE('50 tasks_NT'!BW7,'100 tasks_NT'!BW7,'1000 tasks_NT'!BW7))</f>
        <v>NAN</v>
      </c>
      <c r="BX7" s="98" t="str">
        <f>IF(OR('50 tasks'!BX7="NAN",'100 tasks_NT'!BX7="NAN",'1000 tasks_NT'!BX7="NAN"),"NAN",AVERAGE('50 tasks_NT'!BX7,'100 tasks_NT'!BX7,'1000 tasks_NT'!BX7))</f>
        <v>NAN</v>
      </c>
      <c r="BY7" s="101" t="str">
        <f>IF(OR('50 tasks'!BY7="NAN",'100 tasks_NT'!BY7="NAN",'1000 tasks_NT'!BY7="NAN"),"NAN",AVERAGE('50 tasks_NT'!BY7,'100 tasks_NT'!BY7,'1000 tasks_NT'!BY7))</f>
        <v>NAN</v>
      </c>
      <c r="BZ7" s="180" t="str">
        <f>IF(OR('50 tasks'!BZ7="NAN",'100 tasks_NT'!BZ7="NAN",'1000 tasks_NT'!BZ7="NAN"),"NAN",AVERAGE('50 tasks_NT'!BZ7,'100 tasks_NT'!BZ7,'1000 tasks_NT'!BZ7))</f>
        <v>NAN</v>
      </c>
      <c r="CA7" s="101" t="str">
        <f>IF(OR('50 tasks'!CA7="NAN",'100 tasks_NT'!CA7="NAN",'1000 tasks_NT'!CA7="NAN"),"NAN",AVERAGE('50 tasks_NT'!CA7,'100 tasks_NT'!CA7,'1000 tasks_NT'!CA7))</f>
        <v>NAN</v>
      </c>
      <c r="CB7" s="183" t="str">
        <f>IF(OR('50 tasks'!CB7="NAN",'100 tasks_NT'!CB7="NAN",'1000 tasks_NT'!CB7="NAN"),"NAN",AVERAGE('50 tasks_NT'!CB7,'100 tasks_NT'!CB7,'1000 tasks_NT'!CB7))</f>
        <v>NAN</v>
      </c>
      <c r="CC7" s="98" t="str">
        <f>IF(OR('50 tasks'!CC7="NAN",'100 tasks_NT'!CC7="NAN",'1000 tasks_NT'!CC7="NAN"),"NAN",AVERAGE('50 tasks_NT'!CC7,'100 tasks_NT'!CC7,'1000 tasks_NT'!CC7))</f>
        <v>NAN</v>
      </c>
      <c r="CD7" s="101" t="str">
        <f>IF(OR('50 tasks'!CD7="NAN",'100 tasks_NT'!CD7="NAN",'1000 tasks_NT'!CD7="NAN"),"NAN",AVERAGE('50 tasks_NT'!CD7,'100 tasks_NT'!CD7,'1000 tasks_NT'!CD7))</f>
        <v>NAN</v>
      </c>
      <c r="CE7" s="180" t="str">
        <f>IF(OR('50 tasks'!CE7="NAN",'100 tasks_NT'!CE7="NAN",'1000 tasks_NT'!CE7="NAN"),"NAN",AVERAGE('50 tasks_NT'!CE7,'100 tasks_NT'!CE7,'1000 tasks_NT'!CE7))</f>
        <v>NAN</v>
      </c>
      <c r="CF7" s="101" t="str">
        <f>IF(OR('50 tasks'!CF7="NAN",'100 tasks_NT'!CF7="NAN",'1000 tasks_NT'!CF7="NAN"),"NAN",AVERAGE('50 tasks_NT'!CF7,'100 tasks_NT'!CF7,'1000 tasks_NT'!CF7))</f>
        <v>NAN</v>
      </c>
      <c r="CG7" s="183" t="str">
        <f>IF(OR('50 tasks'!CG7="NAN",'100 tasks_NT'!CG7="NAN",'1000 tasks_NT'!CG7="NAN"),"NAN",AVERAGE('50 tasks_NT'!CG7,'100 tasks_NT'!CG7,'1000 tasks_NT'!CG7))</f>
        <v>NAN</v>
      </c>
      <c r="CH7" s="82"/>
      <c r="CJ7" s="218">
        <f t="shared" si="0"/>
        <v>1</v>
      </c>
      <c r="CK7" s="94">
        <f t="shared" si="1"/>
        <v>6.4045000000000005E-2</v>
      </c>
      <c r="CL7" s="94">
        <f t="shared" si="2"/>
        <v>7.6166666666666674E-2</v>
      </c>
      <c r="CM7" s="94">
        <f t="shared" si="3"/>
        <v>0.33333333333333331</v>
      </c>
      <c r="CN7" s="83">
        <f t="shared" si="4"/>
        <v>7.3888866666666671E-3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f>IF(OR('50 tasks'!E8="NAN",'100 tasks_NT'!E8="NAN",'1000 tasks_NT'!E8="NAN"),"NAN",AVERAGE('50 tasks_NT'!E8,'100 tasks_NT'!E8,'1000 tasks_NT'!E8))</f>
        <v>20.33133905288501</v>
      </c>
      <c r="F8" s="98">
        <f>IF(OR('50 tasks'!F8="NAN",'100 tasks_NT'!F8="NAN",'1000 tasks_NT'!F8="NAN"),"NAN",AVERAGE('50 tasks_NT'!F8,'100 tasks_NT'!F8,'1000 tasks_NT'!F8))</f>
        <v>1</v>
      </c>
      <c r="G8" s="101">
        <f>IF(OR('50 tasks'!G8="NAN",'100 tasks_NT'!G8="NAN",'1000 tasks_NT'!G8="NAN"),"NAN",AVERAGE('50 tasks_NT'!G8,'100 tasks_NT'!G8,'1000 tasks_NT'!G8))</f>
        <v>5.2774999999999996E-2</v>
      </c>
      <c r="H8" s="221">
        <f>IF(OR('50 tasks'!H8="NAN",'100 tasks_NT'!H8="NAN",'1000 tasks_NT'!H8="NAN"),"NAN",AVERAGE('50 tasks_NT'!H8,'100 tasks_NT'!H8,'1000 tasks_NT'!H8))</f>
        <v>5.2774999999999996E-2</v>
      </c>
      <c r="I8" s="101">
        <f>IF(OR('50 tasks'!I8="NAN",'100 tasks_NT'!I8="NAN",'1000 tasks_NT'!I8="NAN"),"NAN",AVERAGE('50 tasks_NT'!I8,'100 tasks_NT'!I8,'1000 tasks_NT'!I8))</f>
        <v>5.2774999999999996E-2</v>
      </c>
      <c r="J8" s="183">
        <f>IF(OR('50 tasks'!J8="NAN",'100 tasks_NT'!J8="NAN",'1000 tasks_NT'!J8="NAN"),"NAN",AVERAGE('50 tasks_NT'!J8,'100 tasks_NT'!J8,'1000 tasks_NT'!J8))</f>
        <v>7.5555566666666669E-3</v>
      </c>
      <c r="K8" s="98">
        <f>IF(OR('50 tasks'!K8="NAN",'100 tasks_NT'!K8="NAN",'1000 tasks_NT'!K8="NAN"),"NAN",AVERAGE('50 tasks_NT'!K8,'100 tasks_NT'!K8,'1000 tasks_NT'!K8))</f>
        <v>1</v>
      </c>
      <c r="L8" s="101">
        <f>IF(OR('50 tasks'!L8="NAN",'100 tasks_NT'!L8="NAN",'1000 tasks_NT'!L8="NAN"),"NAN",AVERAGE('50 tasks_NT'!L8,'100 tasks_NT'!L8,'1000 tasks_NT'!L8))</f>
        <v>0.129246</v>
      </c>
      <c r="M8" s="221">
        <f>IF(OR('50 tasks'!M8="NAN",'100 tasks_NT'!M8="NAN",'1000 tasks_NT'!M8="NAN"),"NAN",AVERAGE('50 tasks_NT'!M8,'100 tasks_NT'!M8,'1000 tasks_NT'!M8))</f>
        <v>0.18181633333333333</v>
      </c>
      <c r="N8" s="101">
        <f>IF(OR('50 tasks'!N8="NAN",'100 tasks_NT'!N8="NAN",'1000 tasks_NT'!N8="NAN"),"NAN",AVERAGE('50 tasks_NT'!N8,'100 tasks_NT'!N8,'1000 tasks_NT'!N8))</f>
        <v>0.31125066666666668</v>
      </c>
      <c r="O8" s="183">
        <f>IF(OR('50 tasks'!O8="NAN",'100 tasks_NT'!O8="NAN",'1000 tasks_NT'!O8="NAN"),"NAN",AVERAGE('50 tasks_NT'!O8,'100 tasks_NT'!O8,'1000 tasks_NT'!O8))</f>
        <v>37.134822223333337</v>
      </c>
      <c r="P8" s="98">
        <f>IF(OR('50 tasks'!P8="NAN",'100 tasks_NT'!P8="NAN",'1000 tasks_NT'!P8="NAN"),"NAN",AVERAGE('50 tasks_NT'!P8,'100 tasks_NT'!P8,'1000 tasks_NT'!P8))</f>
        <v>1</v>
      </c>
      <c r="Q8" s="101">
        <f>IF(OR('50 tasks'!Q8="NAN",'100 tasks_NT'!Q8="NAN",'1000 tasks_NT'!Q8="NAN"),"NAN",AVERAGE('50 tasks_NT'!Q8,'100 tasks_NT'!Q8,'1000 tasks_NT'!Q8))</f>
        <v>5.6386666666666668E-3</v>
      </c>
      <c r="R8" s="221">
        <f>IF(OR('50 tasks'!R8="NAN",'100 tasks_NT'!R8="NAN",'1000 tasks_NT'!R8="NAN"),"NAN",AVERAGE('50 tasks_NT'!R8,'100 tasks_NT'!R8,'1000 tasks_NT'!R8))</f>
        <v>0.16755466666666666</v>
      </c>
      <c r="S8" s="101">
        <f>IF(OR('50 tasks'!S8="NAN",'100 tasks_NT'!S8="NAN",'1000 tasks_NT'!S8="NAN"),"NAN",AVERAGE('50 tasks_NT'!S8,'100 tasks_NT'!S8,'1000 tasks_NT'!S8))</f>
        <v>0.67503400000000002</v>
      </c>
      <c r="T8" s="183">
        <f>IF(OR('50 tasks'!T8="NAN",'100 tasks_NT'!T8="NAN",'1000 tasks_NT'!T8="NAN"),"NAN",AVERAGE('50 tasks_NT'!T8,'100 tasks_NT'!T8,'1000 tasks_NT'!T8))</f>
        <v>14.635422223333334</v>
      </c>
      <c r="U8" s="98">
        <f>IF(OR('50 tasks'!U8="NAN",'100 tasks_NT'!U8="NAN",'1000 tasks_NT'!U8="NAN"),"NAN",AVERAGE('50 tasks_NT'!U8,'100 tasks_NT'!U8,'1000 tasks_NT'!U8))</f>
        <v>1</v>
      </c>
      <c r="V8" s="101">
        <f>IF(OR('50 tasks'!V8="NAN",'100 tasks_NT'!V8="NAN",'1000 tasks_NT'!V8="NAN"),"NAN",AVERAGE('50 tasks_NT'!V8,'100 tasks_NT'!V8,'1000 tasks_NT'!V8))</f>
        <v>5.2774999999999996E-2</v>
      </c>
      <c r="W8" s="221">
        <f>IF(OR('50 tasks'!W8="NAN",'100 tasks_NT'!W8="NAN",'1000 tasks_NT'!W8="NAN"),"NAN",AVERAGE('50 tasks_NT'!W8,'100 tasks_NT'!W8,'1000 tasks_NT'!W8))</f>
        <v>5.2774999999999996E-2</v>
      </c>
      <c r="X8" s="101">
        <f>IF(OR('50 tasks'!X8="NAN",'100 tasks_NT'!X8="NAN",'1000 tasks_NT'!X8="NAN"),"NAN",AVERAGE('50 tasks_NT'!X8,'100 tasks_NT'!X8,'1000 tasks_NT'!X8))</f>
        <v>5.2774999999999996E-2</v>
      </c>
      <c r="Y8" s="183">
        <f>IF(OR('50 tasks'!Y8="NAN",'100 tasks_NT'!Y8="NAN",'1000 tasks_NT'!Y8="NAN"),"NAN",AVERAGE('50 tasks_NT'!Y8,'100 tasks_NT'!Y8,'1000 tasks_NT'!Y8))</f>
        <v>3.4666666666666665E-2</v>
      </c>
      <c r="Z8" s="98" t="str">
        <f>IF(OR('50 tasks'!Z8="NAN",'100 tasks_NT'!Z8="NAN",'1000 tasks_NT'!Z8="NAN"),"NAN",AVERAGE('50 tasks_NT'!Z8,'100 tasks_NT'!Z8,'1000 tasks_NT'!Z8))</f>
        <v>NAN</v>
      </c>
      <c r="AA8" s="101" t="str">
        <f>IF(OR('50 tasks'!AA8="NAN",'100 tasks_NT'!AA8="NAN",'1000 tasks_NT'!AA8="NAN"),"NAN",AVERAGE('50 tasks_NT'!AA8,'100 tasks_NT'!AA8,'1000 tasks_NT'!AA8))</f>
        <v>NAN</v>
      </c>
      <c r="AB8" s="221" t="str">
        <f>IF(OR('50 tasks'!AB8="NAN",'100 tasks_NT'!AB8="NAN",'1000 tasks_NT'!AB8="NAN"),"NAN",AVERAGE('50 tasks_NT'!AB8,'100 tasks_NT'!AB8,'1000 tasks_NT'!AB8))</f>
        <v>NAN</v>
      </c>
      <c r="AC8" s="101" t="str">
        <f>IF(OR('50 tasks'!AC8="NAN",'100 tasks_NT'!AC8="NAN",'1000 tasks_NT'!AC8="NAN"),"NAN",AVERAGE('50 tasks_NT'!AC8,'100 tasks_NT'!AC8,'1000 tasks_NT'!AC8))</f>
        <v>NAN</v>
      </c>
      <c r="AD8" s="183" t="str">
        <f>IF(OR('50 tasks'!AD8="NAN",'100 tasks_NT'!AD8="NAN",'1000 tasks_NT'!AD8="NAN"),"NAN",AVERAGE('50 tasks_NT'!AD8,'100 tasks_NT'!AD8,'1000 tasks_NT'!AD8))</f>
        <v>NAN</v>
      </c>
      <c r="AE8" s="98" t="str">
        <f>IF(OR('50 tasks'!AE8="NAN",'100 tasks_NT'!AE8="NAN",'1000 tasks_NT'!AE8="NAN"),"NAN",AVERAGE('50 tasks_NT'!AE8,'100 tasks_NT'!AE8,'1000 tasks_NT'!AE8))</f>
        <v>NAN</v>
      </c>
      <c r="AF8" s="101" t="str">
        <f>IF(OR('50 tasks'!AF8="NAN",'100 tasks_NT'!AF8="NAN",'1000 tasks_NT'!AF8="NAN"),"NAN",AVERAGE('50 tasks_NT'!AF8,'100 tasks_NT'!AF8,'1000 tasks_NT'!AF8))</f>
        <v>NAN</v>
      </c>
      <c r="AG8" s="180" t="str">
        <f>IF(OR('50 tasks'!AG8="NAN",'100 tasks_NT'!AG8="NAN",'1000 tasks_NT'!AG8="NAN"),"NAN",AVERAGE('50 tasks_NT'!AG8,'100 tasks_NT'!AG8,'1000 tasks_NT'!AG8))</f>
        <v>NAN</v>
      </c>
      <c r="AH8" s="101" t="str">
        <f>IF(OR('50 tasks'!AH8="NAN",'100 tasks_NT'!AH8="NAN",'1000 tasks_NT'!AH8="NAN"),"NAN",AVERAGE('50 tasks_NT'!AH8,'100 tasks_NT'!AH8,'1000 tasks_NT'!AH8))</f>
        <v>NAN</v>
      </c>
      <c r="AI8" s="183" t="str">
        <f>IF(OR('50 tasks'!AI8="NAN",'100 tasks_NT'!AI8="NAN",'1000 tasks_NT'!AI8="NAN"),"NAN",AVERAGE('50 tasks_NT'!AI8,'100 tasks_NT'!AI8,'1000 tasks_NT'!AI8))</f>
        <v>NAN</v>
      </c>
      <c r="AJ8" s="98" t="str">
        <f>IF(OR('50 tasks'!AJ8="NAN",'100 tasks_NT'!AJ8="NAN",'1000 tasks_NT'!AJ8="NAN"),"NAN",AVERAGE('50 tasks_NT'!AJ8,'100 tasks_NT'!AJ8,'1000 tasks_NT'!AJ8))</f>
        <v>NAN</v>
      </c>
      <c r="AK8" s="101" t="str">
        <f>IF(OR('50 tasks'!AK8="NAN",'100 tasks_NT'!AK8="NAN",'1000 tasks_NT'!AK8="NAN"),"NAN",AVERAGE('50 tasks_NT'!AK8,'100 tasks_NT'!AK8,'1000 tasks_NT'!AK8))</f>
        <v>NAN</v>
      </c>
      <c r="AL8" s="180" t="str">
        <f>IF(OR('50 tasks'!AL8="NAN",'100 tasks_NT'!AL8="NAN",'1000 tasks_NT'!AL8="NAN"),"NAN",AVERAGE('50 tasks_NT'!AL8,'100 tasks_NT'!AL8,'1000 tasks_NT'!AL8))</f>
        <v>NAN</v>
      </c>
      <c r="AM8" s="101" t="str">
        <f>IF(OR('50 tasks'!AM8="NAN",'100 tasks_NT'!AM8="NAN",'1000 tasks_NT'!AM8="NAN"),"NAN",AVERAGE('50 tasks_NT'!AM8,'100 tasks_NT'!AM8,'1000 tasks_NT'!AM8))</f>
        <v>NAN</v>
      </c>
      <c r="AN8" s="183" t="str">
        <f>IF(OR('50 tasks'!AN8="NAN",'100 tasks_NT'!AN8="NAN",'1000 tasks_NT'!AN8="NAN"),"NAN",AVERAGE('50 tasks_NT'!AN8,'100 tasks_NT'!AN8,'1000 tasks_NT'!AN8))</f>
        <v>NAN</v>
      </c>
      <c r="AO8" s="98" t="str">
        <f>IF(OR('50 tasks'!AO8="NAN",'100 tasks_NT'!AO8="NAN",'1000 tasks_NT'!AO8="NAN"),"NAN",AVERAGE('50 tasks_NT'!AO8,'100 tasks_NT'!AO8,'1000 tasks_NT'!AO8))</f>
        <v>NAN</v>
      </c>
      <c r="AP8" s="101" t="str">
        <f>IF(OR('50 tasks'!AP8="NAN",'100 tasks_NT'!AP8="NAN",'1000 tasks_NT'!AP8="NAN"),"NAN",AVERAGE('50 tasks_NT'!AP8,'100 tasks_NT'!AP8,'1000 tasks_NT'!AP8))</f>
        <v>NAN</v>
      </c>
      <c r="AQ8" s="180" t="str">
        <f>IF(OR('50 tasks'!AQ8="NAN",'100 tasks_NT'!AQ8="NAN",'1000 tasks_NT'!AQ8="NAN"),"NAN",AVERAGE('50 tasks_NT'!AQ8,'100 tasks_NT'!AQ8,'1000 tasks_NT'!AQ8))</f>
        <v>NAN</v>
      </c>
      <c r="AR8" s="101" t="str">
        <f>IF(OR('50 tasks'!AR8="NAN",'100 tasks_NT'!AR8="NAN",'1000 tasks_NT'!AR8="NAN"),"NAN",AVERAGE('50 tasks_NT'!AR8,'100 tasks_NT'!AR8,'1000 tasks_NT'!AR8))</f>
        <v>NAN</v>
      </c>
      <c r="AS8" s="183" t="str">
        <f>IF(OR('50 tasks'!AS8="NAN",'100 tasks_NT'!AS8="NAN",'1000 tasks_NT'!AS8="NAN"),"NAN",AVERAGE('50 tasks_NT'!AS8,'100 tasks_NT'!AS8,'1000 tasks_NT'!AS8))</f>
        <v>NAN</v>
      </c>
      <c r="AT8" s="98" t="str">
        <f>IF(OR('50 tasks'!AT8="NAN",'100 tasks_NT'!AT8="NAN",'1000 tasks_NT'!AT8="NAN"),"NAN",AVERAGE('50 tasks_NT'!AT8,'100 tasks_NT'!AT8,'1000 tasks_NT'!AT8))</f>
        <v>NAN</v>
      </c>
      <c r="AU8" s="101" t="str">
        <f>IF(OR('50 tasks'!AU8="NAN",'100 tasks_NT'!AU8="NAN",'1000 tasks_NT'!AU8="NAN"),"NAN",AVERAGE('50 tasks_NT'!AU8,'100 tasks_NT'!AU8,'1000 tasks_NT'!AU8))</f>
        <v>NAN</v>
      </c>
      <c r="AV8" s="180" t="str">
        <f>IF(OR('50 tasks'!AV8="NAN",'100 tasks_NT'!AV8="NAN",'1000 tasks_NT'!AV8="NAN"),"NAN",AVERAGE('50 tasks_NT'!AV8,'100 tasks_NT'!AV8,'1000 tasks_NT'!AV8))</f>
        <v>NAN</v>
      </c>
      <c r="AW8" s="101" t="str">
        <f>IF(OR('50 tasks'!AW8="NAN",'100 tasks_NT'!AW8="NAN",'1000 tasks_NT'!AW8="NAN"),"NAN",AVERAGE('50 tasks_NT'!AW8,'100 tasks_NT'!AW8,'1000 tasks_NT'!AW8))</f>
        <v>NAN</v>
      </c>
      <c r="AX8" s="183" t="str">
        <f>IF(OR('50 tasks'!AX8="NAN",'100 tasks_NT'!AX8="NAN",'1000 tasks_NT'!AX8="NAN"),"NAN",AVERAGE('50 tasks_NT'!AX8,'100 tasks_NT'!AX8,'1000 tasks_NT'!AX8))</f>
        <v>NAN</v>
      </c>
      <c r="AY8" s="98" t="str">
        <f>IF(OR('50 tasks'!AY8="NAN",'100 tasks_NT'!AY8="NAN",'1000 tasks_NT'!AY8="NAN"),"NAN",AVERAGE('50 tasks_NT'!AY8,'100 tasks_NT'!AY8,'1000 tasks_NT'!AY8))</f>
        <v>NAN</v>
      </c>
      <c r="AZ8" s="101" t="str">
        <f>IF(OR('50 tasks'!AZ8="NAN",'100 tasks_NT'!AZ8="NAN",'1000 tasks_NT'!AZ8="NAN"),"NAN",AVERAGE('50 tasks_NT'!AZ8,'100 tasks_NT'!AZ8,'1000 tasks_NT'!AZ8))</f>
        <v>NAN</v>
      </c>
      <c r="BA8" s="180" t="str">
        <f>IF(OR('50 tasks'!BA8="NAN",'100 tasks_NT'!BA8="NAN",'1000 tasks_NT'!BA8="NAN"),"NAN",AVERAGE('50 tasks_NT'!BA8,'100 tasks_NT'!BA8,'1000 tasks_NT'!BA8))</f>
        <v>NAN</v>
      </c>
      <c r="BB8" s="101" t="str">
        <f>IF(OR('50 tasks'!BB8="NAN",'100 tasks_NT'!BB8="NAN",'1000 tasks_NT'!BB8="NAN"),"NAN",AVERAGE('50 tasks_NT'!BB8,'100 tasks_NT'!BB8,'1000 tasks_NT'!BB8))</f>
        <v>NAN</v>
      </c>
      <c r="BC8" s="183" t="str">
        <f>IF(OR('50 tasks'!BC8="NAN",'100 tasks_NT'!BC8="NAN",'1000 tasks_NT'!BC8="NAN"),"NAN",AVERAGE('50 tasks_NT'!BC8,'100 tasks_NT'!BC8,'1000 tasks_NT'!BC8))</f>
        <v>NAN</v>
      </c>
      <c r="BD8" s="98" t="str">
        <f>IF(OR('50 tasks'!BD8="NAN",'100 tasks_NT'!BD8="NAN",'1000 tasks_NT'!BD8="NAN"),"NAN",AVERAGE('50 tasks_NT'!BD8,'100 tasks_NT'!BD8,'1000 tasks_NT'!BD8))</f>
        <v>NAN</v>
      </c>
      <c r="BE8" s="101" t="str">
        <f>IF(OR('50 tasks'!BE8="NAN",'100 tasks_NT'!BE8="NAN",'1000 tasks_NT'!BE8="NAN"),"NAN",AVERAGE('50 tasks_NT'!BE8,'100 tasks_NT'!BE8,'1000 tasks_NT'!BE8))</f>
        <v>NAN</v>
      </c>
      <c r="BF8" s="180" t="str">
        <f>IF(OR('50 tasks'!BF8="NAN",'100 tasks_NT'!BF8="NAN",'1000 tasks_NT'!BF8="NAN"),"NAN",AVERAGE('50 tasks_NT'!BF8,'100 tasks_NT'!BF8,'1000 tasks_NT'!BF8))</f>
        <v>NAN</v>
      </c>
      <c r="BG8" s="101" t="str">
        <f>IF(OR('50 tasks'!BG8="NAN",'100 tasks_NT'!BG8="NAN",'1000 tasks_NT'!BG8="NAN"),"NAN",AVERAGE('50 tasks_NT'!BG8,'100 tasks_NT'!BG8,'1000 tasks_NT'!BG8))</f>
        <v>NAN</v>
      </c>
      <c r="BH8" s="183" t="str">
        <f>IF(OR('50 tasks'!BH8="NAN",'100 tasks_NT'!BH8="NAN",'1000 tasks_NT'!BH8="NAN"),"NAN",AVERAGE('50 tasks_NT'!BH8,'100 tasks_NT'!BH8,'1000 tasks_NT'!BH8))</f>
        <v>NAN</v>
      </c>
      <c r="BI8" s="98" t="str">
        <f>IF(OR('50 tasks'!BI8="NAN",'100 tasks_NT'!BI8="NAN",'1000 tasks_NT'!BI8="NAN"),"NAN",AVERAGE('50 tasks_NT'!BI8,'100 tasks_NT'!BI8,'1000 tasks_NT'!BI8))</f>
        <v>NAN</v>
      </c>
      <c r="BJ8" s="101" t="str">
        <f>IF(OR('50 tasks'!BJ8="NAN",'100 tasks_NT'!BJ8="NAN",'1000 tasks_NT'!BJ8="NAN"),"NAN",AVERAGE('50 tasks_NT'!BJ8,'100 tasks_NT'!BJ8,'1000 tasks_NT'!BJ8))</f>
        <v>NAN</v>
      </c>
      <c r="BK8" s="180" t="str">
        <f>IF(OR('50 tasks'!BK8="NAN",'100 tasks_NT'!BK8="NAN",'1000 tasks_NT'!BK8="NAN"),"NAN",AVERAGE('50 tasks_NT'!BK8,'100 tasks_NT'!BK8,'1000 tasks_NT'!BK8))</f>
        <v>NAN</v>
      </c>
      <c r="BL8" s="101" t="str">
        <f>IF(OR('50 tasks'!BL8="NAN",'100 tasks_NT'!BL8="NAN",'1000 tasks_NT'!BL8="NAN"),"NAN",AVERAGE('50 tasks_NT'!BL8,'100 tasks_NT'!BL8,'1000 tasks_NT'!BL8))</f>
        <v>NAN</v>
      </c>
      <c r="BM8" s="183" t="str">
        <f>IF(OR('50 tasks'!BM8="NAN",'100 tasks_NT'!BM8="NAN",'1000 tasks_NT'!BM8="NAN"),"NAN",AVERAGE('50 tasks_NT'!BM8,'100 tasks_NT'!BM8,'1000 tasks_NT'!BM8))</f>
        <v>NAN</v>
      </c>
      <c r="BN8" s="98" t="str">
        <f>IF(OR('50 tasks'!BN8="NAN",'100 tasks_NT'!BN8="NAN",'1000 tasks_NT'!BN8="NAN"),"NAN",AVERAGE('50 tasks_NT'!BN8,'100 tasks_NT'!BN8,'1000 tasks_NT'!BN8))</f>
        <v>NAN</v>
      </c>
      <c r="BO8" s="101" t="str">
        <f>IF(OR('50 tasks'!BO8="NAN",'100 tasks_NT'!BO8="NAN",'1000 tasks_NT'!BO8="NAN"),"NAN",AVERAGE('50 tasks_NT'!BO8,'100 tasks_NT'!BO8,'1000 tasks_NT'!BO8))</f>
        <v>NAN</v>
      </c>
      <c r="BP8" s="180" t="str">
        <f>IF(OR('50 tasks'!BP8="NAN",'100 tasks_NT'!BP8="NAN",'1000 tasks_NT'!BP8="NAN"),"NAN",AVERAGE('50 tasks_NT'!BP8,'100 tasks_NT'!BP8,'1000 tasks_NT'!BP8))</f>
        <v>NAN</v>
      </c>
      <c r="BQ8" s="101" t="str">
        <f>IF(OR('50 tasks'!BQ8="NAN",'100 tasks_NT'!BQ8="NAN",'1000 tasks_NT'!BQ8="NAN"),"NAN",AVERAGE('50 tasks_NT'!BQ8,'100 tasks_NT'!BQ8,'1000 tasks_NT'!BQ8))</f>
        <v>NAN</v>
      </c>
      <c r="BR8" s="183" t="str">
        <f>IF(OR('50 tasks'!BR8="NAN",'100 tasks_NT'!BR8="NAN",'1000 tasks_NT'!BR8="NAN"),"NAN",AVERAGE('50 tasks_NT'!BR8,'100 tasks_NT'!BR8,'1000 tasks_NT'!BR8))</f>
        <v>NAN</v>
      </c>
      <c r="BS8" s="98" t="str">
        <f>IF(OR('50 tasks'!BS8="NAN",'100 tasks_NT'!BS8="NAN",'1000 tasks_NT'!BS8="NAN"),"NAN",AVERAGE('50 tasks_NT'!BS8,'100 tasks_NT'!BS8,'1000 tasks_NT'!BS8))</f>
        <v>NAN</v>
      </c>
      <c r="BT8" s="101" t="str">
        <f>IF(OR('50 tasks'!BT8="NAN",'100 tasks_NT'!BT8="NAN",'1000 tasks_NT'!BT8="NAN"),"NAN",AVERAGE('50 tasks_NT'!BT8,'100 tasks_NT'!BT8,'1000 tasks_NT'!BT8))</f>
        <v>NAN</v>
      </c>
      <c r="BU8" s="180" t="str">
        <f>IF(OR('50 tasks'!BU8="NAN",'100 tasks_NT'!BU8="NAN",'1000 tasks_NT'!BU8="NAN"),"NAN",AVERAGE('50 tasks_NT'!BU8,'100 tasks_NT'!BU8,'1000 tasks_NT'!BU8))</f>
        <v>NAN</v>
      </c>
      <c r="BV8" s="101" t="str">
        <f>IF(OR('50 tasks'!BV8="NAN",'100 tasks_NT'!BV8="NAN",'1000 tasks_NT'!BV8="NAN"),"NAN",AVERAGE('50 tasks_NT'!BV8,'100 tasks_NT'!BV8,'1000 tasks_NT'!BV8))</f>
        <v>NAN</v>
      </c>
      <c r="BW8" s="183" t="str">
        <f>IF(OR('50 tasks'!BW8="NAN",'100 tasks_NT'!BW8="NAN",'1000 tasks_NT'!BW8="NAN"),"NAN",AVERAGE('50 tasks_NT'!BW8,'100 tasks_NT'!BW8,'1000 tasks_NT'!BW8))</f>
        <v>NAN</v>
      </c>
      <c r="BX8" s="98" t="str">
        <f>IF(OR('50 tasks'!BX8="NAN",'100 tasks_NT'!BX8="NAN",'1000 tasks_NT'!BX8="NAN"),"NAN",AVERAGE('50 tasks_NT'!BX8,'100 tasks_NT'!BX8,'1000 tasks_NT'!BX8))</f>
        <v>NAN</v>
      </c>
      <c r="BY8" s="101" t="str">
        <f>IF(OR('50 tasks'!BY8="NAN",'100 tasks_NT'!BY8="NAN",'1000 tasks_NT'!BY8="NAN"),"NAN",AVERAGE('50 tasks_NT'!BY8,'100 tasks_NT'!BY8,'1000 tasks_NT'!BY8))</f>
        <v>NAN</v>
      </c>
      <c r="BZ8" s="180" t="str">
        <f>IF(OR('50 tasks'!BZ8="NAN",'100 tasks_NT'!BZ8="NAN",'1000 tasks_NT'!BZ8="NAN"),"NAN",AVERAGE('50 tasks_NT'!BZ8,'100 tasks_NT'!BZ8,'1000 tasks_NT'!BZ8))</f>
        <v>NAN</v>
      </c>
      <c r="CA8" s="101" t="str">
        <f>IF(OR('50 tasks'!CA8="NAN",'100 tasks_NT'!CA8="NAN",'1000 tasks_NT'!CA8="NAN"),"NAN",AVERAGE('50 tasks_NT'!CA8,'100 tasks_NT'!CA8,'1000 tasks_NT'!CA8))</f>
        <v>NAN</v>
      </c>
      <c r="CB8" s="183" t="str">
        <f>IF(OR('50 tasks'!CB8="NAN",'100 tasks_NT'!CB8="NAN",'1000 tasks_NT'!CB8="NAN"),"NAN",AVERAGE('50 tasks_NT'!CB8,'100 tasks_NT'!CB8,'1000 tasks_NT'!CB8))</f>
        <v>NAN</v>
      </c>
      <c r="CC8" s="98" t="str">
        <f>IF(OR('50 tasks'!CC8="NAN",'100 tasks_NT'!CC8="NAN",'1000 tasks_NT'!CC8="NAN"),"NAN",AVERAGE('50 tasks_NT'!CC8,'100 tasks_NT'!CC8,'1000 tasks_NT'!CC8))</f>
        <v>NAN</v>
      </c>
      <c r="CD8" s="101" t="str">
        <f>IF(OR('50 tasks'!CD8="NAN",'100 tasks_NT'!CD8="NAN",'1000 tasks_NT'!CD8="NAN"),"NAN",AVERAGE('50 tasks_NT'!CD8,'100 tasks_NT'!CD8,'1000 tasks_NT'!CD8))</f>
        <v>NAN</v>
      </c>
      <c r="CE8" s="180" t="str">
        <f>IF(OR('50 tasks'!CE8="NAN",'100 tasks_NT'!CE8="NAN",'1000 tasks_NT'!CE8="NAN"),"NAN",AVERAGE('50 tasks_NT'!CE8,'100 tasks_NT'!CE8,'1000 tasks_NT'!CE8))</f>
        <v>NAN</v>
      </c>
      <c r="CF8" s="101" t="str">
        <f>IF(OR('50 tasks'!CF8="NAN",'100 tasks_NT'!CF8="NAN",'1000 tasks_NT'!CF8="NAN"),"NAN",AVERAGE('50 tasks_NT'!CF8,'100 tasks_NT'!CF8,'1000 tasks_NT'!CF8))</f>
        <v>NAN</v>
      </c>
      <c r="CG8" s="183" t="str">
        <f>IF(OR('50 tasks'!CG8="NAN",'100 tasks_NT'!CG8="NAN",'1000 tasks_NT'!CG8="NAN"),"NAN",AVERAGE('50 tasks_NT'!CG8,'100 tasks_NT'!CG8,'1000 tasks_NT'!CG8))</f>
        <v>NAN</v>
      </c>
      <c r="CH8" s="82"/>
      <c r="CJ8" s="218">
        <f t="shared" si="0"/>
        <v>1</v>
      </c>
      <c r="CK8" s="94">
        <f t="shared" si="1"/>
        <v>5.6386666666666668E-3</v>
      </c>
      <c r="CL8" s="94">
        <f t="shared" si="2"/>
        <v>5.2774999999999996E-2</v>
      </c>
      <c r="CM8" s="94">
        <f t="shared" si="3"/>
        <v>0.67503400000000002</v>
      </c>
      <c r="CN8" s="83">
        <f t="shared" si="4"/>
        <v>7.5555566666666669E-3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f>IF(OR('50 tasks'!E9="NAN",'100 tasks_NT'!E9="NAN",'1000 tasks_NT'!E9="NAN"),"NAN",AVERAGE('50 tasks_NT'!E9,'100 tasks_NT'!E9,'1000 tasks_NT'!E9))</f>
        <v>20.33133905288501</v>
      </c>
      <c r="F9" s="98">
        <f>IF(OR('50 tasks'!F9="NAN",'100 tasks_NT'!F9="NAN",'1000 tasks_NT'!F9="NAN"),"NAN",AVERAGE('50 tasks_NT'!F9,'100 tasks_NT'!F9,'1000 tasks_NT'!F9))</f>
        <v>1</v>
      </c>
      <c r="G9" s="101">
        <f>IF(OR('50 tasks'!G9="NAN",'100 tasks_NT'!G9="NAN",'1000 tasks_NT'!G9="NAN"),"NAN",AVERAGE('50 tasks_NT'!G9,'100 tasks_NT'!G9,'1000 tasks_NT'!G9))</f>
        <v>0.25835133333333332</v>
      </c>
      <c r="H9" s="221">
        <f>IF(OR('50 tasks'!H9="NAN",'100 tasks_NT'!H9="NAN",'1000 tasks_NT'!H9="NAN"),"NAN",AVERAGE('50 tasks_NT'!H9,'100 tasks_NT'!H9,'1000 tasks_NT'!H9))</f>
        <v>0.25835133333333332</v>
      </c>
      <c r="I9" s="101">
        <f>IF(OR('50 tasks'!I9="NAN",'100 tasks_NT'!I9="NAN",'1000 tasks_NT'!I9="NAN"),"NAN",AVERAGE('50 tasks_NT'!I9,'100 tasks_NT'!I9,'1000 tasks_NT'!I9))</f>
        <v>0.25835133333333332</v>
      </c>
      <c r="J9" s="183">
        <f>IF(OR('50 tasks'!J9="NAN",'100 tasks_NT'!J9="NAN",'1000 tasks_NT'!J9="NAN"),"NAN",AVERAGE('50 tasks_NT'!J9,'100 tasks_NT'!J9,'1000 tasks_NT'!J9))</f>
        <v>7.8888900000000008E-3</v>
      </c>
      <c r="K9" s="98">
        <f>IF(OR('50 tasks'!K9="NAN",'100 tasks_NT'!K9="NAN",'1000 tasks_NT'!K9="NAN"),"NAN",AVERAGE('50 tasks_NT'!K9,'100 tasks_NT'!K9,'1000 tasks_NT'!K9))</f>
        <v>1</v>
      </c>
      <c r="L9" s="101">
        <f>IF(OR('50 tasks'!L9="NAN",'100 tasks_NT'!L9="NAN",'1000 tasks_NT'!L9="NAN"),"NAN",AVERAGE('50 tasks_NT'!L9,'100 tasks_NT'!L9,'1000 tasks_NT'!L9))</f>
        <v>0.22054133333333334</v>
      </c>
      <c r="M9" s="221">
        <f>IF(OR('50 tasks'!M9="NAN",'100 tasks_NT'!M9="NAN",'1000 tasks_NT'!M9="NAN"),"NAN",AVERAGE('50 tasks_NT'!M9,'100 tasks_NT'!M9,'1000 tasks_NT'!M9))</f>
        <v>0.37791766666666665</v>
      </c>
      <c r="N9" s="101">
        <f>IF(OR('50 tasks'!N9="NAN",'100 tasks_NT'!N9="NAN",'1000 tasks_NT'!N9="NAN"),"NAN",AVERAGE('50 tasks_NT'!N9,'100 tasks_NT'!N9,'1000 tasks_NT'!N9))</f>
        <v>1</v>
      </c>
      <c r="O9" s="183">
        <f>IF(OR('50 tasks'!O9="NAN",'100 tasks_NT'!O9="NAN",'1000 tasks_NT'!O9="NAN"),"NAN",AVERAGE('50 tasks_NT'!O9,'100 tasks_NT'!O9,'1000 tasks_NT'!O9))</f>
        <v>35.736188890000001</v>
      </c>
      <c r="P9" s="98">
        <f>IF(OR('50 tasks'!P9="NAN",'100 tasks_NT'!P9="NAN",'1000 tasks_NT'!P9="NAN"),"NAN",AVERAGE('50 tasks_NT'!P9,'100 tasks_NT'!P9,'1000 tasks_NT'!P9))</f>
        <v>1</v>
      </c>
      <c r="Q9" s="101">
        <f>IF(OR('50 tasks'!Q9="NAN",'100 tasks_NT'!Q9="NAN",'1000 tasks_NT'!Q9="NAN"),"NAN",AVERAGE('50 tasks_NT'!Q9,'100 tasks_NT'!Q9,'1000 tasks_NT'!Q9))</f>
        <v>1.46E-4</v>
      </c>
      <c r="R9" s="221">
        <f>IF(OR('50 tasks'!R9="NAN",'100 tasks_NT'!R9="NAN",'1000 tasks_NT'!R9="NAN"),"NAN",AVERAGE('50 tasks_NT'!R9,'100 tasks_NT'!R9,'1000 tasks_NT'!R9))</f>
        <v>2.1588333333333334E-2</v>
      </c>
      <c r="S9" s="101">
        <f>IF(OR('50 tasks'!S9="NAN",'100 tasks_NT'!S9="NAN",'1000 tasks_NT'!S9="NAN"),"NAN",AVERAGE('50 tasks_NT'!S9,'100 tasks_NT'!S9,'1000 tasks_NT'!S9))</f>
        <v>9.4339333333333344E-2</v>
      </c>
      <c r="T9" s="183">
        <f>IF(OR('50 tasks'!T9="NAN",'100 tasks_NT'!T9="NAN",'1000 tasks_NT'!T9="NAN"),"NAN",AVERAGE('50 tasks_NT'!T9,'100 tasks_NT'!T9,'1000 tasks_NT'!T9))</f>
        <v>13.677822220000001</v>
      </c>
      <c r="U9" s="98">
        <f>IF(OR('50 tasks'!U9="NAN",'100 tasks_NT'!U9="NAN",'1000 tasks_NT'!U9="NAN"),"NAN",AVERAGE('50 tasks_NT'!U9,'100 tasks_NT'!U9,'1000 tasks_NT'!U9))</f>
        <v>1</v>
      </c>
      <c r="V9" s="101">
        <f>IF(OR('50 tasks'!V9="NAN",'100 tasks_NT'!V9="NAN",'1000 tasks_NT'!V9="NAN"),"NAN",AVERAGE('50 tasks_NT'!V9,'100 tasks_NT'!V9,'1000 tasks_NT'!V9))</f>
        <v>3.9611E-2</v>
      </c>
      <c r="W9" s="221">
        <f>IF(OR('50 tasks'!W9="NAN",'100 tasks_NT'!W9="NAN",'1000 tasks_NT'!W9="NAN"),"NAN",AVERAGE('50 tasks_NT'!W9,'100 tasks_NT'!W9,'1000 tasks_NT'!W9))</f>
        <v>3.9611E-2</v>
      </c>
      <c r="X9" s="101">
        <f>IF(OR('50 tasks'!X9="NAN",'100 tasks_NT'!X9="NAN",'1000 tasks_NT'!X9="NAN"),"NAN",AVERAGE('50 tasks_NT'!X9,'100 tasks_NT'!X9,'1000 tasks_NT'!X9))</f>
        <v>3.9611E-2</v>
      </c>
      <c r="Y9" s="183">
        <f>IF(OR('50 tasks'!Y9="NAN",'100 tasks_NT'!Y9="NAN",'1000 tasks_NT'!Y9="NAN"),"NAN",AVERAGE('50 tasks_NT'!Y9,'100 tasks_NT'!Y9,'1000 tasks_NT'!Y9))</f>
        <v>3.9E-2</v>
      </c>
      <c r="Z9" s="98" t="str">
        <f>IF(OR('50 tasks'!Z9="NAN",'100 tasks_NT'!Z9="NAN",'1000 tasks_NT'!Z9="NAN"),"NAN",AVERAGE('50 tasks_NT'!Z9,'100 tasks_NT'!Z9,'1000 tasks_NT'!Z9))</f>
        <v>NAN</v>
      </c>
      <c r="AA9" s="101" t="str">
        <f>IF(OR('50 tasks'!AA9="NAN",'100 tasks_NT'!AA9="NAN",'1000 tasks_NT'!AA9="NAN"),"NAN",AVERAGE('50 tasks_NT'!AA9,'100 tasks_NT'!AA9,'1000 tasks_NT'!AA9))</f>
        <v>NAN</v>
      </c>
      <c r="AB9" s="221" t="str">
        <f>IF(OR('50 tasks'!AB9="NAN",'100 tasks_NT'!AB9="NAN",'1000 tasks_NT'!AB9="NAN"),"NAN",AVERAGE('50 tasks_NT'!AB9,'100 tasks_NT'!AB9,'1000 tasks_NT'!AB9))</f>
        <v>NAN</v>
      </c>
      <c r="AC9" s="101" t="str">
        <f>IF(OR('50 tasks'!AC9="NAN",'100 tasks_NT'!AC9="NAN",'1000 tasks_NT'!AC9="NAN"),"NAN",AVERAGE('50 tasks_NT'!AC9,'100 tasks_NT'!AC9,'1000 tasks_NT'!AC9))</f>
        <v>NAN</v>
      </c>
      <c r="AD9" s="183" t="str">
        <f>IF(OR('50 tasks'!AD9="NAN",'100 tasks_NT'!AD9="NAN",'1000 tasks_NT'!AD9="NAN"),"NAN",AVERAGE('50 tasks_NT'!AD9,'100 tasks_NT'!AD9,'1000 tasks_NT'!AD9))</f>
        <v>NAN</v>
      </c>
      <c r="AE9" s="98" t="str">
        <f>IF(OR('50 tasks'!AE9="NAN",'100 tasks_NT'!AE9="NAN",'1000 tasks_NT'!AE9="NAN"),"NAN",AVERAGE('50 tasks_NT'!AE9,'100 tasks_NT'!AE9,'1000 tasks_NT'!AE9))</f>
        <v>NAN</v>
      </c>
      <c r="AF9" s="101" t="str">
        <f>IF(OR('50 tasks'!AF9="NAN",'100 tasks_NT'!AF9="NAN",'1000 tasks_NT'!AF9="NAN"),"NAN",AVERAGE('50 tasks_NT'!AF9,'100 tasks_NT'!AF9,'1000 tasks_NT'!AF9))</f>
        <v>NAN</v>
      </c>
      <c r="AG9" s="180" t="str">
        <f>IF(OR('50 tasks'!AG9="NAN",'100 tasks_NT'!AG9="NAN",'1000 tasks_NT'!AG9="NAN"),"NAN",AVERAGE('50 tasks_NT'!AG9,'100 tasks_NT'!AG9,'1000 tasks_NT'!AG9))</f>
        <v>NAN</v>
      </c>
      <c r="AH9" s="101" t="str">
        <f>IF(OR('50 tasks'!AH9="NAN",'100 tasks_NT'!AH9="NAN",'1000 tasks_NT'!AH9="NAN"),"NAN",AVERAGE('50 tasks_NT'!AH9,'100 tasks_NT'!AH9,'1000 tasks_NT'!AH9))</f>
        <v>NAN</v>
      </c>
      <c r="AI9" s="183" t="str">
        <f>IF(OR('50 tasks'!AI9="NAN",'100 tasks_NT'!AI9="NAN",'1000 tasks_NT'!AI9="NAN"),"NAN",AVERAGE('50 tasks_NT'!AI9,'100 tasks_NT'!AI9,'1000 tasks_NT'!AI9))</f>
        <v>NAN</v>
      </c>
      <c r="AJ9" s="98" t="str">
        <f>IF(OR('50 tasks'!AJ9="NAN",'100 tasks_NT'!AJ9="NAN",'1000 tasks_NT'!AJ9="NAN"),"NAN",AVERAGE('50 tasks_NT'!AJ9,'100 tasks_NT'!AJ9,'1000 tasks_NT'!AJ9))</f>
        <v>NAN</v>
      </c>
      <c r="AK9" s="101" t="str">
        <f>IF(OR('50 tasks'!AK9="NAN",'100 tasks_NT'!AK9="NAN",'1000 tasks_NT'!AK9="NAN"),"NAN",AVERAGE('50 tasks_NT'!AK9,'100 tasks_NT'!AK9,'1000 tasks_NT'!AK9))</f>
        <v>NAN</v>
      </c>
      <c r="AL9" s="180" t="str">
        <f>IF(OR('50 tasks'!AL9="NAN",'100 tasks_NT'!AL9="NAN",'1000 tasks_NT'!AL9="NAN"),"NAN",AVERAGE('50 tasks_NT'!AL9,'100 tasks_NT'!AL9,'1000 tasks_NT'!AL9))</f>
        <v>NAN</v>
      </c>
      <c r="AM9" s="101" t="str">
        <f>IF(OR('50 tasks'!AM9="NAN",'100 tasks_NT'!AM9="NAN",'1000 tasks_NT'!AM9="NAN"),"NAN",AVERAGE('50 tasks_NT'!AM9,'100 tasks_NT'!AM9,'1000 tasks_NT'!AM9))</f>
        <v>NAN</v>
      </c>
      <c r="AN9" s="183" t="str">
        <f>IF(OR('50 tasks'!AN9="NAN",'100 tasks_NT'!AN9="NAN",'1000 tasks_NT'!AN9="NAN"),"NAN",AVERAGE('50 tasks_NT'!AN9,'100 tasks_NT'!AN9,'1000 tasks_NT'!AN9))</f>
        <v>NAN</v>
      </c>
      <c r="AO9" s="98" t="str">
        <f>IF(OR('50 tasks'!AO9="NAN",'100 tasks_NT'!AO9="NAN",'1000 tasks_NT'!AO9="NAN"),"NAN",AVERAGE('50 tasks_NT'!AO9,'100 tasks_NT'!AO9,'1000 tasks_NT'!AO9))</f>
        <v>NAN</v>
      </c>
      <c r="AP9" s="101" t="str">
        <f>IF(OR('50 tasks'!AP9="NAN",'100 tasks_NT'!AP9="NAN",'1000 tasks_NT'!AP9="NAN"),"NAN",AVERAGE('50 tasks_NT'!AP9,'100 tasks_NT'!AP9,'1000 tasks_NT'!AP9))</f>
        <v>NAN</v>
      </c>
      <c r="AQ9" s="180" t="str">
        <f>IF(OR('50 tasks'!AQ9="NAN",'100 tasks_NT'!AQ9="NAN",'1000 tasks_NT'!AQ9="NAN"),"NAN",AVERAGE('50 tasks_NT'!AQ9,'100 tasks_NT'!AQ9,'1000 tasks_NT'!AQ9))</f>
        <v>NAN</v>
      </c>
      <c r="AR9" s="101" t="str">
        <f>IF(OR('50 tasks'!AR9="NAN",'100 tasks_NT'!AR9="NAN",'1000 tasks_NT'!AR9="NAN"),"NAN",AVERAGE('50 tasks_NT'!AR9,'100 tasks_NT'!AR9,'1000 tasks_NT'!AR9))</f>
        <v>NAN</v>
      </c>
      <c r="AS9" s="183" t="str">
        <f>IF(OR('50 tasks'!AS9="NAN",'100 tasks_NT'!AS9="NAN",'1000 tasks_NT'!AS9="NAN"),"NAN",AVERAGE('50 tasks_NT'!AS9,'100 tasks_NT'!AS9,'1000 tasks_NT'!AS9))</f>
        <v>NAN</v>
      </c>
      <c r="AT9" s="98" t="str">
        <f>IF(OR('50 tasks'!AT9="NAN",'100 tasks_NT'!AT9="NAN",'1000 tasks_NT'!AT9="NAN"),"NAN",AVERAGE('50 tasks_NT'!AT9,'100 tasks_NT'!AT9,'1000 tasks_NT'!AT9))</f>
        <v>NAN</v>
      </c>
      <c r="AU9" s="101" t="str">
        <f>IF(OR('50 tasks'!AU9="NAN",'100 tasks_NT'!AU9="NAN",'1000 tasks_NT'!AU9="NAN"),"NAN",AVERAGE('50 tasks_NT'!AU9,'100 tasks_NT'!AU9,'1000 tasks_NT'!AU9))</f>
        <v>NAN</v>
      </c>
      <c r="AV9" s="180" t="str">
        <f>IF(OR('50 tasks'!AV9="NAN",'100 tasks_NT'!AV9="NAN",'1000 tasks_NT'!AV9="NAN"),"NAN",AVERAGE('50 tasks_NT'!AV9,'100 tasks_NT'!AV9,'1000 tasks_NT'!AV9))</f>
        <v>NAN</v>
      </c>
      <c r="AW9" s="101" t="str">
        <f>IF(OR('50 tasks'!AW9="NAN",'100 tasks_NT'!AW9="NAN",'1000 tasks_NT'!AW9="NAN"),"NAN",AVERAGE('50 tasks_NT'!AW9,'100 tasks_NT'!AW9,'1000 tasks_NT'!AW9))</f>
        <v>NAN</v>
      </c>
      <c r="AX9" s="183" t="str">
        <f>IF(OR('50 tasks'!AX9="NAN",'100 tasks_NT'!AX9="NAN",'1000 tasks_NT'!AX9="NAN"),"NAN",AVERAGE('50 tasks_NT'!AX9,'100 tasks_NT'!AX9,'1000 tasks_NT'!AX9))</f>
        <v>NAN</v>
      </c>
      <c r="AY9" s="98" t="str">
        <f>IF(OR('50 tasks'!AY9="NAN",'100 tasks_NT'!AY9="NAN",'1000 tasks_NT'!AY9="NAN"),"NAN",AVERAGE('50 tasks_NT'!AY9,'100 tasks_NT'!AY9,'1000 tasks_NT'!AY9))</f>
        <v>NAN</v>
      </c>
      <c r="AZ9" s="101" t="str">
        <f>IF(OR('50 tasks'!AZ9="NAN",'100 tasks_NT'!AZ9="NAN",'1000 tasks_NT'!AZ9="NAN"),"NAN",AVERAGE('50 tasks_NT'!AZ9,'100 tasks_NT'!AZ9,'1000 tasks_NT'!AZ9))</f>
        <v>NAN</v>
      </c>
      <c r="BA9" s="180" t="str">
        <f>IF(OR('50 tasks'!BA9="NAN",'100 tasks_NT'!BA9="NAN",'1000 tasks_NT'!BA9="NAN"),"NAN",AVERAGE('50 tasks_NT'!BA9,'100 tasks_NT'!BA9,'1000 tasks_NT'!BA9))</f>
        <v>NAN</v>
      </c>
      <c r="BB9" s="101" t="str">
        <f>IF(OR('50 tasks'!BB9="NAN",'100 tasks_NT'!BB9="NAN",'1000 tasks_NT'!BB9="NAN"),"NAN",AVERAGE('50 tasks_NT'!BB9,'100 tasks_NT'!BB9,'1000 tasks_NT'!BB9))</f>
        <v>NAN</v>
      </c>
      <c r="BC9" s="183" t="str">
        <f>IF(OR('50 tasks'!BC9="NAN",'100 tasks_NT'!BC9="NAN",'1000 tasks_NT'!BC9="NAN"),"NAN",AVERAGE('50 tasks_NT'!BC9,'100 tasks_NT'!BC9,'1000 tasks_NT'!BC9))</f>
        <v>NAN</v>
      </c>
      <c r="BD9" s="98" t="str">
        <f>IF(OR('50 tasks'!BD9="NAN",'100 tasks_NT'!BD9="NAN",'1000 tasks_NT'!BD9="NAN"),"NAN",AVERAGE('50 tasks_NT'!BD9,'100 tasks_NT'!BD9,'1000 tasks_NT'!BD9))</f>
        <v>NAN</v>
      </c>
      <c r="BE9" s="101" t="str">
        <f>IF(OR('50 tasks'!BE9="NAN",'100 tasks_NT'!BE9="NAN",'1000 tasks_NT'!BE9="NAN"),"NAN",AVERAGE('50 tasks_NT'!BE9,'100 tasks_NT'!BE9,'1000 tasks_NT'!BE9))</f>
        <v>NAN</v>
      </c>
      <c r="BF9" s="180" t="str">
        <f>IF(OR('50 tasks'!BF9="NAN",'100 tasks_NT'!BF9="NAN",'1000 tasks_NT'!BF9="NAN"),"NAN",AVERAGE('50 tasks_NT'!BF9,'100 tasks_NT'!BF9,'1000 tasks_NT'!BF9))</f>
        <v>NAN</v>
      </c>
      <c r="BG9" s="101" t="str">
        <f>IF(OR('50 tasks'!BG9="NAN",'100 tasks_NT'!BG9="NAN",'1000 tasks_NT'!BG9="NAN"),"NAN",AVERAGE('50 tasks_NT'!BG9,'100 tasks_NT'!BG9,'1000 tasks_NT'!BG9))</f>
        <v>NAN</v>
      </c>
      <c r="BH9" s="183" t="str">
        <f>IF(OR('50 tasks'!BH9="NAN",'100 tasks_NT'!BH9="NAN",'1000 tasks_NT'!BH9="NAN"),"NAN",AVERAGE('50 tasks_NT'!BH9,'100 tasks_NT'!BH9,'1000 tasks_NT'!BH9))</f>
        <v>NAN</v>
      </c>
      <c r="BI9" s="98" t="str">
        <f>IF(OR('50 tasks'!BI9="NAN",'100 tasks_NT'!BI9="NAN",'1000 tasks_NT'!BI9="NAN"),"NAN",AVERAGE('50 tasks_NT'!BI9,'100 tasks_NT'!BI9,'1000 tasks_NT'!BI9))</f>
        <v>NAN</v>
      </c>
      <c r="BJ9" s="101" t="str">
        <f>IF(OR('50 tasks'!BJ9="NAN",'100 tasks_NT'!BJ9="NAN",'1000 tasks_NT'!BJ9="NAN"),"NAN",AVERAGE('50 tasks_NT'!BJ9,'100 tasks_NT'!BJ9,'1000 tasks_NT'!BJ9))</f>
        <v>NAN</v>
      </c>
      <c r="BK9" s="180" t="str">
        <f>IF(OR('50 tasks'!BK9="NAN",'100 tasks_NT'!BK9="NAN",'1000 tasks_NT'!BK9="NAN"),"NAN",AVERAGE('50 tasks_NT'!BK9,'100 tasks_NT'!BK9,'1000 tasks_NT'!BK9))</f>
        <v>NAN</v>
      </c>
      <c r="BL9" s="101" t="str">
        <f>IF(OR('50 tasks'!BL9="NAN",'100 tasks_NT'!BL9="NAN",'1000 tasks_NT'!BL9="NAN"),"NAN",AVERAGE('50 tasks_NT'!BL9,'100 tasks_NT'!BL9,'1000 tasks_NT'!BL9))</f>
        <v>NAN</v>
      </c>
      <c r="BM9" s="183" t="str">
        <f>IF(OR('50 tasks'!BM9="NAN",'100 tasks_NT'!BM9="NAN",'1000 tasks_NT'!BM9="NAN"),"NAN",AVERAGE('50 tasks_NT'!BM9,'100 tasks_NT'!BM9,'1000 tasks_NT'!BM9))</f>
        <v>NAN</v>
      </c>
      <c r="BN9" s="98" t="str">
        <f>IF(OR('50 tasks'!BN9="NAN",'100 tasks_NT'!BN9="NAN",'1000 tasks_NT'!BN9="NAN"),"NAN",AVERAGE('50 tasks_NT'!BN9,'100 tasks_NT'!BN9,'1000 tasks_NT'!BN9))</f>
        <v>NAN</v>
      </c>
      <c r="BO9" s="101" t="str">
        <f>IF(OR('50 tasks'!BO9="NAN",'100 tasks_NT'!BO9="NAN",'1000 tasks_NT'!BO9="NAN"),"NAN",AVERAGE('50 tasks_NT'!BO9,'100 tasks_NT'!BO9,'1000 tasks_NT'!BO9))</f>
        <v>NAN</v>
      </c>
      <c r="BP9" s="180" t="str">
        <f>IF(OR('50 tasks'!BP9="NAN",'100 tasks_NT'!BP9="NAN",'1000 tasks_NT'!BP9="NAN"),"NAN",AVERAGE('50 tasks_NT'!BP9,'100 tasks_NT'!BP9,'1000 tasks_NT'!BP9))</f>
        <v>NAN</v>
      </c>
      <c r="BQ9" s="101" t="str">
        <f>IF(OR('50 tasks'!BQ9="NAN",'100 tasks_NT'!BQ9="NAN",'1000 tasks_NT'!BQ9="NAN"),"NAN",AVERAGE('50 tasks_NT'!BQ9,'100 tasks_NT'!BQ9,'1000 tasks_NT'!BQ9))</f>
        <v>NAN</v>
      </c>
      <c r="BR9" s="183" t="str">
        <f>IF(OR('50 tasks'!BR9="NAN",'100 tasks_NT'!BR9="NAN",'1000 tasks_NT'!BR9="NAN"),"NAN",AVERAGE('50 tasks_NT'!BR9,'100 tasks_NT'!BR9,'1000 tasks_NT'!BR9))</f>
        <v>NAN</v>
      </c>
      <c r="BS9" s="98" t="str">
        <f>IF(OR('50 tasks'!BS9="NAN",'100 tasks_NT'!BS9="NAN",'1000 tasks_NT'!BS9="NAN"),"NAN",AVERAGE('50 tasks_NT'!BS9,'100 tasks_NT'!BS9,'1000 tasks_NT'!BS9))</f>
        <v>NAN</v>
      </c>
      <c r="BT9" s="101" t="str">
        <f>IF(OR('50 tasks'!BT9="NAN",'100 tasks_NT'!BT9="NAN",'1000 tasks_NT'!BT9="NAN"),"NAN",AVERAGE('50 tasks_NT'!BT9,'100 tasks_NT'!BT9,'1000 tasks_NT'!BT9))</f>
        <v>NAN</v>
      </c>
      <c r="BU9" s="180" t="str">
        <f>IF(OR('50 tasks'!BU9="NAN",'100 tasks_NT'!BU9="NAN",'1000 tasks_NT'!BU9="NAN"),"NAN",AVERAGE('50 tasks_NT'!BU9,'100 tasks_NT'!BU9,'1000 tasks_NT'!BU9))</f>
        <v>NAN</v>
      </c>
      <c r="BV9" s="101" t="str">
        <f>IF(OR('50 tasks'!BV9="NAN",'100 tasks_NT'!BV9="NAN",'1000 tasks_NT'!BV9="NAN"),"NAN",AVERAGE('50 tasks_NT'!BV9,'100 tasks_NT'!BV9,'1000 tasks_NT'!BV9))</f>
        <v>NAN</v>
      </c>
      <c r="BW9" s="183" t="str">
        <f>IF(OR('50 tasks'!BW9="NAN",'100 tasks_NT'!BW9="NAN",'1000 tasks_NT'!BW9="NAN"),"NAN",AVERAGE('50 tasks_NT'!BW9,'100 tasks_NT'!BW9,'1000 tasks_NT'!BW9))</f>
        <v>NAN</v>
      </c>
      <c r="BX9" s="98" t="str">
        <f>IF(OR('50 tasks'!BX9="NAN",'100 tasks_NT'!BX9="NAN",'1000 tasks_NT'!BX9="NAN"),"NAN",AVERAGE('50 tasks_NT'!BX9,'100 tasks_NT'!BX9,'1000 tasks_NT'!BX9))</f>
        <v>NAN</v>
      </c>
      <c r="BY9" s="101" t="str">
        <f>IF(OR('50 tasks'!BY9="NAN",'100 tasks_NT'!BY9="NAN",'1000 tasks_NT'!BY9="NAN"),"NAN",AVERAGE('50 tasks_NT'!BY9,'100 tasks_NT'!BY9,'1000 tasks_NT'!BY9))</f>
        <v>NAN</v>
      </c>
      <c r="BZ9" s="180" t="str">
        <f>IF(OR('50 tasks'!BZ9="NAN",'100 tasks_NT'!BZ9="NAN",'1000 tasks_NT'!BZ9="NAN"),"NAN",AVERAGE('50 tasks_NT'!BZ9,'100 tasks_NT'!BZ9,'1000 tasks_NT'!BZ9))</f>
        <v>NAN</v>
      </c>
      <c r="CA9" s="101" t="str">
        <f>IF(OR('50 tasks'!CA9="NAN",'100 tasks_NT'!CA9="NAN",'1000 tasks_NT'!CA9="NAN"),"NAN",AVERAGE('50 tasks_NT'!CA9,'100 tasks_NT'!CA9,'1000 tasks_NT'!CA9))</f>
        <v>NAN</v>
      </c>
      <c r="CB9" s="183" t="str">
        <f>IF(OR('50 tasks'!CB9="NAN",'100 tasks_NT'!CB9="NAN",'1000 tasks_NT'!CB9="NAN"),"NAN",AVERAGE('50 tasks_NT'!CB9,'100 tasks_NT'!CB9,'1000 tasks_NT'!CB9))</f>
        <v>NAN</v>
      </c>
      <c r="CC9" s="98" t="str">
        <f>IF(OR('50 tasks'!CC9="NAN",'100 tasks_NT'!CC9="NAN",'1000 tasks_NT'!CC9="NAN"),"NAN",AVERAGE('50 tasks_NT'!CC9,'100 tasks_NT'!CC9,'1000 tasks_NT'!CC9))</f>
        <v>NAN</v>
      </c>
      <c r="CD9" s="101" t="str">
        <f>IF(OR('50 tasks'!CD9="NAN",'100 tasks_NT'!CD9="NAN",'1000 tasks_NT'!CD9="NAN"),"NAN",AVERAGE('50 tasks_NT'!CD9,'100 tasks_NT'!CD9,'1000 tasks_NT'!CD9))</f>
        <v>NAN</v>
      </c>
      <c r="CE9" s="180" t="str">
        <f>IF(OR('50 tasks'!CE9="NAN",'100 tasks_NT'!CE9="NAN",'1000 tasks_NT'!CE9="NAN"),"NAN",AVERAGE('50 tasks_NT'!CE9,'100 tasks_NT'!CE9,'1000 tasks_NT'!CE9))</f>
        <v>NAN</v>
      </c>
      <c r="CF9" s="101" t="str">
        <f>IF(OR('50 tasks'!CF9="NAN",'100 tasks_NT'!CF9="NAN",'1000 tasks_NT'!CF9="NAN"),"NAN",AVERAGE('50 tasks_NT'!CF9,'100 tasks_NT'!CF9,'1000 tasks_NT'!CF9))</f>
        <v>NAN</v>
      </c>
      <c r="CG9" s="183" t="str">
        <f>IF(OR('50 tasks'!CG9="NAN",'100 tasks_NT'!CG9="NAN",'1000 tasks_NT'!CG9="NAN"),"NAN",AVERAGE('50 tasks_NT'!CG9,'100 tasks_NT'!CG9,'1000 tasks_NT'!CG9))</f>
        <v>NAN</v>
      </c>
      <c r="CH9" s="82"/>
      <c r="CJ9" s="218">
        <f t="shared" si="0"/>
        <v>1</v>
      </c>
      <c r="CK9" s="94">
        <f t="shared" si="1"/>
        <v>1.46E-4</v>
      </c>
      <c r="CL9" s="94">
        <f t="shared" si="2"/>
        <v>2.1588333333333334E-2</v>
      </c>
      <c r="CM9" s="94">
        <f t="shared" si="3"/>
        <v>1</v>
      </c>
      <c r="CN9" s="83">
        <f t="shared" si="4"/>
        <v>7.8888900000000008E-3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f>IF(OR('50 tasks'!E10="NAN",'100 tasks_NT'!E10="NAN",'1000 tasks_NT'!E10="NAN"),"NAN",AVERAGE('50 tasks_NT'!E10,'100 tasks_NT'!E10,'1000 tasks_NT'!E10))</f>
        <v>20.33133905288501</v>
      </c>
      <c r="F10" s="98">
        <f>IF(OR('50 tasks'!F10="NAN",'100 tasks_NT'!F10="NAN",'1000 tasks_NT'!F10="NAN"),"NAN",AVERAGE('50 tasks_NT'!F10,'100 tasks_NT'!F10,'1000 tasks_NT'!F10))</f>
        <v>1</v>
      </c>
      <c r="G10" s="101">
        <f>IF(OR('50 tasks'!G10="NAN",'100 tasks_NT'!G10="NAN",'1000 tasks_NT'!G10="NAN"),"NAN",AVERAGE('50 tasks_NT'!G10,'100 tasks_NT'!G10,'1000 tasks_NT'!G10))</f>
        <v>2.8283333333333333E-3</v>
      </c>
      <c r="H10" s="221">
        <f>IF(OR('50 tasks'!H10="NAN",'100 tasks_NT'!H10="NAN",'1000 tasks_NT'!H10="NAN"),"NAN",AVERAGE('50 tasks_NT'!H10,'100 tasks_NT'!H10,'1000 tasks_NT'!H10))</f>
        <v>2.8283333333333333E-3</v>
      </c>
      <c r="I10" s="101">
        <f>IF(OR('50 tasks'!I10="NAN",'100 tasks_NT'!I10="NAN",'1000 tasks_NT'!I10="NAN"),"NAN",AVERAGE('50 tasks_NT'!I10,'100 tasks_NT'!I10,'1000 tasks_NT'!I10))</f>
        <v>2.8283333333333333E-3</v>
      </c>
      <c r="J10" s="183">
        <f>IF(OR('50 tasks'!J10="NAN",'100 tasks_NT'!J10="NAN",'1000 tasks_NT'!J10="NAN"),"NAN",AVERAGE('50 tasks_NT'!J10,'100 tasks_NT'!J10,'1000 tasks_NT'!J10))</f>
        <v>7.9111133333333323E-3</v>
      </c>
      <c r="K10" s="98">
        <f>IF(OR('50 tasks'!K10="NAN",'100 tasks_NT'!K10="NAN",'1000 tasks_NT'!K10="NAN"),"NAN",AVERAGE('50 tasks_NT'!K10,'100 tasks_NT'!K10,'1000 tasks_NT'!K10))</f>
        <v>1</v>
      </c>
      <c r="L10" s="101">
        <f>IF(OR('50 tasks'!L10="NAN",'100 tasks_NT'!L10="NAN",'1000 tasks_NT'!L10="NAN"),"NAN",AVERAGE('50 tasks_NT'!L10,'100 tasks_NT'!L10,'1000 tasks_NT'!L10))</f>
        <v>6.5728999999999996E-2</v>
      </c>
      <c r="M10" s="221">
        <f>IF(OR('50 tasks'!M10="NAN",'100 tasks_NT'!M10="NAN",'1000 tasks_NT'!M10="NAN"),"NAN",AVERAGE('50 tasks_NT'!M10,'100 tasks_NT'!M10,'1000 tasks_NT'!M10))</f>
        <v>9.4227666666666668E-2</v>
      </c>
      <c r="N10" s="101">
        <f>IF(OR('50 tasks'!N10="NAN",'100 tasks_NT'!N10="NAN",'1000 tasks_NT'!N10="NAN"),"NAN",AVERAGE('50 tasks_NT'!N10,'100 tasks_NT'!N10,'1000 tasks_NT'!N10))</f>
        <v>0.12615299999999999</v>
      </c>
      <c r="O10" s="183">
        <f>IF(OR('50 tasks'!O10="NAN",'100 tasks_NT'!O10="NAN",'1000 tasks_NT'!O10="NAN"),"NAN",AVERAGE('50 tasks_NT'!O10,'100 tasks_NT'!O10,'1000 tasks_NT'!O10))</f>
        <v>36.262388890000004</v>
      </c>
      <c r="P10" s="98">
        <f>IF(OR('50 tasks'!P10="NAN",'100 tasks_NT'!P10="NAN",'1000 tasks_NT'!P10="NAN"),"NAN",AVERAGE('50 tasks_NT'!P10,'100 tasks_NT'!P10,'1000 tasks_NT'!P10))</f>
        <v>1</v>
      </c>
      <c r="Q10" s="101">
        <f>IF(OR('50 tasks'!Q10="NAN",'100 tasks_NT'!Q10="NAN",'1000 tasks_NT'!Q10="NAN"),"NAN",AVERAGE('50 tasks_NT'!Q10,'100 tasks_NT'!Q10,'1000 tasks_NT'!Q10))</f>
        <v>1.116E-3</v>
      </c>
      <c r="R10" s="221">
        <f>IF(OR('50 tasks'!R10="NAN",'100 tasks_NT'!R10="NAN",'1000 tasks_NT'!R10="NAN"),"NAN",AVERAGE('50 tasks_NT'!R10,'100 tasks_NT'!R10,'1000 tasks_NT'!R10))</f>
        <v>1.6613333333333332E-3</v>
      </c>
      <c r="S10" s="101">
        <f>IF(OR('50 tasks'!S10="NAN",'100 tasks_NT'!S10="NAN",'1000 tasks_NT'!S10="NAN"),"NAN",AVERAGE('50 tasks_NT'!S10,'100 tasks_NT'!S10,'1000 tasks_NT'!S10))</f>
        <v>4.2913333333333336E-3</v>
      </c>
      <c r="T10" s="183">
        <f>IF(OR('50 tasks'!T10="NAN",'100 tasks_NT'!T10="NAN",'1000 tasks_NT'!T10="NAN"),"NAN",AVERAGE('50 tasks_NT'!T10,'100 tasks_NT'!T10,'1000 tasks_NT'!T10))</f>
        <v>14.902255556666667</v>
      </c>
      <c r="U10" s="98">
        <f>IF(OR('50 tasks'!U10="NAN",'100 tasks_NT'!U10="NAN",'1000 tasks_NT'!U10="NAN"),"NAN",AVERAGE('50 tasks_NT'!U10,'100 tasks_NT'!U10,'1000 tasks_NT'!U10))</f>
        <v>1</v>
      </c>
      <c r="V10" s="101">
        <f>IF(OR('50 tasks'!V10="NAN",'100 tasks_NT'!V10="NAN",'1000 tasks_NT'!V10="NAN"),"NAN",AVERAGE('50 tasks_NT'!V10,'100 tasks_NT'!V10,'1000 tasks_NT'!V10))</f>
        <v>9.1266666666666666E-4</v>
      </c>
      <c r="W10" s="221">
        <f>IF(OR('50 tasks'!W10="NAN",'100 tasks_NT'!W10="NAN",'1000 tasks_NT'!W10="NAN"),"NAN",AVERAGE('50 tasks_NT'!W10,'100 tasks_NT'!W10,'1000 tasks_NT'!W10))</f>
        <v>9.1266666666666666E-4</v>
      </c>
      <c r="X10" s="101">
        <f>IF(OR('50 tasks'!X10="NAN",'100 tasks_NT'!X10="NAN",'1000 tasks_NT'!X10="NAN"),"NAN",AVERAGE('50 tasks_NT'!X10,'100 tasks_NT'!X10,'1000 tasks_NT'!X10))</f>
        <v>9.1266666666666666E-4</v>
      </c>
      <c r="Y10" s="183">
        <f>IF(OR('50 tasks'!Y10="NAN",'100 tasks_NT'!Y10="NAN",'1000 tasks_NT'!Y10="NAN"),"NAN",AVERAGE('50 tasks_NT'!Y10,'100 tasks_NT'!Y10,'1000 tasks_NT'!Y10))</f>
        <v>4.7333333333333331E-2</v>
      </c>
      <c r="Z10" s="98" t="str">
        <f>IF(OR('50 tasks'!Z10="NAN",'100 tasks_NT'!Z10="NAN",'1000 tasks_NT'!Z10="NAN"),"NAN",AVERAGE('50 tasks_NT'!Z10,'100 tasks_NT'!Z10,'1000 tasks_NT'!Z10))</f>
        <v>NAN</v>
      </c>
      <c r="AA10" s="101" t="str">
        <f>IF(OR('50 tasks'!AA10="NAN",'100 tasks_NT'!AA10="NAN",'1000 tasks_NT'!AA10="NAN"),"NAN",AVERAGE('50 tasks_NT'!AA10,'100 tasks_NT'!AA10,'1000 tasks_NT'!AA10))</f>
        <v>NAN</v>
      </c>
      <c r="AB10" s="221" t="str">
        <f>IF(OR('50 tasks'!AB10="NAN",'100 tasks_NT'!AB10="NAN",'1000 tasks_NT'!AB10="NAN"),"NAN",AVERAGE('50 tasks_NT'!AB10,'100 tasks_NT'!AB10,'1000 tasks_NT'!AB10))</f>
        <v>NAN</v>
      </c>
      <c r="AC10" s="101" t="str">
        <f>IF(OR('50 tasks'!AC10="NAN",'100 tasks_NT'!AC10="NAN",'1000 tasks_NT'!AC10="NAN"),"NAN",AVERAGE('50 tasks_NT'!AC10,'100 tasks_NT'!AC10,'1000 tasks_NT'!AC10))</f>
        <v>NAN</v>
      </c>
      <c r="AD10" s="183" t="str">
        <f>IF(OR('50 tasks'!AD10="NAN",'100 tasks_NT'!AD10="NAN",'1000 tasks_NT'!AD10="NAN"),"NAN",AVERAGE('50 tasks_NT'!AD10,'100 tasks_NT'!AD10,'1000 tasks_NT'!AD10))</f>
        <v>NAN</v>
      </c>
      <c r="AE10" s="98" t="str">
        <f>IF(OR('50 tasks'!AE10="NAN",'100 tasks_NT'!AE10="NAN",'1000 tasks_NT'!AE10="NAN"),"NAN",AVERAGE('50 tasks_NT'!AE10,'100 tasks_NT'!AE10,'1000 tasks_NT'!AE10))</f>
        <v>NAN</v>
      </c>
      <c r="AF10" s="101" t="str">
        <f>IF(OR('50 tasks'!AF10="NAN",'100 tasks_NT'!AF10="NAN",'1000 tasks_NT'!AF10="NAN"),"NAN",AVERAGE('50 tasks_NT'!AF10,'100 tasks_NT'!AF10,'1000 tasks_NT'!AF10))</f>
        <v>NAN</v>
      </c>
      <c r="AG10" s="180" t="str">
        <f>IF(OR('50 tasks'!AG10="NAN",'100 tasks_NT'!AG10="NAN",'1000 tasks_NT'!AG10="NAN"),"NAN",AVERAGE('50 tasks_NT'!AG10,'100 tasks_NT'!AG10,'1000 tasks_NT'!AG10))</f>
        <v>NAN</v>
      </c>
      <c r="AH10" s="101" t="str">
        <f>IF(OR('50 tasks'!AH10="NAN",'100 tasks_NT'!AH10="NAN",'1000 tasks_NT'!AH10="NAN"),"NAN",AVERAGE('50 tasks_NT'!AH10,'100 tasks_NT'!AH10,'1000 tasks_NT'!AH10))</f>
        <v>NAN</v>
      </c>
      <c r="AI10" s="183" t="str">
        <f>IF(OR('50 tasks'!AI10="NAN",'100 tasks_NT'!AI10="NAN",'1000 tasks_NT'!AI10="NAN"),"NAN",AVERAGE('50 tasks_NT'!AI10,'100 tasks_NT'!AI10,'1000 tasks_NT'!AI10))</f>
        <v>NAN</v>
      </c>
      <c r="AJ10" s="98" t="str">
        <f>IF(OR('50 tasks'!AJ10="NAN",'100 tasks_NT'!AJ10="NAN",'1000 tasks_NT'!AJ10="NAN"),"NAN",AVERAGE('50 tasks_NT'!AJ10,'100 tasks_NT'!AJ10,'1000 tasks_NT'!AJ10))</f>
        <v>NAN</v>
      </c>
      <c r="AK10" s="101" t="str">
        <f>IF(OR('50 tasks'!AK10="NAN",'100 tasks_NT'!AK10="NAN",'1000 tasks_NT'!AK10="NAN"),"NAN",AVERAGE('50 tasks_NT'!AK10,'100 tasks_NT'!AK10,'1000 tasks_NT'!AK10))</f>
        <v>NAN</v>
      </c>
      <c r="AL10" s="180" t="str">
        <f>IF(OR('50 tasks'!AL10="NAN",'100 tasks_NT'!AL10="NAN",'1000 tasks_NT'!AL10="NAN"),"NAN",AVERAGE('50 tasks_NT'!AL10,'100 tasks_NT'!AL10,'1000 tasks_NT'!AL10))</f>
        <v>NAN</v>
      </c>
      <c r="AM10" s="101" t="str">
        <f>IF(OR('50 tasks'!AM10="NAN",'100 tasks_NT'!AM10="NAN",'1000 tasks_NT'!AM10="NAN"),"NAN",AVERAGE('50 tasks_NT'!AM10,'100 tasks_NT'!AM10,'1000 tasks_NT'!AM10))</f>
        <v>NAN</v>
      </c>
      <c r="AN10" s="183" t="str">
        <f>IF(OR('50 tasks'!AN10="NAN",'100 tasks_NT'!AN10="NAN",'1000 tasks_NT'!AN10="NAN"),"NAN",AVERAGE('50 tasks_NT'!AN10,'100 tasks_NT'!AN10,'1000 tasks_NT'!AN10))</f>
        <v>NAN</v>
      </c>
      <c r="AO10" s="98" t="str">
        <f>IF(OR('50 tasks'!AO10="NAN",'100 tasks_NT'!AO10="NAN",'1000 tasks_NT'!AO10="NAN"),"NAN",AVERAGE('50 tasks_NT'!AO10,'100 tasks_NT'!AO10,'1000 tasks_NT'!AO10))</f>
        <v>NAN</v>
      </c>
      <c r="AP10" s="101" t="str">
        <f>IF(OR('50 tasks'!AP10="NAN",'100 tasks_NT'!AP10="NAN",'1000 tasks_NT'!AP10="NAN"),"NAN",AVERAGE('50 tasks_NT'!AP10,'100 tasks_NT'!AP10,'1000 tasks_NT'!AP10))</f>
        <v>NAN</v>
      </c>
      <c r="AQ10" s="180" t="str">
        <f>IF(OR('50 tasks'!AQ10="NAN",'100 tasks_NT'!AQ10="NAN",'1000 tasks_NT'!AQ10="NAN"),"NAN",AVERAGE('50 tasks_NT'!AQ10,'100 tasks_NT'!AQ10,'1000 tasks_NT'!AQ10))</f>
        <v>NAN</v>
      </c>
      <c r="AR10" s="101" t="str">
        <f>IF(OR('50 tasks'!AR10="NAN",'100 tasks_NT'!AR10="NAN",'1000 tasks_NT'!AR10="NAN"),"NAN",AVERAGE('50 tasks_NT'!AR10,'100 tasks_NT'!AR10,'1000 tasks_NT'!AR10))</f>
        <v>NAN</v>
      </c>
      <c r="AS10" s="183" t="str">
        <f>IF(OR('50 tasks'!AS10="NAN",'100 tasks_NT'!AS10="NAN",'1000 tasks_NT'!AS10="NAN"),"NAN",AVERAGE('50 tasks_NT'!AS10,'100 tasks_NT'!AS10,'1000 tasks_NT'!AS10))</f>
        <v>NAN</v>
      </c>
      <c r="AT10" s="98" t="str">
        <f>IF(OR('50 tasks'!AT10="NAN",'100 tasks_NT'!AT10="NAN",'1000 tasks_NT'!AT10="NAN"),"NAN",AVERAGE('50 tasks_NT'!AT10,'100 tasks_NT'!AT10,'1000 tasks_NT'!AT10))</f>
        <v>NAN</v>
      </c>
      <c r="AU10" s="101" t="str">
        <f>IF(OR('50 tasks'!AU10="NAN",'100 tasks_NT'!AU10="NAN",'1000 tasks_NT'!AU10="NAN"),"NAN",AVERAGE('50 tasks_NT'!AU10,'100 tasks_NT'!AU10,'1000 tasks_NT'!AU10))</f>
        <v>NAN</v>
      </c>
      <c r="AV10" s="180" t="str">
        <f>IF(OR('50 tasks'!AV10="NAN",'100 tasks_NT'!AV10="NAN",'1000 tasks_NT'!AV10="NAN"),"NAN",AVERAGE('50 tasks_NT'!AV10,'100 tasks_NT'!AV10,'1000 tasks_NT'!AV10))</f>
        <v>NAN</v>
      </c>
      <c r="AW10" s="101" t="str">
        <f>IF(OR('50 tasks'!AW10="NAN",'100 tasks_NT'!AW10="NAN",'1000 tasks_NT'!AW10="NAN"),"NAN",AVERAGE('50 tasks_NT'!AW10,'100 tasks_NT'!AW10,'1000 tasks_NT'!AW10))</f>
        <v>NAN</v>
      </c>
      <c r="AX10" s="183" t="str">
        <f>IF(OR('50 tasks'!AX10="NAN",'100 tasks_NT'!AX10="NAN",'1000 tasks_NT'!AX10="NAN"),"NAN",AVERAGE('50 tasks_NT'!AX10,'100 tasks_NT'!AX10,'1000 tasks_NT'!AX10))</f>
        <v>NAN</v>
      </c>
      <c r="AY10" s="98" t="str">
        <f>IF(OR('50 tasks'!AY10="NAN",'100 tasks_NT'!AY10="NAN",'1000 tasks_NT'!AY10="NAN"),"NAN",AVERAGE('50 tasks_NT'!AY10,'100 tasks_NT'!AY10,'1000 tasks_NT'!AY10))</f>
        <v>NAN</v>
      </c>
      <c r="AZ10" s="101" t="str">
        <f>IF(OR('50 tasks'!AZ10="NAN",'100 tasks_NT'!AZ10="NAN",'1000 tasks_NT'!AZ10="NAN"),"NAN",AVERAGE('50 tasks_NT'!AZ10,'100 tasks_NT'!AZ10,'1000 tasks_NT'!AZ10))</f>
        <v>NAN</v>
      </c>
      <c r="BA10" s="180" t="str">
        <f>IF(OR('50 tasks'!BA10="NAN",'100 tasks_NT'!BA10="NAN",'1000 tasks_NT'!BA10="NAN"),"NAN",AVERAGE('50 tasks_NT'!BA10,'100 tasks_NT'!BA10,'1000 tasks_NT'!BA10))</f>
        <v>NAN</v>
      </c>
      <c r="BB10" s="101" t="str">
        <f>IF(OR('50 tasks'!BB10="NAN",'100 tasks_NT'!BB10="NAN",'1000 tasks_NT'!BB10="NAN"),"NAN",AVERAGE('50 tasks_NT'!BB10,'100 tasks_NT'!BB10,'1000 tasks_NT'!BB10))</f>
        <v>NAN</v>
      </c>
      <c r="BC10" s="183" t="str">
        <f>IF(OR('50 tasks'!BC10="NAN",'100 tasks_NT'!BC10="NAN",'1000 tasks_NT'!BC10="NAN"),"NAN",AVERAGE('50 tasks_NT'!BC10,'100 tasks_NT'!BC10,'1000 tasks_NT'!BC10))</f>
        <v>NAN</v>
      </c>
      <c r="BD10" s="98" t="str">
        <f>IF(OR('50 tasks'!BD10="NAN",'100 tasks_NT'!BD10="NAN",'1000 tasks_NT'!BD10="NAN"),"NAN",AVERAGE('50 tasks_NT'!BD10,'100 tasks_NT'!BD10,'1000 tasks_NT'!BD10))</f>
        <v>NAN</v>
      </c>
      <c r="BE10" s="101" t="str">
        <f>IF(OR('50 tasks'!BE10="NAN",'100 tasks_NT'!BE10="NAN",'1000 tasks_NT'!BE10="NAN"),"NAN",AVERAGE('50 tasks_NT'!BE10,'100 tasks_NT'!BE10,'1000 tasks_NT'!BE10))</f>
        <v>NAN</v>
      </c>
      <c r="BF10" s="180" t="str">
        <f>IF(OR('50 tasks'!BF10="NAN",'100 tasks_NT'!BF10="NAN",'1000 tasks_NT'!BF10="NAN"),"NAN",AVERAGE('50 tasks_NT'!BF10,'100 tasks_NT'!BF10,'1000 tasks_NT'!BF10))</f>
        <v>NAN</v>
      </c>
      <c r="BG10" s="101" t="str">
        <f>IF(OR('50 tasks'!BG10="NAN",'100 tasks_NT'!BG10="NAN",'1000 tasks_NT'!BG10="NAN"),"NAN",AVERAGE('50 tasks_NT'!BG10,'100 tasks_NT'!BG10,'1000 tasks_NT'!BG10))</f>
        <v>NAN</v>
      </c>
      <c r="BH10" s="183" t="str">
        <f>IF(OR('50 tasks'!BH10="NAN",'100 tasks_NT'!BH10="NAN",'1000 tasks_NT'!BH10="NAN"),"NAN",AVERAGE('50 tasks_NT'!BH10,'100 tasks_NT'!BH10,'1000 tasks_NT'!BH10))</f>
        <v>NAN</v>
      </c>
      <c r="BI10" s="98" t="str">
        <f>IF(OR('50 tasks'!BI10="NAN",'100 tasks_NT'!BI10="NAN",'1000 tasks_NT'!BI10="NAN"),"NAN",AVERAGE('50 tasks_NT'!BI10,'100 tasks_NT'!BI10,'1000 tasks_NT'!BI10))</f>
        <v>NAN</v>
      </c>
      <c r="BJ10" s="101" t="str">
        <f>IF(OR('50 tasks'!BJ10="NAN",'100 tasks_NT'!BJ10="NAN",'1000 tasks_NT'!BJ10="NAN"),"NAN",AVERAGE('50 tasks_NT'!BJ10,'100 tasks_NT'!BJ10,'1000 tasks_NT'!BJ10))</f>
        <v>NAN</v>
      </c>
      <c r="BK10" s="180" t="str">
        <f>IF(OR('50 tasks'!BK10="NAN",'100 tasks_NT'!BK10="NAN",'1000 tasks_NT'!BK10="NAN"),"NAN",AVERAGE('50 tasks_NT'!BK10,'100 tasks_NT'!BK10,'1000 tasks_NT'!BK10))</f>
        <v>NAN</v>
      </c>
      <c r="BL10" s="101" t="str">
        <f>IF(OR('50 tasks'!BL10="NAN",'100 tasks_NT'!BL10="NAN",'1000 tasks_NT'!BL10="NAN"),"NAN",AVERAGE('50 tasks_NT'!BL10,'100 tasks_NT'!BL10,'1000 tasks_NT'!BL10))</f>
        <v>NAN</v>
      </c>
      <c r="BM10" s="183" t="str">
        <f>IF(OR('50 tasks'!BM10="NAN",'100 tasks_NT'!BM10="NAN",'1000 tasks_NT'!BM10="NAN"),"NAN",AVERAGE('50 tasks_NT'!BM10,'100 tasks_NT'!BM10,'1000 tasks_NT'!BM10))</f>
        <v>NAN</v>
      </c>
      <c r="BN10" s="98" t="str">
        <f>IF(OR('50 tasks'!BN10="NAN",'100 tasks_NT'!BN10="NAN",'1000 tasks_NT'!BN10="NAN"),"NAN",AVERAGE('50 tasks_NT'!BN10,'100 tasks_NT'!BN10,'1000 tasks_NT'!BN10))</f>
        <v>NAN</v>
      </c>
      <c r="BO10" s="101" t="str">
        <f>IF(OR('50 tasks'!BO10="NAN",'100 tasks_NT'!BO10="NAN",'1000 tasks_NT'!BO10="NAN"),"NAN",AVERAGE('50 tasks_NT'!BO10,'100 tasks_NT'!BO10,'1000 tasks_NT'!BO10))</f>
        <v>NAN</v>
      </c>
      <c r="BP10" s="180" t="str">
        <f>IF(OR('50 tasks'!BP10="NAN",'100 tasks_NT'!BP10="NAN",'1000 tasks_NT'!BP10="NAN"),"NAN",AVERAGE('50 tasks_NT'!BP10,'100 tasks_NT'!BP10,'1000 tasks_NT'!BP10))</f>
        <v>NAN</v>
      </c>
      <c r="BQ10" s="101" t="str">
        <f>IF(OR('50 tasks'!BQ10="NAN",'100 tasks_NT'!BQ10="NAN",'1000 tasks_NT'!BQ10="NAN"),"NAN",AVERAGE('50 tasks_NT'!BQ10,'100 tasks_NT'!BQ10,'1000 tasks_NT'!BQ10))</f>
        <v>NAN</v>
      </c>
      <c r="BR10" s="183" t="str">
        <f>IF(OR('50 tasks'!BR10="NAN",'100 tasks_NT'!BR10="NAN",'1000 tasks_NT'!BR10="NAN"),"NAN",AVERAGE('50 tasks_NT'!BR10,'100 tasks_NT'!BR10,'1000 tasks_NT'!BR10))</f>
        <v>NAN</v>
      </c>
      <c r="BS10" s="98" t="str">
        <f>IF(OR('50 tasks'!BS10="NAN",'100 tasks_NT'!BS10="NAN",'1000 tasks_NT'!BS10="NAN"),"NAN",AVERAGE('50 tasks_NT'!BS10,'100 tasks_NT'!BS10,'1000 tasks_NT'!BS10))</f>
        <v>NAN</v>
      </c>
      <c r="BT10" s="101" t="str">
        <f>IF(OR('50 tasks'!BT10="NAN",'100 tasks_NT'!BT10="NAN",'1000 tasks_NT'!BT10="NAN"),"NAN",AVERAGE('50 tasks_NT'!BT10,'100 tasks_NT'!BT10,'1000 tasks_NT'!BT10))</f>
        <v>NAN</v>
      </c>
      <c r="BU10" s="180" t="str">
        <f>IF(OR('50 tasks'!BU10="NAN",'100 tasks_NT'!BU10="NAN",'1000 tasks_NT'!BU10="NAN"),"NAN",AVERAGE('50 tasks_NT'!BU10,'100 tasks_NT'!BU10,'1000 tasks_NT'!BU10))</f>
        <v>NAN</v>
      </c>
      <c r="BV10" s="101" t="str">
        <f>IF(OR('50 tasks'!BV10="NAN",'100 tasks_NT'!BV10="NAN",'1000 tasks_NT'!BV10="NAN"),"NAN",AVERAGE('50 tasks_NT'!BV10,'100 tasks_NT'!BV10,'1000 tasks_NT'!BV10))</f>
        <v>NAN</v>
      </c>
      <c r="BW10" s="183" t="str">
        <f>IF(OR('50 tasks'!BW10="NAN",'100 tasks_NT'!BW10="NAN",'1000 tasks_NT'!BW10="NAN"),"NAN",AVERAGE('50 tasks_NT'!BW10,'100 tasks_NT'!BW10,'1000 tasks_NT'!BW10))</f>
        <v>NAN</v>
      </c>
      <c r="BX10" s="98" t="str">
        <f>IF(OR('50 tasks'!BX10="NAN",'100 tasks_NT'!BX10="NAN",'1000 tasks_NT'!BX10="NAN"),"NAN",AVERAGE('50 tasks_NT'!BX10,'100 tasks_NT'!BX10,'1000 tasks_NT'!BX10))</f>
        <v>NAN</v>
      </c>
      <c r="BY10" s="101" t="str">
        <f>IF(OR('50 tasks'!BY10="NAN",'100 tasks_NT'!BY10="NAN",'1000 tasks_NT'!BY10="NAN"),"NAN",AVERAGE('50 tasks_NT'!BY10,'100 tasks_NT'!BY10,'1000 tasks_NT'!BY10))</f>
        <v>NAN</v>
      </c>
      <c r="BZ10" s="180" t="str">
        <f>IF(OR('50 tasks'!BZ10="NAN",'100 tasks_NT'!BZ10="NAN",'1000 tasks_NT'!BZ10="NAN"),"NAN",AVERAGE('50 tasks_NT'!BZ10,'100 tasks_NT'!BZ10,'1000 tasks_NT'!BZ10))</f>
        <v>NAN</v>
      </c>
      <c r="CA10" s="101" t="str">
        <f>IF(OR('50 tasks'!CA10="NAN",'100 tasks_NT'!CA10="NAN",'1000 tasks_NT'!CA10="NAN"),"NAN",AVERAGE('50 tasks_NT'!CA10,'100 tasks_NT'!CA10,'1000 tasks_NT'!CA10))</f>
        <v>NAN</v>
      </c>
      <c r="CB10" s="183" t="str">
        <f>IF(OR('50 tasks'!CB10="NAN",'100 tasks_NT'!CB10="NAN",'1000 tasks_NT'!CB10="NAN"),"NAN",AVERAGE('50 tasks_NT'!CB10,'100 tasks_NT'!CB10,'1000 tasks_NT'!CB10))</f>
        <v>NAN</v>
      </c>
      <c r="CC10" s="98" t="str">
        <f>IF(OR('50 tasks'!CC10="NAN",'100 tasks_NT'!CC10="NAN",'1000 tasks_NT'!CC10="NAN"),"NAN",AVERAGE('50 tasks_NT'!CC10,'100 tasks_NT'!CC10,'1000 tasks_NT'!CC10))</f>
        <v>NAN</v>
      </c>
      <c r="CD10" s="101" t="str">
        <f>IF(OR('50 tasks'!CD10="NAN",'100 tasks_NT'!CD10="NAN",'1000 tasks_NT'!CD10="NAN"),"NAN",AVERAGE('50 tasks_NT'!CD10,'100 tasks_NT'!CD10,'1000 tasks_NT'!CD10))</f>
        <v>NAN</v>
      </c>
      <c r="CE10" s="180" t="str">
        <f>IF(OR('50 tasks'!CE10="NAN",'100 tasks_NT'!CE10="NAN",'1000 tasks_NT'!CE10="NAN"),"NAN",AVERAGE('50 tasks_NT'!CE10,'100 tasks_NT'!CE10,'1000 tasks_NT'!CE10))</f>
        <v>NAN</v>
      </c>
      <c r="CF10" s="101" t="str">
        <f>IF(OR('50 tasks'!CF10="NAN",'100 tasks_NT'!CF10="NAN",'1000 tasks_NT'!CF10="NAN"),"NAN",AVERAGE('50 tasks_NT'!CF10,'100 tasks_NT'!CF10,'1000 tasks_NT'!CF10))</f>
        <v>NAN</v>
      </c>
      <c r="CG10" s="183" t="str">
        <f>IF(OR('50 tasks'!CG10="NAN",'100 tasks_NT'!CG10="NAN",'1000 tasks_NT'!CG10="NAN"),"NAN",AVERAGE('50 tasks_NT'!CG10,'100 tasks_NT'!CG10,'1000 tasks_NT'!CG10))</f>
        <v>NAN</v>
      </c>
      <c r="CH10" s="82"/>
      <c r="CJ10" s="218">
        <f t="shared" si="0"/>
        <v>1</v>
      </c>
      <c r="CK10" s="94">
        <f t="shared" si="1"/>
        <v>9.1266666666666666E-4</v>
      </c>
      <c r="CL10" s="94">
        <f t="shared" si="2"/>
        <v>9.1266666666666666E-4</v>
      </c>
      <c r="CM10" s="94">
        <f t="shared" si="3"/>
        <v>0.12615299999999999</v>
      </c>
      <c r="CN10" s="83">
        <f t="shared" si="4"/>
        <v>7.9111133333333323E-3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f>IF(OR('50 tasks'!E11="NAN",'100 tasks_NT'!E11="NAN",'1000 tasks_NT'!E11="NAN"),"NAN",AVERAGE('50 tasks_NT'!E11,'100 tasks_NT'!E11,'1000 tasks_NT'!E11))</f>
        <v>20.33133905288501</v>
      </c>
      <c r="F11" s="98">
        <f>IF(OR('50 tasks'!F11="NAN",'100 tasks_NT'!F11="NAN",'1000 tasks_NT'!F11="NAN"),"NAN",AVERAGE('50 tasks_NT'!F11,'100 tasks_NT'!F11,'1000 tasks_NT'!F11))</f>
        <v>1</v>
      </c>
      <c r="G11" s="101">
        <f>IF(OR('50 tasks'!G11="NAN",'100 tasks_NT'!G11="NAN",'1000 tasks_NT'!G11="NAN"),"NAN",AVERAGE('50 tasks_NT'!G11,'100 tasks_NT'!G11,'1000 tasks_NT'!G11))</f>
        <v>2.9031000000000001E-2</v>
      </c>
      <c r="H11" s="221">
        <f>IF(OR('50 tasks'!H11="NAN",'100 tasks_NT'!H11="NAN",'1000 tasks_NT'!H11="NAN"),"NAN",AVERAGE('50 tasks_NT'!H11,'100 tasks_NT'!H11,'1000 tasks_NT'!H11))</f>
        <v>2.9031000000000001E-2</v>
      </c>
      <c r="I11" s="101">
        <f>IF(OR('50 tasks'!I11="NAN",'100 tasks_NT'!I11="NAN",'1000 tasks_NT'!I11="NAN"),"NAN",AVERAGE('50 tasks_NT'!I11,'100 tasks_NT'!I11,'1000 tasks_NT'!I11))</f>
        <v>2.9031000000000001E-2</v>
      </c>
      <c r="J11" s="183">
        <f>IF(OR('50 tasks'!J11="NAN",'100 tasks_NT'!J11="NAN",'1000 tasks_NT'!J11="NAN"),"NAN",AVERAGE('50 tasks_NT'!J11,'100 tasks_NT'!J11,'1000 tasks_NT'!J11))</f>
        <v>8.5000000000000006E-3</v>
      </c>
      <c r="K11" s="98">
        <f>IF(OR('50 tasks'!K11="NAN",'100 tasks_NT'!K11="NAN",'1000 tasks_NT'!K11="NAN"),"NAN",AVERAGE('50 tasks_NT'!K11,'100 tasks_NT'!K11,'1000 tasks_NT'!K11))</f>
        <v>1</v>
      </c>
      <c r="L11" s="101">
        <f>IF(OR('50 tasks'!L11="NAN",'100 tasks_NT'!L11="NAN",'1000 tasks_NT'!L11="NAN"),"NAN",AVERAGE('50 tasks_NT'!L11,'100 tasks_NT'!L11,'1000 tasks_NT'!L11))</f>
        <v>0.10404233333333333</v>
      </c>
      <c r="M11" s="221">
        <f>IF(OR('50 tasks'!M11="NAN",'100 tasks_NT'!M11="NAN",'1000 tasks_NT'!M11="NAN"),"NAN",AVERAGE('50 tasks_NT'!M11,'100 tasks_NT'!M11,'1000 tasks_NT'!M11))</f>
        <v>0.24755200000000002</v>
      </c>
      <c r="N11" s="101">
        <f>IF(OR('50 tasks'!N11="NAN",'100 tasks_NT'!N11="NAN",'1000 tasks_NT'!N11="NAN"),"NAN",AVERAGE('50 tasks_NT'!N11,'100 tasks_NT'!N11,'1000 tasks_NT'!N11))</f>
        <v>0.65891333333333335</v>
      </c>
      <c r="O11" s="183">
        <f>IF(OR('50 tasks'!O11="NAN",'100 tasks_NT'!O11="NAN",'1000 tasks_NT'!O11="NAN"),"NAN",AVERAGE('50 tasks_NT'!O11,'100 tasks_NT'!O11,'1000 tasks_NT'!O11))</f>
        <v>27.191355556666664</v>
      </c>
      <c r="P11" s="98">
        <f>IF(OR('50 tasks'!P11="NAN",'100 tasks_NT'!P11="NAN",'1000 tasks_NT'!P11="NAN"),"NAN",AVERAGE('50 tasks_NT'!P11,'100 tasks_NT'!P11,'1000 tasks_NT'!P11))</f>
        <v>1</v>
      </c>
      <c r="Q11" s="101">
        <f>IF(OR('50 tasks'!Q11="NAN",'100 tasks_NT'!Q11="NAN",'1000 tasks_NT'!Q11="NAN"),"NAN",AVERAGE('50 tasks_NT'!Q11,'100 tasks_NT'!Q11,'1000 tasks_NT'!Q11))</f>
        <v>3.2460000000000002E-3</v>
      </c>
      <c r="R11" s="221">
        <f>IF(OR('50 tasks'!R11="NAN",'100 tasks_NT'!R11="NAN",'1000 tasks_NT'!R11="NAN"),"NAN",AVERAGE('50 tasks_NT'!R11,'100 tasks_NT'!R11,'1000 tasks_NT'!R11))</f>
        <v>0.16634433333333334</v>
      </c>
      <c r="S11" s="101">
        <f>IF(OR('50 tasks'!S11="NAN",'100 tasks_NT'!S11="NAN",'1000 tasks_NT'!S11="NAN"),"NAN",AVERAGE('50 tasks_NT'!S11,'100 tasks_NT'!S11,'1000 tasks_NT'!S11))</f>
        <v>0.67563266666666666</v>
      </c>
      <c r="T11" s="183">
        <f>IF(OR('50 tasks'!T11="NAN",'100 tasks_NT'!T11="NAN",'1000 tasks_NT'!T11="NAN"),"NAN",AVERAGE('50 tasks_NT'!T11,'100 tasks_NT'!T11,'1000 tasks_NT'!T11))</f>
        <v>11.8857</v>
      </c>
      <c r="U11" s="98">
        <f>IF(OR('50 tasks'!U11="NAN",'100 tasks_NT'!U11="NAN",'1000 tasks_NT'!U11="NAN"),"NAN",AVERAGE('50 tasks_NT'!U11,'100 tasks_NT'!U11,'1000 tasks_NT'!U11))</f>
        <v>1</v>
      </c>
      <c r="V11" s="101">
        <f>IF(OR('50 tasks'!V11="NAN",'100 tasks_NT'!V11="NAN",'1000 tasks_NT'!V11="NAN"),"NAN",AVERAGE('50 tasks_NT'!V11,'100 tasks_NT'!V11,'1000 tasks_NT'!V11))</f>
        <v>5.3990000000000002E-3</v>
      </c>
      <c r="W11" s="221">
        <f>IF(OR('50 tasks'!W11="NAN",'100 tasks_NT'!W11="NAN",'1000 tasks_NT'!W11="NAN"),"NAN",AVERAGE('50 tasks_NT'!W11,'100 tasks_NT'!W11,'1000 tasks_NT'!W11))</f>
        <v>5.3990000000000002E-3</v>
      </c>
      <c r="X11" s="101">
        <f>IF(OR('50 tasks'!X11="NAN",'100 tasks_NT'!X11="NAN",'1000 tasks_NT'!X11="NAN"),"NAN",AVERAGE('50 tasks_NT'!X11,'100 tasks_NT'!X11,'1000 tasks_NT'!X11))</f>
        <v>5.3990000000000002E-3</v>
      </c>
      <c r="Y11" s="183">
        <f>IF(OR('50 tasks'!Y11="NAN",'100 tasks_NT'!Y11="NAN",'1000 tasks_NT'!Y11="NAN"),"NAN",AVERAGE('50 tasks_NT'!Y11,'100 tasks_NT'!Y11,'1000 tasks_NT'!Y11))</f>
        <v>3.6666666666666667E-2</v>
      </c>
      <c r="Z11" s="98" t="str">
        <f>IF(OR('50 tasks'!Z11="NAN",'100 tasks_NT'!Z11="NAN",'1000 tasks_NT'!Z11="NAN"),"NAN",AVERAGE('50 tasks_NT'!Z11,'100 tasks_NT'!Z11,'1000 tasks_NT'!Z11))</f>
        <v>NAN</v>
      </c>
      <c r="AA11" s="101" t="str">
        <f>IF(OR('50 tasks'!AA11="NAN",'100 tasks_NT'!AA11="NAN",'1000 tasks_NT'!AA11="NAN"),"NAN",AVERAGE('50 tasks_NT'!AA11,'100 tasks_NT'!AA11,'1000 tasks_NT'!AA11))</f>
        <v>NAN</v>
      </c>
      <c r="AB11" s="221" t="str">
        <f>IF(OR('50 tasks'!AB11="NAN",'100 tasks_NT'!AB11="NAN",'1000 tasks_NT'!AB11="NAN"),"NAN",AVERAGE('50 tasks_NT'!AB11,'100 tasks_NT'!AB11,'1000 tasks_NT'!AB11))</f>
        <v>NAN</v>
      </c>
      <c r="AC11" s="101" t="str">
        <f>IF(OR('50 tasks'!AC11="NAN",'100 tasks_NT'!AC11="NAN",'1000 tasks_NT'!AC11="NAN"),"NAN",AVERAGE('50 tasks_NT'!AC11,'100 tasks_NT'!AC11,'1000 tasks_NT'!AC11))</f>
        <v>NAN</v>
      </c>
      <c r="AD11" s="183" t="str">
        <f>IF(OR('50 tasks'!AD11="NAN",'100 tasks_NT'!AD11="NAN",'1000 tasks_NT'!AD11="NAN"),"NAN",AVERAGE('50 tasks_NT'!AD11,'100 tasks_NT'!AD11,'1000 tasks_NT'!AD11))</f>
        <v>NAN</v>
      </c>
      <c r="AE11" s="98" t="str">
        <f>IF(OR('50 tasks'!AE11="NAN",'100 tasks_NT'!AE11="NAN",'1000 tasks_NT'!AE11="NAN"),"NAN",AVERAGE('50 tasks_NT'!AE11,'100 tasks_NT'!AE11,'1000 tasks_NT'!AE11))</f>
        <v>NAN</v>
      </c>
      <c r="AF11" s="101" t="str">
        <f>IF(OR('50 tasks'!AF11="NAN",'100 tasks_NT'!AF11="NAN",'1000 tasks_NT'!AF11="NAN"),"NAN",AVERAGE('50 tasks_NT'!AF11,'100 tasks_NT'!AF11,'1000 tasks_NT'!AF11))</f>
        <v>NAN</v>
      </c>
      <c r="AG11" s="180" t="str">
        <f>IF(OR('50 tasks'!AG11="NAN",'100 tasks_NT'!AG11="NAN",'1000 tasks_NT'!AG11="NAN"),"NAN",AVERAGE('50 tasks_NT'!AG11,'100 tasks_NT'!AG11,'1000 tasks_NT'!AG11))</f>
        <v>NAN</v>
      </c>
      <c r="AH11" s="101" t="str">
        <f>IF(OR('50 tasks'!AH11="NAN",'100 tasks_NT'!AH11="NAN",'1000 tasks_NT'!AH11="NAN"),"NAN",AVERAGE('50 tasks_NT'!AH11,'100 tasks_NT'!AH11,'1000 tasks_NT'!AH11))</f>
        <v>NAN</v>
      </c>
      <c r="AI11" s="183" t="str">
        <f>IF(OR('50 tasks'!AI11="NAN",'100 tasks_NT'!AI11="NAN",'1000 tasks_NT'!AI11="NAN"),"NAN",AVERAGE('50 tasks_NT'!AI11,'100 tasks_NT'!AI11,'1000 tasks_NT'!AI11))</f>
        <v>NAN</v>
      </c>
      <c r="AJ11" s="98" t="str">
        <f>IF(OR('50 tasks'!AJ11="NAN",'100 tasks_NT'!AJ11="NAN",'1000 tasks_NT'!AJ11="NAN"),"NAN",AVERAGE('50 tasks_NT'!AJ11,'100 tasks_NT'!AJ11,'1000 tasks_NT'!AJ11))</f>
        <v>NAN</v>
      </c>
      <c r="AK11" s="101" t="str">
        <f>IF(OR('50 tasks'!AK11="NAN",'100 tasks_NT'!AK11="NAN",'1000 tasks_NT'!AK11="NAN"),"NAN",AVERAGE('50 tasks_NT'!AK11,'100 tasks_NT'!AK11,'1000 tasks_NT'!AK11))</f>
        <v>NAN</v>
      </c>
      <c r="AL11" s="180" t="str">
        <f>IF(OR('50 tasks'!AL11="NAN",'100 tasks_NT'!AL11="NAN",'1000 tasks_NT'!AL11="NAN"),"NAN",AVERAGE('50 tasks_NT'!AL11,'100 tasks_NT'!AL11,'1000 tasks_NT'!AL11))</f>
        <v>NAN</v>
      </c>
      <c r="AM11" s="101" t="str">
        <f>IF(OR('50 tasks'!AM11="NAN",'100 tasks_NT'!AM11="NAN",'1000 tasks_NT'!AM11="NAN"),"NAN",AVERAGE('50 tasks_NT'!AM11,'100 tasks_NT'!AM11,'1000 tasks_NT'!AM11))</f>
        <v>NAN</v>
      </c>
      <c r="AN11" s="183" t="str">
        <f>IF(OR('50 tasks'!AN11="NAN",'100 tasks_NT'!AN11="NAN",'1000 tasks_NT'!AN11="NAN"),"NAN",AVERAGE('50 tasks_NT'!AN11,'100 tasks_NT'!AN11,'1000 tasks_NT'!AN11))</f>
        <v>NAN</v>
      </c>
      <c r="AO11" s="98" t="str">
        <f>IF(OR('50 tasks'!AO11="NAN",'100 tasks_NT'!AO11="NAN",'1000 tasks_NT'!AO11="NAN"),"NAN",AVERAGE('50 tasks_NT'!AO11,'100 tasks_NT'!AO11,'1000 tasks_NT'!AO11))</f>
        <v>NAN</v>
      </c>
      <c r="AP11" s="101" t="str">
        <f>IF(OR('50 tasks'!AP11="NAN",'100 tasks_NT'!AP11="NAN",'1000 tasks_NT'!AP11="NAN"),"NAN",AVERAGE('50 tasks_NT'!AP11,'100 tasks_NT'!AP11,'1000 tasks_NT'!AP11))</f>
        <v>NAN</v>
      </c>
      <c r="AQ11" s="180" t="str">
        <f>IF(OR('50 tasks'!AQ11="NAN",'100 tasks_NT'!AQ11="NAN",'1000 tasks_NT'!AQ11="NAN"),"NAN",AVERAGE('50 tasks_NT'!AQ11,'100 tasks_NT'!AQ11,'1000 tasks_NT'!AQ11))</f>
        <v>NAN</v>
      </c>
      <c r="AR11" s="101" t="str">
        <f>IF(OR('50 tasks'!AR11="NAN",'100 tasks_NT'!AR11="NAN",'1000 tasks_NT'!AR11="NAN"),"NAN",AVERAGE('50 tasks_NT'!AR11,'100 tasks_NT'!AR11,'1000 tasks_NT'!AR11))</f>
        <v>NAN</v>
      </c>
      <c r="AS11" s="183" t="str">
        <f>IF(OR('50 tasks'!AS11="NAN",'100 tasks_NT'!AS11="NAN",'1000 tasks_NT'!AS11="NAN"),"NAN",AVERAGE('50 tasks_NT'!AS11,'100 tasks_NT'!AS11,'1000 tasks_NT'!AS11))</f>
        <v>NAN</v>
      </c>
      <c r="AT11" s="98" t="str">
        <f>IF(OR('50 tasks'!AT11="NAN",'100 tasks_NT'!AT11="NAN",'1000 tasks_NT'!AT11="NAN"),"NAN",AVERAGE('50 tasks_NT'!AT11,'100 tasks_NT'!AT11,'1000 tasks_NT'!AT11))</f>
        <v>NAN</v>
      </c>
      <c r="AU11" s="101" t="str">
        <f>IF(OR('50 tasks'!AU11="NAN",'100 tasks_NT'!AU11="NAN",'1000 tasks_NT'!AU11="NAN"),"NAN",AVERAGE('50 tasks_NT'!AU11,'100 tasks_NT'!AU11,'1000 tasks_NT'!AU11))</f>
        <v>NAN</v>
      </c>
      <c r="AV11" s="180" t="str">
        <f>IF(OR('50 tasks'!AV11="NAN",'100 tasks_NT'!AV11="NAN",'1000 tasks_NT'!AV11="NAN"),"NAN",AVERAGE('50 tasks_NT'!AV11,'100 tasks_NT'!AV11,'1000 tasks_NT'!AV11))</f>
        <v>NAN</v>
      </c>
      <c r="AW11" s="101" t="str">
        <f>IF(OR('50 tasks'!AW11="NAN",'100 tasks_NT'!AW11="NAN",'1000 tasks_NT'!AW11="NAN"),"NAN",AVERAGE('50 tasks_NT'!AW11,'100 tasks_NT'!AW11,'1000 tasks_NT'!AW11))</f>
        <v>NAN</v>
      </c>
      <c r="AX11" s="183" t="str">
        <f>IF(OR('50 tasks'!AX11="NAN",'100 tasks_NT'!AX11="NAN",'1000 tasks_NT'!AX11="NAN"),"NAN",AVERAGE('50 tasks_NT'!AX11,'100 tasks_NT'!AX11,'1000 tasks_NT'!AX11))</f>
        <v>NAN</v>
      </c>
      <c r="AY11" s="98" t="str">
        <f>IF(OR('50 tasks'!AY11="NAN",'100 tasks_NT'!AY11="NAN",'1000 tasks_NT'!AY11="NAN"),"NAN",AVERAGE('50 tasks_NT'!AY11,'100 tasks_NT'!AY11,'1000 tasks_NT'!AY11))</f>
        <v>NAN</v>
      </c>
      <c r="AZ11" s="101" t="str">
        <f>IF(OR('50 tasks'!AZ11="NAN",'100 tasks_NT'!AZ11="NAN",'1000 tasks_NT'!AZ11="NAN"),"NAN",AVERAGE('50 tasks_NT'!AZ11,'100 tasks_NT'!AZ11,'1000 tasks_NT'!AZ11))</f>
        <v>NAN</v>
      </c>
      <c r="BA11" s="180" t="str">
        <f>IF(OR('50 tasks'!BA11="NAN",'100 tasks_NT'!BA11="NAN",'1000 tasks_NT'!BA11="NAN"),"NAN",AVERAGE('50 tasks_NT'!BA11,'100 tasks_NT'!BA11,'1000 tasks_NT'!BA11))</f>
        <v>NAN</v>
      </c>
      <c r="BB11" s="101" t="str">
        <f>IF(OR('50 tasks'!BB11="NAN",'100 tasks_NT'!BB11="NAN",'1000 tasks_NT'!BB11="NAN"),"NAN",AVERAGE('50 tasks_NT'!BB11,'100 tasks_NT'!BB11,'1000 tasks_NT'!BB11))</f>
        <v>NAN</v>
      </c>
      <c r="BC11" s="183" t="str">
        <f>IF(OR('50 tasks'!BC11="NAN",'100 tasks_NT'!BC11="NAN",'1000 tasks_NT'!BC11="NAN"),"NAN",AVERAGE('50 tasks_NT'!BC11,'100 tasks_NT'!BC11,'1000 tasks_NT'!BC11))</f>
        <v>NAN</v>
      </c>
      <c r="BD11" s="98" t="str">
        <f>IF(OR('50 tasks'!BD11="NAN",'100 tasks_NT'!BD11="NAN",'1000 tasks_NT'!BD11="NAN"),"NAN",AVERAGE('50 tasks_NT'!BD11,'100 tasks_NT'!BD11,'1000 tasks_NT'!BD11))</f>
        <v>NAN</v>
      </c>
      <c r="BE11" s="101" t="str">
        <f>IF(OR('50 tasks'!BE11="NAN",'100 tasks_NT'!BE11="NAN",'1000 tasks_NT'!BE11="NAN"),"NAN",AVERAGE('50 tasks_NT'!BE11,'100 tasks_NT'!BE11,'1000 tasks_NT'!BE11))</f>
        <v>NAN</v>
      </c>
      <c r="BF11" s="180" t="str">
        <f>IF(OR('50 tasks'!BF11="NAN",'100 tasks_NT'!BF11="NAN",'1000 tasks_NT'!BF11="NAN"),"NAN",AVERAGE('50 tasks_NT'!BF11,'100 tasks_NT'!BF11,'1000 tasks_NT'!BF11))</f>
        <v>NAN</v>
      </c>
      <c r="BG11" s="101" t="str">
        <f>IF(OR('50 tasks'!BG11="NAN",'100 tasks_NT'!BG11="NAN",'1000 tasks_NT'!BG11="NAN"),"NAN",AVERAGE('50 tasks_NT'!BG11,'100 tasks_NT'!BG11,'1000 tasks_NT'!BG11))</f>
        <v>NAN</v>
      </c>
      <c r="BH11" s="183" t="str">
        <f>IF(OR('50 tasks'!BH11="NAN",'100 tasks_NT'!BH11="NAN",'1000 tasks_NT'!BH11="NAN"),"NAN",AVERAGE('50 tasks_NT'!BH11,'100 tasks_NT'!BH11,'1000 tasks_NT'!BH11))</f>
        <v>NAN</v>
      </c>
      <c r="BI11" s="98" t="str">
        <f>IF(OR('50 tasks'!BI11="NAN",'100 tasks_NT'!BI11="NAN",'1000 tasks_NT'!BI11="NAN"),"NAN",AVERAGE('50 tasks_NT'!BI11,'100 tasks_NT'!BI11,'1000 tasks_NT'!BI11))</f>
        <v>NAN</v>
      </c>
      <c r="BJ11" s="101" t="str">
        <f>IF(OR('50 tasks'!BJ11="NAN",'100 tasks_NT'!BJ11="NAN",'1000 tasks_NT'!BJ11="NAN"),"NAN",AVERAGE('50 tasks_NT'!BJ11,'100 tasks_NT'!BJ11,'1000 tasks_NT'!BJ11))</f>
        <v>NAN</v>
      </c>
      <c r="BK11" s="180" t="str">
        <f>IF(OR('50 tasks'!BK11="NAN",'100 tasks_NT'!BK11="NAN",'1000 tasks_NT'!BK11="NAN"),"NAN",AVERAGE('50 tasks_NT'!BK11,'100 tasks_NT'!BK11,'1000 tasks_NT'!BK11))</f>
        <v>NAN</v>
      </c>
      <c r="BL11" s="101" t="str">
        <f>IF(OR('50 tasks'!BL11="NAN",'100 tasks_NT'!BL11="NAN",'1000 tasks_NT'!BL11="NAN"),"NAN",AVERAGE('50 tasks_NT'!BL11,'100 tasks_NT'!BL11,'1000 tasks_NT'!BL11))</f>
        <v>NAN</v>
      </c>
      <c r="BM11" s="183" t="str">
        <f>IF(OR('50 tasks'!BM11="NAN",'100 tasks_NT'!BM11="NAN",'1000 tasks_NT'!BM11="NAN"),"NAN",AVERAGE('50 tasks_NT'!BM11,'100 tasks_NT'!BM11,'1000 tasks_NT'!BM11))</f>
        <v>NAN</v>
      </c>
      <c r="BN11" s="98" t="str">
        <f>IF(OR('50 tasks'!BN11="NAN",'100 tasks_NT'!BN11="NAN",'1000 tasks_NT'!BN11="NAN"),"NAN",AVERAGE('50 tasks_NT'!BN11,'100 tasks_NT'!BN11,'1000 tasks_NT'!BN11))</f>
        <v>NAN</v>
      </c>
      <c r="BO11" s="101" t="str">
        <f>IF(OR('50 tasks'!BO11="NAN",'100 tasks_NT'!BO11="NAN",'1000 tasks_NT'!BO11="NAN"),"NAN",AVERAGE('50 tasks_NT'!BO11,'100 tasks_NT'!BO11,'1000 tasks_NT'!BO11))</f>
        <v>NAN</v>
      </c>
      <c r="BP11" s="180" t="str">
        <f>IF(OR('50 tasks'!BP11="NAN",'100 tasks_NT'!BP11="NAN",'1000 tasks_NT'!BP11="NAN"),"NAN",AVERAGE('50 tasks_NT'!BP11,'100 tasks_NT'!BP11,'1000 tasks_NT'!BP11))</f>
        <v>NAN</v>
      </c>
      <c r="BQ11" s="101" t="str">
        <f>IF(OR('50 tasks'!BQ11="NAN",'100 tasks_NT'!BQ11="NAN",'1000 tasks_NT'!BQ11="NAN"),"NAN",AVERAGE('50 tasks_NT'!BQ11,'100 tasks_NT'!BQ11,'1000 tasks_NT'!BQ11))</f>
        <v>NAN</v>
      </c>
      <c r="BR11" s="183" t="str">
        <f>IF(OR('50 tasks'!BR11="NAN",'100 tasks_NT'!BR11="NAN",'1000 tasks_NT'!BR11="NAN"),"NAN",AVERAGE('50 tasks_NT'!BR11,'100 tasks_NT'!BR11,'1000 tasks_NT'!BR11))</f>
        <v>NAN</v>
      </c>
      <c r="BS11" s="98" t="str">
        <f>IF(OR('50 tasks'!BS11="NAN",'100 tasks_NT'!BS11="NAN",'1000 tasks_NT'!BS11="NAN"),"NAN",AVERAGE('50 tasks_NT'!BS11,'100 tasks_NT'!BS11,'1000 tasks_NT'!BS11))</f>
        <v>NAN</v>
      </c>
      <c r="BT11" s="101" t="str">
        <f>IF(OR('50 tasks'!BT11="NAN",'100 tasks_NT'!BT11="NAN",'1000 tasks_NT'!BT11="NAN"),"NAN",AVERAGE('50 tasks_NT'!BT11,'100 tasks_NT'!BT11,'1000 tasks_NT'!BT11))</f>
        <v>NAN</v>
      </c>
      <c r="BU11" s="180" t="str">
        <f>IF(OR('50 tasks'!BU11="NAN",'100 tasks_NT'!BU11="NAN",'1000 tasks_NT'!BU11="NAN"),"NAN",AVERAGE('50 tasks_NT'!BU11,'100 tasks_NT'!BU11,'1000 tasks_NT'!BU11))</f>
        <v>NAN</v>
      </c>
      <c r="BV11" s="101" t="str">
        <f>IF(OR('50 tasks'!BV11="NAN",'100 tasks_NT'!BV11="NAN",'1000 tasks_NT'!BV11="NAN"),"NAN",AVERAGE('50 tasks_NT'!BV11,'100 tasks_NT'!BV11,'1000 tasks_NT'!BV11))</f>
        <v>NAN</v>
      </c>
      <c r="BW11" s="183" t="str">
        <f>IF(OR('50 tasks'!BW11="NAN",'100 tasks_NT'!BW11="NAN",'1000 tasks_NT'!BW11="NAN"),"NAN",AVERAGE('50 tasks_NT'!BW11,'100 tasks_NT'!BW11,'1000 tasks_NT'!BW11))</f>
        <v>NAN</v>
      </c>
      <c r="BX11" s="98" t="str">
        <f>IF(OR('50 tasks'!BX11="NAN",'100 tasks_NT'!BX11="NAN",'1000 tasks_NT'!BX11="NAN"),"NAN",AVERAGE('50 tasks_NT'!BX11,'100 tasks_NT'!BX11,'1000 tasks_NT'!BX11))</f>
        <v>NAN</v>
      </c>
      <c r="BY11" s="101" t="str">
        <f>IF(OR('50 tasks'!BY11="NAN",'100 tasks_NT'!BY11="NAN",'1000 tasks_NT'!BY11="NAN"),"NAN",AVERAGE('50 tasks_NT'!BY11,'100 tasks_NT'!BY11,'1000 tasks_NT'!BY11))</f>
        <v>NAN</v>
      </c>
      <c r="BZ11" s="180" t="str">
        <f>IF(OR('50 tasks'!BZ11="NAN",'100 tasks_NT'!BZ11="NAN",'1000 tasks_NT'!BZ11="NAN"),"NAN",AVERAGE('50 tasks_NT'!BZ11,'100 tasks_NT'!BZ11,'1000 tasks_NT'!BZ11))</f>
        <v>NAN</v>
      </c>
      <c r="CA11" s="101" t="str">
        <f>IF(OR('50 tasks'!CA11="NAN",'100 tasks_NT'!CA11="NAN",'1000 tasks_NT'!CA11="NAN"),"NAN",AVERAGE('50 tasks_NT'!CA11,'100 tasks_NT'!CA11,'1000 tasks_NT'!CA11))</f>
        <v>NAN</v>
      </c>
      <c r="CB11" s="183" t="str">
        <f>IF(OR('50 tasks'!CB11="NAN",'100 tasks_NT'!CB11="NAN",'1000 tasks_NT'!CB11="NAN"),"NAN",AVERAGE('50 tasks_NT'!CB11,'100 tasks_NT'!CB11,'1000 tasks_NT'!CB11))</f>
        <v>NAN</v>
      </c>
      <c r="CC11" s="98" t="str">
        <f>IF(OR('50 tasks'!CC11="NAN",'100 tasks_NT'!CC11="NAN",'1000 tasks_NT'!CC11="NAN"),"NAN",AVERAGE('50 tasks_NT'!CC11,'100 tasks_NT'!CC11,'1000 tasks_NT'!CC11))</f>
        <v>NAN</v>
      </c>
      <c r="CD11" s="101" t="str">
        <f>IF(OR('50 tasks'!CD11="NAN",'100 tasks_NT'!CD11="NAN",'1000 tasks_NT'!CD11="NAN"),"NAN",AVERAGE('50 tasks_NT'!CD11,'100 tasks_NT'!CD11,'1000 tasks_NT'!CD11))</f>
        <v>NAN</v>
      </c>
      <c r="CE11" s="180" t="str">
        <f>IF(OR('50 tasks'!CE11="NAN",'100 tasks_NT'!CE11="NAN",'1000 tasks_NT'!CE11="NAN"),"NAN",AVERAGE('50 tasks_NT'!CE11,'100 tasks_NT'!CE11,'1000 tasks_NT'!CE11))</f>
        <v>NAN</v>
      </c>
      <c r="CF11" s="101" t="str">
        <f>IF(OR('50 tasks'!CF11="NAN",'100 tasks_NT'!CF11="NAN",'1000 tasks_NT'!CF11="NAN"),"NAN",AVERAGE('50 tasks_NT'!CF11,'100 tasks_NT'!CF11,'1000 tasks_NT'!CF11))</f>
        <v>NAN</v>
      </c>
      <c r="CG11" s="183" t="str">
        <f>IF(OR('50 tasks'!CG11="NAN",'100 tasks_NT'!CG11="NAN",'1000 tasks_NT'!CG11="NAN"),"NAN",AVERAGE('50 tasks_NT'!CG11,'100 tasks_NT'!CG11,'1000 tasks_NT'!CG11))</f>
        <v>NAN</v>
      </c>
      <c r="CH11" s="82"/>
      <c r="CJ11" s="218">
        <f t="shared" si="0"/>
        <v>1</v>
      </c>
      <c r="CK11" s="94">
        <f t="shared" si="1"/>
        <v>3.2460000000000002E-3</v>
      </c>
      <c r="CL11" s="94">
        <f t="shared" si="2"/>
        <v>5.3990000000000002E-3</v>
      </c>
      <c r="CM11" s="94">
        <f t="shared" si="3"/>
        <v>0.67563266666666666</v>
      </c>
      <c r="CN11" s="83">
        <f t="shared" si="4"/>
        <v>8.5000000000000006E-3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f>IF(OR('50 tasks'!E12="NAN",'100 tasks_NT'!E12="NAN",'1000 tasks_NT'!E12="NAN"),"NAN",AVERAGE('50 tasks_NT'!E12,'100 tasks_NT'!E12,'1000 tasks_NT'!E12))</f>
        <v>20.33133905288501</v>
      </c>
      <c r="F12" s="98">
        <f>IF(OR('50 tasks'!F12="NAN",'100 tasks_NT'!F12="NAN",'1000 tasks_NT'!F12="NAN"),"NAN",AVERAGE('50 tasks_NT'!F12,'100 tasks_NT'!F12,'1000 tasks_NT'!F12))</f>
        <v>1</v>
      </c>
      <c r="G12" s="101">
        <f>IF(OR('50 tasks'!G12="NAN",'100 tasks_NT'!G12="NAN",'1000 tasks_NT'!G12="NAN"),"NAN",AVERAGE('50 tasks_NT'!G12,'100 tasks_NT'!G12,'1000 tasks_NT'!G12))</f>
        <v>9.3585666666666664E-2</v>
      </c>
      <c r="H12" s="221">
        <f>IF(OR('50 tasks'!H12="NAN",'100 tasks_NT'!H12="NAN",'1000 tasks_NT'!H12="NAN"),"NAN",AVERAGE('50 tasks_NT'!H12,'100 tasks_NT'!H12,'1000 tasks_NT'!H12))</f>
        <v>9.3585666666666664E-2</v>
      </c>
      <c r="I12" s="101">
        <f>IF(OR('50 tasks'!I12="NAN",'100 tasks_NT'!I12="NAN",'1000 tasks_NT'!I12="NAN"),"NAN",AVERAGE('50 tasks_NT'!I12,'100 tasks_NT'!I12,'1000 tasks_NT'!I12))</f>
        <v>9.3585666666666664E-2</v>
      </c>
      <c r="J12" s="183">
        <f>IF(OR('50 tasks'!J12="NAN",'100 tasks_NT'!J12="NAN",'1000 tasks_NT'!J12="NAN"),"NAN",AVERAGE('50 tasks_NT'!J12,'100 tasks_NT'!J12,'1000 tasks_NT'!J12))</f>
        <v>8.8222233333333337E-3</v>
      </c>
      <c r="K12" s="98">
        <f>IF(OR('50 tasks'!K12="NAN",'100 tasks_NT'!K12="NAN",'1000 tasks_NT'!K12="NAN"),"NAN",AVERAGE('50 tasks_NT'!K12,'100 tasks_NT'!K12,'1000 tasks_NT'!K12))</f>
        <v>1</v>
      </c>
      <c r="L12" s="101">
        <f>IF(OR('50 tasks'!L12="NAN",'100 tasks_NT'!L12="NAN",'1000 tasks_NT'!L12="NAN"),"NAN",AVERAGE('50 tasks_NT'!L12,'100 tasks_NT'!L12,'1000 tasks_NT'!L12))</f>
        <v>0.17036066666666669</v>
      </c>
      <c r="M12" s="221">
        <f>IF(OR('50 tasks'!M12="NAN",'100 tasks_NT'!M12="NAN",'1000 tasks_NT'!M12="NAN"),"NAN",AVERAGE('50 tasks_NT'!M12,'100 tasks_NT'!M12,'1000 tasks_NT'!M12))</f>
        <v>0.43737566666666661</v>
      </c>
      <c r="N12" s="101">
        <f>IF(OR('50 tasks'!N12="NAN",'100 tasks_NT'!N12="NAN",'1000 tasks_NT'!N12="NAN"),"NAN",AVERAGE('50 tasks_NT'!N12,'100 tasks_NT'!N12,'1000 tasks_NT'!N12))</f>
        <v>0.81213099999999994</v>
      </c>
      <c r="O12" s="183">
        <f>IF(OR('50 tasks'!O12="NAN",'100 tasks_NT'!O12="NAN",'1000 tasks_NT'!O12="NAN"),"NAN",AVERAGE('50 tasks_NT'!O12,'100 tasks_NT'!O12,'1000 tasks_NT'!O12))</f>
        <v>29.991422223333334</v>
      </c>
      <c r="P12" s="98">
        <f>IF(OR('50 tasks'!P12="NAN",'100 tasks_NT'!P12="NAN",'1000 tasks_NT'!P12="NAN"),"NAN",AVERAGE('50 tasks_NT'!P12,'100 tasks_NT'!P12,'1000 tasks_NT'!P12))</f>
        <v>1</v>
      </c>
      <c r="Q12" s="101">
        <f>IF(OR('50 tasks'!Q12="NAN",'100 tasks_NT'!Q12="NAN",'1000 tasks_NT'!Q12="NAN"),"NAN",AVERAGE('50 tasks_NT'!Q12,'100 tasks_NT'!Q12,'1000 tasks_NT'!Q12))</f>
        <v>7.0348333333333332E-2</v>
      </c>
      <c r="R12" s="221">
        <f>IF(OR('50 tasks'!R12="NAN",'100 tasks_NT'!R12="NAN",'1000 tasks_NT'!R12="NAN"),"NAN",AVERAGE('50 tasks_NT'!R12,'100 tasks_NT'!R12,'1000 tasks_NT'!R12))</f>
        <v>0.29620133333333332</v>
      </c>
      <c r="S12" s="101">
        <f>IF(OR('50 tasks'!S12="NAN",'100 tasks_NT'!S12="NAN",'1000 tasks_NT'!S12="NAN"),"NAN",AVERAGE('50 tasks_NT'!S12,'100 tasks_NT'!S12,'1000 tasks_NT'!S12))</f>
        <v>0.66723533333333329</v>
      </c>
      <c r="T12" s="183">
        <f>IF(OR('50 tasks'!T12="NAN",'100 tasks_NT'!T12="NAN",'1000 tasks_NT'!T12="NAN"),"NAN",AVERAGE('50 tasks_NT'!T12,'100 tasks_NT'!T12,'1000 tasks_NT'!T12))</f>
        <v>11.404288886666668</v>
      </c>
      <c r="U12" s="98">
        <f>IF(OR('50 tasks'!U12="NAN",'100 tasks_NT'!U12="NAN",'1000 tasks_NT'!U12="NAN"),"NAN",AVERAGE('50 tasks_NT'!U12,'100 tasks_NT'!U12,'1000 tasks_NT'!U12))</f>
        <v>1</v>
      </c>
      <c r="V12" s="101">
        <f>IF(OR('50 tasks'!V12="NAN",'100 tasks_NT'!V12="NAN",'1000 tasks_NT'!V12="NAN"),"NAN",AVERAGE('50 tasks_NT'!V12,'100 tasks_NT'!V12,'1000 tasks_NT'!V12))</f>
        <v>6.6983333333333325E-2</v>
      </c>
      <c r="W12" s="221">
        <f>IF(OR('50 tasks'!W12="NAN",'100 tasks_NT'!W12="NAN",'1000 tasks_NT'!W12="NAN"),"NAN",AVERAGE('50 tasks_NT'!W12,'100 tasks_NT'!W12,'1000 tasks_NT'!W12))</f>
        <v>6.6983333333333325E-2</v>
      </c>
      <c r="X12" s="101">
        <f>IF(OR('50 tasks'!X12="NAN",'100 tasks_NT'!X12="NAN",'1000 tasks_NT'!X12="NAN"),"NAN",AVERAGE('50 tasks_NT'!X12,'100 tasks_NT'!X12,'1000 tasks_NT'!X12))</f>
        <v>6.6983333333333325E-2</v>
      </c>
      <c r="Y12" s="183">
        <f>IF(OR('50 tasks'!Y12="NAN",'100 tasks_NT'!Y12="NAN",'1000 tasks_NT'!Y12="NAN"),"NAN",AVERAGE('50 tasks_NT'!Y12,'100 tasks_NT'!Y12,'1000 tasks_NT'!Y12))</f>
        <v>4.7999999999999994E-2</v>
      </c>
      <c r="Z12" s="98" t="str">
        <f>IF(OR('50 tasks'!Z12="NAN",'100 tasks_NT'!Z12="NAN",'1000 tasks_NT'!Z12="NAN"),"NAN",AVERAGE('50 tasks_NT'!Z12,'100 tasks_NT'!Z12,'1000 tasks_NT'!Z12))</f>
        <v>NAN</v>
      </c>
      <c r="AA12" s="101" t="str">
        <f>IF(OR('50 tasks'!AA12="NAN",'100 tasks_NT'!AA12="NAN",'1000 tasks_NT'!AA12="NAN"),"NAN",AVERAGE('50 tasks_NT'!AA12,'100 tasks_NT'!AA12,'1000 tasks_NT'!AA12))</f>
        <v>NAN</v>
      </c>
      <c r="AB12" s="221" t="str">
        <f>IF(OR('50 tasks'!AB12="NAN",'100 tasks_NT'!AB12="NAN",'1000 tasks_NT'!AB12="NAN"),"NAN",AVERAGE('50 tasks_NT'!AB12,'100 tasks_NT'!AB12,'1000 tasks_NT'!AB12))</f>
        <v>NAN</v>
      </c>
      <c r="AC12" s="101" t="str">
        <f>IF(OR('50 tasks'!AC12="NAN",'100 tasks_NT'!AC12="NAN",'1000 tasks_NT'!AC12="NAN"),"NAN",AVERAGE('50 tasks_NT'!AC12,'100 tasks_NT'!AC12,'1000 tasks_NT'!AC12))</f>
        <v>NAN</v>
      </c>
      <c r="AD12" s="183" t="str">
        <f>IF(OR('50 tasks'!AD12="NAN",'100 tasks_NT'!AD12="NAN",'1000 tasks_NT'!AD12="NAN"),"NAN",AVERAGE('50 tasks_NT'!AD12,'100 tasks_NT'!AD12,'1000 tasks_NT'!AD12))</f>
        <v>NAN</v>
      </c>
      <c r="AE12" s="98" t="str">
        <f>IF(OR('50 tasks'!AE12="NAN",'100 tasks_NT'!AE12="NAN",'1000 tasks_NT'!AE12="NAN"),"NAN",AVERAGE('50 tasks_NT'!AE12,'100 tasks_NT'!AE12,'1000 tasks_NT'!AE12))</f>
        <v>NAN</v>
      </c>
      <c r="AF12" s="101" t="str">
        <f>IF(OR('50 tasks'!AF12="NAN",'100 tasks_NT'!AF12="NAN",'1000 tasks_NT'!AF12="NAN"),"NAN",AVERAGE('50 tasks_NT'!AF12,'100 tasks_NT'!AF12,'1000 tasks_NT'!AF12))</f>
        <v>NAN</v>
      </c>
      <c r="AG12" s="180" t="str">
        <f>IF(OR('50 tasks'!AG12="NAN",'100 tasks_NT'!AG12="NAN",'1000 tasks_NT'!AG12="NAN"),"NAN",AVERAGE('50 tasks_NT'!AG12,'100 tasks_NT'!AG12,'1000 tasks_NT'!AG12))</f>
        <v>NAN</v>
      </c>
      <c r="AH12" s="101" t="str">
        <f>IF(OR('50 tasks'!AH12="NAN",'100 tasks_NT'!AH12="NAN",'1000 tasks_NT'!AH12="NAN"),"NAN",AVERAGE('50 tasks_NT'!AH12,'100 tasks_NT'!AH12,'1000 tasks_NT'!AH12))</f>
        <v>NAN</v>
      </c>
      <c r="AI12" s="183" t="str">
        <f>IF(OR('50 tasks'!AI12="NAN",'100 tasks_NT'!AI12="NAN",'1000 tasks_NT'!AI12="NAN"),"NAN",AVERAGE('50 tasks_NT'!AI12,'100 tasks_NT'!AI12,'1000 tasks_NT'!AI12))</f>
        <v>NAN</v>
      </c>
      <c r="AJ12" s="98" t="str">
        <f>IF(OR('50 tasks'!AJ12="NAN",'100 tasks_NT'!AJ12="NAN",'1000 tasks_NT'!AJ12="NAN"),"NAN",AVERAGE('50 tasks_NT'!AJ12,'100 tasks_NT'!AJ12,'1000 tasks_NT'!AJ12))</f>
        <v>NAN</v>
      </c>
      <c r="AK12" s="101" t="str">
        <f>IF(OR('50 tasks'!AK12="NAN",'100 tasks_NT'!AK12="NAN",'1000 tasks_NT'!AK12="NAN"),"NAN",AVERAGE('50 tasks_NT'!AK12,'100 tasks_NT'!AK12,'1000 tasks_NT'!AK12))</f>
        <v>NAN</v>
      </c>
      <c r="AL12" s="180" t="str">
        <f>IF(OR('50 tasks'!AL12="NAN",'100 tasks_NT'!AL12="NAN",'1000 tasks_NT'!AL12="NAN"),"NAN",AVERAGE('50 tasks_NT'!AL12,'100 tasks_NT'!AL12,'1000 tasks_NT'!AL12))</f>
        <v>NAN</v>
      </c>
      <c r="AM12" s="101" t="str">
        <f>IF(OR('50 tasks'!AM12="NAN",'100 tasks_NT'!AM12="NAN",'1000 tasks_NT'!AM12="NAN"),"NAN",AVERAGE('50 tasks_NT'!AM12,'100 tasks_NT'!AM12,'1000 tasks_NT'!AM12))</f>
        <v>NAN</v>
      </c>
      <c r="AN12" s="183" t="str">
        <f>IF(OR('50 tasks'!AN12="NAN",'100 tasks_NT'!AN12="NAN",'1000 tasks_NT'!AN12="NAN"),"NAN",AVERAGE('50 tasks_NT'!AN12,'100 tasks_NT'!AN12,'1000 tasks_NT'!AN12))</f>
        <v>NAN</v>
      </c>
      <c r="AO12" s="98" t="str">
        <f>IF(OR('50 tasks'!AO12="NAN",'100 tasks_NT'!AO12="NAN",'1000 tasks_NT'!AO12="NAN"),"NAN",AVERAGE('50 tasks_NT'!AO12,'100 tasks_NT'!AO12,'1000 tasks_NT'!AO12))</f>
        <v>NAN</v>
      </c>
      <c r="AP12" s="101" t="str">
        <f>IF(OR('50 tasks'!AP12="NAN",'100 tasks_NT'!AP12="NAN",'1000 tasks_NT'!AP12="NAN"),"NAN",AVERAGE('50 tasks_NT'!AP12,'100 tasks_NT'!AP12,'1000 tasks_NT'!AP12))</f>
        <v>NAN</v>
      </c>
      <c r="AQ12" s="180" t="str">
        <f>IF(OR('50 tasks'!AQ12="NAN",'100 tasks_NT'!AQ12="NAN",'1000 tasks_NT'!AQ12="NAN"),"NAN",AVERAGE('50 tasks_NT'!AQ12,'100 tasks_NT'!AQ12,'1000 tasks_NT'!AQ12))</f>
        <v>NAN</v>
      </c>
      <c r="AR12" s="101" t="str">
        <f>IF(OR('50 tasks'!AR12="NAN",'100 tasks_NT'!AR12="NAN",'1000 tasks_NT'!AR12="NAN"),"NAN",AVERAGE('50 tasks_NT'!AR12,'100 tasks_NT'!AR12,'1000 tasks_NT'!AR12))</f>
        <v>NAN</v>
      </c>
      <c r="AS12" s="183" t="str">
        <f>IF(OR('50 tasks'!AS12="NAN",'100 tasks_NT'!AS12="NAN",'1000 tasks_NT'!AS12="NAN"),"NAN",AVERAGE('50 tasks_NT'!AS12,'100 tasks_NT'!AS12,'1000 tasks_NT'!AS12))</f>
        <v>NAN</v>
      </c>
      <c r="AT12" s="98" t="str">
        <f>IF(OR('50 tasks'!AT12="NAN",'100 tasks_NT'!AT12="NAN",'1000 tasks_NT'!AT12="NAN"),"NAN",AVERAGE('50 tasks_NT'!AT12,'100 tasks_NT'!AT12,'1000 tasks_NT'!AT12))</f>
        <v>NAN</v>
      </c>
      <c r="AU12" s="101" t="str">
        <f>IF(OR('50 tasks'!AU12="NAN",'100 tasks_NT'!AU12="NAN",'1000 tasks_NT'!AU12="NAN"),"NAN",AVERAGE('50 tasks_NT'!AU12,'100 tasks_NT'!AU12,'1000 tasks_NT'!AU12))</f>
        <v>NAN</v>
      </c>
      <c r="AV12" s="180" t="str">
        <f>IF(OR('50 tasks'!AV12="NAN",'100 tasks_NT'!AV12="NAN",'1000 tasks_NT'!AV12="NAN"),"NAN",AVERAGE('50 tasks_NT'!AV12,'100 tasks_NT'!AV12,'1000 tasks_NT'!AV12))</f>
        <v>NAN</v>
      </c>
      <c r="AW12" s="101" t="str">
        <f>IF(OR('50 tasks'!AW12="NAN",'100 tasks_NT'!AW12="NAN",'1000 tasks_NT'!AW12="NAN"),"NAN",AVERAGE('50 tasks_NT'!AW12,'100 tasks_NT'!AW12,'1000 tasks_NT'!AW12))</f>
        <v>NAN</v>
      </c>
      <c r="AX12" s="183" t="str">
        <f>IF(OR('50 tasks'!AX12="NAN",'100 tasks_NT'!AX12="NAN",'1000 tasks_NT'!AX12="NAN"),"NAN",AVERAGE('50 tasks_NT'!AX12,'100 tasks_NT'!AX12,'1000 tasks_NT'!AX12))</f>
        <v>NAN</v>
      </c>
      <c r="AY12" s="98" t="str">
        <f>IF(OR('50 tasks'!AY12="NAN",'100 tasks_NT'!AY12="NAN",'1000 tasks_NT'!AY12="NAN"),"NAN",AVERAGE('50 tasks_NT'!AY12,'100 tasks_NT'!AY12,'1000 tasks_NT'!AY12))</f>
        <v>NAN</v>
      </c>
      <c r="AZ12" s="101" t="str">
        <f>IF(OR('50 tasks'!AZ12="NAN",'100 tasks_NT'!AZ12="NAN",'1000 tasks_NT'!AZ12="NAN"),"NAN",AVERAGE('50 tasks_NT'!AZ12,'100 tasks_NT'!AZ12,'1000 tasks_NT'!AZ12))</f>
        <v>NAN</v>
      </c>
      <c r="BA12" s="180" t="str">
        <f>IF(OR('50 tasks'!BA12="NAN",'100 tasks_NT'!BA12="NAN",'1000 tasks_NT'!BA12="NAN"),"NAN",AVERAGE('50 tasks_NT'!BA12,'100 tasks_NT'!BA12,'1000 tasks_NT'!BA12))</f>
        <v>NAN</v>
      </c>
      <c r="BB12" s="101" t="str">
        <f>IF(OR('50 tasks'!BB12="NAN",'100 tasks_NT'!BB12="NAN",'1000 tasks_NT'!BB12="NAN"),"NAN",AVERAGE('50 tasks_NT'!BB12,'100 tasks_NT'!BB12,'1000 tasks_NT'!BB12))</f>
        <v>NAN</v>
      </c>
      <c r="BC12" s="183" t="str">
        <f>IF(OR('50 tasks'!BC12="NAN",'100 tasks_NT'!BC12="NAN",'1000 tasks_NT'!BC12="NAN"),"NAN",AVERAGE('50 tasks_NT'!BC12,'100 tasks_NT'!BC12,'1000 tasks_NT'!BC12))</f>
        <v>NAN</v>
      </c>
      <c r="BD12" s="98" t="str">
        <f>IF(OR('50 tasks'!BD12="NAN",'100 tasks_NT'!BD12="NAN",'1000 tasks_NT'!BD12="NAN"),"NAN",AVERAGE('50 tasks_NT'!BD12,'100 tasks_NT'!BD12,'1000 tasks_NT'!BD12))</f>
        <v>NAN</v>
      </c>
      <c r="BE12" s="101" t="str">
        <f>IF(OR('50 tasks'!BE12="NAN",'100 tasks_NT'!BE12="NAN",'1000 tasks_NT'!BE12="NAN"),"NAN",AVERAGE('50 tasks_NT'!BE12,'100 tasks_NT'!BE12,'1000 tasks_NT'!BE12))</f>
        <v>NAN</v>
      </c>
      <c r="BF12" s="180" t="str">
        <f>IF(OR('50 tasks'!BF12="NAN",'100 tasks_NT'!BF12="NAN",'1000 tasks_NT'!BF12="NAN"),"NAN",AVERAGE('50 tasks_NT'!BF12,'100 tasks_NT'!BF12,'1000 tasks_NT'!BF12))</f>
        <v>NAN</v>
      </c>
      <c r="BG12" s="101" t="str">
        <f>IF(OR('50 tasks'!BG12="NAN",'100 tasks_NT'!BG12="NAN",'1000 tasks_NT'!BG12="NAN"),"NAN",AVERAGE('50 tasks_NT'!BG12,'100 tasks_NT'!BG12,'1000 tasks_NT'!BG12))</f>
        <v>NAN</v>
      </c>
      <c r="BH12" s="183" t="str">
        <f>IF(OR('50 tasks'!BH12="NAN",'100 tasks_NT'!BH12="NAN",'1000 tasks_NT'!BH12="NAN"),"NAN",AVERAGE('50 tasks_NT'!BH12,'100 tasks_NT'!BH12,'1000 tasks_NT'!BH12))</f>
        <v>NAN</v>
      </c>
      <c r="BI12" s="98" t="str">
        <f>IF(OR('50 tasks'!BI12="NAN",'100 tasks_NT'!BI12="NAN",'1000 tasks_NT'!BI12="NAN"),"NAN",AVERAGE('50 tasks_NT'!BI12,'100 tasks_NT'!BI12,'1000 tasks_NT'!BI12))</f>
        <v>NAN</v>
      </c>
      <c r="BJ12" s="101" t="str">
        <f>IF(OR('50 tasks'!BJ12="NAN",'100 tasks_NT'!BJ12="NAN",'1000 tasks_NT'!BJ12="NAN"),"NAN",AVERAGE('50 tasks_NT'!BJ12,'100 tasks_NT'!BJ12,'1000 tasks_NT'!BJ12))</f>
        <v>NAN</v>
      </c>
      <c r="BK12" s="180" t="str">
        <f>IF(OR('50 tasks'!BK12="NAN",'100 tasks_NT'!BK12="NAN",'1000 tasks_NT'!BK12="NAN"),"NAN",AVERAGE('50 tasks_NT'!BK12,'100 tasks_NT'!BK12,'1000 tasks_NT'!BK12))</f>
        <v>NAN</v>
      </c>
      <c r="BL12" s="101" t="str">
        <f>IF(OR('50 tasks'!BL12="NAN",'100 tasks_NT'!BL12="NAN",'1000 tasks_NT'!BL12="NAN"),"NAN",AVERAGE('50 tasks_NT'!BL12,'100 tasks_NT'!BL12,'1000 tasks_NT'!BL12))</f>
        <v>NAN</v>
      </c>
      <c r="BM12" s="183" t="str">
        <f>IF(OR('50 tasks'!BM12="NAN",'100 tasks_NT'!BM12="NAN",'1000 tasks_NT'!BM12="NAN"),"NAN",AVERAGE('50 tasks_NT'!BM12,'100 tasks_NT'!BM12,'1000 tasks_NT'!BM12))</f>
        <v>NAN</v>
      </c>
      <c r="BN12" s="98" t="str">
        <f>IF(OR('50 tasks'!BN12="NAN",'100 tasks_NT'!BN12="NAN",'1000 tasks_NT'!BN12="NAN"),"NAN",AVERAGE('50 tasks_NT'!BN12,'100 tasks_NT'!BN12,'1000 tasks_NT'!BN12))</f>
        <v>NAN</v>
      </c>
      <c r="BO12" s="101" t="str">
        <f>IF(OR('50 tasks'!BO12="NAN",'100 tasks_NT'!BO12="NAN",'1000 tasks_NT'!BO12="NAN"),"NAN",AVERAGE('50 tasks_NT'!BO12,'100 tasks_NT'!BO12,'1000 tasks_NT'!BO12))</f>
        <v>NAN</v>
      </c>
      <c r="BP12" s="180" t="str">
        <f>IF(OR('50 tasks'!BP12="NAN",'100 tasks_NT'!BP12="NAN",'1000 tasks_NT'!BP12="NAN"),"NAN",AVERAGE('50 tasks_NT'!BP12,'100 tasks_NT'!BP12,'1000 tasks_NT'!BP12))</f>
        <v>NAN</v>
      </c>
      <c r="BQ12" s="101" t="str">
        <f>IF(OR('50 tasks'!BQ12="NAN",'100 tasks_NT'!BQ12="NAN",'1000 tasks_NT'!BQ12="NAN"),"NAN",AVERAGE('50 tasks_NT'!BQ12,'100 tasks_NT'!BQ12,'1000 tasks_NT'!BQ12))</f>
        <v>NAN</v>
      </c>
      <c r="BR12" s="183" t="str">
        <f>IF(OR('50 tasks'!BR12="NAN",'100 tasks_NT'!BR12="NAN",'1000 tasks_NT'!BR12="NAN"),"NAN",AVERAGE('50 tasks_NT'!BR12,'100 tasks_NT'!BR12,'1000 tasks_NT'!BR12))</f>
        <v>NAN</v>
      </c>
      <c r="BS12" s="98" t="str">
        <f>IF(OR('50 tasks'!BS12="NAN",'100 tasks_NT'!BS12="NAN",'1000 tasks_NT'!BS12="NAN"),"NAN",AVERAGE('50 tasks_NT'!BS12,'100 tasks_NT'!BS12,'1000 tasks_NT'!BS12))</f>
        <v>NAN</v>
      </c>
      <c r="BT12" s="101" t="str">
        <f>IF(OR('50 tasks'!BT12="NAN",'100 tasks_NT'!BT12="NAN",'1000 tasks_NT'!BT12="NAN"),"NAN",AVERAGE('50 tasks_NT'!BT12,'100 tasks_NT'!BT12,'1000 tasks_NT'!BT12))</f>
        <v>NAN</v>
      </c>
      <c r="BU12" s="180" t="str">
        <f>IF(OR('50 tasks'!BU12="NAN",'100 tasks_NT'!BU12="NAN",'1000 tasks_NT'!BU12="NAN"),"NAN",AVERAGE('50 tasks_NT'!BU12,'100 tasks_NT'!BU12,'1000 tasks_NT'!BU12))</f>
        <v>NAN</v>
      </c>
      <c r="BV12" s="101" t="str">
        <f>IF(OR('50 tasks'!BV12="NAN",'100 tasks_NT'!BV12="NAN",'1000 tasks_NT'!BV12="NAN"),"NAN",AVERAGE('50 tasks_NT'!BV12,'100 tasks_NT'!BV12,'1000 tasks_NT'!BV12))</f>
        <v>NAN</v>
      </c>
      <c r="BW12" s="183" t="str">
        <f>IF(OR('50 tasks'!BW12="NAN",'100 tasks_NT'!BW12="NAN",'1000 tasks_NT'!BW12="NAN"),"NAN",AVERAGE('50 tasks_NT'!BW12,'100 tasks_NT'!BW12,'1000 tasks_NT'!BW12))</f>
        <v>NAN</v>
      </c>
      <c r="BX12" s="98" t="str">
        <f>IF(OR('50 tasks'!BX12="NAN",'100 tasks_NT'!BX12="NAN",'1000 tasks_NT'!BX12="NAN"),"NAN",AVERAGE('50 tasks_NT'!BX12,'100 tasks_NT'!BX12,'1000 tasks_NT'!BX12))</f>
        <v>NAN</v>
      </c>
      <c r="BY12" s="101" t="str">
        <f>IF(OR('50 tasks'!BY12="NAN",'100 tasks_NT'!BY12="NAN",'1000 tasks_NT'!BY12="NAN"),"NAN",AVERAGE('50 tasks_NT'!BY12,'100 tasks_NT'!BY12,'1000 tasks_NT'!BY12))</f>
        <v>NAN</v>
      </c>
      <c r="BZ12" s="180" t="str">
        <f>IF(OR('50 tasks'!BZ12="NAN",'100 tasks_NT'!BZ12="NAN",'1000 tasks_NT'!BZ12="NAN"),"NAN",AVERAGE('50 tasks_NT'!BZ12,'100 tasks_NT'!BZ12,'1000 tasks_NT'!BZ12))</f>
        <v>NAN</v>
      </c>
      <c r="CA12" s="101" t="str">
        <f>IF(OR('50 tasks'!CA12="NAN",'100 tasks_NT'!CA12="NAN",'1000 tasks_NT'!CA12="NAN"),"NAN",AVERAGE('50 tasks_NT'!CA12,'100 tasks_NT'!CA12,'1000 tasks_NT'!CA12))</f>
        <v>NAN</v>
      </c>
      <c r="CB12" s="183" t="str">
        <f>IF(OR('50 tasks'!CB12="NAN",'100 tasks_NT'!CB12="NAN",'1000 tasks_NT'!CB12="NAN"),"NAN",AVERAGE('50 tasks_NT'!CB12,'100 tasks_NT'!CB12,'1000 tasks_NT'!CB12))</f>
        <v>NAN</v>
      </c>
      <c r="CC12" s="98" t="str">
        <f>IF(OR('50 tasks'!CC12="NAN",'100 tasks_NT'!CC12="NAN",'1000 tasks_NT'!CC12="NAN"),"NAN",AVERAGE('50 tasks_NT'!CC12,'100 tasks_NT'!CC12,'1000 tasks_NT'!CC12))</f>
        <v>NAN</v>
      </c>
      <c r="CD12" s="101" t="str">
        <f>IF(OR('50 tasks'!CD12="NAN",'100 tasks_NT'!CD12="NAN",'1000 tasks_NT'!CD12="NAN"),"NAN",AVERAGE('50 tasks_NT'!CD12,'100 tasks_NT'!CD12,'1000 tasks_NT'!CD12))</f>
        <v>NAN</v>
      </c>
      <c r="CE12" s="180" t="str">
        <f>IF(OR('50 tasks'!CE12="NAN",'100 tasks_NT'!CE12="NAN",'1000 tasks_NT'!CE12="NAN"),"NAN",AVERAGE('50 tasks_NT'!CE12,'100 tasks_NT'!CE12,'1000 tasks_NT'!CE12))</f>
        <v>NAN</v>
      </c>
      <c r="CF12" s="101" t="str">
        <f>IF(OR('50 tasks'!CF12="NAN",'100 tasks_NT'!CF12="NAN",'1000 tasks_NT'!CF12="NAN"),"NAN",AVERAGE('50 tasks_NT'!CF12,'100 tasks_NT'!CF12,'1000 tasks_NT'!CF12))</f>
        <v>NAN</v>
      </c>
      <c r="CG12" s="183" t="str">
        <f>IF(OR('50 tasks'!CG12="NAN",'100 tasks_NT'!CG12="NAN",'1000 tasks_NT'!CG12="NAN"),"NAN",AVERAGE('50 tasks_NT'!CG12,'100 tasks_NT'!CG12,'1000 tasks_NT'!CG12))</f>
        <v>NAN</v>
      </c>
      <c r="CH12" s="82"/>
      <c r="CI12" s="85"/>
      <c r="CJ12" s="218">
        <f t="shared" si="0"/>
        <v>1</v>
      </c>
      <c r="CK12" s="94">
        <f t="shared" si="1"/>
        <v>6.6983333333333325E-2</v>
      </c>
      <c r="CL12" s="94">
        <f t="shared" si="2"/>
        <v>6.6983333333333325E-2</v>
      </c>
      <c r="CM12" s="94">
        <f t="shared" si="3"/>
        <v>0.81213099999999994</v>
      </c>
      <c r="CN12" s="83">
        <f t="shared" si="4"/>
        <v>8.8222233333333337E-3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f>IF(OR('50 tasks'!E13="NAN",'100 tasks_NT'!E13="NAN",'1000 tasks_NT'!E13="NAN"),"NAN",AVERAGE('50 tasks_NT'!E13,'100 tasks_NT'!E13,'1000 tasks_NT'!E13))</f>
        <v>20.33133905288501</v>
      </c>
      <c r="F13" s="98">
        <f>IF(OR('50 tasks'!F13="NAN",'100 tasks_NT'!F13="NAN",'1000 tasks_NT'!F13="NAN"),"NAN",AVERAGE('50 tasks_NT'!F13,'100 tasks_NT'!F13,'1000 tasks_NT'!F13))</f>
        <v>1</v>
      </c>
      <c r="G13" s="101">
        <f>IF(OR('50 tasks'!G13="NAN",'100 tasks_NT'!G13="NAN",'1000 tasks_NT'!G13="NAN"),"NAN",AVERAGE('50 tasks_NT'!G13,'100 tasks_NT'!G13,'1000 tasks_NT'!G13))</f>
        <v>2.8476000000000001E-2</v>
      </c>
      <c r="H13" s="221">
        <f>IF(OR('50 tasks'!H13="NAN",'100 tasks_NT'!H13="NAN",'1000 tasks_NT'!H13="NAN"),"NAN",AVERAGE('50 tasks_NT'!H13,'100 tasks_NT'!H13,'1000 tasks_NT'!H13))</f>
        <v>2.8476000000000001E-2</v>
      </c>
      <c r="I13" s="101">
        <f>IF(OR('50 tasks'!I13="NAN",'100 tasks_NT'!I13="NAN",'1000 tasks_NT'!I13="NAN"),"NAN",AVERAGE('50 tasks_NT'!I13,'100 tasks_NT'!I13,'1000 tasks_NT'!I13))</f>
        <v>2.8476000000000001E-2</v>
      </c>
      <c r="J13" s="183">
        <f>IF(OR('50 tasks'!J13="NAN",'100 tasks_NT'!J13="NAN",'1000 tasks_NT'!J13="NAN"),"NAN",AVERAGE('50 tasks_NT'!J13,'100 tasks_NT'!J13,'1000 tasks_NT'!J13))</f>
        <v>9.0000000000000011E-3</v>
      </c>
      <c r="K13" s="98">
        <f>IF(OR('50 tasks'!K13="NAN",'100 tasks_NT'!K13="NAN",'1000 tasks_NT'!K13="NAN"),"NAN",AVERAGE('50 tasks_NT'!K13,'100 tasks_NT'!K13,'1000 tasks_NT'!K13))</f>
        <v>1</v>
      </c>
      <c r="L13" s="101">
        <f>IF(OR('50 tasks'!L13="NAN",'100 tasks_NT'!L13="NAN",'1000 tasks_NT'!L13="NAN"),"NAN",AVERAGE('50 tasks_NT'!L13,'100 tasks_NT'!L13,'1000 tasks_NT'!L13))</f>
        <v>0.10764866666666667</v>
      </c>
      <c r="M13" s="221">
        <f>IF(OR('50 tasks'!M13="NAN",'100 tasks_NT'!M13="NAN",'1000 tasks_NT'!M13="NAN"),"NAN",AVERAGE('50 tasks_NT'!M13,'100 tasks_NT'!M13,'1000 tasks_NT'!M13))</f>
        <v>0.19380566666666665</v>
      </c>
      <c r="N13" s="101">
        <f>IF(OR('50 tasks'!N13="NAN",'100 tasks_NT'!N13="NAN",'1000 tasks_NT'!N13="NAN"),"NAN",AVERAGE('50 tasks_NT'!N13,'100 tasks_NT'!N13,'1000 tasks_NT'!N13))</f>
        <v>0.59677366666666665</v>
      </c>
      <c r="O13" s="183">
        <f>IF(OR('50 tasks'!O13="NAN",'100 tasks_NT'!O13="NAN",'1000 tasks_NT'!O13="NAN"),"NAN",AVERAGE('50 tasks_NT'!O13,'100 tasks_NT'!O13,'1000 tasks_NT'!O13))</f>
        <v>23.581777776666666</v>
      </c>
      <c r="P13" s="98">
        <f>IF(OR('50 tasks'!P13="NAN",'100 tasks_NT'!P13="NAN",'1000 tasks_NT'!P13="NAN"),"NAN",AVERAGE('50 tasks_NT'!P13,'100 tasks_NT'!P13,'1000 tasks_NT'!P13))</f>
        <v>1</v>
      </c>
      <c r="Q13" s="101">
        <f>IF(OR('50 tasks'!Q13="NAN",'100 tasks_NT'!Q13="NAN",'1000 tasks_NT'!Q13="NAN"),"NAN",AVERAGE('50 tasks_NT'!Q13,'100 tasks_NT'!Q13,'1000 tasks_NT'!Q13))</f>
        <v>2.3043333333333331E-3</v>
      </c>
      <c r="R13" s="221">
        <f>IF(OR('50 tasks'!R13="NAN",'100 tasks_NT'!R13="NAN",'1000 tasks_NT'!R13="NAN"),"NAN",AVERAGE('50 tasks_NT'!R13,'100 tasks_NT'!R13,'1000 tasks_NT'!R13))</f>
        <v>0.15126666666666669</v>
      </c>
      <c r="S13" s="101">
        <f>IF(OR('50 tasks'!S13="NAN",'100 tasks_NT'!S13="NAN",'1000 tasks_NT'!S13="NAN"),"NAN",AVERAGE('50 tasks_NT'!S13,'100 tasks_NT'!S13,'1000 tasks_NT'!S13))</f>
        <v>0.67656299999999991</v>
      </c>
      <c r="T13" s="183">
        <f>IF(OR('50 tasks'!T13="NAN",'100 tasks_NT'!T13="NAN",'1000 tasks_NT'!T13="NAN"),"NAN",AVERAGE('50 tasks_NT'!T13,'100 tasks_NT'!T13,'1000 tasks_NT'!T13))</f>
        <v>10.289055553333334</v>
      </c>
      <c r="U13" s="98">
        <f>IF(OR('50 tasks'!U13="NAN",'100 tasks_NT'!U13="NAN",'1000 tasks_NT'!U13="NAN"),"NAN",AVERAGE('50 tasks_NT'!U13,'100 tasks_NT'!U13,'1000 tasks_NT'!U13))</f>
        <v>1</v>
      </c>
      <c r="V13" s="101">
        <f>IF(OR('50 tasks'!V13="NAN",'100 tasks_NT'!V13="NAN",'1000 tasks_NT'!V13="NAN"),"NAN",AVERAGE('50 tasks_NT'!V13,'100 tasks_NT'!V13,'1000 tasks_NT'!V13))</f>
        <v>8.5140000000000007E-3</v>
      </c>
      <c r="W13" s="221">
        <f>IF(OR('50 tasks'!W13="NAN",'100 tasks_NT'!W13="NAN",'1000 tasks_NT'!W13="NAN"),"NAN",AVERAGE('50 tasks_NT'!W13,'100 tasks_NT'!W13,'1000 tasks_NT'!W13))</f>
        <v>8.5140000000000007E-3</v>
      </c>
      <c r="X13" s="101">
        <f>IF(OR('50 tasks'!X13="NAN",'100 tasks_NT'!X13="NAN",'1000 tasks_NT'!X13="NAN"),"NAN",AVERAGE('50 tasks_NT'!X13,'100 tasks_NT'!X13,'1000 tasks_NT'!X13))</f>
        <v>8.5140000000000007E-3</v>
      </c>
      <c r="Y13" s="183">
        <f>IF(OR('50 tasks'!Y13="NAN",'100 tasks_NT'!Y13="NAN",'1000 tasks_NT'!Y13="NAN"),"NAN",AVERAGE('50 tasks_NT'!Y13,'100 tasks_NT'!Y13,'1000 tasks_NT'!Y13))</f>
        <v>6.8666666666666668E-2</v>
      </c>
      <c r="Z13" s="98" t="str">
        <f>IF(OR('50 tasks'!Z13="NAN",'100 tasks_NT'!Z13="NAN",'1000 tasks_NT'!Z13="NAN"),"NAN",AVERAGE('50 tasks_NT'!Z13,'100 tasks_NT'!Z13,'1000 tasks_NT'!Z13))</f>
        <v>NAN</v>
      </c>
      <c r="AA13" s="101" t="str">
        <f>IF(OR('50 tasks'!AA13="NAN",'100 tasks_NT'!AA13="NAN",'1000 tasks_NT'!AA13="NAN"),"NAN",AVERAGE('50 tasks_NT'!AA13,'100 tasks_NT'!AA13,'1000 tasks_NT'!AA13))</f>
        <v>NAN</v>
      </c>
      <c r="AB13" s="221" t="str">
        <f>IF(OR('50 tasks'!AB13="NAN",'100 tasks_NT'!AB13="NAN",'1000 tasks_NT'!AB13="NAN"),"NAN",AVERAGE('50 tasks_NT'!AB13,'100 tasks_NT'!AB13,'1000 tasks_NT'!AB13))</f>
        <v>NAN</v>
      </c>
      <c r="AC13" s="101" t="str">
        <f>IF(OR('50 tasks'!AC13="NAN",'100 tasks_NT'!AC13="NAN",'1000 tasks_NT'!AC13="NAN"),"NAN",AVERAGE('50 tasks_NT'!AC13,'100 tasks_NT'!AC13,'1000 tasks_NT'!AC13))</f>
        <v>NAN</v>
      </c>
      <c r="AD13" s="183" t="str">
        <f>IF(OR('50 tasks'!AD13="NAN",'100 tasks_NT'!AD13="NAN",'1000 tasks_NT'!AD13="NAN"),"NAN",AVERAGE('50 tasks_NT'!AD13,'100 tasks_NT'!AD13,'1000 tasks_NT'!AD13))</f>
        <v>NAN</v>
      </c>
      <c r="AE13" s="98" t="str">
        <f>IF(OR('50 tasks'!AE13="NAN",'100 tasks_NT'!AE13="NAN",'1000 tasks_NT'!AE13="NAN"),"NAN",AVERAGE('50 tasks_NT'!AE13,'100 tasks_NT'!AE13,'1000 tasks_NT'!AE13))</f>
        <v>NAN</v>
      </c>
      <c r="AF13" s="101" t="str">
        <f>IF(OR('50 tasks'!AF13="NAN",'100 tasks_NT'!AF13="NAN",'1000 tasks_NT'!AF13="NAN"),"NAN",AVERAGE('50 tasks_NT'!AF13,'100 tasks_NT'!AF13,'1000 tasks_NT'!AF13))</f>
        <v>NAN</v>
      </c>
      <c r="AG13" s="180" t="str">
        <f>IF(OR('50 tasks'!AG13="NAN",'100 tasks_NT'!AG13="NAN",'1000 tasks_NT'!AG13="NAN"),"NAN",AVERAGE('50 tasks_NT'!AG13,'100 tasks_NT'!AG13,'1000 tasks_NT'!AG13))</f>
        <v>NAN</v>
      </c>
      <c r="AH13" s="101" t="str">
        <f>IF(OR('50 tasks'!AH13="NAN",'100 tasks_NT'!AH13="NAN",'1000 tasks_NT'!AH13="NAN"),"NAN",AVERAGE('50 tasks_NT'!AH13,'100 tasks_NT'!AH13,'1000 tasks_NT'!AH13))</f>
        <v>NAN</v>
      </c>
      <c r="AI13" s="183" t="str">
        <f>IF(OR('50 tasks'!AI13="NAN",'100 tasks_NT'!AI13="NAN",'1000 tasks_NT'!AI13="NAN"),"NAN",AVERAGE('50 tasks_NT'!AI13,'100 tasks_NT'!AI13,'1000 tasks_NT'!AI13))</f>
        <v>NAN</v>
      </c>
      <c r="AJ13" s="98" t="str">
        <f>IF(OR('50 tasks'!AJ13="NAN",'100 tasks_NT'!AJ13="NAN",'1000 tasks_NT'!AJ13="NAN"),"NAN",AVERAGE('50 tasks_NT'!AJ13,'100 tasks_NT'!AJ13,'1000 tasks_NT'!AJ13))</f>
        <v>NAN</v>
      </c>
      <c r="AK13" s="101" t="str">
        <f>IF(OR('50 tasks'!AK13="NAN",'100 tasks_NT'!AK13="NAN",'1000 tasks_NT'!AK13="NAN"),"NAN",AVERAGE('50 tasks_NT'!AK13,'100 tasks_NT'!AK13,'1000 tasks_NT'!AK13))</f>
        <v>NAN</v>
      </c>
      <c r="AL13" s="180" t="str">
        <f>IF(OR('50 tasks'!AL13="NAN",'100 tasks_NT'!AL13="NAN",'1000 tasks_NT'!AL13="NAN"),"NAN",AVERAGE('50 tasks_NT'!AL13,'100 tasks_NT'!AL13,'1000 tasks_NT'!AL13))</f>
        <v>NAN</v>
      </c>
      <c r="AM13" s="101" t="str">
        <f>IF(OR('50 tasks'!AM13="NAN",'100 tasks_NT'!AM13="NAN",'1000 tasks_NT'!AM13="NAN"),"NAN",AVERAGE('50 tasks_NT'!AM13,'100 tasks_NT'!AM13,'1000 tasks_NT'!AM13))</f>
        <v>NAN</v>
      </c>
      <c r="AN13" s="183" t="str">
        <f>IF(OR('50 tasks'!AN13="NAN",'100 tasks_NT'!AN13="NAN",'1000 tasks_NT'!AN13="NAN"),"NAN",AVERAGE('50 tasks_NT'!AN13,'100 tasks_NT'!AN13,'1000 tasks_NT'!AN13))</f>
        <v>NAN</v>
      </c>
      <c r="AO13" s="98" t="str">
        <f>IF(OR('50 tasks'!AO13="NAN",'100 tasks_NT'!AO13="NAN",'1000 tasks_NT'!AO13="NAN"),"NAN",AVERAGE('50 tasks_NT'!AO13,'100 tasks_NT'!AO13,'1000 tasks_NT'!AO13))</f>
        <v>NAN</v>
      </c>
      <c r="AP13" s="101" t="str">
        <f>IF(OR('50 tasks'!AP13="NAN",'100 tasks_NT'!AP13="NAN",'1000 tasks_NT'!AP13="NAN"),"NAN",AVERAGE('50 tasks_NT'!AP13,'100 tasks_NT'!AP13,'1000 tasks_NT'!AP13))</f>
        <v>NAN</v>
      </c>
      <c r="AQ13" s="180" t="str">
        <f>IF(OR('50 tasks'!AQ13="NAN",'100 tasks_NT'!AQ13="NAN",'1000 tasks_NT'!AQ13="NAN"),"NAN",AVERAGE('50 tasks_NT'!AQ13,'100 tasks_NT'!AQ13,'1000 tasks_NT'!AQ13))</f>
        <v>NAN</v>
      </c>
      <c r="AR13" s="101" t="str">
        <f>IF(OR('50 tasks'!AR13="NAN",'100 tasks_NT'!AR13="NAN",'1000 tasks_NT'!AR13="NAN"),"NAN",AVERAGE('50 tasks_NT'!AR13,'100 tasks_NT'!AR13,'1000 tasks_NT'!AR13))</f>
        <v>NAN</v>
      </c>
      <c r="AS13" s="183" t="str">
        <f>IF(OR('50 tasks'!AS13="NAN",'100 tasks_NT'!AS13="NAN",'1000 tasks_NT'!AS13="NAN"),"NAN",AVERAGE('50 tasks_NT'!AS13,'100 tasks_NT'!AS13,'1000 tasks_NT'!AS13))</f>
        <v>NAN</v>
      </c>
      <c r="AT13" s="98" t="str">
        <f>IF(OR('50 tasks'!AT13="NAN",'100 tasks_NT'!AT13="NAN",'1000 tasks_NT'!AT13="NAN"),"NAN",AVERAGE('50 tasks_NT'!AT13,'100 tasks_NT'!AT13,'1000 tasks_NT'!AT13))</f>
        <v>NAN</v>
      </c>
      <c r="AU13" s="101" t="str">
        <f>IF(OR('50 tasks'!AU13="NAN",'100 tasks_NT'!AU13="NAN",'1000 tasks_NT'!AU13="NAN"),"NAN",AVERAGE('50 tasks_NT'!AU13,'100 tasks_NT'!AU13,'1000 tasks_NT'!AU13))</f>
        <v>NAN</v>
      </c>
      <c r="AV13" s="180" t="str">
        <f>IF(OR('50 tasks'!AV13="NAN",'100 tasks_NT'!AV13="NAN",'1000 tasks_NT'!AV13="NAN"),"NAN",AVERAGE('50 tasks_NT'!AV13,'100 tasks_NT'!AV13,'1000 tasks_NT'!AV13))</f>
        <v>NAN</v>
      </c>
      <c r="AW13" s="101" t="str">
        <f>IF(OR('50 tasks'!AW13="NAN",'100 tasks_NT'!AW13="NAN",'1000 tasks_NT'!AW13="NAN"),"NAN",AVERAGE('50 tasks_NT'!AW13,'100 tasks_NT'!AW13,'1000 tasks_NT'!AW13))</f>
        <v>NAN</v>
      </c>
      <c r="AX13" s="183" t="str">
        <f>IF(OR('50 tasks'!AX13="NAN",'100 tasks_NT'!AX13="NAN",'1000 tasks_NT'!AX13="NAN"),"NAN",AVERAGE('50 tasks_NT'!AX13,'100 tasks_NT'!AX13,'1000 tasks_NT'!AX13))</f>
        <v>NAN</v>
      </c>
      <c r="AY13" s="98" t="str">
        <f>IF(OR('50 tasks'!AY13="NAN",'100 tasks_NT'!AY13="NAN",'1000 tasks_NT'!AY13="NAN"),"NAN",AVERAGE('50 tasks_NT'!AY13,'100 tasks_NT'!AY13,'1000 tasks_NT'!AY13))</f>
        <v>NAN</v>
      </c>
      <c r="AZ13" s="101" t="str">
        <f>IF(OR('50 tasks'!AZ13="NAN",'100 tasks_NT'!AZ13="NAN",'1000 tasks_NT'!AZ13="NAN"),"NAN",AVERAGE('50 tasks_NT'!AZ13,'100 tasks_NT'!AZ13,'1000 tasks_NT'!AZ13))</f>
        <v>NAN</v>
      </c>
      <c r="BA13" s="180" t="str">
        <f>IF(OR('50 tasks'!BA13="NAN",'100 tasks_NT'!BA13="NAN",'1000 tasks_NT'!BA13="NAN"),"NAN",AVERAGE('50 tasks_NT'!BA13,'100 tasks_NT'!BA13,'1000 tasks_NT'!BA13))</f>
        <v>NAN</v>
      </c>
      <c r="BB13" s="101" t="str">
        <f>IF(OR('50 tasks'!BB13="NAN",'100 tasks_NT'!BB13="NAN",'1000 tasks_NT'!BB13="NAN"),"NAN",AVERAGE('50 tasks_NT'!BB13,'100 tasks_NT'!BB13,'1000 tasks_NT'!BB13))</f>
        <v>NAN</v>
      </c>
      <c r="BC13" s="183" t="str">
        <f>IF(OR('50 tasks'!BC13="NAN",'100 tasks_NT'!BC13="NAN",'1000 tasks_NT'!BC13="NAN"),"NAN",AVERAGE('50 tasks_NT'!BC13,'100 tasks_NT'!BC13,'1000 tasks_NT'!BC13))</f>
        <v>NAN</v>
      </c>
      <c r="BD13" s="98" t="str">
        <f>IF(OR('50 tasks'!BD13="NAN",'100 tasks_NT'!BD13="NAN",'1000 tasks_NT'!BD13="NAN"),"NAN",AVERAGE('50 tasks_NT'!BD13,'100 tasks_NT'!BD13,'1000 tasks_NT'!BD13))</f>
        <v>NAN</v>
      </c>
      <c r="BE13" s="101" t="str">
        <f>IF(OR('50 tasks'!BE13="NAN",'100 tasks_NT'!BE13="NAN",'1000 tasks_NT'!BE13="NAN"),"NAN",AVERAGE('50 tasks_NT'!BE13,'100 tasks_NT'!BE13,'1000 tasks_NT'!BE13))</f>
        <v>NAN</v>
      </c>
      <c r="BF13" s="180" t="str">
        <f>IF(OR('50 tasks'!BF13="NAN",'100 tasks_NT'!BF13="NAN",'1000 tasks_NT'!BF13="NAN"),"NAN",AVERAGE('50 tasks_NT'!BF13,'100 tasks_NT'!BF13,'1000 tasks_NT'!BF13))</f>
        <v>NAN</v>
      </c>
      <c r="BG13" s="101" t="str">
        <f>IF(OR('50 tasks'!BG13="NAN",'100 tasks_NT'!BG13="NAN",'1000 tasks_NT'!BG13="NAN"),"NAN",AVERAGE('50 tasks_NT'!BG13,'100 tasks_NT'!BG13,'1000 tasks_NT'!BG13))</f>
        <v>NAN</v>
      </c>
      <c r="BH13" s="183" t="str">
        <f>IF(OR('50 tasks'!BH13="NAN",'100 tasks_NT'!BH13="NAN",'1000 tasks_NT'!BH13="NAN"),"NAN",AVERAGE('50 tasks_NT'!BH13,'100 tasks_NT'!BH13,'1000 tasks_NT'!BH13))</f>
        <v>NAN</v>
      </c>
      <c r="BI13" s="98" t="str">
        <f>IF(OR('50 tasks'!BI13="NAN",'100 tasks_NT'!BI13="NAN",'1000 tasks_NT'!BI13="NAN"),"NAN",AVERAGE('50 tasks_NT'!BI13,'100 tasks_NT'!BI13,'1000 tasks_NT'!BI13))</f>
        <v>NAN</v>
      </c>
      <c r="BJ13" s="101" t="str">
        <f>IF(OR('50 tasks'!BJ13="NAN",'100 tasks_NT'!BJ13="NAN",'1000 tasks_NT'!BJ13="NAN"),"NAN",AVERAGE('50 tasks_NT'!BJ13,'100 tasks_NT'!BJ13,'1000 tasks_NT'!BJ13))</f>
        <v>NAN</v>
      </c>
      <c r="BK13" s="180" t="str">
        <f>IF(OR('50 tasks'!BK13="NAN",'100 tasks_NT'!BK13="NAN",'1000 tasks_NT'!BK13="NAN"),"NAN",AVERAGE('50 tasks_NT'!BK13,'100 tasks_NT'!BK13,'1000 tasks_NT'!BK13))</f>
        <v>NAN</v>
      </c>
      <c r="BL13" s="101" t="str">
        <f>IF(OR('50 tasks'!BL13="NAN",'100 tasks_NT'!BL13="NAN",'1000 tasks_NT'!BL13="NAN"),"NAN",AVERAGE('50 tasks_NT'!BL13,'100 tasks_NT'!BL13,'1000 tasks_NT'!BL13))</f>
        <v>NAN</v>
      </c>
      <c r="BM13" s="183" t="str">
        <f>IF(OR('50 tasks'!BM13="NAN",'100 tasks_NT'!BM13="NAN",'1000 tasks_NT'!BM13="NAN"),"NAN",AVERAGE('50 tasks_NT'!BM13,'100 tasks_NT'!BM13,'1000 tasks_NT'!BM13))</f>
        <v>NAN</v>
      </c>
      <c r="BN13" s="98" t="str">
        <f>IF(OR('50 tasks'!BN13="NAN",'100 tasks_NT'!BN13="NAN",'1000 tasks_NT'!BN13="NAN"),"NAN",AVERAGE('50 tasks_NT'!BN13,'100 tasks_NT'!BN13,'1000 tasks_NT'!BN13))</f>
        <v>NAN</v>
      </c>
      <c r="BO13" s="101" t="str">
        <f>IF(OR('50 tasks'!BO13="NAN",'100 tasks_NT'!BO13="NAN",'1000 tasks_NT'!BO13="NAN"),"NAN",AVERAGE('50 tasks_NT'!BO13,'100 tasks_NT'!BO13,'1000 tasks_NT'!BO13))</f>
        <v>NAN</v>
      </c>
      <c r="BP13" s="180" t="str">
        <f>IF(OR('50 tasks'!BP13="NAN",'100 tasks_NT'!BP13="NAN",'1000 tasks_NT'!BP13="NAN"),"NAN",AVERAGE('50 tasks_NT'!BP13,'100 tasks_NT'!BP13,'1000 tasks_NT'!BP13))</f>
        <v>NAN</v>
      </c>
      <c r="BQ13" s="101" t="str">
        <f>IF(OR('50 tasks'!BQ13="NAN",'100 tasks_NT'!BQ13="NAN",'1000 tasks_NT'!BQ13="NAN"),"NAN",AVERAGE('50 tasks_NT'!BQ13,'100 tasks_NT'!BQ13,'1000 tasks_NT'!BQ13))</f>
        <v>NAN</v>
      </c>
      <c r="BR13" s="183" t="str">
        <f>IF(OR('50 tasks'!BR13="NAN",'100 tasks_NT'!BR13="NAN",'1000 tasks_NT'!BR13="NAN"),"NAN",AVERAGE('50 tasks_NT'!BR13,'100 tasks_NT'!BR13,'1000 tasks_NT'!BR13))</f>
        <v>NAN</v>
      </c>
      <c r="BS13" s="98" t="str">
        <f>IF(OR('50 tasks'!BS13="NAN",'100 tasks_NT'!BS13="NAN",'1000 tasks_NT'!BS13="NAN"),"NAN",AVERAGE('50 tasks_NT'!BS13,'100 tasks_NT'!BS13,'1000 tasks_NT'!BS13))</f>
        <v>NAN</v>
      </c>
      <c r="BT13" s="101" t="str">
        <f>IF(OR('50 tasks'!BT13="NAN",'100 tasks_NT'!BT13="NAN",'1000 tasks_NT'!BT13="NAN"),"NAN",AVERAGE('50 tasks_NT'!BT13,'100 tasks_NT'!BT13,'1000 tasks_NT'!BT13))</f>
        <v>NAN</v>
      </c>
      <c r="BU13" s="180" t="str">
        <f>IF(OR('50 tasks'!BU13="NAN",'100 tasks_NT'!BU13="NAN",'1000 tasks_NT'!BU13="NAN"),"NAN",AVERAGE('50 tasks_NT'!BU13,'100 tasks_NT'!BU13,'1000 tasks_NT'!BU13))</f>
        <v>NAN</v>
      </c>
      <c r="BV13" s="101" t="str">
        <f>IF(OR('50 tasks'!BV13="NAN",'100 tasks_NT'!BV13="NAN",'1000 tasks_NT'!BV13="NAN"),"NAN",AVERAGE('50 tasks_NT'!BV13,'100 tasks_NT'!BV13,'1000 tasks_NT'!BV13))</f>
        <v>NAN</v>
      </c>
      <c r="BW13" s="183" t="str">
        <f>IF(OR('50 tasks'!BW13="NAN",'100 tasks_NT'!BW13="NAN",'1000 tasks_NT'!BW13="NAN"),"NAN",AVERAGE('50 tasks_NT'!BW13,'100 tasks_NT'!BW13,'1000 tasks_NT'!BW13))</f>
        <v>NAN</v>
      </c>
      <c r="BX13" s="98" t="str">
        <f>IF(OR('50 tasks'!BX13="NAN",'100 tasks_NT'!BX13="NAN",'1000 tasks_NT'!BX13="NAN"),"NAN",AVERAGE('50 tasks_NT'!BX13,'100 tasks_NT'!BX13,'1000 tasks_NT'!BX13))</f>
        <v>NAN</v>
      </c>
      <c r="BY13" s="101" t="str">
        <f>IF(OR('50 tasks'!BY13="NAN",'100 tasks_NT'!BY13="NAN",'1000 tasks_NT'!BY13="NAN"),"NAN",AVERAGE('50 tasks_NT'!BY13,'100 tasks_NT'!BY13,'1000 tasks_NT'!BY13))</f>
        <v>NAN</v>
      </c>
      <c r="BZ13" s="180" t="str">
        <f>IF(OR('50 tasks'!BZ13="NAN",'100 tasks_NT'!BZ13="NAN",'1000 tasks_NT'!BZ13="NAN"),"NAN",AVERAGE('50 tasks_NT'!BZ13,'100 tasks_NT'!BZ13,'1000 tasks_NT'!BZ13))</f>
        <v>NAN</v>
      </c>
      <c r="CA13" s="101" t="str">
        <f>IF(OR('50 tasks'!CA13="NAN",'100 tasks_NT'!CA13="NAN",'1000 tasks_NT'!CA13="NAN"),"NAN",AVERAGE('50 tasks_NT'!CA13,'100 tasks_NT'!CA13,'1000 tasks_NT'!CA13))</f>
        <v>NAN</v>
      </c>
      <c r="CB13" s="183" t="str">
        <f>IF(OR('50 tasks'!CB13="NAN",'100 tasks_NT'!CB13="NAN",'1000 tasks_NT'!CB13="NAN"),"NAN",AVERAGE('50 tasks_NT'!CB13,'100 tasks_NT'!CB13,'1000 tasks_NT'!CB13))</f>
        <v>NAN</v>
      </c>
      <c r="CC13" s="98" t="str">
        <f>IF(OR('50 tasks'!CC13="NAN",'100 tasks_NT'!CC13="NAN",'1000 tasks_NT'!CC13="NAN"),"NAN",AVERAGE('50 tasks_NT'!CC13,'100 tasks_NT'!CC13,'1000 tasks_NT'!CC13))</f>
        <v>NAN</v>
      </c>
      <c r="CD13" s="101" t="str">
        <f>IF(OR('50 tasks'!CD13="NAN",'100 tasks_NT'!CD13="NAN",'1000 tasks_NT'!CD13="NAN"),"NAN",AVERAGE('50 tasks_NT'!CD13,'100 tasks_NT'!CD13,'1000 tasks_NT'!CD13))</f>
        <v>NAN</v>
      </c>
      <c r="CE13" s="180" t="str">
        <f>IF(OR('50 tasks'!CE13="NAN",'100 tasks_NT'!CE13="NAN",'1000 tasks_NT'!CE13="NAN"),"NAN",AVERAGE('50 tasks_NT'!CE13,'100 tasks_NT'!CE13,'1000 tasks_NT'!CE13))</f>
        <v>NAN</v>
      </c>
      <c r="CF13" s="101" t="str">
        <f>IF(OR('50 tasks'!CF13="NAN",'100 tasks_NT'!CF13="NAN",'1000 tasks_NT'!CF13="NAN"),"NAN",AVERAGE('50 tasks_NT'!CF13,'100 tasks_NT'!CF13,'1000 tasks_NT'!CF13))</f>
        <v>NAN</v>
      </c>
      <c r="CG13" s="183" t="str">
        <f>IF(OR('50 tasks'!CG13="NAN",'100 tasks_NT'!CG13="NAN",'1000 tasks_NT'!CG13="NAN"),"NAN",AVERAGE('50 tasks_NT'!CG13,'100 tasks_NT'!CG13,'1000 tasks_NT'!CG13))</f>
        <v>NAN</v>
      </c>
      <c r="CH13" s="82"/>
      <c r="CJ13" s="218">
        <f t="shared" si="0"/>
        <v>1</v>
      </c>
      <c r="CK13" s="94">
        <f t="shared" si="1"/>
        <v>2.3043333333333331E-3</v>
      </c>
      <c r="CL13" s="94">
        <f t="shared" si="2"/>
        <v>8.5140000000000007E-3</v>
      </c>
      <c r="CM13" s="94">
        <f t="shared" si="3"/>
        <v>0.67656299999999991</v>
      </c>
      <c r="CN13" s="83">
        <f t="shared" si="4"/>
        <v>9.0000000000000011E-3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f>IF(OR('50 tasks'!E14="NAN",'100 tasks_NT'!E14="NAN",'1000 tasks_NT'!E14="NAN"),"NAN",AVERAGE('50 tasks_NT'!E14,'100 tasks_NT'!E14,'1000 tasks_NT'!E14))</f>
        <v>53.296648723406669</v>
      </c>
      <c r="F14" s="97">
        <f>IF(OR('50 tasks'!F14="NAN",'100 tasks_NT'!F14="NAN",'1000 tasks_NT'!F14="NAN"),"NAN",AVERAGE('50 tasks_NT'!F14,'100 tasks_NT'!F14,'1000 tasks_NT'!F14))</f>
        <v>1</v>
      </c>
      <c r="G14" s="99">
        <f>IF(OR('50 tasks'!G14="NAN",'100 tasks_NT'!G14="NAN",'1000 tasks_NT'!G14="NAN"),"NAN",AVERAGE('50 tasks_NT'!G14,'100 tasks_NT'!G14,'1000 tasks_NT'!G14))</f>
        <v>2.8372999999999999E-2</v>
      </c>
      <c r="H14" s="222">
        <f>IF(OR('50 tasks'!H14="NAN",'100 tasks_NT'!H14="NAN",'1000 tasks_NT'!H14="NAN"),"NAN",AVERAGE('50 tasks_NT'!H14,'100 tasks_NT'!H14,'1000 tasks_NT'!H14))</f>
        <v>2.8372999999999999E-2</v>
      </c>
      <c r="I14" s="99">
        <f>IF(OR('50 tasks'!I14="NAN",'100 tasks_NT'!I14="NAN",'1000 tasks_NT'!I14="NAN"),"NAN",AVERAGE('50 tasks_NT'!I14,'100 tasks_NT'!I14,'1000 tasks_NT'!I14))</f>
        <v>2.8372999999999999E-2</v>
      </c>
      <c r="J14" s="184">
        <f>IF(OR('50 tasks'!J14="NAN",'100 tasks_NT'!J14="NAN",'1000 tasks_NT'!J14="NAN"),"NAN",AVERAGE('50 tasks_NT'!J14,'100 tasks_NT'!J14,'1000 tasks_NT'!J14))</f>
        <v>8.5222233333333338E-3</v>
      </c>
      <c r="K14" s="97">
        <f>IF(OR('50 tasks'!K14="NAN",'100 tasks_NT'!K14="NAN",'1000 tasks_NT'!K14="NAN"),"NAN",AVERAGE('50 tasks_NT'!K14,'100 tasks_NT'!K14,'1000 tasks_NT'!K14))</f>
        <v>1</v>
      </c>
      <c r="L14" s="99">
        <f>IF(OR('50 tasks'!L14="NAN",'100 tasks_NT'!L14="NAN",'1000 tasks_NT'!L14="NAN"),"NAN",AVERAGE('50 tasks_NT'!L14,'100 tasks_NT'!L14,'1000 tasks_NT'!L14))</f>
        <v>0.27055866666666667</v>
      </c>
      <c r="M14" s="222">
        <f>IF(OR('50 tasks'!M14="NAN",'100 tasks_NT'!M14="NAN",'1000 tasks_NT'!M14="NAN"),"NAN",AVERAGE('50 tasks_NT'!M14,'100 tasks_NT'!M14,'1000 tasks_NT'!M14))</f>
        <v>0.45328466666666661</v>
      </c>
      <c r="N14" s="99">
        <f>IF(OR('50 tasks'!N14="NAN",'100 tasks_NT'!N14="NAN",'1000 tasks_NT'!N14="NAN"),"NAN",AVERAGE('50 tasks_NT'!N14,'100 tasks_NT'!N14,'1000 tasks_NT'!N14))</f>
        <v>0.66666666666666663</v>
      </c>
      <c r="O14" s="184">
        <f>IF(OR('50 tasks'!O14="NAN",'100 tasks_NT'!O14="NAN",'1000 tasks_NT'!O14="NAN"),"NAN",AVERAGE('50 tasks_NT'!O14,'100 tasks_NT'!O14,'1000 tasks_NT'!O14))</f>
        <v>25.942533333333333</v>
      </c>
      <c r="P14" s="97">
        <f>IF(OR('50 tasks'!P14="NAN",'100 tasks_NT'!P14="NAN",'1000 tasks_NT'!P14="NAN"),"NAN",AVERAGE('50 tasks_NT'!P14,'100 tasks_NT'!P14,'1000 tasks_NT'!P14))</f>
        <v>1</v>
      </c>
      <c r="Q14" s="99">
        <f>IF(OR('50 tasks'!Q14="NAN",'100 tasks_NT'!Q14="NAN",'1000 tasks_NT'!Q14="NAN"),"NAN",AVERAGE('50 tasks_NT'!Q14,'100 tasks_NT'!Q14,'1000 tasks_NT'!Q14))</f>
        <v>1.0588666666666668E-2</v>
      </c>
      <c r="R14" s="222">
        <f>IF(OR('50 tasks'!R14="NAN",'100 tasks_NT'!R14="NAN",'1000 tasks_NT'!R14="NAN"),"NAN",AVERAGE('50 tasks_NT'!R14,'100 tasks_NT'!R14,'1000 tasks_NT'!R14))</f>
        <v>4.4168999999999993E-2</v>
      </c>
      <c r="S14" s="99">
        <f>IF(OR('50 tasks'!S14="NAN",'100 tasks_NT'!S14="NAN",'1000 tasks_NT'!S14="NAN"),"NAN",AVERAGE('50 tasks_NT'!S14,'100 tasks_NT'!S14,'1000 tasks_NT'!S14))</f>
        <v>0.13037233333333334</v>
      </c>
      <c r="T14" s="184">
        <f>IF(OR('50 tasks'!T14="NAN",'100 tasks_NT'!T14="NAN",'1000 tasks_NT'!T14="NAN"),"NAN",AVERAGE('50 tasks_NT'!T14,'100 tasks_NT'!T14,'1000 tasks_NT'!T14))</f>
        <v>10.24317778</v>
      </c>
      <c r="U14" s="97">
        <f>IF(OR('50 tasks'!U14="NAN",'100 tasks_NT'!U14="NAN",'1000 tasks_NT'!U14="NAN"),"NAN",AVERAGE('50 tasks_NT'!U14,'100 tasks_NT'!U14,'1000 tasks_NT'!U14))</f>
        <v>1</v>
      </c>
      <c r="V14" s="99">
        <f>IF(OR('50 tasks'!V14="NAN",'100 tasks_NT'!V14="NAN",'1000 tasks_NT'!V14="NAN"),"NAN",AVERAGE('50 tasks_NT'!V14,'100 tasks_NT'!V14,'1000 tasks_NT'!V14))</f>
        <v>2.2805333333333334E-2</v>
      </c>
      <c r="W14" s="222">
        <f>IF(OR('50 tasks'!W14="NAN",'100 tasks_NT'!W14="NAN",'1000 tasks_NT'!W14="NAN"),"NAN",AVERAGE('50 tasks_NT'!W14,'100 tasks_NT'!W14,'1000 tasks_NT'!W14))</f>
        <v>2.2805333333333334E-2</v>
      </c>
      <c r="X14" s="99">
        <f>IF(OR('50 tasks'!X14="NAN",'100 tasks_NT'!X14="NAN",'1000 tasks_NT'!X14="NAN"),"NAN",AVERAGE('50 tasks_NT'!X14,'100 tasks_NT'!X14,'1000 tasks_NT'!X14))</f>
        <v>2.2805333333333334E-2</v>
      </c>
      <c r="Y14" s="184">
        <f>IF(OR('50 tasks'!Y14="NAN",'100 tasks_NT'!Y14="NAN",'1000 tasks_NT'!Y14="NAN"),"NAN",AVERAGE('50 tasks_NT'!Y14,'100 tasks_NT'!Y14,'1000 tasks_NT'!Y14))</f>
        <v>0.22566666666666668</v>
      </c>
      <c r="Z14" s="97" t="str">
        <f>IF(OR('50 tasks'!Z14="NAN",'100 tasks_NT'!Z14="NAN",'1000 tasks_NT'!Z14="NAN"),"NAN",AVERAGE('50 tasks_NT'!Z14,'100 tasks_NT'!Z14,'1000 tasks_NT'!Z14))</f>
        <v>NAN</v>
      </c>
      <c r="AA14" s="99" t="str">
        <f>IF(OR('50 tasks'!AA14="NAN",'100 tasks_NT'!AA14="NAN",'1000 tasks_NT'!AA14="NAN"),"NAN",AVERAGE('50 tasks_NT'!AA14,'100 tasks_NT'!AA14,'1000 tasks_NT'!AA14))</f>
        <v>NAN</v>
      </c>
      <c r="AB14" s="222" t="str">
        <f>IF(OR('50 tasks'!AB14="NAN",'100 tasks_NT'!AB14="NAN",'1000 tasks_NT'!AB14="NAN"),"NAN",AVERAGE('50 tasks_NT'!AB14,'100 tasks_NT'!AB14,'1000 tasks_NT'!AB14))</f>
        <v>NAN</v>
      </c>
      <c r="AC14" s="99" t="str">
        <f>IF(OR('50 tasks'!AC14="NAN",'100 tasks_NT'!AC14="NAN",'1000 tasks_NT'!AC14="NAN"),"NAN",AVERAGE('50 tasks_NT'!AC14,'100 tasks_NT'!AC14,'1000 tasks_NT'!AC14))</f>
        <v>NAN</v>
      </c>
      <c r="AD14" s="184" t="str">
        <f>IF(OR('50 tasks'!AD14="NAN",'100 tasks_NT'!AD14="NAN",'1000 tasks_NT'!AD14="NAN"),"NAN",AVERAGE('50 tasks_NT'!AD14,'100 tasks_NT'!AD14,'1000 tasks_NT'!AD14))</f>
        <v>NAN</v>
      </c>
      <c r="AE14" s="97" t="str">
        <f>IF(OR('50 tasks'!AE14="NAN",'100 tasks_NT'!AE14="NAN",'1000 tasks_NT'!AE14="NAN"),"NAN",AVERAGE('50 tasks_NT'!AE14,'100 tasks_NT'!AE14,'1000 tasks_NT'!AE14))</f>
        <v>NAN</v>
      </c>
      <c r="AF14" s="99" t="str">
        <f>IF(OR('50 tasks'!AF14="NAN",'100 tasks_NT'!AF14="NAN",'1000 tasks_NT'!AF14="NAN"),"NAN",AVERAGE('50 tasks_NT'!AF14,'100 tasks_NT'!AF14,'1000 tasks_NT'!AF14))</f>
        <v>NAN</v>
      </c>
      <c r="AG14" s="181" t="str">
        <f>IF(OR('50 tasks'!AG14="NAN",'100 tasks_NT'!AG14="NAN",'1000 tasks_NT'!AG14="NAN"),"NAN",AVERAGE('50 tasks_NT'!AG14,'100 tasks_NT'!AG14,'1000 tasks_NT'!AG14))</f>
        <v>NAN</v>
      </c>
      <c r="AH14" s="99" t="str">
        <f>IF(OR('50 tasks'!AH14="NAN",'100 tasks_NT'!AH14="NAN",'1000 tasks_NT'!AH14="NAN"),"NAN",AVERAGE('50 tasks_NT'!AH14,'100 tasks_NT'!AH14,'1000 tasks_NT'!AH14))</f>
        <v>NAN</v>
      </c>
      <c r="AI14" s="184" t="str">
        <f>IF(OR('50 tasks'!AI14="NAN",'100 tasks_NT'!AI14="NAN",'1000 tasks_NT'!AI14="NAN"),"NAN",AVERAGE('50 tasks_NT'!AI14,'100 tasks_NT'!AI14,'1000 tasks_NT'!AI14))</f>
        <v>NAN</v>
      </c>
      <c r="AJ14" s="97" t="str">
        <f>IF(OR('50 tasks'!AJ14="NAN",'100 tasks_NT'!AJ14="NAN",'1000 tasks_NT'!AJ14="NAN"),"NAN",AVERAGE('50 tasks_NT'!AJ14,'100 tasks_NT'!AJ14,'1000 tasks_NT'!AJ14))</f>
        <v>NAN</v>
      </c>
      <c r="AK14" s="99" t="str">
        <f>IF(OR('50 tasks'!AK14="NAN",'100 tasks_NT'!AK14="NAN",'1000 tasks_NT'!AK14="NAN"),"NAN",AVERAGE('50 tasks_NT'!AK14,'100 tasks_NT'!AK14,'1000 tasks_NT'!AK14))</f>
        <v>NAN</v>
      </c>
      <c r="AL14" s="181" t="str">
        <f>IF(OR('50 tasks'!AL14="NAN",'100 tasks_NT'!AL14="NAN",'1000 tasks_NT'!AL14="NAN"),"NAN",AVERAGE('50 tasks_NT'!AL14,'100 tasks_NT'!AL14,'1000 tasks_NT'!AL14))</f>
        <v>NAN</v>
      </c>
      <c r="AM14" s="99" t="str">
        <f>IF(OR('50 tasks'!AM14="NAN",'100 tasks_NT'!AM14="NAN",'1000 tasks_NT'!AM14="NAN"),"NAN",AVERAGE('50 tasks_NT'!AM14,'100 tasks_NT'!AM14,'1000 tasks_NT'!AM14))</f>
        <v>NAN</v>
      </c>
      <c r="AN14" s="184" t="str">
        <f>IF(OR('50 tasks'!AN14="NAN",'100 tasks_NT'!AN14="NAN",'1000 tasks_NT'!AN14="NAN"),"NAN",AVERAGE('50 tasks_NT'!AN14,'100 tasks_NT'!AN14,'1000 tasks_NT'!AN14))</f>
        <v>NAN</v>
      </c>
      <c r="AO14" s="97" t="str">
        <f>IF(OR('50 tasks'!AO14="NAN",'100 tasks_NT'!AO14="NAN",'1000 tasks_NT'!AO14="NAN"),"NAN",AVERAGE('50 tasks_NT'!AO14,'100 tasks_NT'!AO14,'1000 tasks_NT'!AO14))</f>
        <v>NAN</v>
      </c>
      <c r="AP14" s="99" t="str">
        <f>IF(OR('50 tasks'!AP14="NAN",'100 tasks_NT'!AP14="NAN",'1000 tasks_NT'!AP14="NAN"),"NAN",AVERAGE('50 tasks_NT'!AP14,'100 tasks_NT'!AP14,'1000 tasks_NT'!AP14))</f>
        <v>NAN</v>
      </c>
      <c r="AQ14" s="181" t="str">
        <f>IF(OR('50 tasks'!AQ14="NAN",'100 tasks_NT'!AQ14="NAN",'1000 tasks_NT'!AQ14="NAN"),"NAN",AVERAGE('50 tasks_NT'!AQ14,'100 tasks_NT'!AQ14,'1000 tasks_NT'!AQ14))</f>
        <v>NAN</v>
      </c>
      <c r="AR14" s="99" t="str">
        <f>IF(OR('50 tasks'!AR14="NAN",'100 tasks_NT'!AR14="NAN",'1000 tasks_NT'!AR14="NAN"),"NAN",AVERAGE('50 tasks_NT'!AR14,'100 tasks_NT'!AR14,'1000 tasks_NT'!AR14))</f>
        <v>NAN</v>
      </c>
      <c r="AS14" s="184" t="str">
        <f>IF(OR('50 tasks'!AS14="NAN",'100 tasks_NT'!AS14="NAN",'1000 tasks_NT'!AS14="NAN"),"NAN",AVERAGE('50 tasks_NT'!AS14,'100 tasks_NT'!AS14,'1000 tasks_NT'!AS14))</f>
        <v>NAN</v>
      </c>
      <c r="AT14" s="97" t="str">
        <f>IF(OR('50 tasks'!AT14="NAN",'100 tasks_NT'!AT14="NAN",'1000 tasks_NT'!AT14="NAN"),"NAN",AVERAGE('50 tasks_NT'!AT14,'100 tasks_NT'!AT14,'1000 tasks_NT'!AT14))</f>
        <v>NAN</v>
      </c>
      <c r="AU14" s="99" t="str">
        <f>IF(OR('50 tasks'!AU14="NAN",'100 tasks_NT'!AU14="NAN",'1000 tasks_NT'!AU14="NAN"),"NAN",AVERAGE('50 tasks_NT'!AU14,'100 tasks_NT'!AU14,'1000 tasks_NT'!AU14))</f>
        <v>NAN</v>
      </c>
      <c r="AV14" s="181" t="str">
        <f>IF(OR('50 tasks'!AV14="NAN",'100 tasks_NT'!AV14="NAN",'1000 tasks_NT'!AV14="NAN"),"NAN",AVERAGE('50 tasks_NT'!AV14,'100 tasks_NT'!AV14,'1000 tasks_NT'!AV14))</f>
        <v>NAN</v>
      </c>
      <c r="AW14" s="99" t="str">
        <f>IF(OR('50 tasks'!AW14="NAN",'100 tasks_NT'!AW14="NAN",'1000 tasks_NT'!AW14="NAN"),"NAN",AVERAGE('50 tasks_NT'!AW14,'100 tasks_NT'!AW14,'1000 tasks_NT'!AW14))</f>
        <v>NAN</v>
      </c>
      <c r="AX14" s="184" t="str">
        <f>IF(OR('50 tasks'!AX14="NAN",'100 tasks_NT'!AX14="NAN",'1000 tasks_NT'!AX14="NAN"),"NAN",AVERAGE('50 tasks_NT'!AX14,'100 tasks_NT'!AX14,'1000 tasks_NT'!AX14))</f>
        <v>NAN</v>
      </c>
      <c r="AY14" s="97" t="str">
        <f>IF(OR('50 tasks'!AY14="NAN",'100 tasks_NT'!AY14="NAN",'1000 tasks_NT'!AY14="NAN"),"NAN",AVERAGE('50 tasks_NT'!AY14,'100 tasks_NT'!AY14,'1000 tasks_NT'!AY14))</f>
        <v>NAN</v>
      </c>
      <c r="AZ14" s="99" t="str">
        <f>IF(OR('50 tasks'!AZ14="NAN",'100 tasks_NT'!AZ14="NAN",'1000 tasks_NT'!AZ14="NAN"),"NAN",AVERAGE('50 tasks_NT'!AZ14,'100 tasks_NT'!AZ14,'1000 tasks_NT'!AZ14))</f>
        <v>NAN</v>
      </c>
      <c r="BA14" s="181" t="str">
        <f>IF(OR('50 tasks'!BA14="NAN",'100 tasks_NT'!BA14="NAN",'1000 tasks_NT'!BA14="NAN"),"NAN",AVERAGE('50 tasks_NT'!BA14,'100 tasks_NT'!BA14,'1000 tasks_NT'!BA14))</f>
        <v>NAN</v>
      </c>
      <c r="BB14" s="99" t="str">
        <f>IF(OR('50 tasks'!BB14="NAN",'100 tasks_NT'!BB14="NAN",'1000 tasks_NT'!BB14="NAN"),"NAN",AVERAGE('50 tasks_NT'!BB14,'100 tasks_NT'!BB14,'1000 tasks_NT'!BB14))</f>
        <v>NAN</v>
      </c>
      <c r="BC14" s="184" t="str">
        <f>IF(OR('50 tasks'!BC14="NAN",'100 tasks_NT'!BC14="NAN",'1000 tasks_NT'!BC14="NAN"),"NAN",AVERAGE('50 tasks_NT'!BC14,'100 tasks_NT'!BC14,'1000 tasks_NT'!BC14))</f>
        <v>NAN</v>
      </c>
      <c r="BD14" s="97" t="str">
        <f>IF(OR('50 tasks'!BD14="NAN",'100 tasks_NT'!BD14="NAN",'1000 tasks_NT'!BD14="NAN"),"NAN",AVERAGE('50 tasks_NT'!BD14,'100 tasks_NT'!BD14,'1000 tasks_NT'!BD14))</f>
        <v>NAN</v>
      </c>
      <c r="BE14" s="99" t="str">
        <f>IF(OR('50 tasks'!BE14="NAN",'100 tasks_NT'!BE14="NAN",'1000 tasks_NT'!BE14="NAN"),"NAN",AVERAGE('50 tasks_NT'!BE14,'100 tasks_NT'!BE14,'1000 tasks_NT'!BE14))</f>
        <v>NAN</v>
      </c>
      <c r="BF14" s="181" t="str">
        <f>IF(OR('50 tasks'!BF14="NAN",'100 tasks_NT'!BF14="NAN",'1000 tasks_NT'!BF14="NAN"),"NAN",AVERAGE('50 tasks_NT'!BF14,'100 tasks_NT'!BF14,'1000 tasks_NT'!BF14))</f>
        <v>NAN</v>
      </c>
      <c r="BG14" s="99" t="str">
        <f>IF(OR('50 tasks'!BG14="NAN",'100 tasks_NT'!BG14="NAN",'1000 tasks_NT'!BG14="NAN"),"NAN",AVERAGE('50 tasks_NT'!BG14,'100 tasks_NT'!BG14,'1000 tasks_NT'!BG14))</f>
        <v>NAN</v>
      </c>
      <c r="BH14" s="184" t="str">
        <f>IF(OR('50 tasks'!BH14="NAN",'100 tasks_NT'!BH14="NAN",'1000 tasks_NT'!BH14="NAN"),"NAN",AVERAGE('50 tasks_NT'!BH14,'100 tasks_NT'!BH14,'1000 tasks_NT'!BH14))</f>
        <v>NAN</v>
      </c>
      <c r="BI14" s="97" t="str">
        <f>IF(OR('50 tasks'!BI14="NAN",'100 tasks_NT'!BI14="NAN",'1000 tasks_NT'!BI14="NAN"),"NAN",AVERAGE('50 tasks_NT'!BI14,'100 tasks_NT'!BI14,'1000 tasks_NT'!BI14))</f>
        <v>NAN</v>
      </c>
      <c r="BJ14" s="99" t="str">
        <f>IF(OR('50 tasks'!BJ14="NAN",'100 tasks_NT'!BJ14="NAN",'1000 tasks_NT'!BJ14="NAN"),"NAN",AVERAGE('50 tasks_NT'!BJ14,'100 tasks_NT'!BJ14,'1000 tasks_NT'!BJ14))</f>
        <v>NAN</v>
      </c>
      <c r="BK14" s="181" t="str">
        <f>IF(OR('50 tasks'!BK14="NAN",'100 tasks_NT'!BK14="NAN",'1000 tasks_NT'!BK14="NAN"),"NAN",AVERAGE('50 tasks_NT'!BK14,'100 tasks_NT'!BK14,'1000 tasks_NT'!BK14))</f>
        <v>NAN</v>
      </c>
      <c r="BL14" s="99" t="str">
        <f>IF(OR('50 tasks'!BL14="NAN",'100 tasks_NT'!BL14="NAN",'1000 tasks_NT'!BL14="NAN"),"NAN",AVERAGE('50 tasks_NT'!BL14,'100 tasks_NT'!BL14,'1000 tasks_NT'!BL14))</f>
        <v>NAN</v>
      </c>
      <c r="BM14" s="184" t="str">
        <f>IF(OR('50 tasks'!BM14="NAN",'100 tasks_NT'!BM14="NAN",'1000 tasks_NT'!BM14="NAN"),"NAN",AVERAGE('50 tasks_NT'!BM14,'100 tasks_NT'!BM14,'1000 tasks_NT'!BM14))</f>
        <v>NAN</v>
      </c>
      <c r="BN14" s="97" t="str">
        <f>IF(OR('50 tasks'!BN14="NAN",'100 tasks_NT'!BN14="NAN",'1000 tasks_NT'!BN14="NAN"),"NAN",AVERAGE('50 tasks_NT'!BN14,'100 tasks_NT'!BN14,'1000 tasks_NT'!BN14))</f>
        <v>NAN</v>
      </c>
      <c r="BO14" s="99" t="str">
        <f>IF(OR('50 tasks'!BO14="NAN",'100 tasks_NT'!BO14="NAN",'1000 tasks_NT'!BO14="NAN"),"NAN",AVERAGE('50 tasks_NT'!BO14,'100 tasks_NT'!BO14,'1000 tasks_NT'!BO14))</f>
        <v>NAN</v>
      </c>
      <c r="BP14" s="181" t="str">
        <f>IF(OR('50 tasks'!BP14="NAN",'100 tasks_NT'!BP14="NAN",'1000 tasks_NT'!BP14="NAN"),"NAN",AVERAGE('50 tasks_NT'!BP14,'100 tasks_NT'!BP14,'1000 tasks_NT'!BP14))</f>
        <v>NAN</v>
      </c>
      <c r="BQ14" s="99" t="str">
        <f>IF(OR('50 tasks'!BQ14="NAN",'100 tasks_NT'!BQ14="NAN",'1000 tasks_NT'!BQ14="NAN"),"NAN",AVERAGE('50 tasks_NT'!BQ14,'100 tasks_NT'!BQ14,'1000 tasks_NT'!BQ14))</f>
        <v>NAN</v>
      </c>
      <c r="BR14" s="184" t="str">
        <f>IF(OR('50 tasks'!BR14="NAN",'100 tasks_NT'!BR14="NAN",'1000 tasks_NT'!BR14="NAN"),"NAN",AVERAGE('50 tasks_NT'!BR14,'100 tasks_NT'!BR14,'1000 tasks_NT'!BR14))</f>
        <v>NAN</v>
      </c>
      <c r="BS14" s="97" t="str">
        <f>IF(OR('50 tasks'!BS14="NAN",'100 tasks_NT'!BS14="NAN",'1000 tasks_NT'!BS14="NAN"),"NAN",AVERAGE('50 tasks_NT'!BS14,'100 tasks_NT'!BS14,'1000 tasks_NT'!BS14))</f>
        <v>NAN</v>
      </c>
      <c r="BT14" s="99" t="str">
        <f>IF(OR('50 tasks'!BT14="NAN",'100 tasks_NT'!BT14="NAN",'1000 tasks_NT'!BT14="NAN"),"NAN",AVERAGE('50 tasks_NT'!BT14,'100 tasks_NT'!BT14,'1000 tasks_NT'!BT14))</f>
        <v>NAN</v>
      </c>
      <c r="BU14" s="181" t="str">
        <f>IF(OR('50 tasks'!BU14="NAN",'100 tasks_NT'!BU14="NAN",'1000 tasks_NT'!BU14="NAN"),"NAN",AVERAGE('50 tasks_NT'!BU14,'100 tasks_NT'!BU14,'1000 tasks_NT'!BU14))</f>
        <v>NAN</v>
      </c>
      <c r="BV14" s="99" t="str">
        <f>IF(OR('50 tasks'!BV14="NAN",'100 tasks_NT'!BV14="NAN",'1000 tasks_NT'!BV14="NAN"),"NAN",AVERAGE('50 tasks_NT'!BV14,'100 tasks_NT'!BV14,'1000 tasks_NT'!BV14))</f>
        <v>NAN</v>
      </c>
      <c r="BW14" s="184" t="str">
        <f>IF(OR('50 tasks'!BW14="NAN",'100 tasks_NT'!BW14="NAN",'1000 tasks_NT'!BW14="NAN"),"NAN",AVERAGE('50 tasks_NT'!BW14,'100 tasks_NT'!BW14,'1000 tasks_NT'!BW14))</f>
        <v>NAN</v>
      </c>
      <c r="BX14" s="97" t="str">
        <f>IF(OR('50 tasks'!BX14="NAN",'100 tasks_NT'!BX14="NAN",'1000 tasks_NT'!BX14="NAN"),"NAN",AVERAGE('50 tasks_NT'!BX14,'100 tasks_NT'!BX14,'1000 tasks_NT'!BX14))</f>
        <v>NAN</v>
      </c>
      <c r="BY14" s="99" t="str">
        <f>IF(OR('50 tasks'!BY14="NAN",'100 tasks_NT'!BY14="NAN",'1000 tasks_NT'!BY14="NAN"),"NAN",AVERAGE('50 tasks_NT'!BY14,'100 tasks_NT'!BY14,'1000 tasks_NT'!BY14))</f>
        <v>NAN</v>
      </c>
      <c r="BZ14" s="181" t="str">
        <f>IF(OR('50 tasks'!BZ14="NAN",'100 tasks_NT'!BZ14="NAN",'1000 tasks_NT'!BZ14="NAN"),"NAN",AVERAGE('50 tasks_NT'!BZ14,'100 tasks_NT'!BZ14,'1000 tasks_NT'!BZ14))</f>
        <v>NAN</v>
      </c>
      <c r="CA14" s="99" t="str">
        <f>IF(OR('50 tasks'!CA14="NAN",'100 tasks_NT'!CA14="NAN",'1000 tasks_NT'!CA14="NAN"),"NAN",AVERAGE('50 tasks_NT'!CA14,'100 tasks_NT'!CA14,'1000 tasks_NT'!CA14))</f>
        <v>NAN</v>
      </c>
      <c r="CB14" s="184" t="str">
        <f>IF(OR('50 tasks'!CB14="NAN",'100 tasks_NT'!CB14="NAN",'1000 tasks_NT'!CB14="NAN"),"NAN",AVERAGE('50 tasks_NT'!CB14,'100 tasks_NT'!CB14,'1000 tasks_NT'!CB14))</f>
        <v>NAN</v>
      </c>
      <c r="CC14" s="97" t="str">
        <f>IF(OR('50 tasks'!CC14="NAN",'100 tasks_NT'!CC14="NAN",'1000 tasks_NT'!CC14="NAN"),"NAN",AVERAGE('50 tasks_NT'!CC14,'100 tasks_NT'!CC14,'1000 tasks_NT'!CC14))</f>
        <v>NAN</v>
      </c>
      <c r="CD14" s="99" t="str">
        <f>IF(OR('50 tasks'!CD14="NAN",'100 tasks_NT'!CD14="NAN",'1000 tasks_NT'!CD14="NAN"),"NAN",AVERAGE('50 tasks_NT'!CD14,'100 tasks_NT'!CD14,'1000 tasks_NT'!CD14))</f>
        <v>NAN</v>
      </c>
      <c r="CE14" s="181" t="str">
        <f>IF(OR('50 tasks'!CE14="NAN",'100 tasks_NT'!CE14="NAN",'1000 tasks_NT'!CE14="NAN"),"NAN",AVERAGE('50 tasks_NT'!CE14,'100 tasks_NT'!CE14,'1000 tasks_NT'!CE14))</f>
        <v>NAN</v>
      </c>
      <c r="CF14" s="99" t="str">
        <f>IF(OR('50 tasks'!CF14="NAN",'100 tasks_NT'!CF14="NAN",'1000 tasks_NT'!CF14="NAN"),"NAN",AVERAGE('50 tasks_NT'!CF14,'100 tasks_NT'!CF14,'1000 tasks_NT'!CF14))</f>
        <v>NAN</v>
      </c>
      <c r="CG14" s="184" t="str">
        <f>IF(OR('50 tasks'!CG14="NAN",'100 tasks_NT'!CG14="NAN",'1000 tasks_NT'!CG14="NAN"),"NAN",AVERAGE('50 tasks_NT'!CG14,'100 tasks_NT'!CG14,'1000 tasks_NT'!CG14))</f>
        <v>NAN</v>
      </c>
      <c r="CH14" s="82"/>
      <c r="CJ14" s="218">
        <f t="shared" si="0"/>
        <v>1</v>
      </c>
      <c r="CK14" s="94">
        <f t="shared" si="1"/>
        <v>1.0588666666666668E-2</v>
      </c>
      <c r="CL14" s="94">
        <f t="shared" si="2"/>
        <v>2.2805333333333334E-2</v>
      </c>
      <c r="CM14" s="94">
        <f t="shared" si="3"/>
        <v>0.66666666666666663</v>
      </c>
      <c r="CN14" s="83">
        <f t="shared" si="4"/>
        <v>8.5222233333333338E-3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f>IF(OR('50 tasks'!E15="NAN",'100 tasks_NT'!E15="NAN",'1000 tasks_NT'!E15="NAN"),"NAN",AVERAGE('50 tasks_NT'!E15,'100 tasks_NT'!E15,'1000 tasks_NT'!E15))</f>
        <v>53.296648723406669</v>
      </c>
      <c r="F15" s="98">
        <f>IF(OR('50 tasks'!F15="NAN",'100 tasks_NT'!F15="NAN",'1000 tasks_NT'!F15="NAN"),"NAN",AVERAGE('50 tasks_NT'!F15,'100 tasks_NT'!F15,'1000 tasks_NT'!F15))</f>
        <v>1</v>
      </c>
      <c r="G15" s="101">
        <f>IF(OR('50 tasks'!G15="NAN",'100 tasks_NT'!G15="NAN",'1000 tasks_NT'!G15="NAN"),"NAN",AVERAGE('50 tasks_NT'!G15,'100 tasks_NT'!G15,'1000 tasks_NT'!G15))</f>
        <v>0.14041933333333334</v>
      </c>
      <c r="H15" s="221">
        <f>IF(OR('50 tasks'!H15="NAN",'100 tasks_NT'!H15="NAN",'1000 tasks_NT'!H15="NAN"),"NAN",AVERAGE('50 tasks_NT'!H15,'100 tasks_NT'!H15,'1000 tasks_NT'!H15))</f>
        <v>0.14041933333333334</v>
      </c>
      <c r="I15" s="101">
        <f>IF(OR('50 tasks'!I15="NAN",'100 tasks_NT'!I15="NAN",'1000 tasks_NT'!I15="NAN"),"NAN",AVERAGE('50 tasks_NT'!I15,'100 tasks_NT'!I15,'1000 tasks_NT'!I15))</f>
        <v>0.14041933333333334</v>
      </c>
      <c r="J15" s="183">
        <f>IF(OR('50 tasks'!J15="NAN",'100 tasks_NT'!J15="NAN",'1000 tasks_NT'!J15="NAN"),"NAN",AVERAGE('50 tasks_NT'!J15,'100 tasks_NT'!J15,'1000 tasks_NT'!J15))</f>
        <v>1.0233333333333334E-2</v>
      </c>
      <c r="K15" s="98">
        <f>IF(OR('50 tasks'!K15="NAN",'100 tasks_NT'!K15="NAN",'1000 tasks_NT'!K15="NAN"),"NAN",AVERAGE('50 tasks_NT'!K15,'100 tasks_NT'!K15,'1000 tasks_NT'!K15))</f>
        <v>1</v>
      </c>
      <c r="L15" s="101">
        <f>IF(OR('50 tasks'!L15="NAN",'100 tasks_NT'!L15="NAN",'1000 tasks_NT'!L15="NAN"),"NAN",AVERAGE('50 tasks_NT'!L15,'100 tasks_NT'!L15,'1000 tasks_NT'!L15))</f>
        <v>0.32265899999999997</v>
      </c>
      <c r="M15" s="221">
        <f>IF(OR('50 tasks'!M15="NAN",'100 tasks_NT'!M15="NAN",'1000 tasks_NT'!M15="NAN"),"NAN",AVERAGE('50 tasks_NT'!M15,'100 tasks_NT'!M15,'1000 tasks_NT'!M15))</f>
        <v>0.50971766666666662</v>
      </c>
      <c r="N15" s="101">
        <f>IF(OR('50 tasks'!N15="NAN",'100 tasks_NT'!N15="NAN",'1000 tasks_NT'!N15="NAN"),"NAN",AVERAGE('50 tasks_NT'!N15,'100 tasks_NT'!N15,'1000 tasks_NT'!N15))</f>
        <v>0.77387700000000004</v>
      </c>
      <c r="O15" s="183">
        <f>IF(OR('50 tasks'!O15="NAN",'100 tasks_NT'!O15="NAN",'1000 tasks_NT'!O15="NAN"),"NAN",AVERAGE('50 tasks_NT'!O15,'100 tasks_NT'!O15,'1000 tasks_NT'!O15))</f>
        <v>16.547344446666667</v>
      </c>
      <c r="P15" s="98">
        <f>IF(OR('50 tasks'!P15="NAN",'100 tasks_NT'!P15="NAN",'1000 tasks_NT'!P15="NAN"),"NAN",AVERAGE('50 tasks_NT'!P15,'100 tasks_NT'!P15,'1000 tasks_NT'!P15))</f>
        <v>1</v>
      </c>
      <c r="Q15" s="101">
        <f>IF(OR('50 tasks'!Q15="NAN",'100 tasks_NT'!Q15="NAN",'1000 tasks_NT'!Q15="NAN"),"NAN",AVERAGE('50 tasks_NT'!Q15,'100 tasks_NT'!Q15,'1000 tasks_NT'!Q15))</f>
        <v>7.4841666666666667E-2</v>
      </c>
      <c r="R15" s="221">
        <f>IF(OR('50 tasks'!R15="NAN",'100 tasks_NT'!R15="NAN",'1000 tasks_NT'!R15="NAN"),"NAN",AVERAGE('50 tasks_NT'!R15,'100 tasks_NT'!R15,'1000 tasks_NT'!R15))</f>
        <v>0.24173599999999998</v>
      </c>
      <c r="S15" s="101">
        <f>IF(OR('50 tasks'!S15="NAN",'100 tasks_NT'!S15="NAN",'1000 tasks_NT'!S15="NAN"),"NAN",AVERAGE('50 tasks_NT'!S15,'100 tasks_NT'!S15,'1000 tasks_NT'!S15))</f>
        <v>0.49682500000000002</v>
      </c>
      <c r="T15" s="183">
        <f>IF(OR('50 tasks'!T15="NAN",'100 tasks_NT'!T15="NAN",'1000 tasks_NT'!T15="NAN"),"NAN",AVERAGE('50 tasks_NT'!T15,'100 tasks_NT'!T15,'1000 tasks_NT'!T15))</f>
        <v>6.9348333333333327</v>
      </c>
      <c r="U15" s="98">
        <f>IF(OR('50 tasks'!U15="NAN",'100 tasks_NT'!U15="NAN",'1000 tasks_NT'!U15="NAN"),"NAN",AVERAGE('50 tasks_NT'!U15,'100 tasks_NT'!U15,'1000 tasks_NT'!U15))</f>
        <v>1</v>
      </c>
      <c r="V15" s="101">
        <f>IF(OR('50 tasks'!V15="NAN",'100 tasks_NT'!V15="NAN",'1000 tasks_NT'!V15="NAN"),"NAN",AVERAGE('50 tasks_NT'!V15,'100 tasks_NT'!V15,'1000 tasks_NT'!V15))</f>
        <v>1.9256333333333334E-2</v>
      </c>
      <c r="W15" s="221">
        <f>IF(OR('50 tasks'!W15="NAN",'100 tasks_NT'!W15="NAN",'1000 tasks_NT'!W15="NAN"),"NAN",AVERAGE('50 tasks_NT'!W15,'100 tasks_NT'!W15,'1000 tasks_NT'!W15))</f>
        <v>1.9256333333333334E-2</v>
      </c>
      <c r="X15" s="101">
        <f>IF(OR('50 tasks'!X15="NAN",'100 tasks_NT'!X15="NAN",'1000 tasks_NT'!X15="NAN"),"NAN",AVERAGE('50 tasks_NT'!X15,'100 tasks_NT'!X15,'1000 tasks_NT'!X15))</f>
        <v>1.9256333333333334E-2</v>
      </c>
      <c r="Y15" s="183">
        <f>IF(OR('50 tasks'!Y15="NAN",'100 tasks_NT'!Y15="NAN",'1000 tasks_NT'!Y15="NAN"),"NAN",AVERAGE('50 tasks_NT'!Y15,'100 tasks_NT'!Y15,'1000 tasks_NT'!Y15))</f>
        <v>0.18500000000000003</v>
      </c>
      <c r="Z15" s="98" t="str">
        <f>IF(OR('50 tasks'!Z15="NAN",'100 tasks_NT'!Z15="NAN",'1000 tasks_NT'!Z15="NAN"),"NAN",AVERAGE('50 tasks_NT'!Z15,'100 tasks_NT'!Z15,'1000 tasks_NT'!Z15))</f>
        <v>NAN</v>
      </c>
      <c r="AA15" s="101" t="str">
        <f>IF(OR('50 tasks'!AA15="NAN",'100 tasks_NT'!AA15="NAN",'1000 tasks_NT'!AA15="NAN"),"NAN",AVERAGE('50 tasks_NT'!AA15,'100 tasks_NT'!AA15,'1000 tasks_NT'!AA15))</f>
        <v>NAN</v>
      </c>
      <c r="AB15" s="221" t="str">
        <f>IF(OR('50 tasks'!AB15="NAN",'100 tasks_NT'!AB15="NAN",'1000 tasks_NT'!AB15="NAN"),"NAN",AVERAGE('50 tasks_NT'!AB15,'100 tasks_NT'!AB15,'1000 tasks_NT'!AB15))</f>
        <v>NAN</v>
      </c>
      <c r="AC15" s="101" t="str">
        <f>IF(OR('50 tasks'!AC15="NAN",'100 tasks_NT'!AC15="NAN",'1000 tasks_NT'!AC15="NAN"),"NAN",AVERAGE('50 tasks_NT'!AC15,'100 tasks_NT'!AC15,'1000 tasks_NT'!AC15))</f>
        <v>NAN</v>
      </c>
      <c r="AD15" s="183" t="str">
        <f>IF(OR('50 tasks'!AD15="NAN",'100 tasks_NT'!AD15="NAN",'1000 tasks_NT'!AD15="NAN"),"NAN",AVERAGE('50 tasks_NT'!AD15,'100 tasks_NT'!AD15,'1000 tasks_NT'!AD15))</f>
        <v>NAN</v>
      </c>
      <c r="AE15" s="98" t="str">
        <f>IF(OR('50 tasks'!AE15="NAN",'100 tasks_NT'!AE15="NAN",'1000 tasks_NT'!AE15="NAN"),"NAN",AVERAGE('50 tasks_NT'!AE15,'100 tasks_NT'!AE15,'1000 tasks_NT'!AE15))</f>
        <v>NAN</v>
      </c>
      <c r="AF15" s="101" t="str">
        <f>IF(OR('50 tasks'!AF15="NAN",'100 tasks_NT'!AF15="NAN",'1000 tasks_NT'!AF15="NAN"),"NAN",AVERAGE('50 tasks_NT'!AF15,'100 tasks_NT'!AF15,'1000 tasks_NT'!AF15))</f>
        <v>NAN</v>
      </c>
      <c r="AG15" s="180" t="str">
        <f>IF(OR('50 tasks'!AG15="NAN",'100 tasks_NT'!AG15="NAN",'1000 tasks_NT'!AG15="NAN"),"NAN",AVERAGE('50 tasks_NT'!AG15,'100 tasks_NT'!AG15,'1000 tasks_NT'!AG15))</f>
        <v>NAN</v>
      </c>
      <c r="AH15" s="101" t="str">
        <f>IF(OR('50 tasks'!AH15="NAN",'100 tasks_NT'!AH15="NAN",'1000 tasks_NT'!AH15="NAN"),"NAN",AVERAGE('50 tasks_NT'!AH15,'100 tasks_NT'!AH15,'1000 tasks_NT'!AH15))</f>
        <v>NAN</v>
      </c>
      <c r="AI15" s="183" t="str">
        <f>IF(OR('50 tasks'!AI15="NAN",'100 tasks_NT'!AI15="NAN",'1000 tasks_NT'!AI15="NAN"),"NAN",AVERAGE('50 tasks_NT'!AI15,'100 tasks_NT'!AI15,'1000 tasks_NT'!AI15))</f>
        <v>NAN</v>
      </c>
      <c r="AJ15" s="98" t="str">
        <f>IF(OR('50 tasks'!AJ15="NAN",'100 tasks_NT'!AJ15="NAN",'1000 tasks_NT'!AJ15="NAN"),"NAN",AVERAGE('50 tasks_NT'!AJ15,'100 tasks_NT'!AJ15,'1000 tasks_NT'!AJ15))</f>
        <v>NAN</v>
      </c>
      <c r="AK15" s="101" t="str">
        <f>IF(OR('50 tasks'!AK15="NAN",'100 tasks_NT'!AK15="NAN",'1000 tasks_NT'!AK15="NAN"),"NAN",AVERAGE('50 tasks_NT'!AK15,'100 tasks_NT'!AK15,'1000 tasks_NT'!AK15))</f>
        <v>NAN</v>
      </c>
      <c r="AL15" s="180" t="str">
        <f>IF(OR('50 tasks'!AL15="NAN",'100 tasks_NT'!AL15="NAN",'1000 tasks_NT'!AL15="NAN"),"NAN",AVERAGE('50 tasks_NT'!AL15,'100 tasks_NT'!AL15,'1000 tasks_NT'!AL15))</f>
        <v>NAN</v>
      </c>
      <c r="AM15" s="101" t="str">
        <f>IF(OR('50 tasks'!AM15="NAN",'100 tasks_NT'!AM15="NAN",'1000 tasks_NT'!AM15="NAN"),"NAN",AVERAGE('50 tasks_NT'!AM15,'100 tasks_NT'!AM15,'1000 tasks_NT'!AM15))</f>
        <v>NAN</v>
      </c>
      <c r="AN15" s="183" t="str">
        <f>IF(OR('50 tasks'!AN15="NAN",'100 tasks_NT'!AN15="NAN",'1000 tasks_NT'!AN15="NAN"),"NAN",AVERAGE('50 tasks_NT'!AN15,'100 tasks_NT'!AN15,'1000 tasks_NT'!AN15))</f>
        <v>NAN</v>
      </c>
      <c r="AO15" s="98" t="str">
        <f>IF(OR('50 tasks'!AO15="NAN",'100 tasks_NT'!AO15="NAN",'1000 tasks_NT'!AO15="NAN"),"NAN",AVERAGE('50 tasks_NT'!AO15,'100 tasks_NT'!AO15,'1000 tasks_NT'!AO15))</f>
        <v>NAN</v>
      </c>
      <c r="AP15" s="101" t="str">
        <f>IF(OR('50 tasks'!AP15="NAN",'100 tasks_NT'!AP15="NAN",'1000 tasks_NT'!AP15="NAN"),"NAN",AVERAGE('50 tasks_NT'!AP15,'100 tasks_NT'!AP15,'1000 tasks_NT'!AP15))</f>
        <v>NAN</v>
      </c>
      <c r="AQ15" s="180" t="str">
        <f>IF(OR('50 tasks'!AQ15="NAN",'100 tasks_NT'!AQ15="NAN",'1000 tasks_NT'!AQ15="NAN"),"NAN",AVERAGE('50 tasks_NT'!AQ15,'100 tasks_NT'!AQ15,'1000 tasks_NT'!AQ15))</f>
        <v>NAN</v>
      </c>
      <c r="AR15" s="101" t="str">
        <f>IF(OR('50 tasks'!AR15="NAN",'100 tasks_NT'!AR15="NAN",'1000 tasks_NT'!AR15="NAN"),"NAN",AVERAGE('50 tasks_NT'!AR15,'100 tasks_NT'!AR15,'1000 tasks_NT'!AR15))</f>
        <v>NAN</v>
      </c>
      <c r="AS15" s="183" t="str">
        <f>IF(OR('50 tasks'!AS15="NAN",'100 tasks_NT'!AS15="NAN",'1000 tasks_NT'!AS15="NAN"),"NAN",AVERAGE('50 tasks_NT'!AS15,'100 tasks_NT'!AS15,'1000 tasks_NT'!AS15))</f>
        <v>NAN</v>
      </c>
      <c r="AT15" s="98" t="str">
        <f>IF(OR('50 tasks'!AT15="NAN",'100 tasks_NT'!AT15="NAN",'1000 tasks_NT'!AT15="NAN"),"NAN",AVERAGE('50 tasks_NT'!AT15,'100 tasks_NT'!AT15,'1000 tasks_NT'!AT15))</f>
        <v>NAN</v>
      </c>
      <c r="AU15" s="101" t="str">
        <f>IF(OR('50 tasks'!AU15="NAN",'100 tasks_NT'!AU15="NAN",'1000 tasks_NT'!AU15="NAN"),"NAN",AVERAGE('50 tasks_NT'!AU15,'100 tasks_NT'!AU15,'1000 tasks_NT'!AU15))</f>
        <v>NAN</v>
      </c>
      <c r="AV15" s="180" t="str">
        <f>IF(OR('50 tasks'!AV15="NAN",'100 tasks_NT'!AV15="NAN",'1000 tasks_NT'!AV15="NAN"),"NAN",AVERAGE('50 tasks_NT'!AV15,'100 tasks_NT'!AV15,'1000 tasks_NT'!AV15))</f>
        <v>NAN</v>
      </c>
      <c r="AW15" s="101" t="str">
        <f>IF(OR('50 tasks'!AW15="NAN",'100 tasks_NT'!AW15="NAN",'1000 tasks_NT'!AW15="NAN"),"NAN",AVERAGE('50 tasks_NT'!AW15,'100 tasks_NT'!AW15,'1000 tasks_NT'!AW15))</f>
        <v>NAN</v>
      </c>
      <c r="AX15" s="183" t="str">
        <f>IF(OR('50 tasks'!AX15="NAN",'100 tasks_NT'!AX15="NAN",'1000 tasks_NT'!AX15="NAN"),"NAN",AVERAGE('50 tasks_NT'!AX15,'100 tasks_NT'!AX15,'1000 tasks_NT'!AX15))</f>
        <v>NAN</v>
      </c>
      <c r="AY15" s="98" t="str">
        <f>IF(OR('50 tasks'!AY15="NAN",'100 tasks_NT'!AY15="NAN",'1000 tasks_NT'!AY15="NAN"),"NAN",AVERAGE('50 tasks_NT'!AY15,'100 tasks_NT'!AY15,'1000 tasks_NT'!AY15))</f>
        <v>NAN</v>
      </c>
      <c r="AZ15" s="101" t="str">
        <f>IF(OR('50 tasks'!AZ15="NAN",'100 tasks_NT'!AZ15="NAN",'1000 tasks_NT'!AZ15="NAN"),"NAN",AVERAGE('50 tasks_NT'!AZ15,'100 tasks_NT'!AZ15,'1000 tasks_NT'!AZ15))</f>
        <v>NAN</v>
      </c>
      <c r="BA15" s="180" t="str">
        <f>IF(OR('50 tasks'!BA15="NAN",'100 tasks_NT'!BA15="NAN",'1000 tasks_NT'!BA15="NAN"),"NAN",AVERAGE('50 tasks_NT'!BA15,'100 tasks_NT'!BA15,'1000 tasks_NT'!BA15))</f>
        <v>NAN</v>
      </c>
      <c r="BB15" s="101" t="str">
        <f>IF(OR('50 tasks'!BB15="NAN",'100 tasks_NT'!BB15="NAN",'1000 tasks_NT'!BB15="NAN"),"NAN",AVERAGE('50 tasks_NT'!BB15,'100 tasks_NT'!BB15,'1000 tasks_NT'!BB15))</f>
        <v>NAN</v>
      </c>
      <c r="BC15" s="183" t="str">
        <f>IF(OR('50 tasks'!BC15="NAN",'100 tasks_NT'!BC15="NAN",'1000 tasks_NT'!BC15="NAN"),"NAN",AVERAGE('50 tasks_NT'!BC15,'100 tasks_NT'!BC15,'1000 tasks_NT'!BC15))</f>
        <v>NAN</v>
      </c>
      <c r="BD15" s="98" t="str">
        <f>IF(OR('50 tasks'!BD15="NAN",'100 tasks_NT'!BD15="NAN",'1000 tasks_NT'!BD15="NAN"),"NAN",AVERAGE('50 tasks_NT'!BD15,'100 tasks_NT'!BD15,'1000 tasks_NT'!BD15))</f>
        <v>NAN</v>
      </c>
      <c r="BE15" s="101" t="str">
        <f>IF(OR('50 tasks'!BE15="NAN",'100 tasks_NT'!BE15="NAN",'1000 tasks_NT'!BE15="NAN"),"NAN",AVERAGE('50 tasks_NT'!BE15,'100 tasks_NT'!BE15,'1000 tasks_NT'!BE15))</f>
        <v>NAN</v>
      </c>
      <c r="BF15" s="180" t="str">
        <f>IF(OR('50 tasks'!BF15="NAN",'100 tasks_NT'!BF15="NAN",'1000 tasks_NT'!BF15="NAN"),"NAN",AVERAGE('50 tasks_NT'!BF15,'100 tasks_NT'!BF15,'1000 tasks_NT'!BF15))</f>
        <v>NAN</v>
      </c>
      <c r="BG15" s="101" t="str">
        <f>IF(OR('50 tasks'!BG15="NAN",'100 tasks_NT'!BG15="NAN",'1000 tasks_NT'!BG15="NAN"),"NAN",AVERAGE('50 tasks_NT'!BG15,'100 tasks_NT'!BG15,'1000 tasks_NT'!BG15))</f>
        <v>NAN</v>
      </c>
      <c r="BH15" s="183" t="str">
        <f>IF(OR('50 tasks'!BH15="NAN",'100 tasks_NT'!BH15="NAN",'1000 tasks_NT'!BH15="NAN"),"NAN",AVERAGE('50 tasks_NT'!BH15,'100 tasks_NT'!BH15,'1000 tasks_NT'!BH15))</f>
        <v>NAN</v>
      </c>
      <c r="BI15" s="98" t="str">
        <f>IF(OR('50 tasks'!BI15="NAN",'100 tasks_NT'!BI15="NAN",'1000 tasks_NT'!BI15="NAN"),"NAN",AVERAGE('50 tasks_NT'!BI15,'100 tasks_NT'!BI15,'1000 tasks_NT'!BI15))</f>
        <v>NAN</v>
      </c>
      <c r="BJ15" s="101" t="str">
        <f>IF(OR('50 tasks'!BJ15="NAN",'100 tasks_NT'!BJ15="NAN",'1000 tasks_NT'!BJ15="NAN"),"NAN",AVERAGE('50 tasks_NT'!BJ15,'100 tasks_NT'!BJ15,'1000 tasks_NT'!BJ15))</f>
        <v>NAN</v>
      </c>
      <c r="BK15" s="180" t="str">
        <f>IF(OR('50 tasks'!BK15="NAN",'100 tasks_NT'!BK15="NAN",'1000 tasks_NT'!BK15="NAN"),"NAN",AVERAGE('50 tasks_NT'!BK15,'100 tasks_NT'!BK15,'1000 tasks_NT'!BK15))</f>
        <v>NAN</v>
      </c>
      <c r="BL15" s="101" t="str">
        <f>IF(OR('50 tasks'!BL15="NAN",'100 tasks_NT'!BL15="NAN",'1000 tasks_NT'!BL15="NAN"),"NAN",AVERAGE('50 tasks_NT'!BL15,'100 tasks_NT'!BL15,'1000 tasks_NT'!BL15))</f>
        <v>NAN</v>
      </c>
      <c r="BM15" s="183" t="str">
        <f>IF(OR('50 tasks'!BM15="NAN",'100 tasks_NT'!BM15="NAN",'1000 tasks_NT'!BM15="NAN"),"NAN",AVERAGE('50 tasks_NT'!BM15,'100 tasks_NT'!BM15,'1000 tasks_NT'!BM15))</f>
        <v>NAN</v>
      </c>
      <c r="BN15" s="98" t="str">
        <f>IF(OR('50 tasks'!BN15="NAN",'100 tasks_NT'!BN15="NAN",'1000 tasks_NT'!BN15="NAN"),"NAN",AVERAGE('50 tasks_NT'!BN15,'100 tasks_NT'!BN15,'1000 tasks_NT'!BN15))</f>
        <v>NAN</v>
      </c>
      <c r="BO15" s="101" t="str">
        <f>IF(OR('50 tasks'!BO15="NAN",'100 tasks_NT'!BO15="NAN",'1000 tasks_NT'!BO15="NAN"),"NAN",AVERAGE('50 tasks_NT'!BO15,'100 tasks_NT'!BO15,'1000 tasks_NT'!BO15))</f>
        <v>NAN</v>
      </c>
      <c r="BP15" s="180" t="str">
        <f>IF(OR('50 tasks'!BP15="NAN",'100 tasks_NT'!BP15="NAN",'1000 tasks_NT'!BP15="NAN"),"NAN",AVERAGE('50 tasks_NT'!BP15,'100 tasks_NT'!BP15,'1000 tasks_NT'!BP15))</f>
        <v>NAN</v>
      </c>
      <c r="BQ15" s="101" t="str">
        <f>IF(OR('50 tasks'!BQ15="NAN",'100 tasks_NT'!BQ15="NAN",'1000 tasks_NT'!BQ15="NAN"),"NAN",AVERAGE('50 tasks_NT'!BQ15,'100 tasks_NT'!BQ15,'1000 tasks_NT'!BQ15))</f>
        <v>NAN</v>
      </c>
      <c r="BR15" s="183" t="str">
        <f>IF(OR('50 tasks'!BR15="NAN",'100 tasks_NT'!BR15="NAN",'1000 tasks_NT'!BR15="NAN"),"NAN",AVERAGE('50 tasks_NT'!BR15,'100 tasks_NT'!BR15,'1000 tasks_NT'!BR15))</f>
        <v>NAN</v>
      </c>
      <c r="BS15" s="98" t="str">
        <f>IF(OR('50 tasks'!BS15="NAN",'100 tasks_NT'!BS15="NAN",'1000 tasks_NT'!BS15="NAN"),"NAN",AVERAGE('50 tasks_NT'!BS15,'100 tasks_NT'!BS15,'1000 tasks_NT'!BS15))</f>
        <v>NAN</v>
      </c>
      <c r="BT15" s="101" t="str">
        <f>IF(OR('50 tasks'!BT15="NAN",'100 tasks_NT'!BT15="NAN",'1000 tasks_NT'!BT15="NAN"),"NAN",AVERAGE('50 tasks_NT'!BT15,'100 tasks_NT'!BT15,'1000 tasks_NT'!BT15))</f>
        <v>NAN</v>
      </c>
      <c r="BU15" s="180" t="str">
        <f>IF(OR('50 tasks'!BU15="NAN",'100 tasks_NT'!BU15="NAN",'1000 tasks_NT'!BU15="NAN"),"NAN",AVERAGE('50 tasks_NT'!BU15,'100 tasks_NT'!BU15,'1000 tasks_NT'!BU15))</f>
        <v>NAN</v>
      </c>
      <c r="BV15" s="101" t="str">
        <f>IF(OR('50 tasks'!BV15="NAN",'100 tasks_NT'!BV15="NAN",'1000 tasks_NT'!BV15="NAN"),"NAN",AVERAGE('50 tasks_NT'!BV15,'100 tasks_NT'!BV15,'1000 tasks_NT'!BV15))</f>
        <v>NAN</v>
      </c>
      <c r="BW15" s="183" t="str">
        <f>IF(OR('50 tasks'!BW15="NAN",'100 tasks_NT'!BW15="NAN",'1000 tasks_NT'!BW15="NAN"),"NAN",AVERAGE('50 tasks_NT'!BW15,'100 tasks_NT'!BW15,'1000 tasks_NT'!BW15))</f>
        <v>NAN</v>
      </c>
      <c r="BX15" s="98" t="str">
        <f>IF(OR('50 tasks'!BX15="NAN",'100 tasks_NT'!BX15="NAN",'1000 tasks_NT'!BX15="NAN"),"NAN",AVERAGE('50 tasks_NT'!BX15,'100 tasks_NT'!BX15,'1000 tasks_NT'!BX15))</f>
        <v>NAN</v>
      </c>
      <c r="BY15" s="101" t="str">
        <f>IF(OR('50 tasks'!BY15="NAN",'100 tasks_NT'!BY15="NAN",'1000 tasks_NT'!BY15="NAN"),"NAN",AVERAGE('50 tasks_NT'!BY15,'100 tasks_NT'!BY15,'1000 tasks_NT'!BY15))</f>
        <v>NAN</v>
      </c>
      <c r="BZ15" s="180" t="str">
        <f>IF(OR('50 tasks'!BZ15="NAN",'100 tasks_NT'!BZ15="NAN",'1000 tasks_NT'!BZ15="NAN"),"NAN",AVERAGE('50 tasks_NT'!BZ15,'100 tasks_NT'!BZ15,'1000 tasks_NT'!BZ15))</f>
        <v>NAN</v>
      </c>
      <c r="CA15" s="101" t="str">
        <f>IF(OR('50 tasks'!CA15="NAN",'100 tasks_NT'!CA15="NAN",'1000 tasks_NT'!CA15="NAN"),"NAN",AVERAGE('50 tasks_NT'!CA15,'100 tasks_NT'!CA15,'1000 tasks_NT'!CA15))</f>
        <v>NAN</v>
      </c>
      <c r="CB15" s="183" t="str">
        <f>IF(OR('50 tasks'!CB15="NAN",'100 tasks_NT'!CB15="NAN",'1000 tasks_NT'!CB15="NAN"),"NAN",AVERAGE('50 tasks_NT'!CB15,'100 tasks_NT'!CB15,'1000 tasks_NT'!CB15))</f>
        <v>NAN</v>
      </c>
      <c r="CC15" s="98" t="str">
        <f>IF(OR('50 tasks'!CC15="NAN",'100 tasks_NT'!CC15="NAN",'1000 tasks_NT'!CC15="NAN"),"NAN",AVERAGE('50 tasks_NT'!CC15,'100 tasks_NT'!CC15,'1000 tasks_NT'!CC15))</f>
        <v>NAN</v>
      </c>
      <c r="CD15" s="101" t="str">
        <f>IF(OR('50 tasks'!CD15="NAN",'100 tasks_NT'!CD15="NAN",'1000 tasks_NT'!CD15="NAN"),"NAN",AVERAGE('50 tasks_NT'!CD15,'100 tasks_NT'!CD15,'1000 tasks_NT'!CD15))</f>
        <v>NAN</v>
      </c>
      <c r="CE15" s="180" t="str">
        <f>IF(OR('50 tasks'!CE15="NAN",'100 tasks_NT'!CE15="NAN",'1000 tasks_NT'!CE15="NAN"),"NAN",AVERAGE('50 tasks_NT'!CE15,'100 tasks_NT'!CE15,'1000 tasks_NT'!CE15))</f>
        <v>NAN</v>
      </c>
      <c r="CF15" s="101" t="str">
        <f>IF(OR('50 tasks'!CF15="NAN",'100 tasks_NT'!CF15="NAN",'1000 tasks_NT'!CF15="NAN"),"NAN",AVERAGE('50 tasks_NT'!CF15,'100 tasks_NT'!CF15,'1000 tasks_NT'!CF15))</f>
        <v>NAN</v>
      </c>
      <c r="CG15" s="183" t="str">
        <f>IF(OR('50 tasks'!CG15="NAN",'100 tasks_NT'!CG15="NAN",'1000 tasks_NT'!CG15="NAN"),"NAN",AVERAGE('50 tasks_NT'!CG15,'100 tasks_NT'!CG15,'1000 tasks_NT'!CG15))</f>
        <v>NAN</v>
      </c>
      <c r="CH15" s="82"/>
      <c r="CJ15" s="218">
        <f t="shared" si="0"/>
        <v>1</v>
      </c>
      <c r="CK15" s="94">
        <f t="shared" si="1"/>
        <v>1.9256333333333334E-2</v>
      </c>
      <c r="CL15" s="94">
        <f t="shared" si="2"/>
        <v>1.9256333333333334E-2</v>
      </c>
      <c r="CM15" s="94">
        <f t="shared" si="3"/>
        <v>0.77387700000000004</v>
      </c>
      <c r="CN15" s="83">
        <f t="shared" si="4"/>
        <v>1.0233333333333334E-2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f>IF(OR('50 tasks'!E16="NAN",'100 tasks_NT'!E16="NAN",'1000 tasks_NT'!E16="NAN"),"NAN",AVERAGE('50 tasks_NT'!E16,'100 tasks_NT'!E16,'1000 tasks_NT'!E16))</f>
        <v>53.296648723406669</v>
      </c>
      <c r="F16" s="98">
        <f>IF(OR('50 tasks'!F16="NAN",'100 tasks_NT'!F16="NAN",'1000 tasks_NT'!F16="NAN"),"NAN",AVERAGE('50 tasks_NT'!F16,'100 tasks_NT'!F16,'1000 tasks_NT'!F16))</f>
        <v>1</v>
      </c>
      <c r="G16" s="101">
        <f>IF(OR('50 tasks'!G16="NAN",'100 tasks_NT'!G16="NAN",'1000 tasks_NT'!G16="NAN"),"NAN",AVERAGE('50 tasks_NT'!G16,'100 tasks_NT'!G16,'1000 tasks_NT'!G16))</f>
        <v>0.16191033333333335</v>
      </c>
      <c r="H16" s="221">
        <f>IF(OR('50 tasks'!H16="NAN",'100 tasks_NT'!H16="NAN",'1000 tasks_NT'!H16="NAN"),"NAN",AVERAGE('50 tasks_NT'!H16,'100 tasks_NT'!H16,'1000 tasks_NT'!H16))</f>
        <v>0.16191033333333335</v>
      </c>
      <c r="I16" s="101">
        <f>IF(OR('50 tasks'!I16="NAN",'100 tasks_NT'!I16="NAN",'1000 tasks_NT'!I16="NAN"),"NAN",AVERAGE('50 tasks_NT'!I16,'100 tasks_NT'!I16,'1000 tasks_NT'!I16))</f>
        <v>0.16191033333333335</v>
      </c>
      <c r="J16" s="183">
        <f>IF(OR('50 tasks'!J16="NAN",'100 tasks_NT'!J16="NAN",'1000 tasks_NT'!J16="NAN"),"NAN",AVERAGE('50 tasks_NT'!J16,'100 tasks_NT'!J16,'1000 tasks_NT'!J16))</f>
        <v>1.1566666666666664E-2</v>
      </c>
      <c r="K16" s="98">
        <f>IF(OR('50 tasks'!K16="NAN",'100 tasks_NT'!K16="NAN",'1000 tasks_NT'!K16="NAN"),"NAN",AVERAGE('50 tasks_NT'!K16,'100 tasks_NT'!K16,'1000 tasks_NT'!K16))</f>
        <v>1</v>
      </c>
      <c r="L16" s="101">
        <f>IF(OR('50 tasks'!L16="NAN",'100 tasks_NT'!L16="NAN",'1000 tasks_NT'!L16="NAN"),"NAN",AVERAGE('50 tasks_NT'!L16,'100 tasks_NT'!L16,'1000 tasks_NT'!L16))</f>
        <v>0.30779366666666669</v>
      </c>
      <c r="M16" s="221">
        <f>IF(OR('50 tasks'!M16="NAN",'100 tasks_NT'!M16="NAN",'1000 tasks_NT'!M16="NAN"),"NAN",AVERAGE('50 tasks_NT'!M16,'100 tasks_NT'!M16,'1000 tasks_NT'!M16))</f>
        <v>0.61087599999999997</v>
      </c>
      <c r="N16" s="101">
        <f>IF(OR('50 tasks'!N16="NAN",'100 tasks_NT'!N16="NAN",'1000 tasks_NT'!N16="NAN"),"NAN",AVERAGE('50 tasks_NT'!N16,'100 tasks_NT'!N16,'1000 tasks_NT'!N16))</f>
        <v>0.93158533333333338</v>
      </c>
      <c r="O16" s="183">
        <f>IF(OR('50 tasks'!O16="NAN",'100 tasks_NT'!O16="NAN",'1000 tasks_NT'!O16="NAN"),"NAN",AVERAGE('50 tasks_NT'!O16,'100 tasks_NT'!O16,'1000 tasks_NT'!O16))</f>
        <v>13.841466666666667</v>
      </c>
      <c r="P16" s="98">
        <f>IF(OR('50 tasks'!P16="NAN",'100 tasks_NT'!P16="NAN",'1000 tasks_NT'!P16="NAN"),"NAN",AVERAGE('50 tasks_NT'!P16,'100 tasks_NT'!P16,'1000 tasks_NT'!P16))</f>
        <v>1</v>
      </c>
      <c r="Q16" s="101">
        <f>IF(OR('50 tasks'!Q16="NAN",'100 tasks_NT'!Q16="NAN",'1000 tasks_NT'!Q16="NAN"),"NAN",AVERAGE('50 tasks_NT'!Q16,'100 tasks_NT'!Q16,'1000 tasks_NT'!Q16))</f>
        <v>3.7915666666666667E-2</v>
      </c>
      <c r="R16" s="221">
        <f>IF(OR('50 tasks'!R16="NAN",'100 tasks_NT'!R16="NAN",'1000 tasks_NT'!R16="NAN"),"NAN",AVERAGE('50 tasks_NT'!R16,'100 tasks_NT'!R16,'1000 tasks_NT'!R16))</f>
        <v>0.20668699999999998</v>
      </c>
      <c r="S16" s="101">
        <f>IF(OR('50 tasks'!S16="NAN",'100 tasks_NT'!S16="NAN",'1000 tasks_NT'!S16="NAN"),"NAN",AVERAGE('50 tasks_NT'!S16,'100 tasks_NT'!S16,'1000 tasks_NT'!S16))</f>
        <v>0.49673233333333339</v>
      </c>
      <c r="T16" s="183">
        <f>IF(OR('50 tasks'!T16="NAN",'100 tasks_NT'!T16="NAN",'1000 tasks_NT'!T16="NAN"),"NAN",AVERAGE('50 tasks_NT'!T16,'100 tasks_NT'!T16,'1000 tasks_NT'!T16))</f>
        <v>5.819011109999999</v>
      </c>
      <c r="U16" s="98">
        <f>IF(OR('50 tasks'!U16="NAN",'100 tasks_NT'!U16="NAN",'1000 tasks_NT'!U16="NAN"),"NAN",AVERAGE('50 tasks_NT'!U16,'100 tasks_NT'!U16,'1000 tasks_NT'!U16))</f>
        <v>1</v>
      </c>
      <c r="V16" s="101">
        <f>IF(OR('50 tasks'!V16="NAN",'100 tasks_NT'!V16="NAN",'1000 tasks_NT'!V16="NAN"),"NAN",AVERAGE('50 tasks_NT'!V16,'100 tasks_NT'!V16,'1000 tasks_NT'!V16))</f>
        <v>5.2648E-2</v>
      </c>
      <c r="W16" s="221">
        <f>IF(OR('50 tasks'!W16="NAN",'100 tasks_NT'!W16="NAN",'1000 tasks_NT'!W16="NAN"),"NAN",AVERAGE('50 tasks_NT'!W16,'100 tasks_NT'!W16,'1000 tasks_NT'!W16))</f>
        <v>5.2648E-2</v>
      </c>
      <c r="X16" s="101">
        <f>IF(OR('50 tasks'!X16="NAN",'100 tasks_NT'!X16="NAN",'1000 tasks_NT'!X16="NAN"),"NAN",AVERAGE('50 tasks_NT'!X16,'100 tasks_NT'!X16,'1000 tasks_NT'!X16))</f>
        <v>5.2648E-2</v>
      </c>
      <c r="Y16" s="183">
        <f>IF(OR('50 tasks'!Y16="NAN",'100 tasks_NT'!Y16="NAN",'1000 tasks_NT'!Y16="NAN"),"NAN",AVERAGE('50 tasks_NT'!Y16,'100 tasks_NT'!Y16,'1000 tasks_NT'!Y16))</f>
        <v>7.0999999999999994E-2</v>
      </c>
      <c r="Z16" s="98" t="str">
        <f>IF(OR('50 tasks'!Z16="NAN",'100 tasks_NT'!Z16="NAN",'1000 tasks_NT'!Z16="NAN"),"NAN",AVERAGE('50 tasks_NT'!Z16,'100 tasks_NT'!Z16,'1000 tasks_NT'!Z16))</f>
        <v>NAN</v>
      </c>
      <c r="AA16" s="101" t="str">
        <f>IF(OR('50 tasks'!AA16="NAN",'100 tasks_NT'!AA16="NAN",'1000 tasks_NT'!AA16="NAN"),"NAN",AVERAGE('50 tasks_NT'!AA16,'100 tasks_NT'!AA16,'1000 tasks_NT'!AA16))</f>
        <v>NAN</v>
      </c>
      <c r="AB16" s="221" t="str">
        <f>IF(OR('50 tasks'!AB16="NAN",'100 tasks_NT'!AB16="NAN",'1000 tasks_NT'!AB16="NAN"),"NAN",AVERAGE('50 tasks_NT'!AB16,'100 tasks_NT'!AB16,'1000 tasks_NT'!AB16))</f>
        <v>NAN</v>
      </c>
      <c r="AC16" s="101" t="str">
        <f>IF(OR('50 tasks'!AC16="NAN",'100 tasks_NT'!AC16="NAN",'1000 tasks_NT'!AC16="NAN"),"NAN",AVERAGE('50 tasks_NT'!AC16,'100 tasks_NT'!AC16,'1000 tasks_NT'!AC16))</f>
        <v>NAN</v>
      </c>
      <c r="AD16" s="183" t="str">
        <f>IF(OR('50 tasks'!AD16="NAN",'100 tasks_NT'!AD16="NAN",'1000 tasks_NT'!AD16="NAN"),"NAN",AVERAGE('50 tasks_NT'!AD16,'100 tasks_NT'!AD16,'1000 tasks_NT'!AD16))</f>
        <v>NAN</v>
      </c>
      <c r="AE16" s="98" t="str">
        <f>IF(OR('50 tasks'!AE16="NAN",'100 tasks_NT'!AE16="NAN",'1000 tasks_NT'!AE16="NAN"),"NAN",AVERAGE('50 tasks_NT'!AE16,'100 tasks_NT'!AE16,'1000 tasks_NT'!AE16))</f>
        <v>NAN</v>
      </c>
      <c r="AF16" s="101" t="str">
        <f>IF(OR('50 tasks'!AF16="NAN",'100 tasks_NT'!AF16="NAN",'1000 tasks_NT'!AF16="NAN"),"NAN",AVERAGE('50 tasks_NT'!AF16,'100 tasks_NT'!AF16,'1000 tasks_NT'!AF16))</f>
        <v>NAN</v>
      </c>
      <c r="AG16" s="180" t="str">
        <f>IF(OR('50 tasks'!AG16="NAN",'100 tasks_NT'!AG16="NAN",'1000 tasks_NT'!AG16="NAN"),"NAN",AVERAGE('50 tasks_NT'!AG16,'100 tasks_NT'!AG16,'1000 tasks_NT'!AG16))</f>
        <v>NAN</v>
      </c>
      <c r="AH16" s="101" t="str">
        <f>IF(OR('50 tasks'!AH16="NAN",'100 tasks_NT'!AH16="NAN",'1000 tasks_NT'!AH16="NAN"),"NAN",AVERAGE('50 tasks_NT'!AH16,'100 tasks_NT'!AH16,'1000 tasks_NT'!AH16))</f>
        <v>NAN</v>
      </c>
      <c r="AI16" s="183" t="str">
        <f>IF(OR('50 tasks'!AI16="NAN",'100 tasks_NT'!AI16="NAN",'1000 tasks_NT'!AI16="NAN"),"NAN",AVERAGE('50 tasks_NT'!AI16,'100 tasks_NT'!AI16,'1000 tasks_NT'!AI16))</f>
        <v>NAN</v>
      </c>
      <c r="AJ16" s="98" t="str">
        <f>IF(OR('50 tasks'!AJ16="NAN",'100 tasks_NT'!AJ16="NAN",'1000 tasks_NT'!AJ16="NAN"),"NAN",AVERAGE('50 tasks_NT'!AJ16,'100 tasks_NT'!AJ16,'1000 tasks_NT'!AJ16))</f>
        <v>NAN</v>
      </c>
      <c r="AK16" s="101" t="str">
        <f>IF(OR('50 tasks'!AK16="NAN",'100 tasks_NT'!AK16="NAN",'1000 tasks_NT'!AK16="NAN"),"NAN",AVERAGE('50 tasks_NT'!AK16,'100 tasks_NT'!AK16,'1000 tasks_NT'!AK16))</f>
        <v>NAN</v>
      </c>
      <c r="AL16" s="180" t="str">
        <f>IF(OR('50 tasks'!AL16="NAN",'100 tasks_NT'!AL16="NAN",'1000 tasks_NT'!AL16="NAN"),"NAN",AVERAGE('50 tasks_NT'!AL16,'100 tasks_NT'!AL16,'1000 tasks_NT'!AL16))</f>
        <v>NAN</v>
      </c>
      <c r="AM16" s="101" t="str">
        <f>IF(OR('50 tasks'!AM16="NAN",'100 tasks_NT'!AM16="NAN",'1000 tasks_NT'!AM16="NAN"),"NAN",AVERAGE('50 tasks_NT'!AM16,'100 tasks_NT'!AM16,'1000 tasks_NT'!AM16))</f>
        <v>NAN</v>
      </c>
      <c r="AN16" s="183" t="str">
        <f>IF(OR('50 tasks'!AN16="NAN",'100 tasks_NT'!AN16="NAN",'1000 tasks_NT'!AN16="NAN"),"NAN",AVERAGE('50 tasks_NT'!AN16,'100 tasks_NT'!AN16,'1000 tasks_NT'!AN16))</f>
        <v>NAN</v>
      </c>
      <c r="AO16" s="98" t="str">
        <f>IF(OR('50 tasks'!AO16="NAN",'100 tasks_NT'!AO16="NAN",'1000 tasks_NT'!AO16="NAN"),"NAN",AVERAGE('50 tasks_NT'!AO16,'100 tasks_NT'!AO16,'1000 tasks_NT'!AO16))</f>
        <v>NAN</v>
      </c>
      <c r="AP16" s="101" t="str">
        <f>IF(OR('50 tasks'!AP16="NAN",'100 tasks_NT'!AP16="NAN",'1000 tasks_NT'!AP16="NAN"),"NAN",AVERAGE('50 tasks_NT'!AP16,'100 tasks_NT'!AP16,'1000 tasks_NT'!AP16))</f>
        <v>NAN</v>
      </c>
      <c r="AQ16" s="180" t="str">
        <f>IF(OR('50 tasks'!AQ16="NAN",'100 tasks_NT'!AQ16="NAN",'1000 tasks_NT'!AQ16="NAN"),"NAN",AVERAGE('50 tasks_NT'!AQ16,'100 tasks_NT'!AQ16,'1000 tasks_NT'!AQ16))</f>
        <v>NAN</v>
      </c>
      <c r="AR16" s="101" t="str">
        <f>IF(OR('50 tasks'!AR16="NAN",'100 tasks_NT'!AR16="NAN",'1000 tasks_NT'!AR16="NAN"),"NAN",AVERAGE('50 tasks_NT'!AR16,'100 tasks_NT'!AR16,'1000 tasks_NT'!AR16))</f>
        <v>NAN</v>
      </c>
      <c r="AS16" s="183" t="str">
        <f>IF(OR('50 tasks'!AS16="NAN",'100 tasks_NT'!AS16="NAN",'1000 tasks_NT'!AS16="NAN"),"NAN",AVERAGE('50 tasks_NT'!AS16,'100 tasks_NT'!AS16,'1000 tasks_NT'!AS16))</f>
        <v>NAN</v>
      </c>
      <c r="AT16" s="98" t="str">
        <f>IF(OR('50 tasks'!AT16="NAN",'100 tasks_NT'!AT16="NAN",'1000 tasks_NT'!AT16="NAN"),"NAN",AVERAGE('50 tasks_NT'!AT16,'100 tasks_NT'!AT16,'1000 tasks_NT'!AT16))</f>
        <v>NAN</v>
      </c>
      <c r="AU16" s="101" t="str">
        <f>IF(OR('50 tasks'!AU16="NAN",'100 tasks_NT'!AU16="NAN",'1000 tasks_NT'!AU16="NAN"),"NAN",AVERAGE('50 tasks_NT'!AU16,'100 tasks_NT'!AU16,'1000 tasks_NT'!AU16))</f>
        <v>NAN</v>
      </c>
      <c r="AV16" s="180" t="str">
        <f>IF(OR('50 tasks'!AV16="NAN",'100 tasks_NT'!AV16="NAN",'1000 tasks_NT'!AV16="NAN"),"NAN",AVERAGE('50 tasks_NT'!AV16,'100 tasks_NT'!AV16,'1000 tasks_NT'!AV16))</f>
        <v>NAN</v>
      </c>
      <c r="AW16" s="101" t="str">
        <f>IF(OR('50 tasks'!AW16="NAN",'100 tasks_NT'!AW16="NAN",'1000 tasks_NT'!AW16="NAN"),"NAN",AVERAGE('50 tasks_NT'!AW16,'100 tasks_NT'!AW16,'1000 tasks_NT'!AW16))</f>
        <v>NAN</v>
      </c>
      <c r="AX16" s="183" t="str">
        <f>IF(OR('50 tasks'!AX16="NAN",'100 tasks_NT'!AX16="NAN",'1000 tasks_NT'!AX16="NAN"),"NAN",AVERAGE('50 tasks_NT'!AX16,'100 tasks_NT'!AX16,'1000 tasks_NT'!AX16))</f>
        <v>NAN</v>
      </c>
      <c r="AY16" s="98" t="str">
        <f>IF(OR('50 tasks'!AY16="NAN",'100 tasks_NT'!AY16="NAN",'1000 tasks_NT'!AY16="NAN"),"NAN",AVERAGE('50 tasks_NT'!AY16,'100 tasks_NT'!AY16,'1000 tasks_NT'!AY16))</f>
        <v>NAN</v>
      </c>
      <c r="AZ16" s="101" t="str">
        <f>IF(OR('50 tasks'!AZ16="NAN",'100 tasks_NT'!AZ16="NAN",'1000 tasks_NT'!AZ16="NAN"),"NAN",AVERAGE('50 tasks_NT'!AZ16,'100 tasks_NT'!AZ16,'1000 tasks_NT'!AZ16))</f>
        <v>NAN</v>
      </c>
      <c r="BA16" s="180" t="str">
        <f>IF(OR('50 tasks'!BA16="NAN",'100 tasks_NT'!BA16="NAN",'1000 tasks_NT'!BA16="NAN"),"NAN",AVERAGE('50 tasks_NT'!BA16,'100 tasks_NT'!BA16,'1000 tasks_NT'!BA16))</f>
        <v>NAN</v>
      </c>
      <c r="BB16" s="101" t="str">
        <f>IF(OR('50 tasks'!BB16="NAN",'100 tasks_NT'!BB16="NAN",'1000 tasks_NT'!BB16="NAN"),"NAN",AVERAGE('50 tasks_NT'!BB16,'100 tasks_NT'!BB16,'1000 tasks_NT'!BB16))</f>
        <v>NAN</v>
      </c>
      <c r="BC16" s="183" t="str">
        <f>IF(OR('50 tasks'!BC16="NAN",'100 tasks_NT'!BC16="NAN",'1000 tasks_NT'!BC16="NAN"),"NAN",AVERAGE('50 tasks_NT'!BC16,'100 tasks_NT'!BC16,'1000 tasks_NT'!BC16))</f>
        <v>NAN</v>
      </c>
      <c r="BD16" s="98" t="str">
        <f>IF(OR('50 tasks'!BD16="NAN",'100 tasks_NT'!BD16="NAN",'1000 tasks_NT'!BD16="NAN"),"NAN",AVERAGE('50 tasks_NT'!BD16,'100 tasks_NT'!BD16,'1000 tasks_NT'!BD16))</f>
        <v>NAN</v>
      </c>
      <c r="BE16" s="101" t="str">
        <f>IF(OR('50 tasks'!BE16="NAN",'100 tasks_NT'!BE16="NAN",'1000 tasks_NT'!BE16="NAN"),"NAN",AVERAGE('50 tasks_NT'!BE16,'100 tasks_NT'!BE16,'1000 tasks_NT'!BE16))</f>
        <v>NAN</v>
      </c>
      <c r="BF16" s="180" t="str">
        <f>IF(OR('50 tasks'!BF16="NAN",'100 tasks_NT'!BF16="NAN",'1000 tasks_NT'!BF16="NAN"),"NAN",AVERAGE('50 tasks_NT'!BF16,'100 tasks_NT'!BF16,'1000 tasks_NT'!BF16))</f>
        <v>NAN</v>
      </c>
      <c r="BG16" s="101" t="str">
        <f>IF(OR('50 tasks'!BG16="NAN",'100 tasks_NT'!BG16="NAN",'1000 tasks_NT'!BG16="NAN"),"NAN",AVERAGE('50 tasks_NT'!BG16,'100 tasks_NT'!BG16,'1000 tasks_NT'!BG16))</f>
        <v>NAN</v>
      </c>
      <c r="BH16" s="183" t="str">
        <f>IF(OR('50 tasks'!BH16="NAN",'100 tasks_NT'!BH16="NAN",'1000 tasks_NT'!BH16="NAN"),"NAN",AVERAGE('50 tasks_NT'!BH16,'100 tasks_NT'!BH16,'1000 tasks_NT'!BH16))</f>
        <v>NAN</v>
      </c>
      <c r="BI16" s="98" t="str">
        <f>IF(OR('50 tasks'!BI16="NAN",'100 tasks_NT'!BI16="NAN",'1000 tasks_NT'!BI16="NAN"),"NAN",AVERAGE('50 tasks_NT'!BI16,'100 tasks_NT'!BI16,'1000 tasks_NT'!BI16))</f>
        <v>NAN</v>
      </c>
      <c r="BJ16" s="101" t="str">
        <f>IF(OR('50 tasks'!BJ16="NAN",'100 tasks_NT'!BJ16="NAN",'1000 tasks_NT'!BJ16="NAN"),"NAN",AVERAGE('50 tasks_NT'!BJ16,'100 tasks_NT'!BJ16,'1000 tasks_NT'!BJ16))</f>
        <v>NAN</v>
      </c>
      <c r="BK16" s="180" t="str">
        <f>IF(OR('50 tasks'!BK16="NAN",'100 tasks_NT'!BK16="NAN",'1000 tasks_NT'!BK16="NAN"),"NAN",AVERAGE('50 tasks_NT'!BK16,'100 tasks_NT'!BK16,'1000 tasks_NT'!BK16))</f>
        <v>NAN</v>
      </c>
      <c r="BL16" s="101" t="str">
        <f>IF(OR('50 tasks'!BL16="NAN",'100 tasks_NT'!BL16="NAN",'1000 tasks_NT'!BL16="NAN"),"NAN",AVERAGE('50 tasks_NT'!BL16,'100 tasks_NT'!BL16,'1000 tasks_NT'!BL16))</f>
        <v>NAN</v>
      </c>
      <c r="BM16" s="183" t="str">
        <f>IF(OR('50 tasks'!BM16="NAN",'100 tasks_NT'!BM16="NAN",'1000 tasks_NT'!BM16="NAN"),"NAN",AVERAGE('50 tasks_NT'!BM16,'100 tasks_NT'!BM16,'1000 tasks_NT'!BM16))</f>
        <v>NAN</v>
      </c>
      <c r="BN16" s="98" t="str">
        <f>IF(OR('50 tasks'!BN16="NAN",'100 tasks_NT'!BN16="NAN",'1000 tasks_NT'!BN16="NAN"),"NAN",AVERAGE('50 tasks_NT'!BN16,'100 tasks_NT'!BN16,'1000 tasks_NT'!BN16))</f>
        <v>NAN</v>
      </c>
      <c r="BO16" s="101" t="str">
        <f>IF(OR('50 tasks'!BO16="NAN",'100 tasks_NT'!BO16="NAN",'1000 tasks_NT'!BO16="NAN"),"NAN",AVERAGE('50 tasks_NT'!BO16,'100 tasks_NT'!BO16,'1000 tasks_NT'!BO16))</f>
        <v>NAN</v>
      </c>
      <c r="BP16" s="180" t="str">
        <f>IF(OR('50 tasks'!BP16="NAN",'100 tasks_NT'!BP16="NAN",'1000 tasks_NT'!BP16="NAN"),"NAN",AVERAGE('50 tasks_NT'!BP16,'100 tasks_NT'!BP16,'1000 tasks_NT'!BP16))</f>
        <v>NAN</v>
      </c>
      <c r="BQ16" s="101" t="str">
        <f>IF(OR('50 tasks'!BQ16="NAN",'100 tasks_NT'!BQ16="NAN",'1000 tasks_NT'!BQ16="NAN"),"NAN",AVERAGE('50 tasks_NT'!BQ16,'100 tasks_NT'!BQ16,'1000 tasks_NT'!BQ16))</f>
        <v>NAN</v>
      </c>
      <c r="BR16" s="183" t="str">
        <f>IF(OR('50 tasks'!BR16="NAN",'100 tasks_NT'!BR16="NAN",'1000 tasks_NT'!BR16="NAN"),"NAN",AVERAGE('50 tasks_NT'!BR16,'100 tasks_NT'!BR16,'1000 tasks_NT'!BR16))</f>
        <v>NAN</v>
      </c>
      <c r="BS16" s="98" t="str">
        <f>IF(OR('50 tasks'!BS16="NAN",'100 tasks_NT'!BS16="NAN",'1000 tasks_NT'!BS16="NAN"),"NAN",AVERAGE('50 tasks_NT'!BS16,'100 tasks_NT'!BS16,'1000 tasks_NT'!BS16))</f>
        <v>NAN</v>
      </c>
      <c r="BT16" s="101" t="str">
        <f>IF(OR('50 tasks'!BT16="NAN",'100 tasks_NT'!BT16="NAN",'1000 tasks_NT'!BT16="NAN"),"NAN",AVERAGE('50 tasks_NT'!BT16,'100 tasks_NT'!BT16,'1000 tasks_NT'!BT16))</f>
        <v>NAN</v>
      </c>
      <c r="BU16" s="180" t="str">
        <f>IF(OR('50 tasks'!BU16="NAN",'100 tasks_NT'!BU16="NAN",'1000 tasks_NT'!BU16="NAN"),"NAN",AVERAGE('50 tasks_NT'!BU16,'100 tasks_NT'!BU16,'1000 tasks_NT'!BU16))</f>
        <v>NAN</v>
      </c>
      <c r="BV16" s="101" t="str">
        <f>IF(OR('50 tasks'!BV16="NAN",'100 tasks_NT'!BV16="NAN",'1000 tasks_NT'!BV16="NAN"),"NAN",AVERAGE('50 tasks_NT'!BV16,'100 tasks_NT'!BV16,'1000 tasks_NT'!BV16))</f>
        <v>NAN</v>
      </c>
      <c r="BW16" s="183" t="str">
        <f>IF(OR('50 tasks'!BW16="NAN",'100 tasks_NT'!BW16="NAN",'1000 tasks_NT'!BW16="NAN"),"NAN",AVERAGE('50 tasks_NT'!BW16,'100 tasks_NT'!BW16,'1000 tasks_NT'!BW16))</f>
        <v>NAN</v>
      </c>
      <c r="BX16" s="98" t="str">
        <f>IF(OR('50 tasks'!BX16="NAN",'100 tasks_NT'!BX16="NAN",'1000 tasks_NT'!BX16="NAN"),"NAN",AVERAGE('50 tasks_NT'!BX16,'100 tasks_NT'!BX16,'1000 tasks_NT'!BX16))</f>
        <v>NAN</v>
      </c>
      <c r="BY16" s="101" t="str">
        <f>IF(OR('50 tasks'!BY16="NAN",'100 tasks_NT'!BY16="NAN",'1000 tasks_NT'!BY16="NAN"),"NAN",AVERAGE('50 tasks_NT'!BY16,'100 tasks_NT'!BY16,'1000 tasks_NT'!BY16))</f>
        <v>NAN</v>
      </c>
      <c r="BZ16" s="180" t="str">
        <f>IF(OR('50 tasks'!BZ16="NAN",'100 tasks_NT'!BZ16="NAN",'1000 tasks_NT'!BZ16="NAN"),"NAN",AVERAGE('50 tasks_NT'!BZ16,'100 tasks_NT'!BZ16,'1000 tasks_NT'!BZ16))</f>
        <v>NAN</v>
      </c>
      <c r="CA16" s="101" t="str">
        <f>IF(OR('50 tasks'!CA16="NAN",'100 tasks_NT'!CA16="NAN",'1000 tasks_NT'!CA16="NAN"),"NAN",AVERAGE('50 tasks_NT'!CA16,'100 tasks_NT'!CA16,'1000 tasks_NT'!CA16))</f>
        <v>NAN</v>
      </c>
      <c r="CB16" s="183" t="str">
        <f>IF(OR('50 tasks'!CB16="NAN",'100 tasks_NT'!CB16="NAN",'1000 tasks_NT'!CB16="NAN"),"NAN",AVERAGE('50 tasks_NT'!CB16,'100 tasks_NT'!CB16,'1000 tasks_NT'!CB16))</f>
        <v>NAN</v>
      </c>
      <c r="CC16" s="98" t="str">
        <f>IF(OR('50 tasks'!CC16="NAN",'100 tasks_NT'!CC16="NAN",'1000 tasks_NT'!CC16="NAN"),"NAN",AVERAGE('50 tasks_NT'!CC16,'100 tasks_NT'!CC16,'1000 tasks_NT'!CC16))</f>
        <v>NAN</v>
      </c>
      <c r="CD16" s="101" t="str">
        <f>IF(OR('50 tasks'!CD16="NAN",'100 tasks_NT'!CD16="NAN",'1000 tasks_NT'!CD16="NAN"),"NAN",AVERAGE('50 tasks_NT'!CD16,'100 tasks_NT'!CD16,'1000 tasks_NT'!CD16))</f>
        <v>NAN</v>
      </c>
      <c r="CE16" s="180" t="str">
        <f>IF(OR('50 tasks'!CE16="NAN",'100 tasks_NT'!CE16="NAN",'1000 tasks_NT'!CE16="NAN"),"NAN",AVERAGE('50 tasks_NT'!CE16,'100 tasks_NT'!CE16,'1000 tasks_NT'!CE16))</f>
        <v>NAN</v>
      </c>
      <c r="CF16" s="101" t="str">
        <f>IF(OR('50 tasks'!CF16="NAN",'100 tasks_NT'!CF16="NAN",'1000 tasks_NT'!CF16="NAN"),"NAN",AVERAGE('50 tasks_NT'!CF16,'100 tasks_NT'!CF16,'1000 tasks_NT'!CF16))</f>
        <v>NAN</v>
      </c>
      <c r="CG16" s="183" t="str">
        <f>IF(OR('50 tasks'!CG16="NAN",'100 tasks_NT'!CG16="NAN",'1000 tasks_NT'!CG16="NAN"),"NAN",AVERAGE('50 tasks_NT'!CG16,'100 tasks_NT'!CG16,'1000 tasks_NT'!CG16))</f>
        <v>NAN</v>
      </c>
      <c r="CH16" s="82"/>
      <c r="CJ16" s="218">
        <f t="shared" si="0"/>
        <v>1</v>
      </c>
      <c r="CK16" s="94">
        <f t="shared" si="1"/>
        <v>3.7915666666666667E-2</v>
      </c>
      <c r="CL16" s="94">
        <f t="shared" si="2"/>
        <v>5.2648E-2</v>
      </c>
      <c r="CM16" s="94">
        <f t="shared" si="3"/>
        <v>0.93158533333333338</v>
      </c>
      <c r="CN16" s="83">
        <f t="shared" si="4"/>
        <v>1.1566666666666664E-2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f>IF(OR('50 tasks'!E17="NAN",'100 tasks_NT'!E17="NAN",'1000 tasks_NT'!E17="NAN"),"NAN",AVERAGE('50 tasks_NT'!E17,'100 tasks_NT'!E17,'1000 tasks_NT'!E17))</f>
        <v>53.296648723406669</v>
      </c>
      <c r="F17" s="98">
        <f>IF(OR('50 tasks'!F17="NAN",'100 tasks_NT'!F17="NAN",'1000 tasks_NT'!F17="NAN"),"NAN",AVERAGE('50 tasks_NT'!F17,'100 tasks_NT'!F17,'1000 tasks_NT'!F17))</f>
        <v>1</v>
      </c>
      <c r="G17" s="101">
        <f>IF(OR('50 tasks'!G17="NAN",'100 tasks_NT'!G17="NAN",'1000 tasks_NT'!G17="NAN"),"NAN",AVERAGE('50 tasks_NT'!G17,'100 tasks_NT'!G17,'1000 tasks_NT'!G17))</f>
        <v>0.29630866666666672</v>
      </c>
      <c r="H17" s="221">
        <f>IF(OR('50 tasks'!H17="NAN",'100 tasks_NT'!H17="NAN",'1000 tasks_NT'!H17="NAN"),"NAN",AVERAGE('50 tasks_NT'!H17,'100 tasks_NT'!H17,'1000 tasks_NT'!H17))</f>
        <v>0.29630866666666672</v>
      </c>
      <c r="I17" s="101">
        <f>IF(OR('50 tasks'!I17="NAN",'100 tasks_NT'!I17="NAN",'1000 tasks_NT'!I17="NAN"),"NAN",AVERAGE('50 tasks_NT'!I17,'100 tasks_NT'!I17,'1000 tasks_NT'!I17))</f>
        <v>0.29630866666666672</v>
      </c>
      <c r="J17" s="183">
        <f>IF(OR('50 tasks'!J17="NAN",'100 tasks_NT'!J17="NAN",'1000 tasks_NT'!J17="NAN"),"NAN",AVERAGE('50 tasks_NT'!J17,'100 tasks_NT'!J17,'1000 tasks_NT'!J17))</f>
        <v>1.2711109999999999E-2</v>
      </c>
      <c r="K17" s="98">
        <f>IF(OR('50 tasks'!K17="NAN",'100 tasks_NT'!K17="NAN",'1000 tasks_NT'!K17="NAN"),"NAN",AVERAGE('50 tasks_NT'!K17,'100 tasks_NT'!K17,'1000 tasks_NT'!K17))</f>
        <v>1</v>
      </c>
      <c r="L17" s="101">
        <f>IF(OR('50 tasks'!L17="NAN",'100 tasks_NT'!L17="NAN",'1000 tasks_NT'!L17="NAN"),"NAN",AVERAGE('50 tasks_NT'!L17,'100 tasks_NT'!L17,'1000 tasks_NT'!L17))</f>
        <v>0.37269100000000005</v>
      </c>
      <c r="M17" s="221">
        <f>IF(OR('50 tasks'!M17="NAN",'100 tasks_NT'!M17="NAN",'1000 tasks_NT'!M17="NAN"),"NAN",AVERAGE('50 tasks_NT'!M17,'100 tasks_NT'!M17,'1000 tasks_NT'!M17))</f>
        <v>0.58623700000000001</v>
      </c>
      <c r="N17" s="101">
        <f>IF(OR('50 tasks'!N17="NAN",'100 tasks_NT'!N17="NAN",'1000 tasks_NT'!N17="NAN"),"NAN",AVERAGE('50 tasks_NT'!N17,'100 tasks_NT'!N17,'1000 tasks_NT'!N17))</f>
        <v>1</v>
      </c>
      <c r="O17" s="183">
        <f>IF(OR('50 tasks'!O17="NAN",'100 tasks_NT'!O17="NAN",'1000 tasks_NT'!O17="NAN"),"NAN",AVERAGE('50 tasks_NT'!O17,'100 tasks_NT'!O17,'1000 tasks_NT'!O17))</f>
        <v>13.051499999999999</v>
      </c>
      <c r="P17" s="98">
        <f>IF(OR('50 tasks'!P17="NAN",'100 tasks_NT'!P17="NAN",'1000 tasks_NT'!P17="NAN"),"NAN",AVERAGE('50 tasks_NT'!P17,'100 tasks_NT'!P17,'1000 tasks_NT'!P17))</f>
        <v>1</v>
      </c>
      <c r="Q17" s="101">
        <f>IF(OR('50 tasks'!Q17="NAN",'100 tasks_NT'!Q17="NAN",'1000 tasks_NT'!Q17="NAN"),"NAN",AVERAGE('50 tasks_NT'!Q17,'100 tasks_NT'!Q17,'1000 tasks_NT'!Q17))</f>
        <v>2.2117999999999999E-2</v>
      </c>
      <c r="R17" s="221">
        <f>IF(OR('50 tasks'!R17="NAN",'100 tasks_NT'!R17="NAN",'1000 tasks_NT'!R17="NAN"),"NAN",AVERAGE('50 tasks_NT'!R17,'100 tasks_NT'!R17,'1000 tasks_NT'!R17))</f>
        <v>8.9751999999999998E-2</v>
      </c>
      <c r="S17" s="101">
        <f>IF(OR('50 tasks'!S17="NAN",'100 tasks_NT'!S17="NAN",'1000 tasks_NT'!S17="NAN"),"NAN",AVERAGE('50 tasks_NT'!S17,'100 tasks_NT'!S17,'1000 tasks_NT'!S17))</f>
        <v>0.29639066666666669</v>
      </c>
      <c r="T17" s="183">
        <f>IF(OR('50 tasks'!T17="NAN",'100 tasks_NT'!T17="NAN",'1000 tasks_NT'!T17="NAN"),"NAN",AVERAGE('50 tasks_NT'!T17,'100 tasks_NT'!T17,'1000 tasks_NT'!T17))</f>
        <v>5.37498889</v>
      </c>
      <c r="U17" s="98">
        <f>IF(OR('50 tasks'!U17="NAN",'100 tasks_NT'!U17="NAN",'1000 tasks_NT'!U17="NAN"),"NAN",AVERAGE('50 tasks_NT'!U17,'100 tasks_NT'!U17,'1000 tasks_NT'!U17))</f>
        <v>1</v>
      </c>
      <c r="V17" s="101">
        <f>IF(OR('50 tasks'!V17="NAN",'100 tasks_NT'!V17="NAN",'1000 tasks_NT'!V17="NAN"),"NAN",AVERAGE('50 tasks_NT'!V17,'100 tasks_NT'!V17,'1000 tasks_NT'!V17))</f>
        <v>9.8778666666666667E-2</v>
      </c>
      <c r="W17" s="221">
        <f>IF(OR('50 tasks'!W17="NAN",'100 tasks_NT'!W17="NAN",'1000 tasks_NT'!W17="NAN"),"NAN",AVERAGE('50 tasks_NT'!W17,'100 tasks_NT'!W17,'1000 tasks_NT'!W17))</f>
        <v>9.8778666666666667E-2</v>
      </c>
      <c r="X17" s="101">
        <f>IF(OR('50 tasks'!X17="NAN",'100 tasks_NT'!X17="NAN",'1000 tasks_NT'!X17="NAN"),"NAN",AVERAGE('50 tasks_NT'!X17,'100 tasks_NT'!X17,'1000 tasks_NT'!X17))</f>
        <v>9.8778666666666667E-2</v>
      </c>
      <c r="Y17" s="183">
        <f>IF(OR('50 tasks'!Y17="NAN",'100 tasks_NT'!Y17="NAN",'1000 tasks_NT'!Y17="NAN"),"NAN",AVERAGE('50 tasks_NT'!Y17,'100 tasks_NT'!Y17,'1000 tasks_NT'!Y17))</f>
        <v>0.15533333333333335</v>
      </c>
      <c r="Z17" s="98" t="str">
        <f>IF(OR('50 tasks'!Z17="NAN",'100 tasks_NT'!Z17="NAN",'1000 tasks_NT'!Z17="NAN"),"NAN",AVERAGE('50 tasks_NT'!Z17,'100 tasks_NT'!Z17,'1000 tasks_NT'!Z17))</f>
        <v>NAN</v>
      </c>
      <c r="AA17" s="101" t="str">
        <f>IF(OR('50 tasks'!AA17="NAN",'100 tasks_NT'!AA17="NAN",'1000 tasks_NT'!AA17="NAN"),"NAN",AVERAGE('50 tasks_NT'!AA17,'100 tasks_NT'!AA17,'1000 tasks_NT'!AA17))</f>
        <v>NAN</v>
      </c>
      <c r="AB17" s="221" t="str">
        <f>IF(OR('50 tasks'!AB17="NAN",'100 tasks_NT'!AB17="NAN",'1000 tasks_NT'!AB17="NAN"),"NAN",AVERAGE('50 tasks_NT'!AB17,'100 tasks_NT'!AB17,'1000 tasks_NT'!AB17))</f>
        <v>NAN</v>
      </c>
      <c r="AC17" s="101" t="str">
        <f>IF(OR('50 tasks'!AC17="NAN",'100 tasks_NT'!AC17="NAN",'1000 tasks_NT'!AC17="NAN"),"NAN",AVERAGE('50 tasks_NT'!AC17,'100 tasks_NT'!AC17,'1000 tasks_NT'!AC17))</f>
        <v>NAN</v>
      </c>
      <c r="AD17" s="183" t="str">
        <f>IF(OR('50 tasks'!AD17="NAN",'100 tasks_NT'!AD17="NAN",'1000 tasks_NT'!AD17="NAN"),"NAN",AVERAGE('50 tasks_NT'!AD17,'100 tasks_NT'!AD17,'1000 tasks_NT'!AD17))</f>
        <v>NAN</v>
      </c>
      <c r="AE17" s="98" t="str">
        <f>IF(OR('50 tasks'!AE17="NAN",'100 tasks_NT'!AE17="NAN",'1000 tasks_NT'!AE17="NAN"),"NAN",AVERAGE('50 tasks_NT'!AE17,'100 tasks_NT'!AE17,'1000 tasks_NT'!AE17))</f>
        <v>NAN</v>
      </c>
      <c r="AF17" s="101" t="str">
        <f>IF(OR('50 tasks'!AF17="NAN",'100 tasks_NT'!AF17="NAN",'1000 tasks_NT'!AF17="NAN"),"NAN",AVERAGE('50 tasks_NT'!AF17,'100 tasks_NT'!AF17,'1000 tasks_NT'!AF17))</f>
        <v>NAN</v>
      </c>
      <c r="AG17" s="180" t="str">
        <f>IF(OR('50 tasks'!AG17="NAN",'100 tasks_NT'!AG17="NAN",'1000 tasks_NT'!AG17="NAN"),"NAN",AVERAGE('50 tasks_NT'!AG17,'100 tasks_NT'!AG17,'1000 tasks_NT'!AG17))</f>
        <v>NAN</v>
      </c>
      <c r="AH17" s="101" t="str">
        <f>IF(OR('50 tasks'!AH17="NAN",'100 tasks_NT'!AH17="NAN",'1000 tasks_NT'!AH17="NAN"),"NAN",AVERAGE('50 tasks_NT'!AH17,'100 tasks_NT'!AH17,'1000 tasks_NT'!AH17))</f>
        <v>NAN</v>
      </c>
      <c r="AI17" s="183" t="str">
        <f>IF(OR('50 tasks'!AI17="NAN",'100 tasks_NT'!AI17="NAN",'1000 tasks_NT'!AI17="NAN"),"NAN",AVERAGE('50 tasks_NT'!AI17,'100 tasks_NT'!AI17,'1000 tasks_NT'!AI17))</f>
        <v>NAN</v>
      </c>
      <c r="AJ17" s="98" t="str">
        <f>IF(OR('50 tasks'!AJ17="NAN",'100 tasks_NT'!AJ17="NAN",'1000 tasks_NT'!AJ17="NAN"),"NAN",AVERAGE('50 tasks_NT'!AJ17,'100 tasks_NT'!AJ17,'1000 tasks_NT'!AJ17))</f>
        <v>NAN</v>
      </c>
      <c r="AK17" s="101" t="str">
        <f>IF(OR('50 tasks'!AK17="NAN",'100 tasks_NT'!AK17="NAN",'1000 tasks_NT'!AK17="NAN"),"NAN",AVERAGE('50 tasks_NT'!AK17,'100 tasks_NT'!AK17,'1000 tasks_NT'!AK17))</f>
        <v>NAN</v>
      </c>
      <c r="AL17" s="180" t="str">
        <f>IF(OR('50 tasks'!AL17="NAN",'100 tasks_NT'!AL17="NAN",'1000 tasks_NT'!AL17="NAN"),"NAN",AVERAGE('50 tasks_NT'!AL17,'100 tasks_NT'!AL17,'1000 tasks_NT'!AL17))</f>
        <v>NAN</v>
      </c>
      <c r="AM17" s="101" t="str">
        <f>IF(OR('50 tasks'!AM17="NAN",'100 tasks_NT'!AM17="NAN",'1000 tasks_NT'!AM17="NAN"),"NAN",AVERAGE('50 tasks_NT'!AM17,'100 tasks_NT'!AM17,'1000 tasks_NT'!AM17))</f>
        <v>NAN</v>
      </c>
      <c r="AN17" s="183" t="str">
        <f>IF(OR('50 tasks'!AN17="NAN",'100 tasks_NT'!AN17="NAN",'1000 tasks_NT'!AN17="NAN"),"NAN",AVERAGE('50 tasks_NT'!AN17,'100 tasks_NT'!AN17,'1000 tasks_NT'!AN17))</f>
        <v>NAN</v>
      </c>
      <c r="AO17" s="98" t="str">
        <f>IF(OR('50 tasks'!AO17="NAN",'100 tasks_NT'!AO17="NAN",'1000 tasks_NT'!AO17="NAN"),"NAN",AVERAGE('50 tasks_NT'!AO17,'100 tasks_NT'!AO17,'1000 tasks_NT'!AO17))</f>
        <v>NAN</v>
      </c>
      <c r="AP17" s="101" t="str">
        <f>IF(OR('50 tasks'!AP17="NAN",'100 tasks_NT'!AP17="NAN",'1000 tasks_NT'!AP17="NAN"),"NAN",AVERAGE('50 tasks_NT'!AP17,'100 tasks_NT'!AP17,'1000 tasks_NT'!AP17))</f>
        <v>NAN</v>
      </c>
      <c r="AQ17" s="180" t="str">
        <f>IF(OR('50 tasks'!AQ17="NAN",'100 tasks_NT'!AQ17="NAN",'1000 tasks_NT'!AQ17="NAN"),"NAN",AVERAGE('50 tasks_NT'!AQ17,'100 tasks_NT'!AQ17,'1000 tasks_NT'!AQ17))</f>
        <v>NAN</v>
      </c>
      <c r="AR17" s="101" t="str">
        <f>IF(OR('50 tasks'!AR17="NAN",'100 tasks_NT'!AR17="NAN",'1000 tasks_NT'!AR17="NAN"),"NAN",AVERAGE('50 tasks_NT'!AR17,'100 tasks_NT'!AR17,'1000 tasks_NT'!AR17))</f>
        <v>NAN</v>
      </c>
      <c r="AS17" s="183" t="str">
        <f>IF(OR('50 tasks'!AS17="NAN",'100 tasks_NT'!AS17="NAN",'1000 tasks_NT'!AS17="NAN"),"NAN",AVERAGE('50 tasks_NT'!AS17,'100 tasks_NT'!AS17,'1000 tasks_NT'!AS17))</f>
        <v>NAN</v>
      </c>
      <c r="AT17" s="98" t="str">
        <f>IF(OR('50 tasks'!AT17="NAN",'100 tasks_NT'!AT17="NAN",'1000 tasks_NT'!AT17="NAN"),"NAN",AVERAGE('50 tasks_NT'!AT17,'100 tasks_NT'!AT17,'1000 tasks_NT'!AT17))</f>
        <v>NAN</v>
      </c>
      <c r="AU17" s="101" t="str">
        <f>IF(OR('50 tasks'!AU17="NAN",'100 tasks_NT'!AU17="NAN",'1000 tasks_NT'!AU17="NAN"),"NAN",AVERAGE('50 tasks_NT'!AU17,'100 tasks_NT'!AU17,'1000 tasks_NT'!AU17))</f>
        <v>NAN</v>
      </c>
      <c r="AV17" s="180" t="str">
        <f>IF(OR('50 tasks'!AV17="NAN",'100 tasks_NT'!AV17="NAN",'1000 tasks_NT'!AV17="NAN"),"NAN",AVERAGE('50 tasks_NT'!AV17,'100 tasks_NT'!AV17,'1000 tasks_NT'!AV17))</f>
        <v>NAN</v>
      </c>
      <c r="AW17" s="101" t="str">
        <f>IF(OR('50 tasks'!AW17="NAN",'100 tasks_NT'!AW17="NAN",'1000 tasks_NT'!AW17="NAN"),"NAN",AVERAGE('50 tasks_NT'!AW17,'100 tasks_NT'!AW17,'1000 tasks_NT'!AW17))</f>
        <v>NAN</v>
      </c>
      <c r="AX17" s="183" t="str">
        <f>IF(OR('50 tasks'!AX17="NAN",'100 tasks_NT'!AX17="NAN",'1000 tasks_NT'!AX17="NAN"),"NAN",AVERAGE('50 tasks_NT'!AX17,'100 tasks_NT'!AX17,'1000 tasks_NT'!AX17))</f>
        <v>NAN</v>
      </c>
      <c r="AY17" s="98" t="str">
        <f>IF(OR('50 tasks'!AY17="NAN",'100 tasks_NT'!AY17="NAN",'1000 tasks_NT'!AY17="NAN"),"NAN",AVERAGE('50 tasks_NT'!AY17,'100 tasks_NT'!AY17,'1000 tasks_NT'!AY17))</f>
        <v>NAN</v>
      </c>
      <c r="AZ17" s="101" t="str">
        <f>IF(OR('50 tasks'!AZ17="NAN",'100 tasks_NT'!AZ17="NAN",'1000 tasks_NT'!AZ17="NAN"),"NAN",AVERAGE('50 tasks_NT'!AZ17,'100 tasks_NT'!AZ17,'1000 tasks_NT'!AZ17))</f>
        <v>NAN</v>
      </c>
      <c r="BA17" s="180" t="str">
        <f>IF(OR('50 tasks'!BA17="NAN",'100 tasks_NT'!BA17="NAN",'1000 tasks_NT'!BA17="NAN"),"NAN",AVERAGE('50 tasks_NT'!BA17,'100 tasks_NT'!BA17,'1000 tasks_NT'!BA17))</f>
        <v>NAN</v>
      </c>
      <c r="BB17" s="101" t="str">
        <f>IF(OR('50 tasks'!BB17="NAN",'100 tasks_NT'!BB17="NAN",'1000 tasks_NT'!BB17="NAN"),"NAN",AVERAGE('50 tasks_NT'!BB17,'100 tasks_NT'!BB17,'1000 tasks_NT'!BB17))</f>
        <v>NAN</v>
      </c>
      <c r="BC17" s="183" t="str">
        <f>IF(OR('50 tasks'!BC17="NAN",'100 tasks_NT'!BC17="NAN",'1000 tasks_NT'!BC17="NAN"),"NAN",AVERAGE('50 tasks_NT'!BC17,'100 tasks_NT'!BC17,'1000 tasks_NT'!BC17))</f>
        <v>NAN</v>
      </c>
      <c r="BD17" s="98" t="str">
        <f>IF(OR('50 tasks'!BD17="NAN",'100 tasks_NT'!BD17="NAN",'1000 tasks_NT'!BD17="NAN"),"NAN",AVERAGE('50 tasks_NT'!BD17,'100 tasks_NT'!BD17,'1000 tasks_NT'!BD17))</f>
        <v>NAN</v>
      </c>
      <c r="BE17" s="101" t="str">
        <f>IF(OR('50 tasks'!BE17="NAN",'100 tasks_NT'!BE17="NAN",'1000 tasks_NT'!BE17="NAN"),"NAN",AVERAGE('50 tasks_NT'!BE17,'100 tasks_NT'!BE17,'1000 tasks_NT'!BE17))</f>
        <v>NAN</v>
      </c>
      <c r="BF17" s="180" t="str">
        <f>IF(OR('50 tasks'!BF17="NAN",'100 tasks_NT'!BF17="NAN",'1000 tasks_NT'!BF17="NAN"),"NAN",AVERAGE('50 tasks_NT'!BF17,'100 tasks_NT'!BF17,'1000 tasks_NT'!BF17))</f>
        <v>NAN</v>
      </c>
      <c r="BG17" s="101" t="str">
        <f>IF(OR('50 tasks'!BG17="NAN",'100 tasks_NT'!BG17="NAN",'1000 tasks_NT'!BG17="NAN"),"NAN",AVERAGE('50 tasks_NT'!BG17,'100 tasks_NT'!BG17,'1000 tasks_NT'!BG17))</f>
        <v>NAN</v>
      </c>
      <c r="BH17" s="183" t="str">
        <f>IF(OR('50 tasks'!BH17="NAN",'100 tasks_NT'!BH17="NAN",'1000 tasks_NT'!BH17="NAN"),"NAN",AVERAGE('50 tasks_NT'!BH17,'100 tasks_NT'!BH17,'1000 tasks_NT'!BH17))</f>
        <v>NAN</v>
      </c>
      <c r="BI17" s="98" t="str">
        <f>IF(OR('50 tasks'!BI17="NAN",'100 tasks_NT'!BI17="NAN",'1000 tasks_NT'!BI17="NAN"),"NAN",AVERAGE('50 tasks_NT'!BI17,'100 tasks_NT'!BI17,'1000 tasks_NT'!BI17))</f>
        <v>NAN</v>
      </c>
      <c r="BJ17" s="101" t="str">
        <f>IF(OR('50 tasks'!BJ17="NAN",'100 tasks_NT'!BJ17="NAN",'1000 tasks_NT'!BJ17="NAN"),"NAN",AVERAGE('50 tasks_NT'!BJ17,'100 tasks_NT'!BJ17,'1000 tasks_NT'!BJ17))</f>
        <v>NAN</v>
      </c>
      <c r="BK17" s="180" t="str">
        <f>IF(OR('50 tasks'!BK17="NAN",'100 tasks_NT'!BK17="NAN",'1000 tasks_NT'!BK17="NAN"),"NAN",AVERAGE('50 tasks_NT'!BK17,'100 tasks_NT'!BK17,'1000 tasks_NT'!BK17))</f>
        <v>NAN</v>
      </c>
      <c r="BL17" s="101" t="str">
        <f>IF(OR('50 tasks'!BL17="NAN",'100 tasks_NT'!BL17="NAN",'1000 tasks_NT'!BL17="NAN"),"NAN",AVERAGE('50 tasks_NT'!BL17,'100 tasks_NT'!BL17,'1000 tasks_NT'!BL17))</f>
        <v>NAN</v>
      </c>
      <c r="BM17" s="183" t="str">
        <f>IF(OR('50 tasks'!BM17="NAN",'100 tasks_NT'!BM17="NAN",'1000 tasks_NT'!BM17="NAN"),"NAN",AVERAGE('50 tasks_NT'!BM17,'100 tasks_NT'!BM17,'1000 tasks_NT'!BM17))</f>
        <v>NAN</v>
      </c>
      <c r="BN17" s="98" t="str">
        <f>IF(OR('50 tasks'!BN17="NAN",'100 tasks_NT'!BN17="NAN",'1000 tasks_NT'!BN17="NAN"),"NAN",AVERAGE('50 tasks_NT'!BN17,'100 tasks_NT'!BN17,'1000 tasks_NT'!BN17))</f>
        <v>NAN</v>
      </c>
      <c r="BO17" s="101" t="str">
        <f>IF(OR('50 tasks'!BO17="NAN",'100 tasks_NT'!BO17="NAN",'1000 tasks_NT'!BO17="NAN"),"NAN",AVERAGE('50 tasks_NT'!BO17,'100 tasks_NT'!BO17,'1000 tasks_NT'!BO17))</f>
        <v>NAN</v>
      </c>
      <c r="BP17" s="180" t="str">
        <f>IF(OR('50 tasks'!BP17="NAN",'100 tasks_NT'!BP17="NAN",'1000 tasks_NT'!BP17="NAN"),"NAN",AVERAGE('50 tasks_NT'!BP17,'100 tasks_NT'!BP17,'1000 tasks_NT'!BP17))</f>
        <v>NAN</v>
      </c>
      <c r="BQ17" s="101" t="str">
        <f>IF(OR('50 tasks'!BQ17="NAN",'100 tasks_NT'!BQ17="NAN",'1000 tasks_NT'!BQ17="NAN"),"NAN",AVERAGE('50 tasks_NT'!BQ17,'100 tasks_NT'!BQ17,'1000 tasks_NT'!BQ17))</f>
        <v>NAN</v>
      </c>
      <c r="BR17" s="183" t="str">
        <f>IF(OR('50 tasks'!BR17="NAN",'100 tasks_NT'!BR17="NAN",'1000 tasks_NT'!BR17="NAN"),"NAN",AVERAGE('50 tasks_NT'!BR17,'100 tasks_NT'!BR17,'1000 tasks_NT'!BR17))</f>
        <v>NAN</v>
      </c>
      <c r="BS17" s="98" t="str">
        <f>IF(OR('50 tasks'!BS17="NAN",'100 tasks_NT'!BS17="NAN",'1000 tasks_NT'!BS17="NAN"),"NAN",AVERAGE('50 tasks_NT'!BS17,'100 tasks_NT'!BS17,'1000 tasks_NT'!BS17))</f>
        <v>NAN</v>
      </c>
      <c r="BT17" s="101" t="str">
        <f>IF(OR('50 tasks'!BT17="NAN",'100 tasks_NT'!BT17="NAN",'1000 tasks_NT'!BT17="NAN"),"NAN",AVERAGE('50 tasks_NT'!BT17,'100 tasks_NT'!BT17,'1000 tasks_NT'!BT17))</f>
        <v>NAN</v>
      </c>
      <c r="BU17" s="180" t="str">
        <f>IF(OR('50 tasks'!BU17="NAN",'100 tasks_NT'!BU17="NAN",'1000 tasks_NT'!BU17="NAN"),"NAN",AVERAGE('50 tasks_NT'!BU17,'100 tasks_NT'!BU17,'1000 tasks_NT'!BU17))</f>
        <v>NAN</v>
      </c>
      <c r="BV17" s="101" t="str">
        <f>IF(OR('50 tasks'!BV17="NAN",'100 tasks_NT'!BV17="NAN",'1000 tasks_NT'!BV17="NAN"),"NAN",AVERAGE('50 tasks_NT'!BV17,'100 tasks_NT'!BV17,'1000 tasks_NT'!BV17))</f>
        <v>NAN</v>
      </c>
      <c r="BW17" s="183" t="str">
        <f>IF(OR('50 tasks'!BW17="NAN",'100 tasks_NT'!BW17="NAN",'1000 tasks_NT'!BW17="NAN"),"NAN",AVERAGE('50 tasks_NT'!BW17,'100 tasks_NT'!BW17,'1000 tasks_NT'!BW17))</f>
        <v>NAN</v>
      </c>
      <c r="BX17" s="98" t="str">
        <f>IF(OR('50 tasks'!BX17="NAN",'100 tasks_NT'!BX17="NAN",'1000 tasks_NT'!BX17="NAN"),"NAN",AVERAGE('50 tasks_NT'!BX17,'100 tasks_NT'!BX17,'1000 tasks_NT'!BX17))</f>
        <v>NAN</v>
      </c>
      <c r="BY17" s="101" t="str">
        <f>IF(OR('50 tasks'!BY17="NAN",'100 tasks_NT'!BY17="NAN",'1000 tasks_NT'!BY17="NAN"),"NAN",AVERAGE('50 tasks_NT'!BY17,'100 tasks_NT'!BY17,'1000 tasks_NT'!BY17))</f>
        <v>NAN</v>
      </c>
      <c r="BZ17" s="180" t="str">
        <f>IF(OR('50 tasks'!BZ17="NAN",'100 tasks_NT'!BZ17="NAN",'1000 tasks_NT'!BZ17="NAN"),"NAN",AVERAGE('50 tasks_NT'!BZ17,'100 tasks_NT'!BZ17,'1000 tasks_NT'!BZ17))</f>
        <v>NAN</v>
      </c>
      <c r="CA17" s="101" t="str">
        <f>IF(OR('50 tasks'!CA17="NAN",'100 tasks_NT'!CA17="NAN",'1000 tasks_NT'!CA17="NAN"),"NAN",AVERAGE('50 tasks_NT'!CA17,'100 tasks_NT'!CA17,'1000 tasks_NT'!CA17))</f>
        <v>NAN</v>
      </c>
      <c r="CB17" s="183" t="str">
        <f>IF(OR('50 tasks'!CB17="NAN",'100 tasks_NT'!CB17="NAN",'1000 tasks_NT'!CB17="NAN"),"NAN",AVERAGE('50 tasks_NT'!CB17,'100 tasks_NT'!CB17,'1000 tasks_NT'!CB17))</f>
        <v>NAN</v>
      </c>
      <c r="CC17" s="98" t="str">
        <f>IF(OR('50 tasks'!CC17="NAN",'100 tasks_NT'!CC17="NAN",'1000 tasks_NT'!CC17="NAN"),"NAN",AVERAGE('50 tasks_NT'!CC17,'100 tasks_NT'!CC17,'1000 tasks_NT'!CC17))</f>
        <v>NAN</v>
      </c>
      <c r="CD17" s="101" t="str">
        <f>IF(OR('50 tasks'!CD17="NAN",'100 tasks_NT'!CD17="NAN",'1000 tasks_NT'!CD17="NAN"),"NAN",AVERAGE('50 tasks_NT'!CD17,'100 tasks_NT'!CD17,'1000 tasks_NT'!CD17))</f>
        <v>NAN</v>
      </c>
      <c r="CE17" s="180" t="str">
        <f>IF(OR('50 tasks'!CE17="NAN",'100 tasks_NT'!CE17="NAN",'1000 tasks_NT'!CE17="NAN"),"NAN",AVERAGE('50 tasks_NT'!CE17,'100 tasks_NT'!CE17,'1000 tasks_NT'!CE17))</f>
        <v>NAN</v>
      </c>
      <c r="CF17" s="101" t="str">
        <f>IF(OR('50 tasks'!CF17="NAN",'100 tasks_NT'!CF17="NAN",'1000 tasks_NT'!CF17="NAN"),"NAN",AVERAGE('50 tasks_NT'!CF17,'100 tasks_NT'!CF17,'1000 tasks_NT'!CF17))</f>
        <v>NAN</v>
      </c>
      <c r="CG17" s="183" t="str">
        <f>IF(OR('50 tasks'!CG17="NAN",'100 tasks_NT'!CG17="NAN",'1000 tasks_NT'!CG17="NAN"),"NAN",AVERAGE('50 tasks_NT'!CG17,'100 tasks_NT'!CG17,'1000 tasks_NT'!CG17))</f>
        <v>NAN</v>
      </c>
      <c r="CH17" s="82"/>
      <c r="CJ17" s="218">
        <f t="shared" si="0"/>
        <v>1</v>
      </c>
      <c r="CK17" s="94">
        <f t="shared" si="1"/>
        <v>2.2117999999999999E-2</v>
      </c>
      <c r="CL17" s="94">
        <f t="shared" si="2"/>
        <v>8.9751999999999998E-2</v>
      </c>
      <c r="CM17" s="94">
        <f t="shared" si="3"/>
        <v>1</v>
      </c>
      <c r="CN17" s="83">
        <f t="shared" si="4"/>
        <v>1.2711109999999999E-2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f>IF(OR('50 tasks'!E18="NAN",'100 tasks_NT'!E18="NAN",'1000 tasks_NT'!E18="NAN"),"NAN",AVERAGE('50 tasks_NT'!E18,'100 tasks_NT'!E18,'1000 tasks_NT'!E18))</f>
        <v>53.296648723406669</v>
      </c>
      <c r="F18" s="98">
        <f>IF(OR('50 tasks'!F18="NAN",'100 tasks_NT'!F18="NAN",'1000 tasks_NT'!F18="NAN"),"NAN",AVERAGE('50 tasks_NT'!F18,'100 tasks_NT'!F18,'1000 tasks_NT'!F18))</f>
        <v>1</v>
      </c>
      <c r="G18" s="101">
        <f>IF(OR('50 tasks'!G18="NAN",'100 tasks_NT'!G18="NAN",'1000 tasks_NT'!G18="NAN"),"NAN",AVERAGE('50 tasks_NT'!G18,'100 tasks_NT'!G18,'1000 tasks_NT'!G18))</f>
        <v>0.11599833333333336</v>
      </c>
      <c r="H18" s="221">
        <f>IF(OR('50 tasks'!H18="NAN",'100 tasks_NT'!H18="NAN",'1000 tasks_NT'!H18="NAN"),"NAN",AVERAGE('50 tasks_NT'!H18,'100 tasks_NT'!H18,'1000 tasks_NT'!H18))</f>
        <v>0.11599833333333336</v>
      </c>
      <c r="I18" s="101">
        <f>IF(OR('50 tasks'!I18="NAN",'100 tasks_NT'!I18="NAN",'1000 tasks_NT'!I18="NAN"),"NAN",AVERAGE('50 tasks_NT'!I18,'100 tasks_NT'!I18,'1000 tasks_NT'!I18))</f>
        <v>0.11599833333333336</v>
      </c>
      <c r="J18" s="183">
        <f>IF(OR('50 tasks'!J18="NAN",'100 tasks_NT'!J18="NAN",'1000 tasks_NT'!J18="NAN"),"NAN",AVERAGE('50 tasks_NT'!J18,'100 tasks_NT'!J18,'1000 tasks_NT'!J18))</f>
        <v>1.4166666666666668E-2</v>
      </c>
      <c r="K18" s="98">
        <f>IF(OR('50 tasks'!K18="NAN",'100 tasks_NT'!K18="NAN",'1000 tasks_NT'!K18="NAN"),"NAN",AVERAGE('50 tasks_NT'!K18,'100 tasks_NT'!K18,'1000 tasks_NT'!K18))</f>
        <v>1</v>
      </c>
      <c r="L18" s="101">
        <f>IF(OR('50 tasks'!L18="NAN",'100 tasks_NT'!L18="NAN",'1000 tasks_NT'!L18="NAN"),"NAN",AVERAGE('50 tasks_NT'!L18,'100 tasks_NT'!L18,'1000 tasks_NT'!L18))</f>
        <v>0.21278133333333335</v>
      </c>
      <c r="M18" s="221">
        <f>IF(OR('50 tasks'!M18="NAN",'100 tasks_NT'!M18="NAN",'1000 tasks_NT'!M18="NAN"),"NAN",AVERAGE('50 tasks_NT'!M18,'100 tasks_NT'!M18,'1000 tasks_NT'!M18))</f>
        <v>0.51029533333333321</v>
      </c>
      <c r="N18" s="101">
        <f>IF(OR('50 tasks'!N18="NAN",'100 tasks_NT'!N18="NAN",'1000 tasks_NT'!N18="NAN"),"NAN",AVERAGE('50 tasks_NT'!N18,'100 tasks_NT'!N18,'1000 tasks_NT'!N18))</f>
        <v>0.82469333333333328</v>
      </c>
      <c r="O18" s="183">
        <f>IF(OR('50 tasks'!O18="NAN",'100 tasks_NT'!O18="NAN",'1000 tasks_NT'!O18="NAN"),"NAN",AVERAGE('50 tasks_NT'!O18,'100 tasks_NT'!O18,'1000 tasks_NT'!O18))</f>
        <v>11.982200003333332</v>
      </c>
      <c r="P18" s="98">
        <f>IF(OR('50 tasks'!P18="NAN",'100 tasks_NT'!P18="NAN",'1000 tasks_NT'!P18="NAN"),"NAN",AVERAGE('50 tasks_NT'!P18,'100 tasks_NT'!P18,'1000 tasks_NT'!P18))</f>
        <v>1</v>
      </c>
      <c r="Q18" s="101">
        <f>IF(OR('50 tasks'!Q18="NAN",'100 tasks_NT'!Q18="NAN",'1000 tasks_NT'!Q18="NAN"),"NAN",AVERAGE('50 tasks_NT'!Q18,'100 tasks_NT'!Q18,'1000 tasks_NT'!Q18))</f>
        <v>1.7448333333333333E-2</v>
      </c>
      <c r="R18" s="221">
        <f>IF(OR('50 tasks'!R18="NAN",'100 tasks_NT'!R18="NAN",'1000 tasks_NT'!R18="NAN"),"NAN",AVERAGE('50 tasks_NT'!R18,'100 tasks_NT'!R18,'1000 tasks_NT'!R18))</f>
        <v>9.0500000000000011E-2</v>
      </c>
      <c r="S18" s="101">
        <f>IF(OR('50 tasks'!S18="NAN",'100 tasks_NT'!S18="NAN",'1000 tasks_NT'!S18="NAN"),"NAN",AVERAGE('50 tasks_NT'!S18,'100 tasks_NT'!S18,'1000 tasks_NT'!S18))</f>
        <v>0.23502566666666669</v>
      </c>
      <c r="T18" s="183">
        <f>IF(OR('50 tasks'!T18="NAN",'100 tasks_NT'!T18="NAN",'1000 tasks_NT'!T18="NAN"),"NAN",AVERAGE('50 tasks_NT'!T18,'100 tasks_NT'!T18,'1000 tasks_NT'!T18))</f>
        <v>5.0138444466666661</v>
      </c>
      <c r="U18" s="98">
        <f>IF(OR('50 tasks'!U18="NAN",'100 tasks_NT'!U18="NAN",'1000 tasks_NT'!U18="NAN"),"NAN",AVERAGE('50 tasks_NT'!U18,'100 tasks_NT'!U18,'1000 tasks_NT'!U18))</f>
        <v>1</v>
      </c>
      <c r="V18" s="101">
        <f>IF(OR('50 tasks'!V18="NAN",'100 tasks_NT'!V18="NAN",'1000 tasks_NT'!V18="NAN"),"NAN",AVERAGE('50 tasks_NT'!V18,'100 tasks_NT'!V18,'1000 tasks_NT'!V18))</f>
        <v>0.10008100000000002</v>
      </c>
      <c r="W18" s="221">
        <f>IF(OR('50 tasks'!W18="NAN",'100 tasks_NT'!W18="NAN",'1000 tasks_NT'!W18="NAN"),"NAN",AVERAGE('50 tasks_NT'!W18,'100 tasks_NT'!W18,'1000 tasks_NT'!W18))</f>
        <v>0.10008100000000002</v>
      </c>
      <c r="X18" s="101">
        <f>IF(OR('50 tasks'!X18="NAN",'100 tasks_NT'!X18="NAN",'1000 tasks_NT'!X18="NAN"),"NAN",AVERAGE('50 tasks_NT'!X18,'100 tasks_NT'!X18,'1000 tasks_NT'!X18))</f>
        <v>0.10008100000000002</v>
      </c>
      <c r="Y18" s="183">
        <f>IF(OR('50 tasks'!Y18="NAN",'100 tasks_NT'!Y18="NAN",'1000 tasks_NT'!Y18="NAN"),"NAN",AVERAGE('50 tasks_NT'!Y18,'100 tasks_NT'!Y18,'1000 tasks_NT'!Y18))</f>
        <v>7.8666666666666676E-2</v>
      </c>
      <c r="Z18" s="98" t="str">
        <f>IF(OR('50 tasks'!Z18="NAN",'100 tasks_NT'!Z18="NAN",'1000 tasks_NT'!Z18="NAN"),"NAN",AVERAGE('50 tasks_NT'!Z18,'100 tasks_NT'!Z18,'1000 tasks_NT'!Z18))</f>
        <v>NAN</v>
      </c>
      <c r="AA18" s="101" t="str">
        <f>IF(OR('50 tasks'!AA18="NAN",'100 tasks_NT'!AA18="NAN",'1000 tasks_NT'!AA18="NAN"),"NAN",AVERAGE('50 tasks_NT'!AA18,'100 tasks_NT'!AA18,'1000 tasks_NT'!AA18))</f>
        <v>NAN</v>
      </c>
      <c r="AB18" s="221" t="str">
        <f>IF(OR('50 tasks'!AB18="NAN",'100 tasks_NT'!AB18="NAN",'1000 tasks_NT'!AB18="NAN"),"NAN",AVERAGE('50 tasks_NT'!AB18,'100 tasks_NT'!AB18,'1000 tasks_NT'!AB18))</f>
        <v>NAN</v>
      </c>
      <c r="AC18" s="101" t="str">
        <f>IF(OR('50 tasks'!AC18="NAN",'100 tasks_NT'!AC18="NAN",'1000 tasks_NT'!AC18="NAN"),"NAN",AVERAGE('50 tasks_NT'!AC18,'100 tasks_NT'!AC18,'1000 tasks_NT'!AC18))</f>
        <v>NAN</v>
      </c>
      <c r="AD18" s="183" t="str">
        <f>IF(OR('50 tasks'!AD18="NAN",'100 tasks_NT'!AD18="NAN",'1000 tasks_NT'!AD18="NAN"),"NAN",AVERAGE('50 tasks_NT'!AD18,'100 tasks_NT'!AD18,'1000 tasks_NT'!AD18))</f>
        <v>NAN</v>
      </c>
      <c r="AE18" s="98" t="str">
        <f>IF(OR('50 tasks'!AE18="NAN",'100 tasks_NT'!AE18="NAN",'1000 tasks_NT'!AE18="NAN"),"NAN",AVERAGE('50 tasks_NT'!AE18,'100 tasks_NT'!AE18,'1000 tasks_NT'!AE18))</f>
        <v>NAN</v>
      </c>
      <c r="AF18" s="101" t="str">
        <f>IF(OR('50 tasks'!AF18="NAN",'100 tasks_NT'!AF18="NAN",'1000 tasks_NT'!AF18="NAN"),"NAN",AVERAGE('50 tasks_NT'!AF18,'100 tasks_NT'!AF18,'1000 tasks_NT'!AF18))</f>
        <v>NAN</v>
      </c>
      <c r="AG18" s="180" t="str">
        <f>IF(OR('50 tasks'!AG18="NAN",'100 tasks_NT'!AG18="NAN",'1000 tasks_NT'!AG18="NAN"),"NAN",AVERAGE('50 tasks_NT'!AG18,'100 tasks_NT'!AG18,'1000 tasks_NT'!AG18))</f>
        <v>NAN</v>
      </c>
      <c r="AH18" s="101" t="str">
        <f>IF(OR('50 tasks'!AH18="NAN",'100 tasks_NT'!AH18="NAN",'1000 tasks_NT'!AH18="NAN"),"NAN",AVERAGE('50 tasks_NT'!AH18,'100 tasks_NT'!AH18,'1000 tasks_NT'!AH18))</f>
        <v>NAN</v>
      </c>
      <c r="AI18" s="183" t="str">
        <f>IF(OR('50 tasks'!AI18="NAN",'100 tasks_NT'!AI18="NAN",'1000 tasks_NT'!AI18="NAN"),"NAN",AVERAGE('50 tasks_NT'!AI18,'100 tasks_NT'!AI18,'1000 tasks_NT'!AI18))</f>
        <v>NAN</v>
      </c>
      <c r="AJ18" s="98" t="str">
        <f>IF(OR('50 tasks'!AJ18="NAN",'100 tasks_NT'!AJ18="NAN",'1000 tasks_NT'!AJ18="NAN"),"NAN",AVERAGE('50 tasks_NT'!AJ18,'100 tasks_NT'!AJ18,'1000 tasks_NT'!AJ18))</f>
        <v>NAN</v>
      </c>
      <c r="AK18" s="101" t="str">
        <f>IF(OR('50 tasks'!AK18="NAN",'100 tasks_NT'!AK18="NAN",'1000 tasks_NT'!AK18="NAN"),"NAN",AVERAGE('50 tasks_NT'!AK18,'100 tasks_NT'!AK18,'1000 tasks_NT'!AK18))</f>
        <v>NAN</v>
      </c>
      <c r="AL18" s="180" t="str">
        <f>IF(OR('50 tasks'!AL18="NAN",'100 tasks_NT'!AL18="NAN",'1000 tasks_NT'!AL18="NAN"),"NAN",AVERAGE('50 tasks_NT'!AL18,'100 tasks_NT'!AL18,'1000 tasks_NT'!AL18))</f>
        <v>NAN</v>
      </c>
      <c r="AM18" s="101" t="str">
        <f>IF(OR('50 tasks'!AM18="NAN",'100 tasks_NT'!AM18="NAN",'1000 tasks_NT'!AM18="NAN"),"NAN",AVERAGE('50 tasks_NT'!AM18,'100 tasks_NT'!AM18,'1000 tasks_NT'!AM18))</f>
        <v>NAN</v>
      </c>
      <c r="AN18" s="183" t="str">
        <f>IF(OR('50 tasks'!AN18="NAN",'100 tasks_NT'!AN18="NAN",'1000 tasks_NT'!AN18="NAN"),"NAN",AVERAGE('50 tasks_NT'!AN18,'100 tasks_NT'!AN18,'1000 tasks_NT'!AN18))</f>
        <v>NAN</v>
      </c>
      <c r="AO18" s="98" t="str">
        <f>IF(OR('50 tasks'!AO18="NAN",'100 tasks_NT'!AO18="NAN",'1000 tasks_NT'!AO18="NAN"),"NAN",AVERAGE('50 tasks_NT'!AO18,'100 tasks_NT'!AO18,'1000 tasks_NT'!AO18))</f>
        <v>NAN</v>
      </c>
      <c r="AP18" s="101" t="str">
        <f>IF(OR('50 tasks'!AP18="NAN",'100 tasks_NT'!AP18="NAN",'1000 tasks_NT'!AP18="NAN"),"NAN",AVERAGE('50 tasks_NT'!AP18,'100 tasks_NT'!AP18,'1000 tasks_NT'!AP18))</f>
        <v>NAN</v>
      </c>
      <c r="AQ18" s="180" t="str">
        <f>IF(OR('50 tasks'!AQ18="NAN",'100 tasks_NT'!AQ18="NAN",'1000 tasks_NT'!AQ18="NAN"),"NAN",AVERAGE('50 tasks_NT'!AQ18,'100 tasks_NT'!AQ18,'1000 tasks_NT'!AQ18))</f>
        <v>NAN</v>
      </c>
      <c r="AR18" s="101" t="str">
        <f>IF(OR('50 tasks'!AR18="NAN",'100 tasks_NT'!AR18="NAN",'1000 tasks_NT'!AR18="NAN"),"NAN",AVERAGE('50 tasks_NT'!AR18,'100 tasks_NT'!AR18,'1000 tasks_NT'!AR18))</f>
        <v>NAN</v>
      </c>
      <c r="AS18" s="183" t="str">
        <f>IF(OR('50 tasks'!AS18="NAN",'100 tasks_NT'!AS18="NAN",'1000 tasks_NT'!AS18="NAN"),"NAN",AVERAGE('50 tasks_NT'!AS18,'100 tasks_NT'!AS18,'1000 tasks_NT'!AS18))</f>
        <v>NAN</v>
      </c>
      <c r="AT18" s="98" t="str">
        <f>IF(OR('50 tasks'!AT18="NAN",'100 tasks_NT'!AT18="NAN",'1000 tasks_NT'!AT18="NAN"),"NAN",AVERAGE('50 tasks_NT'!AT18,'100 tasks_NT'!AT18,'1000 tasks_NT'!AT18))</f>
        <v>NAN</v>
      </c>
      <c r="AU18" s="101" t="str">
        <f>IF(OR('50 tasks'!AU18="NAN",'100 tasks_NT'!AU18="NAN",'1000 tasks_NT'!AU18="NAN"),"NAN",AVERAGE('50 tasks_NT'!AU18,'100 tasks_NT'!AU18,'1000 tasks_NT'!AU18))</f>
        <v>NAN</v>
      </c>
      <c r="AV18" s="180" t="str">
        <f>IF(OR('50 tasks'!AV18="NAN",'100 tasks_NT'!AV18="NAN",'1000 tasks_NT'!AV18="NAN"),"NAN",AVERAGE('50 tasks_NT'!AV18,'100 tasks_NT'!AV18,'1000 tasks_NT'!AV18))</f>
        <v>NAN</v>
      </c>
      <c r="AW18" s="101" t="str">
        <f>IF(OR('50 tasks'!AW18="NAN",'100 tasks_NT'!AW18="NAN",'1000 tasks_NT'!AW18="NAN"),"NAN",AVERAGE('50 tasks_NT'!AW18,'100 tasks_NT'!AW18,'1000 tasks_NT'!AW18))</f>
        <v>NAN</v>
      </c>
      <c r="AX18" s="183" t="str">
        <f>IF(OR('50 tasks'!AX18="NAN",'100 tasks_NT'!AX18="NAN",'1000 tasks_NT'!AX18="NAN"),"NAN",AVERAGE('50 tasks_NT'!AX18,'100 tasks_NT'!AX18,'1000 tasks_NT'!AX18))</f>
        <v>NAN</v>
      </c>
      <c r="AY18" s="98" t="str">
        <f>IF(OR('50 tasks'!AY18="NAN",'100 tasks_NT'!AY18="NAN",'1000 tasks_NT'!AY18="NAN"),"NAN",AVERAGE('50 tasks_NT'!AY18,'100 tasks_NT'!AY18,'1000 tasks_NT'!AY18))</f>
        <v>NAN</v>
      </c>
      <c r="AZ18" s="101" t="str">
        <f>IF(OR('50 tasks'!AZ18="NAN",'100 tasks_NT'!AZ18="NAN",'1000 tasks_NT'!AZ18="NAN"),"NAN",AVERAGE('50 tasks_NT'!AZ18,'100 tasks_NT'!AZ18,'1000 tasks_NT'!AZ18))</f>
        <v>NAN</v>
      </c>
      <c r="BA18" s="180" t="str">
        <f>IF(OR('50 tasks'!BA18="NAN",'100 tasks_NT'!BA18="NAN",'1000 tasks_NT'!BA18="NAN"),"NAN",AVERAGE('50 tasks_NT'!BA18,'100 tasks_NT'!BA18,'1000 tasks_NT'!BA18))</f>
        <v>NAN</v>
      </c>
      <c r="BB18" s="101" t="str">
        <f>IF(OR('50 tasks'!BB18="NAN",'100 tasks_NT'!BB18="NAN",'1000 tasks_NT'!BB18="NAN"),"NAN",AVERAGE('50 tasks_NT'!BB18,'100 tasks_NT'!BB18,'1000 tasks_NT'!BB18))</f>
        <v>NAN</v>
      </c>
      <c r="BC18" s="183" t="str">
        <f>IF(OR('50 tasks'!BC18="NAN",'100 tasks_NT'!BC18="NAN",'1000 tasks_NT'!BC18="NAN"),"NAN",AVERAGE('50 tasks_NT'!BC18,'100 tasks_NT'!BC18,'1000 tasks_NT'!BC18))</f>
        <v>NAN</v>
      </c>
      <c r="BD18" s="98" t="str">
        <f>IF(OR('50 tasks'!BD18="NAN",'100 tasks_NT'!BD18="NAN",'1000 tasks_NT'!BD18="NAN"),"NAN",AVERAGE('50 tasks_NT'!BD18,'100 tasks_NT'!BD18,'1000 tasks_NT'!BD18))</f>
        <v>NAN</v>
      </c>
      <c r="BE18" s="101" t="str">
        <f>IF(OR('50 tasks'!BE18="NAN",'100 tasks_NT'!BE18="NAN",'1000 tasks_NT'!BE18="NAN"),"NAN",AVERAGE('50 tasks_NT'!BE18,'100 tasks_NT'!BE18,'1000 tasks_NT'!BE18))</f>
        <v>NAN</v>
      </c>
      <c r="BF18" s="180" t="str">
        <f>IF(OR('50 tasks'!BF18="NAN",'100 tasks_NT'!BF18="NAN",'1000 tasks_NT'!BF18="NAN"),"NAN",AVERAGE('50 tasks_NT'!BF18,'100 tasks_NT'!BF18,'1000 tasks_NT'!BF18))</f>
        <v>NAN</v>
      </c>
      <c r="BG18" s="101" t="str">
        <f>IF(OR('50 tasks'!BG18="NAN",'100 tasks_NT'!BG18="NAN",'1000 tasks_NT'!BG18="NAN"),"NAN",AVERAGE('50 tasks_NT'!BG18,'100 tasks_NT'!BG18,'1000 tasks_NT'!BG18))</f>
        <v>NAN</v>
      </c>
      <c r="BH18" s="183" t="str">
        <f>IF(OR('50 tasks'!BH18="NAN",'100 tasks_NT'!BH18="NAN",'1000 tasks_NT'!BH18="NAN"),"NAN",AVERAGE('50 tasks_NT'!BH18,'100 tasks_NT'!BH18,'1000 tasks_NT'!BH18))</f>
        <v>NAN</v>
      </c>
      <c r="BI18" s="98" t="str">
        <f>IF(OR('50 tasks'!BI18="NAN",'100 tasks_NT'!BI18="NAN",'1000 tasks_NT'!BI18="NAN"),"NAN",AVERAGE('50 tasks_NT'!BI18,'100 tasks_NT'!BI18,'1000 tasks_NT'!BI18))</f>
        <v>NAN</v>
      </c>
      <c r="BJ18" s="101" t="str">
        <f>IF(OR('50 tasks'!BJ18="NAN",'100 tasks_NT'!BJ18="NAN",'1000 tasks_NT'!BJ18="NAN"),"NAN",AVERAGE('50 tasks_NT'!BJ18,'100 tasks_NT'!BJ18,'1000 tasks_NT'!BJ18))</f>
        <v>NAN</v>
      </c>
      <c r="BK18" s="180" t="str">
        <f>IF(OR('50 tasks'!BK18="NAN",'100 tasks_NT'!BK18="NAN",'1000 tasks_NT'!BK18="NAN"),"NAN",AVERAGE('50 tasks_NT'!BK18,'100 tasks_NT'!BK18,'1000 tasks_NT'!BK18))</f>
        <v>NAN</v>
      </c>
      <c r="BL18" s="101" t="str">
        <f>IF(OR('50 tasks'!BL18="NAN",'100 tasks_NT'!BL18="NAN",'1000 tasks_NT'!BL18="NAN"),"NAN",AVERAGE('50 tasks_NT'!BL18,'100 tasks_NT'!BL18,'1000 tasks_NT'!BL18))</f>
        <v>NAN</v>
      </c>
      <c r="BM18" s="183" t="str">
        <f>IF(OR('50 tasks'!BM18="NAN",'100 tasks_NT'!BM18="NAN",'1000 tasks_NT'!BM18="NAN"),"NAN",AVERAGE('50 tasks_NT'!BM18,'100 tasks_NT'!BM18,'1000 tasks_NT'!BM18))</f>
        <v>NAN</v>
      </c>
      <c r="BN18" s="98" t="str">
        <f>IF(OR('50 tasks'!BN18="NAN",'100 tasks_NT'!BN18="NAN",'1000 tasks_NT'!BN18="NAN"),"NAN",AVERAGE('50 tasks_NT'!BN18,'100 tasks_NT'!BN18,'1000 tasks_NT'!BN18))</f>
        <v>NAN</v>
      </c>
      <c r="BO18" s="101" t="str">
        <f>IF(OR('50 tasks'!BO18="NAN",'100 tasks_NT'!BO18="NAN",'1000 tasks_NT'!BO18="NAN"),"NAN",AVERAGE('50 tasks_NT'!BO18,'100 tasks_NT'!BO18,'1000 tasks_NT'!BO18))</f>
        <v>NAN</v>
      </c>
      <c r="BP18" s="180" t="str">
        <f>IF(OR('50 tasks'!BP18="NAN",'100 tasks_NT'!BP18="NAN",'1000 tasks_NT'!BP18="NAN"),"NAN",AVERAGE('50 tasks_NT'!BP18,'100 tasks_NT'!BP18,'1000 tasks_NT'!BP18))</f>
        <v>NAN</v>
      </c>
      <c r="BQ18" s="101" t="str">
        <f>IF(OR('50 tasks'!BQ18="NAN",'100 tasks_NT'!BQ18="NAN",'1000 tasks_NT'!BQ18="NAN"),"NAN",AVERAGE('50 tasks_NT'!BQ18,'100 tasks_NT'!BQ18,'1000 tasks_NT'!BQ18))</f>
        <v>NAN</v>
      </c>
      <c r="BR18" s="183" t="str">
        <f>IF(OR('50 tasks'!BR18="NAN",'100 tasks_NT'!BR18="NAN",'1000 tasks_NT'!BR18="NAN"),"NAN",AVERAGE('50 tasks_NT'!BR18,'100 tasks_NT'!BR18,'1000 tasks_NT'!BR18))</f>
        <v>NAN</v>
      </c>
      <c r="BS18" s="98" t="str">
        <f>IF(OR('50 tasks'!BS18="NAN",'100 tasks_NT'!BS18="NAN",'1000 tasks_NT'!BS18="NAN"),"NAN",AVERAGE('50 tasks_NT'!BS18,'100 tasks_NT'!BS18,'1000 tasks_NT'!BS18))</f>
        <v>NAN</v>
      </c>
      <c r="BT18" s="101" t="str">
        <f>IF(OR('50 tasks'!BT18="NAN",'100 tasks_NT'!BT18="NAN",'1000 tasks_NT'!BT18="NAN"),"NAN",AVERAGE('50 tasks_NT'!BT18,'100 tasks_NT'!BT18,'1000 tasks_NT'!BT18))</f>
        <v>NAN</v>
      </c>
      <c r="BU18" s="180" t="str">
        <f>IF(OR('50 tasks'!BU18="NAN",'100 tasks_NT'!BU18="NAN",'1000 tasks_NT'!BU18="NAN"),"NAN",AVERAGE('50 tasks_NT'!BU18,'100 tasks_NT'!BU18,'1000 tasks_NT'!BU18))</f>
        <v>NAN</v>
      </c>
      <c r="BV18" s="101" t="str">
        <f>IF(OR('50 tasks'!BV18="NAN",'100 tasks_NT'!BV18="NAN",'1000 tasks_NT'!BV18="NAN"),"NAN",AVERAGE('50 tasks_NT'!BV18,'100 tasks_NT'!BV18,'1000 tasks_NT'!BV18))</f>
        <v>NAN</v>
      </c>
      <c r="BW18" s="183" t="str">
        <f>IF(OR('50 tasks'!BW18="NAN",'100 tasks_NT'!BW18="NAN",'1000 tasks_NT'!BW18="NAN"),"NAN",AVERAGE('50 tasks_NT'!BW18,'100 tasks_NT'!BW18,'1000 tasks_NT'!BW18))</f>
        <v>NAN</v>
      </c>
      <c r="BX18" s="98" t="str">
        <f>IF(OR('50 tasks'!BX18="NAN",'100 tasks_NT'!BX18="NAN",'1000 tasks_NT'!BX18="NAN"),"NAN",AVERAGE('50 tasks_NT'!BX18,'100 tasks_NT'!BX18,'1000 tasks_NT'!BX18))</f>
        <v>NAN</v>
      </c>
      <c r="BY18" s="101" t="str">
        <f>IF(OR('50 tasks'!BY18="NAN",'100 tasks_NT'!BY18="NAN",'1000 tasks_NT'!BY18="NAN"),"NAN",AVERAGE('50 tasks_NT'!BY18,'100 tasks_NT'!BY18,'1000 tasks_NT'!BY18))</f>
        <v>NAN</v>
      </c>
      <c r="BZ18" s="180" t="str">
        <f>IF(OR('50 tasks'!BZ18="NAN",'100 tasks_NT'!BZ18="NAN",'1000 tasks_NT'!BZ18="NAN"),"NAN",AVERAGE('50 tasks_NT'!BZ18,'100 tasks_NT'!BZ18,'1000 tasks_NT'!BZ18))</f>
        <v>NAN</v>
      </c>
      <c r="CA18" s="101" t="str">
        <f>IF(OR('50 tasks'!CA18="NAN",'100 tasks_NT'!CA18="NAN",'1000 tasks_NT'!CA18="NAN"),"NAN",AVERAGE('50 tasks_NT'!CA18,'100 tasks_NT'!CA18,'1000 tasks_NT'!CA18))</f>
        <v>NAN</v>
      </c>
      <c r="CB18" s="183" t="str">
        <f>IF(OR('50 tasks'!CB18="NAN",'100 tasks_NT'!CB18="NAN",'1000 tasks_NT'!CB18="NAN"),"NAN",AVERAGE('50 tasks_NT'!CB18,'100 tasks_NT'!CB18,'1000 tasks_NT'!CB18))</f>
        <v>NAN</v>
      </c>
      <c r="CC18" s="98" t="str">
        <f>IF(OR('50 tasks'!CC18="NAN",'100 tasks_NT'!CC18="NAN",'1000 tasks_NT'!CC18="NAN"),"NAN",AVERAGE('50 tasks_NT'!CC18,'100 tasks_NT'!CC18,'1000 tasks_NT'!CC18))</f>
        <v>NAN</v>
      </c>
      <c r="CD18" s="101" t="str">
        <f>IF(OR('50 tasks'!CD18="NAN",'100 tasks_NT'!CD18="NAN",'1000 tasks_NT'!CD18="NAN"),"NAN",AVERAGE('50 tasks_NT'!CD18,'100 tasks_NT'!CD18,'1000 tasks_NT'!CD18))</f>
        <v>NAN</v>
      </c>
      <c r="CE18" s="180" t="str">
        <f>IF(OR('50 tasks'!CE18="NAN",'100 tasks_NT'!CE18="NAN",'1000 tasks_NT'!CE18="NAN"),"NAN",AVERAGE('50 tasks_NT'!CE18,'100 tasks_NT'!CE18,'1000 tasks_NT'!CE18))</f>
        <v>NAN</v>
      </c>
      <c r="CF18" s="101" t="str">
        <f>IF(OR('50 tasks'!CF18="NAN",'100 tasks_NT'!CF18="NAN",'1000 tasks_NT'!CF18="NAN"),"NAN",AVERAGE('50 tasks_NT'!CF18,'100 tasks_NT'!CF18,'1000 tasks_NT'!CF18))</f>
        <v>NAN</v>
      </c>
      <c r="CG18" s="183" t="str">
        <f>IF(OR('50 tasks'!CG18="NAN",'100 tasks_NT'!CG18="NAN",'1000 tasks_NT'!CG18="NAN"),"NAN",AVERAGE('50 tasks_NT'!CG18,'100 tasks_NT'!CG18,'1000 tasks_NT'!CG18))</f>
        <v>NAN</v>
      </c>
      <c r="CH18" s="82"/>
      <c r="CJ18" s="218">
        <f t="shared" si="0"/>
        <v>1</v>
      </c>
      <c r="CK18" s="94">
        <f t="shared" si="1"/>
        <v>1.7448333333333333E-2</v>
      </c>
      <c r="CL18" s="94">
        <f t="shared" si="2"/>
        <v>9.0500000000000011E-2</v>
      </c>
      <c r="CM18" s="94">
        <f t="shared" si="3"/>
        <v>0.82469333333333328</v>
      </c>
      <c r="CN18" s="83">
        <f t="shared" si="4"/>
        <v>1.4166666666666668E-2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f>IF(OR('50 tasks'!E19="NAN",'100 tasks_NT'!E19="NAN",'1000 tasks_NT'!E19="NAN"),"NAN",AVERAGE('50 tasks_NT'!E19,'100 tasks_NT'!E19,'1000 tasks_NT'!E19))</f>
        <v>53.296648723406669</v>
      </c>
      <c r="F19" s="98">
        <f>IF(OR('50 tasks'!F19="NAN",'100 tasks_NT'!F19="NAN",'1000 tasks_NT'!F19="NAN"),"NAN",AVERAGE('50 tasks_NT'!F19,'100 tasks_NT'!F19,'1000 tasks_NT'!F19))</f>
        <v>1</v>
      </c>
      <c r="G19" s="101">
        <f>IF(OR('50 tasks'!G19="NAN",'100 tasks_NT'!G19="NAN",'1000 tasks_NT'!G19="NAN"),"NAN",AVERAGE('50 tasks_NT'!G19,'100 tasks_NT'!G19,'1000 tasks_NT'!G19))</f>
        <v>0.14008166666666666</v>
      </c>
      <c r="H19" s="221">
        <f>IF(OR('50 tasks'!H19="NAN",'100 tasks_NT'!H19="NAN",'1000 tasks_NT'!H19="NAN"),"NAN",AVERAGE('50 tasks_NT'!H19,'100 tasks_NT'!H19,'1000 tasks_NT'!H19))</f>
        <v>0.14008166666666666</v>
      </c>
      <c r="I19" s="101">
        <f>IF(OR('50 tasks'!I19="NAN",'100 tasks_NT'!I19="NAN",'1000 tasks_NT'!I19="NAN"),"NAN",AVERAGE('50 tasks_NT'!I19,'100 tasks_NT'!I19,'1000 tasks_NT'!I19))</f>
        <v>0.14008166666666666</v>
      </c>
      <c r="J19" s="183">
        <f>IF(OR('50 tasks'!J19="NAN",'100 tasks_NT'!J19="NAN",'1000 tasks_NT'!J19="NAN"),"NAN",AVERAGE('50 tasks_NT'!J19,'100 tasks_NT'!J19,'1000 tasks_NT'!J19))</f>
        <v>1.5122223333333332E-2</v>
      </c>
      <c r="K19" s="98">
        <f>IF(OR('50 tasks'!K19="NAN",'100 tasks_NT'!K19="NAN",'1000 tasks_NT'!K19="NAN"),"NAN",AVERAGE('50 tasks_NT'!K19,'100 tasks_NT'!K19,'1000 tasks_NT'!K19))</f>
        <v>1</v>
      </c>
      <c r="L19" s="101">
        <f>IF(OR('50 tasks'!L19="NAN",'100 tasks_NT'!L19="NAN",'1000 tasks_NT'!L19="NAN"),"NAN",AVERAGE('50 tasks_NT'!L19,'100 tasks_NT'!L19,'1000 tasks_NT'!L19))</f>
        <v>0.43634900000000004</v>
      </c>
      <c r="M19" s="221">
        <f>IF(OR('50 tasks'!M19="NAN",'100 tasks_NT'!M19="NAN",'1000 tasks_NT'!M19="NAN"),"NAN",AVERAGE('50 tasks_NT'!M19,'100 tasks_NT'!M19,'1000 tasks_NT'!M19))</f>
        <v>0.63002933333333333</v>
      </c>
      <c r="N19" s="101">
        <f>IF(OR('50 tasks'!N19="NAN",'100 tasks_NT'!N19="NAN",'1000 tasks_NT'!N19="NAN"),"NAN",AVERAGE('50 tasks_NT'!N19,'100 tasks_NT'!N19,'1000 tasks_NT'!N19))</f>
        <v>0.87386966666666666</v>
      </c>
      <c r="O19" s="183">
        <f>IF(OR('50 tasks'!O19="NAN",'100 tasks_NT'!O19="NAN",'1000 tasks_NT'!O19="NAN"),"NAN",AVERAGE('50 tasks_NT'!O19,'100 tasks_NT'!O19,'1000 tasks_NT'!O19))</f>
        <v>11.718933329999999</v>
      </c>
      <c r="P19" s="98">
        <f>IF(OR('50 tasks'!P19="NAN",'100 tasks_NT'!P19="NAN",'1000 tasks_NT'!P19="NAN"),"NAN",AVERAGE('50 tasks_NT'!P19,'100 tasks_NT'!P19,'1000 tasks_NT'!P19))</f>
        <v>1</v>
      </c>
      <c r="Q19" s="101">
        <f>IF(OR('50 tasks'!Q19="NAN",'100 tasks_NT'!Q19="NAN",'1000 tasks_NT'!Q19="NAN"),"NAN",AVERAGE('50 tasks_NT'!Q19,'100 tasks_NT'!Q19,'1000 tasks_NT'!Q19))</f>
        <v>2.5109000000000003E-2</v>
      </c>
      <c r="R19" s="221">
        <f>IF(OR('50 tasks'!R19="NAN",'100 tasks_NT'!R19="NAN",'1000 tasks_NT'!R19="NAN"),"NAN",AVERAGE('50 tasks_NT'!R19,'100 tasks_NT'!R19,'1000 tasks_NT'!R19))</f>
        <v>9.1202000000000005E-2</v>
      </c>
      <c r="S19" s="101">
        <f>IF(OR('50 tasks'!S19="NAN",'100 tasks_NT'!S19="NAN",'1000 tasks_NT'!S19="NAN"),"NAN",AVERAGE('50 tasks_NT'!S19,'100 tasks_NT'!S19,'1000 tasks_NT'!S19))</f>
        <v>0.17201999999999998</v>
      </c>
      <c r="T19" s="183">
        <f>IF(OR('50 tasks'!T19="NAN",'100 tasks_NT'!T19="NAN",'1000 tasks_NT'!T19="NAN"),"NAN",AVERAGE('50 tasks_NT'!T19,'100 tasks_NT'!T19,'1000 tasks_NT'!T19))</f>
        <v>4.7646555566666668</v>
      </c>
      <c r="U19" s="98">
        <f>IF(OR('50 tasks'!U19="NAN",'100 tasks_NT'!U19="NAN",'1000 tasks_NT'!U19="NAN"),"NAN",AVERAGE('50 tasks_NT'!U19,'100 tasks_NT'!U19,'1000 tasks_NT'!U19))</f>
        <v>1</v>
      </c>
      <c r="V19" s="101">
        <f>IF(OR('50 tasks'!V19="NAN",'100 tasks_NT'!V19="NAN",'1000 tasks_NT'!V19="NAN"),"NAN",AVERAGE('50 tasks_NT'!V19,'100 tasks_NT'!V19,'1000 tasks_NT'!V19))</f>
        <v>4.3084000000000004E-2</v>
      </c>
      <c r="W19" s="221">
        <f>IF(OR('50 tasks'!W19="NAN",'100 tasks_NT'!W19="NAN",'1000 tasks_NT'!W19="NAN"),"NAN",AVERAGE('50 tasks_NT'!W19,'100 tasks_NT'!W19,'1000 tasks_NT'!W19))</f>
        <v>4.3084000000000004E-2</v>
      </c>
      <c r="X19" s="101">
        <f>IF(OR('50 tasks'!X19="NAN",'100 tasks_NT'!X19="NAN",'1000 tasks_NT'!X19="NAN"),"NAN",AVERAGE('50 tasks_NT'!X19,'100 tasks_NT'!X19,'1000 tasks_NT'!X19))</f>
        <v>4.3084000000000004E-2</v>
      </c>
      <c r="Y19" s="183">
        <f>IF(OR('50 tasks'!Y19="NAN",'100 tasks_NT'!Y19="NAN",'1000 tasks_NT'!Y19="NAN"),"NAN",AVERAGE('50 tasks_NT'!Y19,'100 tasks_NT'!Y19,'1000 tasks_NT'!Y19))</f>
        <v>0.15466666666666667</v>
      </c>
      <c r="Z19" s="98" t="str">
        <f>IF(OR('50 tasks'!Z19="NAN",'100 tasks_NT'!Z19="NAN",'1000 tasks_NT'!Z19="NAN"),"NAN",AVERAGE('50 tasks_NT'!Z19,'100 tasks_NT'!Z19,'1000 tasks_NT'!Z19))</f>
        <v>NAN</v>
      </c>
      <c r="AA19" s="101" t="str">
        <f>IF(OR('50 tasks'!AA19="NAN",'100 tasks_NT'!AA19="NAN",'1000 tasks_NT'!AA19="NAN"),"NAN",AVERAGE('50 tasks_NT'!AA19,'100 tasks_NT'!AA19,'1000 tasks_NT'!AA19))</f>
        <v>NAN</v>
      </c>
      <c r="AB19" s="221" t="str">
        <f>IF(OR('50 tasks'!AB19="NAN",'100 tasks_NT'!AB19="NAN",'1000 tasks_NT'!AB19="NAN"),"NAN",AVERAGE('50 tasks_NT'!AB19,'100 tasks_NT'!AB19,'1000 tasks_NT'!AB19))</f>
        <v>NAN</v>
      </c>
      <c r="AC19" s="101" t="str">
        <f>IF(OR('50 tasks'!AC19="NAN",'100 tasks_NT'!AC19="NAN",'1000 tasks_NT'!AC19="NAN"),"NAN",AVERAGE('50 tasks_NT'!AC19,'100 tasks_NT'!AC19,'1000 tasks_NT'!AC19))</f>
        <v>NAN</v>
      </c>
      <c r="AD19" s="183" t="str">
        <f>IF(OR('50 tasks'!AD19="NAN",'100 tasks_NT'!AD19="NAN",'1000 tasks_NT'!AD19="NAN"),"NAN",AVERAGE('50 tasks_NT'!AD19,'100 tasks_NT'!AD19,'1000 tasks_NT'!AD19))</f>
        <v>NAN</v>
      </c>
      <c r="AE19" s="98" t="str">
        <f>IF(OR('50 tasks'!AE19="NAN",'100 tasks_NT'!AE19="NAN",'1000 tasks_NT'!AE19="NAN"),"NAN",AVERAGE('50 tasks_NT'!AE19,'100 tasks_NT'!AE19,'1000 tasks_NT'!AE19))</f>
        <v>NAN</v>
      </c>
      <c r="AF19" s="101" t="str">
        <f>IF(OR('50 tasks'!AF19="NAN",'100 tasks_NT'!AF19="NAN",'1000 tasks_NT'!AF19="NAN"),"NAN",AVERAGE('50 tasks_NT'!AF19,'100 tasks_NT'!AF19,'1000 tasks_NT'!AF19))</f>
        <v>NAN</v>
      </c>
      <c r="AG19" s="180" t="str">
        <f>IF(OR('50 tasks'!AG19="NAN",'100 tasks_NT'!AG19="NAN",'1000 tasks_NT'!AG19="NAN"),"NAN",AVERAGE('50 tasks_NT'!AG19,'100 tasks_NT'!AG19,'1000 tasks_NT'!AG19))</f>
        <v>NAN</v>
      </c>
      <c r="AH19" s="101" t="str">
        <f>IF(OR('50 tasks'!AH19="NAN",'100 tasks_NT'!AH19="NAN",'1000 tasks_NT'!AH19="NAN"),"NAN",AVERAGE('50 tasks_NT'!AH19,'100 tasks_NT'!AH19,'1000 tasks_NT'!AH19))</f>
        <v>NAN</v>
      </c>
      <c r="AI19" s="183" t="str">
        <f>IF(OR('50 tasks'!AI19="NAN",'100 tasks_NT'!AI19="NAN",'1000 tasks_NT'!AI19="NAN"),"NAN",AVERAGE('50 tasks_NT'!AI19,'100 tasks_NT'!AI19,'1000 tasks_NT'!AI19))</f>
        <v>NAN</v>
      </c>
      <c r="AJ19" s="98" t="str">
        <f>IF(OR('50 tasks'!AJ19="NAN",'100 tasks_NT'!AJ19="NAN",'1000 tasks_NT'!AJ19="NAN"),"NAN",AVERAGE('50 tasks_NT'!AJ19,'100 tasks_NT'!AJ19,'1000 tasks_NT'!AJ19))</f>
        <v>NAN</v>
      </c>
      <c r="AK19" s="101" t="str">
        <f>IF(OR('50 tasks'!AK19="NAN",'100 tasks_NT'!AK19="NAN",'1000 tasks_NT'!AK19="NAN"),"NAN",AVERAGE('50 tasks_NT'!AK19,'100 tasks_NT'!AK19,'1000 tasks_NT'!AK19))</f>
        <v>NAN</v>
      </c>
      <c r="AL19" s="180" t="str">
        <f>IF(OR('50 tasks'!AL19="NAN",'100 tasks_NT'!AL19="NAN",'1000 tasks_NT'!AL19="NAN"),"NAN",AVERAGE('50 tasks_NT'!AL19,'100 tasks_NT'!AL19,'1000 tasks_NT'!AL19))</f>
        <v>NAN</v>
      </c>
      <c r="AM19" s="101" t="str">
        <f>IF(OR('50 tasks'!AM19="NAN",'100 tasks_NT'!AM19="NAN",'1000 tasks_NT'!AM19="NAN"),"NAN",AVERAGE('50 tasks_NT'!AM19,'100 tasks_NT'!AM19,'1000 tasks_NT'!AM19))</f>
        <v>NAN</v>
      </c>
      <c r="AN19" s="183" t="str">
        <f>IF(OR('50 tasks'!AN19="NAN",'100 tasks_NT'!AN19="NAN",'1000 tasks_NT'!AN19="NAN"),"NAN",AVERAGE('50 tasks_NT'!AN19,'100 tasks_NT'!AN19,'1000 tasks_NT'!AN19))</f>
        <v>NAN</v>
      </c>
      <c r="AO19" s="98" t="str">
        <f>IF(OR('50 tasks'!AO19="NAN",'100 tasks_NT'!AO19="NAN",'1000 tasks_NT'!AO19="NAN"),"NAN",AVERAGE('50 tasks_NT'!AO19,'100 tasks_NT'!AO19,'1000 tasks_NT'!AO19))</f>
        <v>NAN</v>
      </c>
      <c r="AP19" s="101" t="str">
        <f>IF(OR('50 tasks'!AP19="NAN",'100 tasks_NT'!AP19="NAN",'1000 tasks_NT'!AP19="NAN"),"NAN",AVERAGE('50 tasks_NT'!AP19,'100 tasks_NT'!AP19,'1000 tasks_NT'!AP19))</f>
        <v>NAN</v>
      </c>
      <c r="AQ19" s="180" t="str">
        <f>IF(OR('50 tasks'!AQ19="NAN",'100 tasks_NT'!AQ19="NAN",'1000 tasks_NT'!AQ19="NAN"),"NAN",AVERAGE('50 tasks_NT'!AQ19,'100 tasks_NT'!AQ19,'1000 tasks_NT'!AQ19))</f>
        <v>NAN</v>
      </c>
      <c r="AR19" s="101" t="str">
        <f>IF(OR('50 tasks'!AR19="NAN",'100 tasks_NT'!AR19="NAN",'1000 tasks_NT'!AR19="NAN"),"NAN",AVERAGE('50 tasks_NT'!AR19,'100 tasks_NT'!AR19,'1000 tasks_NT'!AR19))</f>
        <v>NAN</v>
      </c>
      <c r="AS19" s="183" t="str">
        <f>IF(OR('50 tasks'!AS19="NAN",'100 tasks_NT'!AS19="NAN",'1000 tasks_NT'!AS19="NAN"),"NAN",AVERAGE('50 tasks_NT'!AS19,'100 tasks_NT'!AS19,'1000 tasks_NT'!AS19))</f>
        <v>NAN</v>
      </c>
      <c r="AT19" s="98" t="str">
        <f>IF(OR('50 tasks'!AT19="NAN",'100 tasks_NT'!AT19="NAN",'1000 tasks_NT'!AT19="NAN"),"NAN",AVERAGE('50 tasks_NT'!AT19,'100 tasks_NT'!AT19,'1000 tasks_NT'!AT19))</f>
        <v>NAN</v>
      </c>
      <c r="AU19" s="101" t="str">
        <f>IF(OR('50 tasks'!AU19="NAN",'100 tasks_NT'!AU19="NAN",'1000 tasks_NT'!AU19="NAN"),"NAN",AVERAGE('50 tasks_NT'!AU19,'100 tasks_NT'!AU19,'1000 tasks_NT'!AU19))</f>
        <v>NAN</v>
      </c>
      <c r="AV19" s="180" t="str">
        <f>IF(OR('50 tasks'!AV19="NAN",'100 tasks_NT'!AV19="NAN",'1000 tasks_NT'!AV19="NAN"),"NAN",AVERAGE('50 tasks_NT'!AV19,'100 tasks_NT'!AV19,'1000 tasks_NT'!AV19))</f>
        <v>NAN</v>
      </c>
      <c r="AW19" s="101" t="str">
        <f>IF(OR('50 tasks'!AW19="NAN",'100 tasks_NT'!AW19="NAN",'1000 tasks_NT'!AW19="NAN"),"NAN",AVERAGE('50 tasks_NT'!AW19,'100 tasks_NT'!AW19,'1000 tasks_NT'!AW19))</f>
        <v>NAN</v>
      </c>
      <c r="AX19" s="183" t="str">
        <f>IF(OR('50 tasks'!AX19="NAN",'100 tasks_NT'!AX19="NAN",'1000 tasks_NT'!AX19="NAN"),"NAN",AVERAGE('50 tasks_NT'!AX19,'100 tasks_NT'!AX19,'1000 tasks_NT'!AX19))</f>
        <v>NAN</v>
      </c>
      <c r="AY19" s="98" t="str">
        <f>IF(OR('50 tasks'!AY19="NAN",'100 tasks_NT'!AY19="NAN",'1000 tasks_NT'!AY19="NAN"),"NAN",AVERAGE('50 tasks_NT'!AY19,'100 tasks_NT'!AY19,'1000 tasks_NT'!AY19))</f>
        <v>NAN</v>
      </c>
      <c r="AZ19" s="101" t="str">
        <f>IF(OR('50 tasks'!AZ19="NAN",'100 tasks_NT'!AZ19="NAN",'1000 tasks_NT'!AZ19="NAN"),"NAN",AVERAGE('50 tasks_NT'!AZ19,'100 tasks_NT'!AZ19,'1000 tasks_NT'!AZ19))</f>
        <v>NAN</v>
      </c>
      <c r="BA19" s="180" t="str">
        <f>IF(OR('50 tasks'!BA19="NAN",'100 tasks_NT'!BA19="NAN",'1000 tasks_NT'!BA19="NAN"),"NAN",AVERAGE('50 tasks_NT'!BA19,'100 tasks_NT'!BA19,'1000 tasks_NT'!BA19))</f>
        <v>NAN</v>
      </c>
      <c r="BB19" s="101" t="str">
        <f>IF(OR('50 tasks'!BB19="NAN",'100 tasks_NT'!BB19="NAN",'1000 tasks_NT'!BB19="NAN"),"NAN",AVERAGE('50 tasks_NT'!BB19,'100 tasks_NT'!BB19,'1000 tasks_NT'!BB19))</f>
        <v>NAN</v>
      </c>
      <c r="BC19" s="183" t="str">
        <f>IF(OR('50 tasks'!BC19="NAN",'100 tasks_NT'!BC19="NAN",'1000 tasks_NT'!BC19="NAN"),"NAN",AVERAGE('50 tasks_NT'!BC19,'100 tasks_NT'!BC19,'1000 tasks_NT'!BC19))</f>
        <v>NAN</v>
      </c>
      <c r="BD19" s="98" t="str">
        <f>IF(OR('50 tasks'!BD19="NAN",'100 tasks_NT'!BD19="NAN",'1000 tasks_NT'!BD19="NAN"),"NAN",AVERAGE('50 tasks_NT'!BD19,'100 tasks_NT'!BD19,'1000 tasks_NT'!BD19))</f>
        <v>NAN</v>
      </c>
      <c r="BE19" s="101" t="str">
        <f>IF(OR('50 tasks'!BE19="NAN",'100 tasks_NT'!BE19="NAN",'1000 tasks_NT'!BE19="NAN"),"NAN",AVERAGE('50 tasks_NT'!BE19,'100 tasks_NT'!BE19,'1000 tasks_NT'!BE19))</f>
        <v>NAN</v>
      </c>
      <c r="BF19" s="180" t="str">
        <f>IF(OR('50 tasks'!BF19="NAN",'100 tasks_NT'!BF19="NAN",'1000 tasks_NT'!BF19="NAN"),"NAN",AVERAGE('50 tasks_NT'!BF19,'100 tasks_NT'!BF19,'1000 tasks_NT'!BF19))</f>
        <v>NAN</v>
      </c>
      <c r="BG19" s="101" t="str">
        <f>IF(OR('50 tasks'!BG19="NAN",'100 tasks_NT'!BG19="NAN",'1000 tasks_NT'!BG19="NAN"),"NAN",AVERAGE('50 tasks_NT'!BG19,'100 tasks_NT'!BG19,'1000 tasks_NT'!BG19))</f>
        <v>NAN</v>
      </c>
      <c r="BH19" s="183" t="str">
        <f>IF(OR('50 tasks'!BH19="NAN",'100 tasks_NT'!BH19="NAN",'1000 tasks_NT'!BH19="NAN"),"NAN",AVERAGE('50 tasks_NT'!BH19,'100 tasks_NT'!BH19,'1000 tasks_NT'!BH19))</f>
        <v>NAN</v>
      </c>
      <c r="BI19" s="98" t="str">
        <f>IF(OR('50 tasks'!BI19="NAN",'100 tasks_NT'!BI19="NAN",'1000 tasks_NT'!BI19="NAN"),"NAN",AVERAGE('50 tasks_NT'!BI19,'100 tasks_NT'!BI19,'1000 tasks_NT'!BI19))</f>
        <v>NAN</v>
      </c>
      <c r="BJ19" s="101" t="str">
        <f>IF(OR('50 tasks'!BJ19="NAN",'100 tasks_NT'!BJ19="NAN",'1000 tasks_NT'!BJ19="NAN"),"NAN",AVERAGE('50 tasks_NT'!BJ19,'100 tasks_NT'!BJ19,'1000 tasks_NT'!BJ19))</f>
        <v>NAN</v>
      </c>
      <c r="BK19" s="180" t="str">
        <f>IF(OR('50 tasks'!BK19="NAN",'100 tasks_NT'!BK19="NAN",'1000 tasks_NT'!BK19="NAN"),"NAN",AVERAGE('50 tasks_NT'!BK19,'100 tasks_NT'!BK19,'1000 tasks_NT'!BK19))</f>
        <v>NAN</v>
      </c>
      <c r="BL19" s="101" t="str">
        <f>IF(OR('50 tasks'!BL19="NAN",'100 tasks_NT'!BL19="NAN",'1000 tasks_NT'!BL19="NAN"),"NAN",AVERAGE('50 tasks_NT'!BL19,'100 tasks_NT'!BL19,'1000 tasks_NT'!BL19))</f>
        <v>NAN</v>
      </c>
      <c r="BM19" s="183" t="str">
        <f>IF(OR('50 tasks'!BM19="NAN",'100 tasks_NT'!BM19="NAN",'1000 tasks_NT'!BM19="NAN"),"NAN",AVERAGE('50 tasks_NT'!BM19,'100 tasks_NT'!BM19,'1000 tasks_NT'!BM19))</f>
        <v>NAN</v>
      </c>
      <c r="BN19" s="98" t="str">
        <f>IF(OR('50 tasks'!BN19="NAN",'100 tasks_NT'!BN19="NAN",'1000 tasks_NT'!BN19="NAN"),"NAN",AVERAGE('50 tasks_NT'!BN19,'100 tasks_NT'!BN19,'1000 tasks_NT'!BN19))</f>
        <v>NAN</v>
      </c>
      <c r="BO19" s="101" t="str">
        <f>IF(OR('50 tasks'!BO19="NAN",'100 tasks_NT'!BO19="NAN",'1000 tasks_NT'!BO19="NAN"),"NAN",AVERAGE('50 tasks_NT'!BO19,'100 tasks_NT'!BO19,'1000 tasks_NT'!BO19))</f>
        <v>NAN</v>
      </c>
      <c r="BP19" s="180" t="str">
        <f>IF(OR('50 tasks'!BP19="NAN",'100 tasks_NT'!BP19="NAN",'1000 tasks_NT'!BP19="NAN"),"NAN",AVERAGE('50 tasks_NT'!BP19,'100 tasks_NT'!BP19,'1000 tasks_NT'!BP19))</f>
        <v>NAN</v>
      </c>
      <c r="BQ19" s="101" t="str">
        <f>IF(OR('50 tasks'!BQ19="NAN",'100 tasks_NT'!BQ19="NAN",'1000 tasks_NT'!BQ19="NAN"),"NAN",AVERAGE('50 tasks_NT'!BQ19,'100 tasks_NT'!BQ19,'1000 tasks_NT'!BQ19))</f>
        <v>NAN</v>
      </c>
      <c r="BR19" s="183" t="str">
        <f>IF(OR('50 tasks'!BR19="NAN",'100 tasks_NT'!BR19="NAN",'1000 tasks_NT'!BR19="NAN"),"NAN",AVERAGE('50 tasks_NT'!BR19,'100 tasks_NT'!BR19,'1000 tasks_NT'!BR19))</f>
        <v>NAN</v>
      </c>
      <c r="BS19" s="98" t="str">
        <f>IF(OR('50 tasks'!BS19="NAN",'100 tasks_NT'!BS19="NAN",'1000 tasks_NT'!BS19="NAN"),"NAN",AVERAGE('50 tasks_NT'!BS19,'100 tasks_NT'!BS19,'1000 tasks_NT'!BS19))</f>
        <v>NAN</v>
      </c>
      <c r="BT19" s="101" t="str">
        <f>IF(OR('50 tasks'!BT19="NAN",'100 tasks_NT'!BT19="NAN",'1000 tasks_NT'!BT19="NAN"),"NAN",AVERAGE('50 tasks_NT'!BT19,'100 tasks_NT'!BT19,'1000 tasks_NT'!BT19))</f>
        <v>NAN</v>
      </c>
      <c r="BU19" s="180" t="str">
        <f>IF(OR('50 tasks'!BU19="NAN",'100 tasks_NT'!BU19="NAN",'1000 tasks_NT'!BU19="NAN"),"NAN",AVERAGE('50 tasks_NT'!BU19,'100 tasks_NT'!BU19,'1000 tasks_NT'!BU19))</f>
        <v>NAN</v>
      </c>
      <c r="BV19" s="101" t="str">
        <f>IF(OR('50 tasks'!BV19="NAN",'100 tasks_NT'!BV19="NAN",'1000 tasks_NT'!BV19="NAN"),"NAN",AVERAGE('50 tasks_NT'!BV19,'100 tasks_NT'!BV19,'1000 tasks_NT'!BV19))</f>
        <v>NAN</v>
      </c>
      <c r="BW19" s="183" t="str">
        <f>IF(OR('50 tasks'!BW19="NAN",'100 tasks_NT'!BW19="NAN",'1000 tasks_NT'!BW19="NAN"),"NAN",AVERAGE('50 tasks_NT'!BW19,'100 tasks_NT'!BW19,'1000 tasks_NT'!BW19))</f>
        <v>NAN</v>
      </c>
      <c r="BX19" s="98" t="str">
        <f>IF(OR('50 tasks'!BX19="NAN",'100 tasks_NT'!BX19="NAN",'1000 tasks_NT'!BX19="NAN"),"NAN",AVERAGE('50 tasks_NT'!BX19,'100 tasks_NT'!BX19,'1000 tasks_NT'!BX19))</f>
        <v>NAN</v>
      </c>
      <c r="BY19" s="101" t="str">
        <f>IF(OR('50 tasks'!BY19="NAN",'100 tasks_NT'!BY19="NAN",'1000 tasks_NT'!BY19="NAN"),"NAN",AVERAGE('50 tasks_NT'!BY19,'100 tasks_NT'!BY19,'1000 tasks_NT'!BY19))</f>
        <v>NAN</v>
      </c>
      <c r="BZ19" s="180" t="str">
        <f>IF(OR('50 tasks'!BZ19="NAN",'100 tasks_NT'!BZ19="NAN",'1000 tasks_NT'!BZ19="NAN"),"NAN",AVERAGE('50 tasks_NT'!BZ19,'100 tasks_NT'!BZ19,'1000 tasks_NT'!BZ19))</f>
        <v>NAN</v>
      </c>
      <c r="CA19" s="101" t="str">
        <f>IF(OR('50 tasks'!CA19="NAN",'100 tasks_NT'!CA19="NAN",'1000 tasks_NT'!CA19="NAN"),"NAN",AVERAGE('50 tasks_NT'!CA19,'100 tasks_NT'!CA19,'1000 tasks_NT'!CA19))</f>
        <v>NAN</v>
      </c>
      <c r="CB19" s="183" t="str">
        <f>IF(OR('50 tasks'!CB19="NAN",'100 tasks_NT'!CB19="NAN",'1000 tasks_NT'!CB19="NAN"),"NAN",AVERAGE('50 tasks_NT'!CB19,'100 tasks_NT'!CB19,'1000 tasks_NT'!CB19))</f>
        <v>NAN</v>
      </c>
      <c r="CC19" s="98" t="str">
        <f>IF(OR('50 tasks'!CC19="NAN",'100 tasks_NT'!CC19="NAN",'1000 tasks_NT'!CC19="NAN"),"NAN",AVERAGE('50 tasks_NT'!CC19,'100 tasks_NT'!CC19,'1000 tasks_NT'!CC19))</f>
        <v>NAN</v>
      </c>
      <c r="CD19" s="101" t="str">
        <f>IF(OR('50 tasks'!CD19="NAN",'100 tasks_NT'!CD19="NAN",'1000 tasks_NT'!CD19="NAN"),"NAN",AVERAGE('50 tasks_NT'!CD19,'100 tasks_NT'!CD19,'1000 tasks_NT'!CD19))</f>
        <v>NAN</v>
      </c>
      <c r="CE19" s="180" t="str">
        <f>IF(OR('50 tasks'!CE19="NAN",'100 tasks_NT'!CE19="NAN",'1000 tasks_NT'!CE19="NAN"),"NAN",AVERAGE('50 tasks_NT'!CE19,'100 tasks_NT'!CE19,'1000 tasks_NT'!CE19))</f>
        <v>NAN</v>
      </c>
      <c r="CF19" s="101" t="str">
        <f>IF(OR('50 tasks'!CF19="NAN",'100 tasks_NT'!CF19="NAN",'1000 tasks_NT'!CF19="NAN"),"NAN",AVERAGE('50 tasks_NT'!CF19,'100 tasks_NT'!CF19,'1000 tasks_NT'!CF19))</f>
        <v>NAN</v>
      </c>
      <c r="CG19" s="183" t="str">
        <f>IF(OR('50 tasks'!CG19="NAN",'100 tasks_NT'!CG19="NAN",'1000 tasks_NT'!CG19="NAN"),"NAN",AVERAGE('50 tasks_NT'!CG19,'100 tasks_NT'!CG19,'1000 tasks_NT'!CG19))</f>
        <v>NAN</v>
      </c>
      <c r="CH19" s="82"/>
      <c r="CJ19" s="218">
        <f t="shared" si="0"/>
        <v>1</v>
      </c>
      <c r="CK19" s="94">
        <f t="shared" si="1"/>
        <v>2.5109000000000003E-2</v>
      </c>
      <c r="CL19" s="94">
        <f t="shared" si="2"/>
        <v>4.3084000000000004E-2</v>
      </c>
      <c r="CM19" s="94">
        <f t="shared" si="3"/>
        <v>0.87386966666666666</v>
      </c>
      <c r="CN19" s="83">
        <f t="shared" si="4"/>
        <v>1.5122223333333332E-2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f>IF(OR('50 tasks'!E20="NAN",'100 tasks_NT'!E20="NAN",'1000 tasks_NT'!E20="NAN"),"NAN",AVERAGE('50 tasks_NT'!E20,'100 tasks_NT'!E20,'1000 tasks_NT'!E20))</f>
        <v>53.296648723406669</v>
      </c>
      <c r="F20" s="98">
        <f>IF(OR('50 tasks'!F20="NAN",'100 tasks_NT'!F20="NAN",'1000 tasks_NT'!F20="NAN"),"NAN",AVERAGE('50 tasks_NT'!F20,'100 tasks_NT'!F20,'1000 tasks_NT'!F20))</f>
        <v>1</v>
      </c>
      <c r="G20" s="101">
        <f>IF(OR('50 tasks'!G20="NAN",'100 tasks_NT'!G20="NAN",'1000 tasks_NT'!G20="NAN"),"NAN",AVERAGE('50 tasks_NT'!G20,'100 tasks_NT'!G20,'1000 tasks_NT'!G20))</f>
        <v>0.13912966666666668</v>
      </c>
      <c r="H20" s="221">
        <f>IF(OR('50 tasks'!H20="NAN",'100 tasks_NT'!H20="NAN",'1000 tasks_NT'!H20="NAN"),"NAN",AVERAGE('50 tasks_NT'!H20,'100 tasks_NT'!H20,'1000 tasks_NT'!H20))</f>
        <v>0.13912966666666668</v>
      </c>
      <c r="I20" s="101">
        <f>IF(OR('50 tasks'!I20="NAN",'100 tasks_NT'!I20="NAN",'1000 tasks_NT'!I20="NAN"),"NAN",AVERAGE('50 tasks_NT'!I20,'100 tasks_NT'!I20,'1000 tasks_NT'!I20))</f>
        <v>0.13912966666666668</v>
      </c>
      <c r="J20" s="183">
        <f>IF(OR('50 tasks'!J20="NAN",'100 tasks_NT'!J20="NAN",'1000 tasks_NT'!J20="NAN"),"NAN",AVERAGE('50 tasks_NT'!J20,'100 tasks_NT'!J20,'1000 tasks_NT'!J20))</f>
        <v>1.5744443333333333E-2</v>
      </c>
      <c r="K20" s="98">
        <f>IF(OR('50 tasks'!K20="NAN",'100 tasks_NT'!K20="NAN",'1000 tasks_NT'!K20="NAN"),"NAN",AVERAGE('50 tasks_NT'!K20,'100 tasks_NT'!K20,'1000 tasks_NT'!K20))</f>
        <v>1</v>
      </c>
      <c r="L20" s="101">
        <f>IF(OR('50 tasks'!L20="NAN",'100 tasks_NT'!L20="NAN",'1000 tasks_NT'!L20="NAN"),"NAN",AVERAGE('50 tasks_NT'!L20,'100 tasks_NT'!L20,'1000 tasks_NT'!L20))</f>
        <v>0.31521899999999997</v>
      </c>
      <c r="M20" s="221">
        <f>IF(OR('50 tasks'!M20="NAN",'100 tasks_NT'!M20="NAN",'1000 tasks_NT'!M20="NAN"),"NAN",AVERAGE('50 tasks_NT'!M20,'100 tasks_NT'!M20,'1000 tasks_NT'!M20))</f>
        <v>0.44161933333333331</v>
      </c>
      <c r="N20" s="101">
        <f>IF(OR('50 tasks'!N20="NAN",'100 tasks_NT'!N20="NAN",'1000 tasks_NT'!N20="NAN"),"NAN",AVERAGE('50 tasks_NT'!N20,'100 tasks_NT'!N20,'1000 tasks_NT'!N20))</f>
        <v>0.66162399999999999</v>
      </c>
      <c r="O20" s="183">
        <f>IF(OR('50 tasks'!O20="NAN",'100 tasks_NT'!O20="NAN",'1000 tasks_NT'!O20="NAN"),"NAN",AVERAGE('50 tasks_NT'!O20,'100 tasks_NT'!O20,'1000 tasks_NT'!O20))</f>
        <v>11.22852222</v>
      </c>
      <c r="P20" s="98">
        <f>IF(OR('50 tasks'!P20="NAN",'100 tasks_NT'!P20="NAN",'1000 tasks_NT'!P20="NAN"),"NAN",AVERAGE('50 tasks_NT'!P20,'100 tasks_NT'!P20,'1000 tasks_NT'!P20))</f>
        <v>1</v>
      </c>
      <c r="Q20" s="101">
        <f>IF(OR('50 tasks'!Q20="NAN",'100 tasks_NT'!Q20="NAN",'1000 tasks_NT'!Q20="NAN"),"NAN",AVERAGE('50 tasks_NT'!Q20,'100 tasks_NT'!Q20,'1000 tasks_NT'!Q20))</f>
        <v>2.4341333333333336E-2</v>
      </c>
      <c r="R20" s="221">
        <f>IF(OR('50 tasks'!R20="NAN",'100 tasks_NT'!R20="NAN",'1000 tasks_NT'!R20="NAN"),"NAN",AVERAGE('50 tasks_NT'!R20,'100 tasks_NT'!R20,'1000 tasks_NT'!R20))</f>
        <v>5.5405666666666666E-2</v>
      </c>
      <c r="S20" s="101">
        <f>IF(OR('50 tasks'!S20="NAN",'100 tasks_NT'!S20="NAN",'1000 tasks_NT'!S20="NAN"),"NAN",AVERAGE('50 tasks_NT'!S20,'100 tasks_NT'!S20,'1000 tasks_NT'!S20))</f>
        <v>0.11103200000000001</v>
      </c>
      <c r="T20" s="183">
        <f>IF(OR('50 tasks'!T20="NAN",'100 tasks_NT'!T20="NAN",'1000 tasks_NT'!T20="NAN"),"NAN",AVERAGE('50 tasks_NT'!T20,'100 tasks_NT'!T20,'1000 tasks_NT'!T20))</f>
        <v>4.6584777766666674</v>
      </c>
      <c r="U20" s="98">
        <f>IF(OR('50 tasks'!U20="NAN",'100 tasks_NT'!U20="NAN",'1000 tasks_NT'!U20="NAN"),"NAN",AVERAGE('50 tasks_NT'!U20,'100 tasks_NT'!U20,'1000 tasks_NT'!U20))</f>
        <v>1</v>
      </c>
      <c r="V20" s="101">
        <f>IF(OR('50 tasks'!V20="NAN",'100 tasks_NT'!V20="NAN",'1000 tasks_NT'!V20="NAN"),"NAN",AVERAGE('50 tasks_NT'!V20,'100 tasks_NT'!V20,'1000 tasks_NT'!V20))</f>
        <v>0.11137466666666668</v>
      </c>
      <c r="W20" s="221">
        <f>IF(OR('50 tasks'!W20="NAN",'100 tasks_NT'!W20="NAN",'1000 tasks_NT'!W20="NAN"),"NAN",AVERAGE('50 tasks_NT'!W20,'100 tasks_NT'!W20,'1000 tasks_NT'!W20))</f>
        <v>0.11137466666666668</v>
      </c>
      <c r="X20" s="101">
        <f>IF(OR('50 tasks'!X20="NAN",'100 tasks_NT'!X20="NAN",'1000 tasks_NT'!X20="NAN"),"NAN",AVERAGE('50 tasks_NT'!X20,'100 tasks_NT'!X20,'1000 tasks_NT'!X20))</f>
        <v>0.11137466666666668</v>
      </c>
      <c r="Y20" s="183">
        <f>IF(OR('50 tasks'!Y20="NAN",'100 tasks_NT'!Y20="NAN",'1000 tasks_NT'!Y20="NAN"),"NAN",AVERAGE('50 tasks_NT'!Y20,'100 tasks_NT'!Y20,'1000 tasks_NT'!Y20))</f>
        <v>0.36766666666666664</v>
      </c>
      <c r="Z20" s="98" t="str">
        <f>IF(OR('50 tasks'!Z20="NAN",'100 tasks_NT'!Z20="NAN",'1000 tasks_NT'!Z20="NAN"),"NAN",AVERAGE('50 tasks_NT'!Z20,'100 tasks_NT'!Z20,'1000 tasks_NT'!Z20))</f>
        <v>NAN</v>
      </c>
      <c r="AA20" s="101" t="str">
        <f>IF(OR('50 tasks'!AA20="NAN",'100 tasks_NT'!AA20="NAN",'1000 tasks_NT'!AA20="NAN"),"NAN",AVERAGE('50 tasks_NT'!AA20,'100 tasks_NT'!AA20,'1000 tasks_NT'!AA20))</f>
        <v>NAN</v>
      </c>
      <c r="AB20" s="221" t="str">
        <f>IF(OR('50 tasks'!AB20="NAN",'100 tasks_NT'!AB20="NAN",'1000 tasks_NT'!AB20="NAN"),"NAN",AVERAGE('50 tasks_NT'!AB20,'100 tasks_NT'!AB20,'1000 tasks_NT'!AB20))</f>
        <v>NAN</v>
      </c>
      <c r="AC20" s="101" t="str">
        <f>IF(OR('50 tasks'!AC20="NAN",'100 tasks_NT'!AC20="NAN",'1000 tasks_NT'!AC20="NAN"),"NAN",AVERAGE('50 tasks_NT'!AC20,'100 tasks_NT'!AC20,'1000 tasks_NT'!AC20))</f>
        <v>NAN</v>
      </c>
      <c r="AD20" s="183" t="str">
        <f>IF(OR('50 tasks'!AD20="NAN",'100 tasks_NT'!AD20="NAN",'1000 tasks_NT'!AD20="NAN"),"NAN",AVERAGE('50 tasks_NT'!AD20,'100 tasks_NT'!AD20,'1000 tasks_NT'!AD20))</f>
        <v>NAN</v>
      </c>
      <c r="AE20" s="98" t="str">
        <f>IF(OR('50 tasks'!AE20="NAN",'100 tasks_NT'!AE20="NAN",'1000 tasks_NT'!AE20="NAN"),"NAN",AVERAGE('50 tasks_NT'!AE20,'100 tasks_NT'!AE20,'1000 tasks_NT'!AE20))</f>
        <v>NAN</v>
      </c>
      <c r="AF20" s="101" t="str">
        <f>IF(OR('50 tasks'!AF20="NAN",'100 tasks_NT'!AF20="NAN",'1000 tasks_NT'!AF20="NAN"),"NAN",AVERAGE('50 tasks_NT'!AF20,'100 tasks_NT'!AF20,'1000 tasks_NT'!AF20))</f>
        <v>NAN</v>
      </c>
      <c r="AG20" s="180" t="str">
        <f>IF(OR('50 tasks'!AG20="NAN",'100 tasks_NT'!AG20="NAN",'1000 tasks_NT'!AG20="NAN"),"NAN",AVERAGE('50 tasks_NT'!AG20,'100 tasks_NT'!AG20,'1000 tasks_NT'!AG20))</f>
        <v>NAN</v>
      </c>
      <c r="AH20" s="101" t="str">
        <f>IF(OR('50 tasks'!AH20="NAN",'100 tasks_NT'!AH20="NAN",'1000 tasks_NT'!AH20="NAN"),"NAN",AVERAGE('50 tasks_NT'!AH20,'100 tasks_NT'!AH20,'1000 tasks_NT'!AH20))</f>
        <v>NAN</v>
      </c>
      <c r="AI20" s="183" t="str">
        <f>IF(OR('50 tasks'!AI20="NAN",'100 tasks_NT'!AI20="NAN",'1000 tasks_NT'!AI20="NAN"),"NAN",AVERAGE('50 tasks_NT'!AI20,'100 tasks_NT'!AI20,'1000 tasks_NT'!AI20))</f>
        <v>NAN</v>
      </c>
      <c r="AJ20" s="98" t="str">
        <f>IF(OR('50 tasks'!AJ20="NAN",'100 tasks_NT'!AJ20="NAN",'1000 tasks_NT'!AJ20="NAN"),"NAN",AVERAGE('50 tasks_NT'!AJ20,'100 tasks_NT'!AJ20,'1000 tasks_NT'!AJ20))</f>
        <v>NAN</v>
      </c>
      <c r="AK20" s="101" t="str">
        <f>IF(OR('50 tasks'!AK20="NAN",'100 tasks_NT'!AK20="NAN",'1000 tasks_NT'!AK20="NAN"),"NAN",AVERAGE('50 tasks_NT'!AK20,'100 tasks_NT'!AK20,'1000 tasks_NT'!AK20))</f>
        <v>NAN</v>
      </c>
      <c r="AL20" s="180" t="str">
        <f>IF(OR('50 tasks'!AL20="NAN",'100 tasks_NT'!AL20="NAN",'1000 tasks_NT'!AL20="NAN"),"NAN",AVERAGE('50 tasks_NT'!AL20,'100 tasks_NT'!AL20,'1000 tasks_NT'!AL20))</f>
        <v>NAN</v>
      </c>
      <c r="AM20" s="101" t="str">
        <f>IF(OR('50 tasks'!AM20="NAN",'100 tasks_NT'!AM20="NAN",'1000 tasks_NT'!AM20="NAN"),"NAN",AVERAGE('50 tasks_NT'!AM20,'100 tasks_NT'!AM20,'1000 tasks_NT'!AM20))</f>
        <v>NAN</v>
      </c>
      <c r="AN20" s="183" t="str">
        <f>IF(OR('50 tasks'!AN20="NAN",'100 tasks_NT'!AN20="NAN",'1000 tasks_NT'!AN20="NAN"),"NAN",AVERAGE('50 tasks_NT'!AN20,'100 tasks_NT'!AN20,'1000 tasks_NT'!AN20))</f>
        <v>NAN</v>
      </c>
      <c r="AO20" s="98" t="str">
        <f>IF(OR('50 tasks'!AO20="NAN",'100 tasks_NT'!AO20="NAN",'1000 tasks_NT'!AO20="NAN"),"NAN",AVERAGE('50 tasks_NT'!AO20,'100 tasks_NT'!AO20,'1000 tasks_NT'!AO20))</f>
        <v>NAN</v>
      </c>
      <c r="AP20" s="101" t="str">
        <f>IF(OR('50 tasks'!AP20="NAN",'100 tasks_NT'!AP20="NAN",'1000 tasks_NT'!AP20="NAN"),"NAN",AVERAGE('50 tasks_NT'!AP20,'100 tasks_NT'!AP20,'1000 tasks_NT'!AP20))</f>
        <v>NAN</v>
      </c>
      <c r="AQ20" s="180" t="str">
        <f>IF(OR('50 tasks'!AQ20="NAN",'100 tasks_NT'!AQ20="NAN",'1000 tasks_NT'!AQ20="NAN"),"NAN",AVERAGE('50 tasks_NT'!AQ20,'100 tasks_NT'!AQ20,'1000 tasks_NT'!AQ20))</f>
        <v>NAN</v>
      </c>
      <c r="AR20" s="101" t="str">
        <f>IF(OR('50 tasks'!AR20="NAN",'100 tasks_NT'!AR20="NAN",'1000 tasks_NT'!AR20="NAN"),"NAN",AVERAGE('50 tasks_NT'!AR20,'100 tasks_NT'!AR20,'1000 tasks_NT'!AR20))</f>
        <v>NAN</v>
      </c>
      <c r="AS20" s="183" t="str">
        <f>IF(OR('50 tasks'!AS20="NAN",'100 tasks_NT'!AS20="NAN",'1000 tasks_NT'!AS20="NAN"),"NAN",AVERAGE('50 tasks_NT'!AS20,'100 tasks_NT'!AS20,'1000 tasks_NT'!AS20))</f>
        <v>NAN</v>
      </c>
      <c r="AT20" s="98" t="str">
        <f>IF(OR('50 tasks'!AT20="NAN",'100 tasks_NT'!AT20="NAN",'1000 tasks_NT'!AT20="NAN"),"NAN",AVERAGE('50 tasks_NT'!AT20,'100 tasks_NT'!AT20,'1000 tasks_NT'!AT20))</f>
        <v>NAN</v>
      </c>
      <c r="AU20" s="101" t="str">
        <f>IF(OR('50 tasks'!AU20="NAN",'100 tasks_NT'!AU20="NAN",'1000 tasks_NT'!AU20="NAN"),"NAN",AVERAGE('50 tasks_NT'!AU20,'100 tasks_NT'!AU20,'1000 tasks_NT'!AU20))</f>
        <v>NAN</v>
      </c>
      <c r="AV20" s="180" t="str">
        <f>IF(OR('50 tasks'!AV20="NAN",'100 tasks_NT'!AV20="NAN",'1000 tasks_NT'!AV20="NAN"),"NAN",AVERAGE('50 tasks_NT'!AV20,'100 tasks_NT'!AV20,'1000 tasks_NT'!AV20))</f>
        <v>NAN</v>
      </c>
      <c r="AW20" s="101" t="str">
        <f>IF(OR('50 tasks'!AW20="NAN",'100 tasks_NT'!AW20="NAN",'1000 tasks_NT'!AW20="NAN"),"NAN",AVERAGE('50 tasks_NT'!AW20,'100 tasks_NT'!AW20,'1000 tasks_NT'!AW20))</f>
        <v>NAN</v>
      </c>
      <c r="AX20" s="183" t="str">
        <f>IF(OR('50 tasks'!AX20="NAN",'100 tasks_NT'!AX20="NAN",'1000 tasks_NT'!AX20="NAN"),"NAN",AVERAGE('50 tasks_NT'!AX20,'100 tasks_NT'!AX20,'1000 tasks_NT'!AX20))</f>
        <v>NAN</v>
      </c>
      <c r="AY20" s="98" t="str">
        <f>IF(OR('50 tasks'!AY20="NAN",'100 tasks_NT'!AY20="NAN",'1000 tasks_NT'!AY20="NAN"),"NAN",AVERAGE('50 tasks_NT'!AY20,'100 tasks_NT'!AY20,'1000 tasks_NT'!AY20))</f>
        <v>NAN</v>
      </c>
      <c r="AZ20" s="101" t="str">
        <f>IF(OR('50 tasks'!AZ20="NAN",'100 tasks_NT'!AZ20="NAN",'1000 tasks_NT'!AZ20="NAN"),"NAN",AVERAGE('50 tasks_NT'!AZ20,'100 tasks_NT'!AZ20,'1000 tasks_NT'!AZ20))</f>
        <v>NAN</v>
      </c>
      <c r="BA20" s="180" t="str">
        <f>IF(OR('50 tasks'!BA20="NAN",'100 tasks_NT'!BA20="NAN",'1000 tasks_NT'!BA20="NAN"),"NAN",AVERAGE('50 tasks_NT'!BA20,'100 tasks_NT'!BA20,'1000 tasks_NT'!BA20))</f>
        <v>NAN</v>
      </c>
      <c r="BB20" s="101" t="str">
        <f>IF(OR('50 tasks'!BB20="NAN",'100 tasks_NT'!BB20="NAN",'1000 tasks_NT'!BB20="NAN"),"NAN",AVERAGE('50 tasks_NT'!BB20,'100 tasks_NT'!BB20,'1000 tasks_NT'!BB20))</f>
        <v>NAN</v>
      </c>
      <c r="BC20" s="183" t="str">
        <f>IF(OR('50 tasks'!BC20="NAN",'100 tasks_NT'!BC20="NAN",'1000 tasks_NT'!BC20="NAN"),"NAN",AVERAGE('50 tasks_NT'!BC20,'100 tasks_NT'!BC20,'1000 tasks_NT'!BC20))</f>
        <v>NAN</v>
      </c>
      <c r="BD20" s="98" t="str">
        <f>IF(OR('50 tasks'!BD20="NAN",'100 tasks_NT'!BD20="NAN",'1000 tasks_NT'!BD20="NAN"),"NAN",AVERAGE('50 tasks_NT'!BD20,'100 tasks_NT'!BD20,'1000 tasks_NT'!BD20))</f>
        <v>NAN</v>
      </c>
      <c r="BE20" s="101" t="str">
        <f>IF(OR('50 tasks'!BE20="NAN",'100 tasks_NT'!BE20="NAN",'1000 tasks_NT'!BE20="NAN"),"NAN",AVERAGE('50 tasks_NT'!BE20,'100 tasks_NT'!BE20,'1000 tasks_NT'!BE20))</f>
        <v>NAN</v>
      </c>
      <c r="BF20" s="180" t="str">
        <f>IF(OR('50 tasks'!BF20="NAN",'100 tasks_NT'!BF20="NAN",'1000 tasks_NT'!BF20="NAN"),"NAN",AVERAGE('50 tasks_NT'!BF20,'100 tasks_NT'!BF20,'1000 tasks_NT'!BF20))</f>
        <v>NAN</v>
      </c>
      <c r="BG20" s="101" t="str">
        <f>IF(OR('50 tasks'!BG20="NAN",'100 tasks_NT'!BG20="NAN",'1000 tasks_NT'!BG20="NAN"),"NAN",AVERAGE('50 tasks_NT'!BG20,'100 tasks_NT'!BG20,'1000 tasks_NT'!BG20))</f>
        <v>NAN</v>
      </c>
      <c r="BH20" s="183" t="str">
        <f>IF(OR('50 tasks'!BH20="NAN",'100 tasks_NT'!BH20="NAN",'1000 tasks_NT'!BH20="NAN"),"NAN",AVERAGE('50 tasks_NT'!BH20,'100 tasks_NT'!BH20,'1000 tasks_NT'!BH20))</f>
        <v>NAN</v>
      </c>
      <c r="BI20" s="98" t="str">
        <f>IF(OR('50 tasks'!BI20="NAN",'100 tasks_NT'!BI20="NAN",'1000 tasks_NT'!BI20="NAN"),"NAN",AVERAGE('50 tasks_NT'!BI20,'100 tasks_NT'!BI20,'1000 tasks_NT'!BI20))</f>
        <v>NAN</v>
      </c>
      <c r="BJ20" s="101" t="str">
        <f>IF(OR('50 tasks'!BJ20="NAN",'100 tasks_NT'!BJ20="NAN",'1000 tasks_NT'!BJ20="NAN"),"NAN",AVERAGE('50 tasks_NT'!BJ20,'100 tasks_NT'!BJ20,'1000 tasks_NT'!BJ20))</f>
        <v>NAN</v>
      </c>
      <c r="BK20" s="180" t="str">
        <f>IF(OR('50 tasks'!BK20="NAN",'100 tasks_NT'!BK20="NAN",'1000 tasks_NT'!BK20="NAN"),"NAN",AVERAGE('50 tasks_NT'!BK20,'100 tasks_NT'!BK20,'1000 tasks_NT'!BK20))</f>
        <v>NAN</v>
      </c>
      <c r="BL20" s="101" t="str">
        <f>IF(OR('50 tasks'!BL20="NAN",'100 tasks_NT'!BL20="NAN",'1000 tasks_NT'!BL20="NAN"),"NAN",AVERAGE('50 tasks_NT'!BL20,'100 tasks_NT'!BL20,'1000 tasks_NT'!BL20))</f>
        <v>NAN</v>
      </c>
      <c r="BM20" s="183" t="str">
        <f>IF(OR('50 tasks'!BM20="NAN",'100 tasks_NT'!BM20="NAN",'1000 tasks_NT'!BM20="NAN"),"NAN",AVERAGE('50 tasks_NT'!BM20,'100 tasks_NT'!BM20,'1000 tasks_NT'!BM20))</f>
        <v>NAN</v>
      </c>
      <c r="BN20" s="98" t="str">
        <f>IF(OR('50 tasks'!BN20="NAN",'100 tasks_NT'!BN20="NAN",'1000 tasks_NT'!BN20="NAN"),"NAN",AVERAGE('50 tasks_NT'!BN20,'100 tasks_NT'!BN20,'1000 tasks_NT'!BN20))</f>
        <v>NAN</v>
      </c>
      <c r="BO20" s="101" t="str">
        <f>IF(OR('50 tasks'!BO20="NAN",'100 tasks_NT'!BO20="NAN",'1000 tasks_NT'!BO20="NAN"),"NAN",AVERAGE('50 tasks_NT'!BO20,'100 tasks_NT'!BO20,'1000 tasks_NT'!BO20))</f>
        <v>NAN</v>
      </c>
      <c r="BP20" s="180" t="str">
        <f>IF(OR('50 tasks'!BP20="NAN",'100 tasks_NT'!BP20="NAN",'1000 tasks_NT'!BP20="NAN"),"NAN",AVERAGE('50 tasks_NT'!BP20,'100 tasks_NT'!BP20,'1000 tasks_NT'!BP20))</f>
        <v>NAN</v>
      </c>
      <c r="BQ20" s="101" t="str">
        <f>IF(OR('50 tasks'!BQ20="NAN",'100 tasks_NT'!BQ20="NAN",'1000 tasks_NT'!BQ20="NAN"),"NAN",AVERAGE('50 tasks_NT'!BQ20,'100 tasks_NT'!BQ20,'1000 tasks_NT'!BQ20))</f>
        <v>NAN</v>
      </c>
      <c r="BR20" s="183" t="str">
        <f>IF(OR('50 tasks'!BR20="NAN",'100 tasks_NT'!BR20="NAN",'1000 tasks_NT'!BR20="NAN"),"NAN",AVERAGE('50 tasks_NT'!BR20,'100 tasks_NT'!BR20,'1000 tasks_NT'!BR20))</f>
        <v>NAN</v>
      </c>
      <c r="BS20" s="98" t="str">
        <f>IF(OR('50 tasks'!BS20="NAN",'100 tasks_NT'!BS20="NAN",'1000 tasks_NT'!BS20="NAN"),"NAN",AVERAGE('50 tasks_NT'!BS20,'100 tasks_NT'!BS20,'1000 tasks_NT'!BS20))</f>
        <v>NAN</v>
      </c>
      <c r="BT20" s="101" t="str">
        <f>IF(OR('50 tasks'!BT20="NAN",'100 tasks_NT'!BT20="NAN",'1000 tasks_NT'!BT20="NAN"),"NAN",AVERAGE('50 tasks_NT'!BT20,'100 tasks_NT'!BT20,'1000 tasks_NT'!BT20))</f>
        <v>NAN</v>
      </c>
      <c r="BU20" s="180" t="str">
        <f>IF(OR('50 tasks'!BU20="NAN",'100 tasks_NT'!BU20="NAN",'1000 tasks_NT'!BU20="NAN"),"NAN",AVERAGE('50 tasks_NT'!BU20,'100 tasks_NT'!BU20,'1000 tasks_NT'!BU20))</f>
        <v>NAN</v>
      </c>
      <c r="BV20" s="101" t="str">
        <f>IF(OR('50 tasks'!BV20="NAN",'100 tasks_NT'!BV20="NAN",'1000 tasks_NT'!BV20="NAN"),"NAN",AVERAGE('50 tasks_NT'!BV20,'100 tasks_NT'!BV20,'1000 tasks_NT'!BV20))</f>
        <v>NAN</v>
      </c>
      <c r="BW20" s="183" t="str">
        <f>IF(OR('50 tasks'!BW20="NAN",'100 tasks_NT'!BW20="NAN",'1000 tasks_NT'!BW20="NAN"),"NAN",AVERAGE('50 tasks_NT'!BW20,'100 tasks_NT'!BW20,'1000 tasks_NT'!BW20))</f>
        <v>NAN</v>
      </c>
      <c r="BX20" s="98" t="str">
        <f>IF(OR('50 tasks'!BX20="NAN",'100 tasks_NT'!BX20="NAN",'1000 tasks_NT'!BX20="NAN"),"NAN",AVERAGE('50 tasks_NT'!BX20,'100 tasks_NT'!BX20,'1000 tasks_NT'!BX20))</f>
        <v>NAN</v>
      </c>
      <c r="BY20" s="101" t="str">
        <f>IF(OR('50 tasks'!BY20="NAN",'100 tasks_NT'!BY20="NAN",'1000 tasks_NT'!BY20="NAN"),"NAN",AVERAGE('50 tasks_NT'!BY20,'100 tasks_NT'!BY20,'1000 tasks_NT'!BY20))</f>
        <v>NAN</v>
      </c>
      <c r="BZ20" s="180" t="str">
        <f>IF(OR('50 tasks'!BZ20="NAN",'100 tasks_NT'!BZ20="NAN",'1000 tasks_NT'!BZ20="NAN"),"NAN",AVERAGE('50 tasks_NT'!BZ20,'100 tasks_NT'!BZ20,'1000 tasks_NT'!BZ20))</f>
        <v>NAN</v>
      </c>
      <c r="CA20" s="101" t="str">
        <f>IF(OR('50 tasks'!CA20="NAN",'100 tasks_NT'!CA20="NAN",'1000 tasks_NT'!CA20="NAN"),"NAN",AVERAGE('50 tasks_NT'!CA20,'100 tasks_NT'!CA20,'1000 tasks_NT'!CA20))</f>
        <v>NAN</v>
      </c>
      <c r="CB20" s="183" t="str">
        <f>IF(OR('50 tasks'!CB20="NAN",'100 tasks_NT'!CB20="NAN",'1000 tasks_NT'!CB20="NAN"),"NAN",AVERAGE('50 tasks_NT'!CB20,'100 tasks_NT'!CB20,'1000 tasks_NT'!CB20))</f>
        <v>NAN</v>
      </c>
      <c r="CC20" s="98" t="str">
        <f>IF(OR('50 tasks'!CC20="NAN",'100 tasks_NT'!CC20="NAN",'1000 tasks_NT'!CC20="NAN"),"NAN",AVERAGE('50 tasks_NT'!CC20,'100 tasks_NT'!CC20,'1000 tasks_NT'!CC20))</f>
        <v>NAN</v>
      </c>
      <c r="CD20" s="101" t="str">
        <f>IF(OR('50 tasks'!CD20="NAN",'100 tasks_NT'!CD20="NAN",'1000 tasks_NT'!CD20="NAN"),"NAN",AVERAGE('50 tasks_NT'!CD20,'100 tasks_NT'!CD20,'1000 tasks_NT'!CD20))</f>
        <v>NAN</v>
      </c>
      <c r="CE20" s="180" t="str">
        <f>IF(OR('50 tasks'!CE20="NAN",'100 tasks_NT'!CE20="NAN",'1000 tasks_NT'!CE20="NAN"),"NAN",AVERAGE('50 tasks_NT'!CE20,'100 tasks_NT'!CE20,'1000 tasks_NT'!CE20))</f>
        <v>NAN</v>
      </c>
      <c r="CF20" s="101" t="str">
        <f>IF(OR('50 tasks'!CF20="NAN",'100 tasks_NT'!CF20="NAN",'1000 tasks_NT'!CF20="NAN"),"NAN",AVERAGE('50 tasks_NT'!CF20,'100 tasks_NT'!CF20,'1000 tasks_NT'!CF20))</f>
        <v>NAN</v>
      </c>
      <c r="CG20" s="183" t="str">
        <f>IF(OR('50 tasks'!CG20="NAN",'100 tasks_NT'!CG20="NAN",'1000 tasks_NT'!CG20="NAN"),"NAN",AVERAGE('50 tasks_NT'!CG20,'100 tasks_NT'!CG20,'1000 tasks_NT'!CG20))</f>
        <v>NAN</v>
      </c>
      <c r="CH20" s="82"/>
      <c r="CJ20" s="218">
        <f t="shared" si="0"/>
        <v>1</v>
      </c>
      <c r="CK20" s="94">
        <f t="shared" si="1"/>
        <v>2.4341333333333336E-2</v>
      </c>
      <c r="CL20" s="94">
        <f t="shared" si="2"/>
        <v>5.5405666666666666E-2</v>
      </c>
      <c r="CM20" s="94">
        <f t="shared" si="3"/>
        <v>0.66162399999999999</v>
      </c>
      <c r="CN20" s="83">
        <f t="shared" si="4"/>
        <v>1.5744443333333333E-2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f>IF(OR('50 tasks'!E21="NAN",'100 tasks_NT'!E21="NAN",'1000 tasks_NT'!E21="NAN"),"NAN",AVERAGE('50 tasks_NT'!E21,'100 tasks_NT'!E21,'1000 tasks_NT'!E21))</f>
        <v>53.296648723406669</v>
      </c>
      <c r="F21" s="98">
        <f>IF(OR('50 tasks'!F21="NAN",'100 tasks_NT'!F21="NAN",'1000 tasks_NT'!F21="NAN"),"NAN",AVERAGE('50 tasks_NT'!F21,'100 tasks_NT'!F21,'1000 tasks_NT'!F21))</f>
        <v>1</v>
      </c>
      <c r="G21" s="101">
        <f>IF(OR('50 tasks'!G21="NAN",'100 tasks_NT'!G21="NAN",'1000 tasks_NT'!G21="NAN"),"NAN",AVERAGE('50 tasks_NT'!G21,'100 tasks_NT'!G21,'1000 tasks_NT'!G21))</f>
        <v>7.5675666666666669E-2</v>
      </c>
      <c r="H21" s="221">
        <f>IF(OR('50 tasks'!H21="NAN",'100 tasks_NT'!H21="NAN",'1000 tasks_NT'!H21="NAN"),"NAN",AVERAGE('50 tasks_NT'!H21,'100 tasks_NT'!H21,'1000 tasks_NT'!H21))</f>
        <v>7.5675666666666669E-2</v>
      </c>
      <c r="I21" s="101">
        <f>IF(OR('50 tasks'!I21="NAN",'100 tasks_NT'!I21="NAN",'1000 tasks_NT'!I21="NAN"),"NAN",AVERAGE('50 tasks_NT'!I21,'100 tasks_NT'!I21,'1000 tasks_NT'!I21))</f>
        <v>7.5675666666666669E-2</v>
      </c>
      <c r="J21" s="183">
        <f>IF(OR('50 tasks'!J21="NAN",'100 tasks_NT'!J21="NAN",'1000 tasks_NT'!J21="NAN"),"NAN",AVERAGE('50 tasks_NT'!J21,'100 tasks_NT'!J21,'1000 tasks_NT'!J21))</f>
        <v>1.5599996666666666E-2</v>
      </c>
      <c r="K21" s="98">
        <f>IF(OR('50 tasks'!K21="NAN",'100 tasks_NT'!K21="NAN",'1000 tasks_NT'!K21="NAN"),"NAN",AVERAGE('50 tasks_NT'!K21,'100 tasks_NT'!K21,'1000 tasks_NT'!K21))</f>
        <v>1</v>
      </c>
      <c r="L21" s="101">
        <f>IF(OR('50 tasks'!L21="NAN",'100 tasks_NT'!L21="NAN",'1000 tasks_NT'!L21="NAN"),"NAN",AVERAGE('50 tasks_NT'!L21,'100 tasks_NT'!L21,'1000 tasks_NT'!L21))</f>
        <v>0.34463499999999997</v>
      </c>
      <c r="M21" s="221">
        <f>IF(OR('50 tasks'!M21="NAN",'100 tasks_NT'!M21="NAN",'1000 tasks_NT'!M21="NAN"),"NAN",AVERAGE('50 tasks_NT'!M21,'100 tasks_NT'!M21,'1000 tasks_NT'!M21))</f>
        <v>0.51678866666666667</v>
      </c>
      <c r="N21" s="101">
        <f>IF(OR('50 tasks'!N21="NAN",'100 tasks_NT'!N21="NAN",'1000 tasks_NT'!N21="NAN"),"NAN",AVERAGE('50 tasks_NT'!N21,'100 tasks_NT'!N21,'1000 tasks_NT'!N21))</f>
        <v>0.83324199999999993</v>
      </c>
      <c r="O21" s="183">
        <f>IF(OR('50 tasks'!O21="NAN",'100 tasks_NT'!O21="NAN",'1000 tasks_NT'!O21="NAN"),"NAN",AVERAGE('50 tasks_NT'!O21,'100 tasks_NT'!O21,'1000 tasks_NT'!O21))</f>
        <v>11.341066670000002</v>
      </c>
      <c r="P21" s="98">
        <f>IF(OR('50 tasks'!P21="NAN",'100 tasks_NT'!P21="NAN",'1000 tasks_NT'!P21="NAN"),"NAN",AVERAGE('50 tasks_NT'!P21,'100 tasks_NT'!P21,'1000 tasks_NT'!P21))</f>
        <v>1</v>
      </c>
      <c r="Q21" s="101">
        <f>IF(OR('50 tasks'!Q21="NAN",'100 tasks_NT'!Q21="NAN",'1000 tasks_NT'!Q21="NAN"),"NAN",AVERAGE('50 tasks_NT'!Q21,'100 tasks_NT'!Q21,'1000 tasks_NT'!Q21))</f>
        <v>1.5784666666666666E-2</v>
      </c>
      <c r="R21" s="221">
        <f>IF(OR('50 tasks'!R21="NAN",'100 tasks_NT'!R21="NAN",'1000 tasks_NT'!R21="NAN"),"NAN",AVERAGE('50 tasks_NT'!R21,'100 tasks_NT'!R21,'1000 tasks_NT'!R21))</f>
        <v>6.0197333333333332E-2</v>
      </c>
      <c r="S21" s="101">
        <f>IF(OR('50 tasks'!S21="NAN",'100 tasks_NT'!S21="NAN",'1000 tasks_NT'!S21="NAN"),"NAN",AVERAGE('50 tasks_NT'!S21,'100 tasks_NT'!S21,'1000 tasks_NT'!S21))</f>
        <v>0.12101666666666666</v>
      </c>
      <c r="T21" s="183">
        <f>IF(OR('50 tasks'!T21="NAN",'100 tasks_NT'!T21="NAN",'1000 tasks_NT'!T21="NAN"),"NAN",AVERAGE('50 tasks_NT'!T21,'100 tasks_NT'!T21,'1000 tasks_NT'!T21))</f>
        <v>4.6482999999999999</v>
      </c>
      <c r="U21" s="98">
        <f>IF(OR('50 tasks'!U21="NAN",'100 tasks_NT'!U21="NAN",'1000 tasks_NT'!U21="NAN"),"NAN",AVERAGE('50 tasks_NT'!U21,'100 tasks_NT'!U21,'1000 tasks_NT'!U21))</f>
        <v>1</v>
      </c>
      <c r="V21" s="101">
        <f>IF(OR('50 tasks'!V21="NAN",'100 tasks_NT'!V21="NAN",'1000 tasks_NT'!V21="NAN"),"NAN",AVERAGE('50 tasks_NT'!V21,'100 tasks_NT'!V21,'1000 tasks_NT'!V21))</f>
        <v>6.1565333333333333E-2</v>
      </c>
      <c r="W21" s="221">
        <f>IF(OR('50 tasks'!W21="NAN",'100 tasks_NT'!W21="NAN",'1000 tasks_NT'!W21="NAN"),"NAN",AVERAGE('50 tasks_NT'!W21,'100 tasks_NT'!W21,'1000 tasks_NT'!W21))</f>
        <v>6.1565333333333333E-2</v>
      </c>
      <c r="X21" s="101">
        <f>IF(OR('50 tasks'!X21="NAN",'100 tasks_NT'!X21="NAN",'1000 tasks_NT'!X21="NAN"),"NAN",AVERAGE('50 tasks_NT'!X21,'100 tasks_NT'!X21,'1000 tasks_NT'!X21))</f>
        <v>6.1565333333333333E-2</v>
      </c>
      <c r="Y21" s="183">
        <f>IF(OR('50 tasks'!Y21="NAN",'100 tasks_NT'!Y21="NAN",'1000 tasks_NT'!Y21="NAN"),"NAN",AVERAGE('50 tasks_NT'!Y21,'100 tasks_NT'!Y21,'1000 tasks_NT'!Y21))</f>
        <v>0.11033333333333334</v>
      </c>
      <c r="Z21" s="98" t="str">
        <f>IF(OR('50 tasks'!Z21="NAN",'100 tasks_NT'!Z21="NAN",'1000 tasks_NT'!Z21="NAN"),"NAN",AVERAGE('50 tasks_NT'!Z21,'100 tasks_NT'!Z21,'1000 tasks_NT'!Z21))</f>
        <v>NAN</v>
      </c>
      <c r="AA21" s="101" t="str">
        <f>IF(OR('50 tasks'!AA21="NAN",'100 tasks_NT'!AA21="NAN",'1000 tasks_NT'!AA21="NAN"),"NAN",AVERAGE('50 tasks_NT'!AA21,'100 tasks_NT'!AA21,'1000 tasks_NT'!AA21))</f>
        <v>NAN</v>
      </c>
      <c r="AB21" s="221" t="str">
        <f>IF(OR('50 tasks'!AB21="NAN",'100 tasks_NT'!AB21="NAN",'1000 tasks_NT'!AB21="NAN"),"NAN",AVERAGE('50 tasks_NT'!AB21,'100 tasks_NT'!AB21,'1000 tasks_NT'!AB21))</f>
        <v>NAN</v>
      </c>
      <c r="AC21" s="101" t="str">
        <f>IF(OR('50 tasks'!AC21="NAN",'100 tasks_NT'!AC21="NAN",'1000 tasks_NT'!AC21="NAN"),"NAN",AVERAGE('50 tasks_NT'!AC21,'100 tasks_NT'!AC21,'1000 tasks_NT'!AC21))</f>
        <v>NAN</v>
      </c>
      <c r="AD21" s="183" t="str">
        <f>IF(OR('50 tasks'!AD21="NAN",'100 tasks_NT'!AD21="NAN",'1000 tasks_NT'!AD21="NAN"),"NAN",AVERAGE('50 tasks_NT'!AD21,'100 tasks_NT'!AD21,'1000 tasks_NT'!AD21))</f>
        <v>NAN</v>
      </c>
      <c r="AE21" s="98" t="str">
        <f>IF(OR('50 tasks'!AE21="NAN",'100 tasks_NT'!AE21="NAN",'1000 tasks_NT'!AE21="NAN"),"NAN",AVERAGE('50 tasks_NT'!AE21,'100 tasks_NT'!AE21,'1000 tasks_NT'!AE21))</f>
        <v>NAN</v>
      </c>
      <c r="AF21" s="101" t="str">
        <f>IF(OR('50 tasks'!AF21="NAN",'100 tasks_NT'!AF21="NAN",'1000 tasks_NT'!AF21="NAN"),"NAN",AVERAGE('50 tasks_NT'!AF21,'100 tasks_NT'!AF21,'1000 tasks_NT'!AF21))</f>
        <v>NAN</v>
      </c>
      <c r="AG21" s="180" t="str">
        <f>IF(OR('50 tasks'!AG21="NAN",'100 tasks_NT'!AG21="NAN",'1000 tasks_NT'!AG21="NAN"),"NAN",AVERAGE('50 tasks_NT'!AG21,'100 tasks_NT'!AG21,'1000 tasks_NT'!AG21))</f>
        <v>NAN</v>
      </c>
      <c r="AH21" s="101" t="str">
        <f>IF(OR('50 tasks'!AH21="NAN",'100 tasks_NT'!AH21="NAN",'1000 tasks_NT'!AH21="NAN"),"NAN",AVERAGE('50 tasks_NT'!AH21,'100 tasks_NT'!AH21,'1000 tasks_NT'!AH21))</f>
        <v>NAN</v>
      </c>
      <c r="AI21" s="183" t="str">
        <f>IF(OR('50 tasks'!AI21="NAN",'100 tasks_NT'!AI21="NAN",'1000 tasks_NT'!AI21="NAN"),"NAN",AVERAGE('50 tasks_NT'!AI21,'100 tasks_NT'!AI21,'1000 tasks_NT'!AI21))</f>
        <v>NAN</v>
      </c>
      <c r="AJ21" s="98" t="str">
        <f>IF(OR('50 tasks'!AJ21="NAN",'100 tasks_NT'!AJ21="NAN",'1000 tasks_NT'!AJ21="NAN"),"NAN",AVERAGE('50 tasks_NT'!AJ21,'100 tasks_NT'!AJ21,'1000 tasks_NT'!AJ21))</f>
        <v>NAN</v>
      </c>
      <c r="AK21" s="101" t="str">
        <f>IF(OR('50 tasks'!AK21="NAN",'100 tasks_NT'!AK21="NAN",'1000 tasks_NT'!AK21="NAN"),"NAN",AVERAGE('50 tasks_NT'!AK21,'100 tasks_NT'!AK21,'1000 tasks_NT'!AK21))</f>
        <v>NAN</v>
      </c>
      <c r="AL21" s="180" t="str">
        <f>IF(OR('50 tasks'!AL21="NAN",'100 tasks_NT'!AL21="NAN",'1000 tasks_NT'!AL21="NAN"),"NAN",AVERAGE('50 tasks_NT'!AL21,'100 tasks_NT'!AL21,'1000 tasks_NT'!AL21))</f>
        <v>NAN</v>
      </c>
      <c r="AM21" s="101" t="str">
        <f>IF(OR('50 tasks'!AM21="NAN",'100 tasks_NT'!AM21="NAN",'1000 tasks_NT'!AM21="NAN"),"NAN",AVERAGE('50 tasks_NT'!AM21,'100 tasks_NT'!AM21,'1000 tasks_NT'!AM21))</f>
        <v>NAN</v>
      </c>
      <c r="AN21" s="183" t="str">
        <f>IF(OR('50 tasks'!AN21="NAN",'100 tasks_NT'!AN21="NAN",'1000 tasks_NT'!AN21="NAN"),"NAN",AVERAGE('50 tasks_NT'!AN21,'100 tasks_NT'!AN21,'1000 tasks_NT'!AN21))</f>
        <v>NAN</v>
      </c>
      <c r="AO21" s="98" t="str">
        <f>IF(OR('50 tasks'!AO21="NAN",'100 tasks_NT'!AO21="NAN",'1000 tasks_NT'!AO21="NAN"),"NAN",AVERAGE('50 tasks_NT'!AO21,'100 tasks_NT'!AO21,'1000 tasks_NT'!AO21))</f>
        <v>NAN</v>
      </c>
      <c r="AP21" s="101" t="str">
        <f>IF(OR('50 tasks'!AP21="NAN",'100 tasks_NT'!AP21="NAN",'1000 tasks_NT'!AP21="NAN"),"NAN",AVERAGE('50 tasks_NT'!AP21,'100 tasks_NT'!AP21,'1000 tasks_NT'!AP21))</f>
        <v>NAN</v>
      </c>
      <c r="AQ21" s="180" t="str">
        <f>IF(OR('50 tasks'!AQ21="NAN",'100 tasks_NT'!AQ21="NAN",'1000 tasks_NT'!AQ21="NAN"),"NAN",AVERAGE('50 tasks_NT'!AQ21,'100 tasks_NT'!AQ21,'1000 tasks_NT'!AQ21))</f>
        <v>NAN</v>
      </c>
      <c r="AR21" s="101" t="str">
        <f>IF(OR('50 tasks'!AR21="NAN",'100 tasks_NT'!AR21="NAN",'1000 tasks_NT'!AR21="NAN"),"NAN",AVERAGE('50 tasks_NT'!AR21,'100 tasks_NT'!AR21,'1000 tasks_NT'!AR21))</f>
        <v>NAN</v>
      </c>
      <c r="AS21" s="183" t="str">
        <f>IF(OR('50 tasks'!AS21="NAN",'100 tasks_NT'!AS21="NAN",'1000 tasks_NT'!AS21="NAN"),"NAN",AVERAGE('50 tasks_NT'!AS21,'100 tasks_NT'!AS21,'1000 tasks_NT'!AS21))</f>
        <v>NAN</v>
      </c>
      <c r="AT21" s="98" t="str">
        <f>IF(OR('50 tasks'!AT21="NAN",'100 tasks_NT'!AT21="NAN",'1000 tasks_NT'!AT21="NAN"),"NAN",AVERAGE('50 tasks_NT'!AT21,'100 tasks_NT'!AT21,'1000 tasks_NT'!AT21))</f>
        <v>NAN</v>
      </c>
      <c r="AU21" s="101" t="str">
        <f>IF(OR('50 tasks'!AU21="NAN",'100 tasks_NT'!AU21="NAN",'1000 tasks_NT'!AU21="NAN"),"NAN",AVERAGE('50 tasks_NT'!AU21,'100 tasks_NT'!AU21,'1000 tasks_NT'!AU21))</f>
        <v>NAN</v>
      </c>
      <c r="AV21" s="180" t="str">
        <f>IF(OR('50 tasks'!AV21="NAN",'100 tasks_NT'!AV21="NAN",'1000 tasks_NT'!AV21="NAN"),"NAN",AVERAGE('50 tasks_NT'!AV21,'100 tasks_NT'!AV21,'1000 tasks_NT'!AV21))</f>
        <v>NAN</v>
      </c>
      <c r="AW21" s="101" t="str">
        <f>IF(OR('50 tasks'!AW21="NAN",'100 tasks_NT'!AW21="NAN",'1000 tasks_NT'!AW21="NAN"),"NAN",AVERAGE('50 tasks_NT'!AW21,'100 tasks_NT'!AW21,'1000 tasks_NT'!AW21))</f>
        <v>NAN</v>
      </c>
      <c r="AX21" s="183" t="str">
        <f>IF(OR('50 tasks'!AX21="NAN",'100 tasks_NT'!AX21="NAN",'1000 tasks_NT'!AX21="NAN"),"NAN",AVERAGE('50 tasks_NT'!AX21,'100 tasks_NT'!AX21,'1000 tasks_NT'!AX21))</f>
        <v>NAN</v>
      </c>
      <c r="AY21" s="98" t="str">
        <f>IF(OR('50 tasks'!AY21="NAN",'100 tasks_NT'!AY21="NAN",'1000 tasks_NT'!AY21="NAN"),"NAN",AVERAGE('50 tasks_NT'!AY21,'100 tasks_NT'!AY21,'1000 tasks_NT'!AY21))</f>
        <v>NAN</v>
      </c>
      <c r="AZ21" s="101" t="str">
        <f>IF(OR('50 tasks'!AZ21="NAN",'100 tasks_NT'!AZ21="NAN",'1000 tasks_NT'!AZ21="NAN"),"NAN",AVERAGE('50 tasks_NT'!AZ21,'100 tasks_NT'!AZ21,'1000 tasks_NT'!AZ21))</f>
        <v>NAN</v>
      </c>
      <c r="BA21" s="180" t="str">
        <f>IF(OR('50 tasks'!BA21="NAN",'100 tasks_NT'!BA21="NAN",'1000 tasks_NT'!BA21="NAN"),"NAN",AVERAGE('50 tasks_NT'!BA21,'100 tasks_NT'!BA21,'1000 tasks_NT'!BA21))</f>
        <v>NAN</v>
      </c>
      <c r="BB21" s="101" t="str">
        <f>IF(OR('50 tasks'!BB21="NAN",'100 tasks_NT'!BB21="NAN",'1000 tasks_NT'!BB21="NAN"),"NAN",AVERAGE('50 tasks_NT'!BB21,'100 tasks_NT'!BB21,'1000 tasks_NT'!BB21))</f>
        <v>NAN</v>
      </c>
      <c r="BC21" s="183" t="str">
        <f>IF(OR('50 tasks'!BC21="NAN",'100 tasks_NT'!BC21="NAN",'1000 tasks_NT'!BC21="NAN"),"NAN",AVERAGE('50 tasks_NT'!BC21,'100 tasks_NT'!BC21,'1000 tasks_NT'!BC21))</f>
        <v>NAN</v>
      </c>
      <c r="BD21" s="98" t="str">
        <f>IF(OR('50 tasks'!BD21="NAN",'100 tasks_NT'!BD21="NAN",'1000 tasks_NT'!BD21="NAN"),"NAN",AVERAGE('50 tasks_NT'!BD21,'100 tasks_NT'!BD21,'1000 tasks_NT'!BD21))</f>
        <v>NAN</v>
      </c>
      <c r="BE21" s="101" t="str">
        <f>IF(OR('50 tasks'!BE21="NAN",'100 tasks_NT'!BE21="NAN",'1000 tasks_NT'!BE21="NAN"),"NAN",AVERAGE('50 tasks_NT'!BE21,'100 tasks_NT'!BE21,'1000 tasks_NT'!BE21))</f>
        <v>NAN</v>
      </c>
      <c r="BF21" s="180" t="str">
        <f>IF(OR('50 tasks'!BF21="NAN",'100 tasks_NT'!BF21="NAN",'1000 tasks_NT'!BF21="NAN"),"NAN",AVERAGE('50 tasks_NT'!BF21,'100 tasks_NT'!BF21,'1000 tasks_NT'!BF21))</f>
        <v>NAN</v>
      </c>
      <c r="BG21" s="101" t="str">
        <f>IF(OR('50 tasks'!BG21="NAN",'100 tasks_NT'!BG21="NAN",'1000 tasks_NT'!BG21="NAN"),"NAN",AVERAGE('50 tasks_NT'!BG21,'100 tasks_NT'!BG21,'1000 tasks_NT'!BG21))</f>
        <v>NAN</v>
      </c>
      <c r="BH21" s="183" t="str">
        <f>IF(OR('50 tasks'!BH21="NAN",'100 tasks_NT'!BH21="NAN",'1000 tasks_NT'!BH21="NAN"),"NAN",AVERAGE('50 tasks_NT'!BH21,'100 tasks_NT'!BH21,'1000 tasks_NT'!BH21))</f>
        <v>NAN</v>
      </c>
      <c r="BI21" s="98" t="str">
        <f>IF(OR('50 tasks'!BI21="NAN",'100 tasks_NT'!BI21="NAN",'1000 tasks_NT'!BI21="NAN"),"NAN",AVERAGE('50 tasks_NT'!BI21,'100 tasks_NT'!BI21,'1000 tasks_NT'!BI21))</f>
        <v>NAN</v>
      </c>
      <c r="BJ21" s="101" t="str">
        <f>IF(OR('50 tasks'!BJ21="NAN",'100 tasks_NT'!BJ21="NAN",'1000 tasks_NT'!BJ21="NAN"),"NAN",AVERAGE('50 tasks_NT'!BJ21,'100 tasks_NT'!BJ21,'1000 tasks_NT'!BJ21))</f>
        <v>NAN</v>
      </c>
      <c r="BK21" s="180" t="str">
        <f>IF(OR('50 tasks'!BK21="NAN",'100 tasks_NT'!BK21="NAN",'1000 tasks_NT'!BK21="NAN"),"NAN",AVERAGE('50 tasks_NT'!BK21,'100 tasks_NT'!BK21,'1000 tasks_NT'!BK21))</f>
        <v>NAN</v>
      </c>
      <c r="BL21" s="101" t="str">
        <f>IF(OR('50 tasks'!BL21="NAN",'100 tasks_NT'!BL21="NAN",'1000 tasks_NT'!BL21="NAN"),"NAN",AVERAGE('50 tasks_NT'!BL21,'100 tasks_NT'!BL21,'1000 tasks_NT'!BL21))</f>
        <v>NAN</v>
      </c>
      <c r="BM21" s="183" t="str">
        <f>IF(OR('50 tasks'!BM21="NAN",'100 tasks_NT'!BM21="NAN",'1000 tasks_NT'!BM21="NAN"),"NAN",AVERAGE('50 tasks_NT'!BM21,'100 tasks_NT'!BM21,'1000 tasks_NT'!BM21))</f>
        <v>NAN</v>
      </c>
      <c r="BN21" s="98" t="str">
        <f>IF(OR('50 tasks'!BN21="NAN",'100 tasks_NT'!BN21="NAN",'1000 tasks_NT'!BN21="NAN"),"NAN",AVERAGE('50 tasks_NT'!BN21,'100 tasks_NT'!BN21,'1000 tasks_NT'!BN21))</f>
        <v>NAN</v>
      </c>
      <c r="BO21" s="101" t="str">
        <f>IF(OR('50 tasks'!BO21="NAN",'100 tasks_NT'!BO21="NAN",'1000 tasks_NT'!BO21="NAN"),"NAN",AVERAGE('50 tasks_NT'!BO21,'100 tasks_NT'!BO21,'1000 tasks_NT'!BO21))</f>
        <v>NAN</v>
      </c>
      <c r="BP21" s="180" t="str">
        <f>IF(OR('50 tasks'!BP21="NAN",'100 tasks_NT'!BP21="NAN",'1000 tasks_NT'!BP21="NAN"),"NAN",AVERAGE('50 tasks_NT'!BP21,'100 tasks_NT'!BP21,'1000 tasks_NT'!BP21))</f>
        <v>NAN</v>
      </c>
      <c r="BQ21" s="101" t="str">
        <f>IF(OR('50 tasks'!BQ21="NAN",'100 tasks_NT'!BQ21="NAN",'1000 tasks_NT'!BQ21="NAN"),"NAN",AVERAGE('50 tasks_NT'!BQ21,'100 tasks_NT'!BQ21,'1000 tasks_NT'!BQ21))</f>
        <v>NAN</v>
      </c>
      <c r="BR21" s="183" t="str">
        <f>IF(OR('50 tasks'!BR21="NAN",'100 tasks_NT'!BR21="NAN",'1000 tasks_NT'!BR21="NAN"),"NAN",AVERAGE('50 tasks_NT'!BR21,'100 tasks_NT'!BR21,'1000 tasks_NT'!BR21))</f>
        <v>NAN</v>
      </c>
      <c r="BS21" s="98" t="str">
        <f>IF(OR('50 tasks'!BS21="NAN",'100 tasks_NT'!BS21="NAN",'1000 tasks_NT'!BS21="NAN"),"NAN",AVERAGE('50 tasks_NT'!BS21,'100 tasks_NT'!BS21,'1000 tasks_NT'!BS21))</f>
        <v>NAN</v>
      </c>
      <c r="BT21" s="101" t="str">
        <f>IF(OR('50 tasks'!BT21="NAN",'100 tasks_NT'!BT21="NAN",'1000 tasks_NT'!BT21="NAN"),"NAN",AVERAGE('50 tasks_NT'!BT21,'100 tasks_NT'!BT21,'1000 tasks_NT'!BT21))</f>
        <v>NAN</v>
      </c>
      <c r="BU21" s="180" t="str">
        <f>IF(OR('50 tasks'!BU21="NAN",'100 tasks_NT'!BU21="NAN",'1000 tasks_NT'!BU21="NAN"),"NAN",AVERAGE('50 tasks_NT'!BU21,'100 tasks_NT'!BU21,'1000 tasks_NT'!BU21))</f>
        <v>NAN</v>
      </c>
      <c r="BV21" s="101" t="str">
        <f>IF(OR('50 tasks'!BV21="NAN",'100 tasks_NT'!BV21="NAN",'1000 tasks_NT'!BV21="NAN"),"NAN",AVERAGE('50 tasks_NT'!BV21,'100 tasks_NT'!BV21,'1000 tasks_NT'!BV21))</f>
        <v>NAN</v>
      </c>
      <c r="BW21" s="183" t="str">
        <f>IF(OR('50 tasks'!BW21="NAN",'100 tasks_NT'!BW21="NAN",'1000 tasks_NT'!BW21="NAN"),"NAN",AVERAGE('50 tasks_NT'!BW21,'100 tasks_NT'!BW21,'1000 tasks_NT'!BW21))</f>
        <v>NAN</v>
      </c>
      <c r="BX21" s="98" t="str">
        <f>IF(OR('50 tasks'!BX21="NAN",'100 tasks_NT'!BX21="NAN",'1000 tasks_NT'!BX21="NAN"),"NAN",AVERAGE('50 tasks_NT'!BX21,'100 tasks_NT'!BX21,'1000 tasks_NT'!BX21))</f>
        <v>NAN</v>
      </c>
      <c r="BY21" s="101" t="str">
        <f>IF(OR('50 tasks'!BY21="NAN",'100 tasks_NT'!BY21="NAN",'1000 tasks_NT'!BY21="NAN"),"NAN",AVERAGE('50 tasks_NT'!BY21,'100 tasks_NT'!BY21,'1000 tasks_NT'!BY21))</f>
        <v>NAN</v>
      </c>
      <c r="BZ21" s="180" t="str">
        <f>IF(OR('50 tasks'!BZ21="NAN",'100 tasks_NT'!BZ21="NAN",'1000 tasks_NT'!BZ21="NAN"),"NAN",AVERAGE('50 tasks_NT'!BZ21,'100 tasks_NT'!BZ21,'1000 tasks_NT'!BZ21))</f>
        <v>NAN</v>
      </c>
      <c r="CA21" s="101" t="str">
        <f>IF(OR('50 tasks'!CA21="NAN",'100 tasks_NT'!CA21="NAN",'1000 tasks_NT'!CA21="NAN"),"NAN",AVERAGE('50 tasks_NT'!CA21,'100 tasks_NT'!CA21,'1000 tasks_NT'!CA21))</f>
        <v>NAN</v>
      </c>
      <c r="CB21" s="183" t="str">
        <f>IF(OR('50 tasks'!CB21="NAN",'100 tasks_NT'!CB21="NAN",'1000 tasks_NT'!CB21="NAN"),"NAN",AVERAGE('50 tasks_NT'!CB21,'100 tasks_NT'!CB21,'1000 tasks_NT'!CB21))</f>
        <v>NAN</v>
      </c>
      <c r="CC21" s="98" t="str">
        <f>IF(OR('50 tasks'!CC21="NAN",'100 tasks_NT'!CC21="NAN",'1000 tasks_NT'!CC21="NAN"),"NAN",AVERAGE('50 tasks_NT'!CC21,'100 tasks_NT'!CC21,'1000 tasks_NT'!CC21))</f>
        <v>NAN</v>
      </c>
      <c r="CD21" s="101" t="str">
        <f>IF(OR('50 tasks'!CD21="NAN",'100 tasks_NT'!CD21="NAN",'1000 tasks_NT'!CD21="NAN"),"NAN",AVERAGE('50 tasks_NT'!CD21,'100 tasks_NT'!CD21,'1000 tasks_NT'!CD21))</f>
        <v>NAN</v>
      </c>
      <c r="CE21" s="180" t="str">
        <f>IF(OR('50 tasks'!CE21="NAN",'100 tasks_NT'!CE21="NAN",'1000 tasks_NT'!CE21="NAN"),"NAN",AVERAGE('50 tasks_NT'!CE21,'100 tasks_NT'!CE21,'1000 tasks_NT'!CE21))</f>
        <v>NAN</v>
      </c>
      <c r="CF21" s="101" t="str">
        <f>IF(OR('50 tasks'!CF21="NAN",'100 tasks_NT'!CF21="NAN",'1000 tasks_NT'!CF21="NAN"),"NAN",AVERAGE('50 tasks_NT'!CF21,'100 tasks_NT'!CF21,'1000 tasks_NT'!CF21))</f>
        <v>NAN</v>
      </c>
      <c r="CG21" s="183" t="str">
        <f>IF(OR('50 tasks'!CG21="NAN",'100 tasks_NT'!CG21="NAN",'1000 tasks_NT'!CG21="NAN"),"NAN",AVERAGE('50 tasks_NT'!CG21,'100 tasks_NT'!CG21,'1000 tasks_NT'!CG21))</f>
        <v>NAN</v>
      </c>
      <c r="CH21" s="82"/>
      <c r="CJ21" s="218">
        <f t="shared" si="0"/>
        <v>1</v>
      </c>
      <c r="CK21" s="94">
        <f t="shared" si="1"/>
        <v>1.5784666666666666E-2</v>
      </c>
      <c r="CL21" s="94">
        <f t="shared" si="2"/>
        <v>6.0197333333333332E-2</v>
      </c>
      <c r="CM21" s="94">
        <f t="shared" si="3"/>
        <v>0.83324199999999993</v>
      </c>
      <c r="CN21" s="83">
        <f t="shared" si="4"/>
        <v>1.5599996666666666E-2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f>IF(OR('50 tasks'!E22="NAN",'100 tasks_NT'!E22="NAN",'1000 tasks_NT'!E22="NAN"),"NAN",AVERAGE('50 tasks_NT'!E22,'100 tasks_NT'!E22,'1000 tasks_NT'!E22))</f>
        <v>53.296648723406669</v>
      </c>
      <c r="F22" s="98">
        <f>IF(OR('50 tasks'!F22="NAN",'100 tasks_NT'!F22="NAN",'1000 tasks_NT'!F22="NAN"),"NAN",AVERAGE('50 tasks_NT'!F22,'100 tasks_NT'!F22,'1000 tasks_NT'!F22))</f>
        <v>1</v>
      </c>
      <c r="G22" s="101">
        <f>IF(OR('50 tasks'!G22="NAN",'100 tasks_NT'!G22="NAN",'1000 tasks_NT'!G22="NAN"),"NAN",AVERAGE('50 tasks_NT'!G22,'100 tasks_NT'!G22,'1000 tasks_NT'!G22))</f>
        <v>4.1148666666666667E-2</v>
      </c>
      <c r="H22" s="221">
        <f>IF(OR('50 tasks'!H22="NAN",'100 tasks_NT'!H22="NAN",'1000 tasks_NT'!H22="NAN"),"NAN",AVERAGE('50 tasks_NT'!H22,'100 tasks_NT'!H22,'1000 tasks_NT'!H22))</f>
        <v>4.1148666666666667E-2</v>
      </c>
      <c r="I22" s="101">
        <f>IF(OR('50 tasks'!I22="NAN",'100 tasks_NT'!I22="NAN",'1000 tasks_NT'!I22="NAN"),"NAN",AVERAGE('50 tasks_NT'!I22,'100 tasks_NT'!I22,'1000 tasks_NT'!I22))</f>
        <v>4.1148666666666667E-2</v>
      </c>
      <c r="J22" s="183">
        <f>IF(OR('50 tasks'!J22="NAN",'100 tasks_NT'!J22="NAN",'1000 tasks_NT'!J22="NAN"),"NAN",AVERAGE('50 tasks_NT'!J22,'100 tasks_NT'!J22,'1000 tasks_NT'!J22))</f>
        <v>1.5833333333333335E-2</v>
      </c>
      <c r="K22" s="98">
        <f>IF(OR('50 tasks'!K22="NAN",'100 tasks_NT'!K22="NAN",'1000 tasks_NT'!K22="NAN"),"NAN",AVERAGE('50 tasks_NT'!K22,'100 tasks_NT'!K22,'1000 tasks_NT'!K22))</f>
        <v>1</v>
      </c>
      <c r="L22" s="101">
        <f>IF(OR('50 tasks'!L22="NAN",'100 tasks_NT'!L22="NAN",'1000 tasks_NT'!L22="NAN"),"NAN",AVERAGE('50 tasks_NT'!L22,'100 tasks_NT'!L22,'1000 tasks_NT'!L22))</f>
        <v>0.36535966666666669</v>
      </c>
      <c r="M22" s="221">
        <f>IF(OR('50 tasks'!M22="NAN",'100 tasks_NT'!M22="NAN",'1000 tasks_NT'!M22="NAN"),"NAN",AVERAGE('50 tasks_NT'!M22,'100 tasks_NT'!M22,'1000 tasks_NT'!M22))</f>
        <v>0.52779666666666669</v>
      </c>
      <c r="N22" s="101">
        <f>IF(OR('50 tasks'!N22="NAN",'100 tasks_NT'!N22="NAN",'1000 tasks_NT'!N22="NAN"),"NAN",AVERAGE('50 tasks_NT'!N22,'100 tasks_NT'!N22,'1000 tasks_NT'!N22))</f>
        <v>0.69233466666666665</v>
      </c>
      <c r="O22" s="183">
        <f>IF(OR('50 tasks'!O22="NAN",'100 tasks_NT'!O22="NAN",'1000 tasks_NT'!O22="NAN"),"NAN",AVERAGE('50 tasks_NT'!O22,'100 tasks_NT'!O22,'1000 tasks_NT'!O22))</f>
        <v>11.098133333333335</v>
      </c>
      <c r="P22" s="98">
        <f>IF(OR('50 tasks'!P22="NAN",'100 tasks_NT'!P22="NAN",'1000 tasks_NT'!P22="NAN"),"NAN",AVERAGE('50 tasks_NT'!P22,'100 tasks_NT'!P22,'1000 tasks_NT'!P22))</f>
        <v>1</v>
      </c>
      <c r="Q22" s="101">
        <f>IF(OR('50 tasks'!Q22="NAN",'100 tasks_NT'!Q22="NAN",'1000 tasks_NT'!Q22="NAN"),"NAN",AVERAGE('50 tasks_NT'!Q22,'100 tasks_NT'!Q22,'1000 tasks_NT'!Q22))</f>
        <v>1.7597000000000002E-2</v>
      </c>
      <c r="R22" s="221">
        <f>IF(OR('50 tasks'!R22="NAN",'100 tasks_NT'!R22="NAN",'1000 tasks_NT'!R22="NAN"),"NAN",AVERAGE('50 tasks_NT'!R22,'100 tasks_NT'!R22,'1000 tasks_NT'!R22))</f>
        <v>4.1890000000000004E-2</v>
      </c>
      <c r="S22" s="101">
        <f>IF(OR('50 tasks'!S22="NAN",'100 tasks_NT'!S22="NAN",'1000 tasks_NT'!S22="NAN"),"NAN",AVERAGE('50 tasks_NT'!S22,'100 tasks_NT'!S22,'1000 tasks_NT'!S22))</f>
        <v>7.9991333333333317E-2</v>
      </c>
      <c r="T22" s="183">
        <f>IF(OR('50 tasks'!T22="NAN",'100 tasks_NT'!T22="NAN",'1000 tasks_NT'!T22="NAN"),"NAN",AVERAGE('50 tasks_NT'!T22,'100 tasks_NT'!T22,'1000 tasks_NT'!T22))</f>
        <v>4.5847888899999996</v>
      </c>
      <c r="U22" s="98">
        <f>IF(OR('50 tasks'!U22="NAN",'100 tasks_NT'!U22="NAN",'1000 tasks_NT'!U22="NAN"),"NAN",AVERAGE('50 tasks_NT'!U22,'100 tasks_NT'!U22,'1000 tasks_NT'!U22))</f>
        <v>1</v>
      </c>
      <c r="V22" s="101">
        <f>IF(OR('50 tasks'!V22="NAN",'100 tasks_NT'!V22="NAN",'1000 tasks_NT'!V22="NAN"),"NAN",AVERAGE('50 tasks_NT'!V22,'100 tasks_NT'!V22,'1000 tasks_NT'!V22))</f>
        <v>1.8065333333333333E-2</v>
      </c>
      <c r="W22" s="221">
        <f>IF(OR('50 tasks'!W22="NAN",'100 tasks_NT'!W22="NAN",'1000 tasks_NT'!W22="NAN"),"NAN",AVERAGE('50 tasks_NT'!W22,'100 tasks_NT'!W22,'1000 tasks_NT'!W22))</f>
        <v>1.8065333333333333E-2</v>
      </c>
      <c r="X22" s="101">
        <f>IF(OR('50 tasks'!X22="NAN",'100 tasks_NT'!X22="NAN",'1000 tasks_NT'!X22="NAN"),"NAN",AVERAGE('50 tasks_NT'!X22,'100 tasks_NT'!X22,'1000 tasks_NT'!X22))</f>
        <v>1.8065333333333333E-2</v>
      </c>
      <c r="Y22" s="183">
        <f>IF(OR('50 tasks'!Y22="NAN",'100 tasks_NT'!Y22="NAN",'1000 tasks_NT'!Y22="NAN"),"NAN",AVERAGE('50 tasks_NT'!Y22,'100 tasks_NT'!Y22,'1000 tasks_NT'!Y22))</f>
        <v>0.161</v>
      </c>
      <c r="Z22" s="98" t="str">
        <f>IF(OR('50 tasks'!Z22="NAN",'100 tasks_NT'!Z22="NAN",'1000 tasks_NT'!Z22="NAN"),"NAN",AVERAGE('50 tasks_NT'!Z22,'100 tasks_NT'!Z22,'1000 tasks_NT'!Z22))</f>
        <v>NAN</v>
      </c>
      <c r="AA22" s="101" t="str">
        <f>IF(OR('50 tasks'!AA22="NAN",'100 tasks_NT'!AA22="NAN",'1000 tasks_NT'!AA22="NAN"),"NAN",AVERAGE('50 tasks_NT'!AA22,'100 tasks_NT'!AA22,'1000 tasks_NT'!AA22))</f>
        <v>NAN</v>
      </c>
      <c r="AB22" s="221" t="str">
        <f>IF(OR('50 tasks'!AB22="NAN",'100 tasks_NT'!AB22="NAN",'1000 tasks_NT'!AB22="NAN"),"NAN",AVERAGE('50 tasks_NT'!AB22,'100 tasks_NT'!AB22,'1000 tasks_NT'!AB22))</f>
        <v>NAN</v>
      </c>
      <c r="AC22" s="101" t="str">
        <f>IF(OR('50 tasks'!AC22="NAN",'100 tasks_NT'!AC22="NAN",'1000 tasks_NT'!AC22="NAN"),"NAN",AVERAGE('50 tasks_NT'!AC22,'100 tasks_NT'!AC22,'1000 tasks_NT'!AC22))</f>
        <v>NAN</v>
      </c>
      <c r="AD22" s="183" t="str">
        <f>IF(OR('50 tasks'!AD22="NAN",'100 tasks_NT'!AD22="NAN",'1000 tasks_NT'!AD22="NAN"),"NAN",AVERAGE('50 tasks_NT'!AD22,'100 tasks_NT'!AD22,'1000 tasks_NT'!AD22))</f>
        <v>NAN</v>
      </c>
      <c r="AE22" s="98" t="str">
        <f>IF(OR('50 tasks'!AE22="NAN",'100 tasks_NT'!AE22="NAN",'1000 tasks_NT'!AE22="NAN"),"NAN",AVERAGE('50 tasks_NT'!AE22,'100 tasks_NT'!AE22,'1000 tasks_NT'!AE22))</f>
        <v>NAN</v>
      </c>
      <c r="AF22" s="101" t="str">
        <f>IF(OR('50 tasks'!AF22="NAN",'100 tasks_NT'!AF22="NAN",'1000 tasks_NT'!AF22="NAN"),"NAN",AVERAGE('50 tasks_NT'!AF22,'100 tasks_NT'!AF22,'1000 tasks_NT'!AF22))</f>
        <v>NAN</v>
      </c>
      <c r="AG22" s="180" t="str">
        <f>IF(OR('50 tasks'!AG22="NAN",'100 tasks_NT'!AG22="NAN",'1000 tasks_NT'!AG22="NAN"),"NAN",AVERAGE('50 tasks_NT'!AG22,'100 tasks_NT'!AG22,'1000 tasks_NT'!AG22))</f>
        <v>NAN</v>
      </c>
      <c r="AH22" s="101" t="str">
        <f>IF(OR('50 tasks'!AH22="NAN",'100 tasks_NT'!AH22="NAN",'1000 tasks_NT'!AH22="NAN"),"NAN",AVERAGE('50 tasks_NT'!AH22,'100 tasks_NT'!AH22,'1000 tasks_NT'!AH22))</f>
        <v>NAN</v>
      </c>
      <c r="AI22" s="183" t="str">
        <f>IF(OR('50 tasks'!AI22="NAN",'100 tasks_NT'!AI22="NAN",'1000 tasks_NT'!AI22="NAN"),"NAN",AVERAGE('50 tasks_NT'!AI22,'100 tasks_NT'!AI22,'1000 tasks_NT'!AI22))</f>
        <v>NAN</v>
      </c>
      <c r="AJ22" s="98" t="str">
        <f>IF(OR('50 tasks'!AJ22="NAN",'100 tasks_NT'!AJ22="NAN",'1000 tasks_NT'!AJ22="NAN"),"NAN",AVERAGE('50 tasks_NT'!AJ22,'100 tasks_NT'!AJ22,'1000 tasks_NT'!AJ22))</f>
        <v>NAN</v>
      </c>
      <c r="AK22" s="101" t="str">
        <f>IF(OR('50 tasks'!AK22="NAN",'100 tasks_NT'!AK22="NAN",'1000 tasks_NT'!AK22="NAN"),"NAN",AVERAGE('50 tasks_NT'!AK22,'100 tasks_NT'!AK22,'1000 tasks_NT'!AK22))</f>
        <v>NAN</v>
      </c>
      <c r="AL22" s="180" t="str">
        <f>IF(OR('50 tasks'!AL22="NAN",'100 tasks_NT'!AL22="NAN",'1000 tasks_NT'!AL22="NAN"),"NAN",AVERAGE('50 tasks_NT'!AL22,'100 tasks_NT'!AL22,'1000 tasks_NT'!AL22))</f>
        <v>NAN</v>
      </c>
      <c r="AM22" s="101" t="str">
        <f>IF(OR('50 tasks'!AM22="NAN",'100 tasks_NT'!AM22="NAN",'1000 tasks_NT'!AM22="NAN"),"NAN",AVERAGE('50 tasks_NT'!AM22,'100 tasks_NT'!AM22,'1000 tasks_NT'!AM22))</f>
        <v>NAN</v>
      </c>
      <c r="AN22" s="183" t="str">
        <f>IF(OR('50 tasks'!AN22="NAN",'100 tasks_NT'!AN22="NAN",'1000 tasks_NT'!AN22="NAN"),"NAN",AVERAGE('50 tasks_NT'!AN22,'100 tasks_NT'!AN22,'1000 tasks_NT'!AN22))</f>
        <v>NAN</v>
      </c>
      <c r="AO22" s="98" t="str">
        <f>IF(OR('50 tasks'!AO22="NAN",'100 tasks_NT'!AO22="NAN",'1000 tasks_NT'!AO22="NAN"),"NAN",AVERAGE('50 tasks_NT'!AO22,'100 tasks_NT'!AO22,'1000 tasks_NT'!AO22))</f>
        <v>NAN</v>
      </c>
      <c r="AP22" s="101" t="str">
        <f>IF(OR('50 tasks'!AP22="NAN",'100 tasks_NT'!AP22="NAN",'1000 tasks_NT'!AP22="NAN"),"NAN",AVERAGE('50 tasks_NT'!AP22,'100 tasks_NT'!AP22,'1000 tasks_NT'!AP22))</f>
        <v>NAN</v>
      </c>
      <c r="AQ22" s="180" t="str">
        <f>IF(OR('50 tasks'!AQ22="NAN",'100 tasks_NT'!AQ22="NAN",'1000 tasks_NT'!AQ22="NAN"),"NAN",AVERAGE('50 tasks_NT'!AQ22,'100 tasks_NT'!AQ22,'1000 tasks_NT'!AQ22))</f>
        <v>NAN</v>
      </c>
      <c r="AR22" s="101" t="str">
        <f>IF(OR('50 tasks'!AR22="NAN",'100 tasks_NT'!AR22="NAN",'1000 tasks_NT'!AR22="NAN"),"NAN",AVERAGE('50 tasks_NT'!AR22,'100 tasks_NT'!AR22,'1000 tasks_NT'!AR22))</f>
        <v>NAN</v>
      </c>
      <c r="AS22" s="183" t="str">
        <f>IF(OR('50 tasks'!AS22="NAN",'100 tasks_NT'!AS22="NAN",'1000 tasks_NT'!AS22="NAN"),"NAN",AVERAGE('50 tasks_NT'!AS22,'100 tasks_NT'!AS22,'1000 tasks_NT'!AS22))</f>
        <v>NAN</v>
      </c>
      <c r="AT22" s="98" t="str">
        <f>IF(OR('50 tasks'!AT22="NAN",'100 tasks_NT'!AT22="NAN",'1000 tasks_NT'!AT22="NAN"),"NAN",AVERAGE('50 tasks_NT'!AT22,'100 tasks_NT'!AT22,'1000 tasks_NT'!AT22))</f>
        <v>NAN</v>
      </c>
      <c r="AU22" s="101" t="str">
        <f>IF(OR('50 tasks'!AU22="NAN",'100 tasks_NT'!AU22="NAN",'1000 tasks_NT'!AU22="NAN"),"NAN",AVERAGE('50 tasks_NT'!AU22,'100 tasks_NT'!AU22,'1000 tasks_NT'!AU22))</f>
        <v>NAN</v>
      </c>
      <c r="AV22" s="180" t="str">
        <f>IF(OR('50 tasks'!AV22="NAN",'100 tasks_NT'!AV22="NAN",'1000 tasks_NT'!AV22="NAN"),"NAN",AVERAGE('50 tasks_NT'!AV22,'100 tasks_NT'!AV22,'1000 tasks_NT'!AV22))</f>
        <v>NAN</v>
      </c>
      <c r="AW22" s="101" t="str">
        <f>IF(OR('50 tasks'!AW22="NAN",'100 tasks_NT'!AW22="NAN",'1000 tasks_NT'!AW22="NAN"),"NAN",AVERAGE('50 tasks_NT'!AW22,'100 tasks_NT'!AW22,'1000 tasks_NT'!AW22))</f>
        <v>NAN</v>
      </c>
      <c r="AX22" s="183" t="str">
        <f>IF(OR('50 tasks'!AX22="NAN",'100 tasks_NT'!AX22="NAN",'1000 tasks_NT'!AX22="NAN"),"NAN",AVERAGE('50 tasks_NT'!AX22,'100 tasks_NT'!AX22,'1000 tasks_NT'!AX22))</f>
        <v>NAN</v>
      </c>
      <c r="AY22" s="98" t="str">
        <f>IF(OR('50 tasks'!AY22="NAN",'100 tasks_NT'!AY22="NAN",'1000 tasks_NT'!AY22="NAN"),"NAN",AVERAGE('50 tasks_NT'!AY22,'100 tasks_NT'!AY22,'1000 tasks_NT'!AY22))</f>
        <v>NAN</v>
      </c>
      <c r="AZ22" s="101" t="str">
        <f>IF(OR('50 tasks'!AZ22="NAN",'100 tasks_NT'!AZ22="NAN",'1000 tasks_NT'!AZ22="NAN"),"NAN",AVERAGE('50 tasks_NT'!AZ22,'100 tasks_NT'!AZ22,'1000 tasks_NT'!AZ22))</f>
        <v>NAN</v>
      </c>
      <c r="BA22" s="180" t="str">
        <f>IF(OR('50 tasks'!BA22="NAN",'100 tasks_NT'!BA22="NAN",'1000 tasks_NT'!BA22="NAN"),"NAN",AVERAGE('50 tasks_NT'!BA22,'100 tasks_NT'!BA22,'1000 tasks_NT'!BA22))</f>
        <v>NAN</v>
      </c>
      <c r="BB22" s="101" t="str">
        <f>IF(OR('50 tasks'!BB22="NAN",'100 tasks_NT'!BB22="NAN",'1000 tasks_NT'!BB22="NAN"),"NAN",AVERAGE('50 tasks_NT'!BB22,'100 tasks_NT'!BB22,'1000 tasks_NT'!BB22))</f>
        <v>NAN</v>
      </c>
      <c r="BC22" s="183" t="str">
        <f>IF(OR('50 tasks'!BC22="NAN",'100 tasks_NT'!BC22="NAN",'1000 tasks_NT'!BC22="NAN"),"NAN",AVERAGE('50 tasks_NT'!BC22,'100 tasks_NT'!BC22,'1000 tasks_NT'!BC22))</f>
        <v>NAN</v>
      </c>
      <c r="BD22" s="98" t="str">
        <f>IF(OR('50 tasks'!BD22="NAN",'100 tasks_NT'!BD22="NAN",'1000 tasks_NT'!BD22="NAN"),"NAN",AVERAGE('50 tasks_NT'!BD22,'100 tasks_NT'!BD22,'1000 tasks_NT'!BD22))</f>
        <v>NAN</v>
      </c>
      <c r="BE22" s="101" t="str">
        <f>IF(OR('50 tasks'!BE22="NAN",'100 tasks_NT'!BE22="NAN",'1000 tasks_NT'!BE22="NAN"),"NAN",AVERAGE('50 tasks_NT'!BE22,'100 tasks_NT'!BE22,'1000 tasks_NT'!BE22))</f>
        <v>NAN</v>
      </c>
      <c r="BF22" s="180" t="str">
        <f>IF(OR('50 tasks'!BF22="NAN",'100 tasks_NT'!BF22="NAN",'1000 tasks_NT'!BF22="NAN"),"NAN",AVERAGE('50 tasks_NT'!BF22,'100 tasks_NT'!BF22,'1000 tasks_NT'!BF22))</f>
        <v>NAN</v>
      </c>
      <c r="BG22" s="101" t="str">
        <f>IF(OR('50 tasks'!BG22="NAN",'100 tasks_NT'!BG22="NAN",'1000 tasks_NT'!BG22="NAN"),"NAN",AVERAGE('50 tasks_NT'!BG22,'100 tasks_NT'!BG22,'1000 tasks_NT'!BG22))</f>
        <v>NAN</v>
      </c>
      <c r="BH22" s="183" t="str">
        <f>IF(OR('50 tasks'!BH22="NAN",'100 tasks_NT'!BH22="NAN",'1000 tasks_NT'!BH22="NAN"),"NAN",AVERAGE('50 tasks_NT'!BH22,'100 tasks_NT'!BH22,'1000 tasks_NT'!BH22))</f>
        <v>NAN</v>
      </c>
      <c r="BI22" s="98" t="str">
        <f>IF(OR('50 tasks'!BI22="NAN",'100 tasks_NT'!BI22="NAN",'1000 tasks_NT'!BI22="NAN"),"NAN",AVERAGE('50 tasks_NT'!BI22,'100 tasks_NT'!BI22,'1000 tasks_NT'!BI22))</f>
        <v>NAN</v>
      </c>
      <c r="BJ22" s="101" t="str">
        <f>IF(OR('50 tasks'!BJ22="NAN",'100 tasks_NT'!BJ22="NAN",'1000 tasks_NT'!BJ22="NAN"),"NAN",AVERAGE('50 tasks_NT'!BJ22,'100 tasks_NT'!BJ22,'1000 tasks_NT'!BJ22))</f>
        <v>NAN</v>
      </c>
      <c r="BK22" s="180" t="str">
        <f>IF(OR('50 tasks'!BK22="NAN",'100 tasks_NT'!BK22="NAN",'1000 tasks_NT'!BK22="NAN"),"NAN",AVERAGE('50 tasks_NT'!BK22,'100 tasks_NT'!BK22,'1000 tasks_NT'!BK22))</f>
        <v>NAN</v>
      </c>
      <c r="BL22" s="101" t="str">
        <f>IF(OR('50 tasks'!BL22="NAN",'100 tasks_NT'!BL22="NAN",'1000 tasks_NT'!BL22="NAN"),"NAN",AVERAGE('50 tasks_NT'!BL22,'100 tasks_NT'!BL22,'1000 tasks_NT'!BL22))</f>
        <v>NAN</v>
      </c>
      <c r="BM22" s="183" t="str">
        <f>IF(OR('50 tasks'!BM22="NAN",'100 tasks_NT'!BM22="NAN",'1000 tasks_NT'!BM22="NAN"),"NAN",AVERAGE('50 tasks_NT'!BM22,'100 tasks_NT'!BM22,'1000 tasks_NT'!BM22))</f>
        <v>NAN</v>
      </c>
      <c r="BN22" s="98" t="str">
        <f>IF(OR('50 tasks'!BN22="NAN",'100 tasks_NT'!BN22="NAN",'1000 tasks_NT'!BN22="NAN"),"NAN",AVERAGE('50 tasks_NT'!BN22,'100 tasks_NT'!BN22,'1000 tasks_NT'!BN22))</f>
        <v>NAN</v>
      </c>
      <c r="BO22" s="101" t="str">
        <f>IF(OR('50 tasks'!BO22="NAN",'100 tasks_NT'!BO22="NAN",'1000 tasks_NT'!BO22="NAN"),"NAN",AVERAGE('50 tasks_NT'!BO22,'100 tasks_NT'!BO22,'1000 tasks_NT'!BO22))</f>
        <v>NAN</v>
      </c>
      <c r="BP22" s="180" t="str">
        <f>IF(OR('50 tasks'!BP22="NAN",'100 tasks_NT'!BP22="NAN",'1000 tasks_NT'!BP22="NAN"),"NAN",AVERAGE('50 tasks_NT'!BP22,'100 tasks_NT'!BP22,'1000 tasks_NT'!BP22))</f>
        <v>NAN</v>
      </c>
      <c r="BQ22" s="101" t="str">
        <f>IF(OR('50 tasks'!BQ22="NAN",'100 tasks_NT'!BQ22="NAN",'1000 tasks_NT'!BQ22="NAN"),"NAN",AVERAGE('50 tasks_NT'!BQ22,'100 tasks_NT'!BQ22,'1000 tasks_NT'!BQ22))</f>
        <v>NAN</v>
      </c>
      <c r="BR22" s="183" t="str">
        <f>IF(OR('50 tasks'!BR22="NAN",'100 tasks_NT'!BR22="NAN",'1000 tasks_NT'!BR22="NAN"),"NAN",AVERAGE('50 tasks_NT'!BR22,'100 tasks_NT'!BR22,'1000 tasks_NT'!BR22))</f>
        <v>NAN</v>
      </c>
      <c r="BS22" s="98" t="str">
        <f>IF(OR('50 tasks'!BS22="NAN",'100 tasks_NT'!BS22="NAN",'1000 tasks_NT'!BS22="NAN"),"NAN",AVERAGE('50 tasks_NT'!BS22,'100 tasks_NT'!BS22,'1000 tasks_NT'!BS22))</f>
        <v>NAN</v>
      </c>
      <c r="BT22" s="101" t="str">
        <f>IF(OR('50 tasks'!BT22="NAN",'100 tasks_NT'!BT22="NAN",'1000 tasks_NT'!BT22="NAN"),"NAN",AVERAGE('50 tasks_NT'!BT22,'100 tasks_NT'!BT22,'1000 tasks_NT'!BT22))</f>
        <v>NAN</v>
      </c>
      <c r="BU22" s="180" t="str">
        <f>IF(OR('50 tasks'!BU22="NAN",'100 tasks_NT'!BU22="NAN",'1000 tasks_NT'!BU22="NAN"),"NAN",AVERAGE('50 tasks_NT'!BU22,'100 tasks_NT'!BU22,'1000 tasks_NT'!BU22))</f>
        <v>NAN</v>
      </c>
      <c r="BV22" s="101" t="str">
        <f>IF(OR('50 tasks'!BV22="NAN",'100 tasks_NT'!BV22="NAN",'1000 tasks_NT'!BV22="NAN"),"NAN",AVERAGE('50 tasks_NT'!BV22,'100 tasks_NT'!BV22,'1000 tasks_NT'!BV22))</f>
        <v>NAN</v>
      </c>
      <c r="BW22" s="183" t="str">
        <f>IF(OR('50 tasks'!BW22="NAN",'100 tasks_NT'!BW22="NAN",'1000 tasks_NT'!BW22="NAN"),"NAN",AVERAGE('50 tasks_NT'!BW22,'100 tasks_NT'!BW22,'1000 tasks_NT'!BW22))</f>
        <v>NAN</v>
      </c>
      <c r="BX22" s="98" t="str">
        <f>IF(OR('50 tasks'!BX22="NAN",'100 tasks_NT'!BX22="NAN",'1000 tasks_NT'!BX22="NAN"),"NAN",AVERAGE('50 tasks_NT'!BX22,'100 tasks_NT'!BX22,'1000 tasks_NT'!BX22))</f>
        <v>NAN</v>
      </c>
      <c r="BY22" s="101" t="str">
        <f>IF(OR('50 tasks'!BY22="NAN",'100 tasks_NT'!BY22="NAN",'1000 tasks_NT'!BY22="NAN"),"NAN",AVERAGE('50 tasks_NT'!BY22,'100 tasks_NT'!BY22,'1000 tasks_NT'!BY22))</f>
        <v>NAN</v>
      </c>
      <c r="BZ22" s="180" t="str">
        <f>IF(OR('50 tasks'!BZ22="NAN",'100 tasks_NT'!BZ22="NAN",'1000 tasks_NT'!BZ22="NAN"),"NAN",AVERAGE('50 tasks_NT'!BZ22,'100 tasks_NT'!BZ22,'1000 tasks_NT'!BZ22))</f>
        <v>NAN</v>
      </c>
      <c r="CA22" s="101" t="str">
        <f>IF(OR('50 tasks'!CA22="NAN",'100 tasks_NT'!CA22="NAN",'1000 tasks_NT'!CA22="NAN"),"NAN",AVERAGE('50 tasks_NT'!CA22,'100 tasks_NT'!CA22,'1000 tasks_NT'!CA22))</f>
        <v>NAN</v>
      </c>
      <c r="CB22" s="183" t="str">
        <f>IF(OR('50 tasks'!CB22="NAN",'100 tasks_NT'!CB22="NAN",'1000 tasks_NT'!CB22="NAN"),"NAN",AVERAGE('50 tasks_NT'!CB22,'100 tasks_NT'!CB22,'1000 tasks_NT'!CB22))</f>
        <v>NAN</v>
      </c>
      <c r="CC22" s="98" t="str">
        <f>IF(OR('50 tasks'!CC22="NAN",'100 tasks_NT'!CC22="NAN",'1000 tasks_NT'!CC22="NAN"),"NAN",AVERAGE('50 tasks_NT'!CC22,'100 tasks_NT'!CC22,'1000 tasks_NT'!CC22))</f>
        <v>NAN</v>
      </c>
      <c r="CD22" s="101" t="str">
        <f>IF(OR('50 tasks'!CD22="NAN",'100 tasks_NT'!CD22="NAN",'1000 tasks_NT'!CD22="NAN"),"NAN",AVERAGE('50 tasks_NT'!CD22,'100 tasks_NT'!CD22,'1000 tasks_NT'!CD22))</f>
        <v>NAN</v>
      </c>
      <c r="CE22" s="180" t="str">
        <f>IF(OR('50 tasks'!CE22="NAN",'100 tasks_NT'!CE22="NAN",'1000 tasks_NT'!CE22="NAN"),"NAN",AVERAGE('50 tasks_NT'!CE22,'100 tasks_NT'!CE22,'1000 tasks_NT'!CE22))</f>
        <v>NAN</v>
      </c>
      <c r="CF22" s="101" t="str">
        <f>IF(OR('50 tasks'!CF22="NAN",'100 tasks_NT'!CF22="NAN",'1000 tasks_NT'!CF22="NAN"),"NAN",AVERAGE('50 tasks_NT'!CF22,'100 tasks_NT'!CF22,'1000 tasks_NT'!CF22))</f>
        <v>NAN</v>
      </c>
      <c r="CG22" s="183" t="str">
        <f>IF(OR('50 tasks'!CG22="NAN",'100 tasks_NT'!CG22="NAN",'1000 tasks_NT'!CG22="NAN"),"NAN",AVERAGE('50 tasks_NT'!CG22,'100 tasks_NT'!CG22,'1000 tasks_NT'!CG22))</f>
        <v>NAN</v>
      </c>
      <c r="CH22" s="82"/>
      <c r="CJ22" s="218">
        <f t="shared" si="0"/>
        <v>1</v>
      </c>
      <c r="CK22" s="94">
        <f t="shared" si="1"/>
        <v>1.7597000000000002E-2</v>
      </c>
      <c r="CL22" s="94">
        <f t="shared" si="2"/>
        <v>1.8065333333333333E-2</v>
      </c>
      <c r="CM22" s="94">
        <f t="shared" si="3"/>
        <v>0.69233466666666665</v>
      </c>
      <c r="CN22" s="83">
        <f t="shared" si="4"/>
        <v>1.5833333333333335E-2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f>IF(OR('50 tasks'!E23="NAN",'100 tasks_NT'!E23="NAN",'1000 tasks_NT'!E23="NAN"),"NAN",AVERAGE('50 tasks_NT'!E23,'100 tasks_NT'!E23,'1000 tasks_NT'!E23))</f>
        <v>53.296648723406669</v>
      </c>
      <c r="F23" s="98">
        <f>IF(OR('50 tasks'!F23="NAN",'100 tasks_NT'!F23="NAN",'1000 tasks_NT'!F23="NAN"),"NAN",AVERAGE('50 tasks_NT'!F23,'100 tasks_NT'!F23,'1000 tasks_NT'!F23))</f>
        <v>1</v>
      </c>
      <c r="G23" s="101">
        <f>IF(OR('50 tasks'!G23="NAN",'100 tasks_NT'!G23="NAN",'1000 tasks_NT'!G23="NAN"),"NAN",AVERAGE('50 tasks_NT'!G23,'100 tasks_NT'!G23,'1000 tasks_NT'!G23))</f>
        <v>8.7938666666666679E-2</v>
      </c>
      <c r="H23" s="221">
        <f>IF(OR('50 tasks'!H23="NAN",'100 tasks_NT'!H23="NAN",'1000 tasks_NT'!H23="NAN"),"NAN",AVERAGE('50 tasks_NT'!H23,'100 tasks_NT'!H23,'1000 tasks_NT'!H23))</f>
        <v>8.7938666666666679E-2</v>
      </c>
      <c r="I23" s="101">
        <f>IF(OR('50 tasks'!I23="NAN",'100 tasks_NT'!I23="NAN",'1000 tasks_NT'!I23="NAN"),"NAN",AVERAGE('50 tasks_NT'!I23,'100 tasks_NT'!I23,'1000 tasks_NT'!I23))</f>
        <v>8.7938666666666679E-2</v>
      </c>
      <c r="J23" s="183">
        <f>IF(OR('50 tasks'!J23="NAN",'100 tasks_NT'!J23="NAN",'1000 tasks_NT'!J23="NAN"),"NAN",AVERAGE('50 tasks_NT'!J23,'100 tasks_NT'!J23,'1000 tasks_NT'!J23))</f>
        <v>1.4933333333333333E-2</v>
      </c>
      <c r="K23" s="98">
        <f>IF(OR('50 tasks'!K23="NAN",'100 tasks_NT'!K23="NAN",'1000 tasks_NT'!K23="NAN"),"NAN",AVERAGE('50 tasks_NT'!K23,'100 tasks_NT'!K23,'1000 tasks_NT'!K23))</f>
        <v>1</v>
      </c>
      <c r="L23" s="101">
        <f>IF(OR('50 tasks'!L23="NAN",'100 tasks_NT'!L23="NAN",'1000 tasks_NT'!L23="NAN"),"NAN",AVERAGE('50 tasks_NT'!L23,'100 tasks_NT'!L23,'1000 tasks_NT'!L23))</f>
        <v>0.42571166666666665</v>
      </c>
      <c r="M23" s="221">
        <f>IF(OR('50 tasks'!M23="NAN",'100 tasks_NT'!M23="NAN",'1000 tasks_NT'!M23="NAN"),"NAN",AVERAGE('50 tasks_NT'!M23,'100 tasks_NT'!M23,'1000 tasks_NT'!M23))</f>
        <v>0.591144</v>
      </c>
      <c r="N23" s="101">
        <f>IF(OR('50 tasks'!N23="NAN",'100 tasks_NT'!N23="NAN",'1000 tasks_NT'!N23="NAN"),"NAN",AVERAGE('50 tasks_NT'!N23,'100 tasks_NT'!N23,'1000 tasks_NT'!N23))</f>
        <v>0.79534366666666667</v>
      </c>
      <c r="O23" s="183">
        <f>IF(OR('50 tasks'!O23="NAN",'100 tasks_NT'!O23="NAN",'1000 tasks_NT'!O23="NAN"),"NAN",AVERAGE('50 tasks_NT'!O23,'100 tasks_NT'!O23,'1000 tasks_NT'!O23))</f>
        <v>11.104888886666666</v>
      </c>
      <c r="P23" s="98">
        <f>IF(OR('50 tasks'!P23="NAN",'100 tasks_NT'!P23="NAN",'1000 tasks_NT'!P23="NAN"),"NAN",AVERAGE('50 tasks_NT'!P23,'100 tasks_NT'!P23,'1000 tasks_NT'!P23))</f>
        <v>1</v>
      </c>
      <c r="Q23" s="101">
        <f>IF(OR('50 tasks'!Q23="NAN",'100 tasks_NT'!Q23="NAN",'1000 tasks_NT'!Q23="NAN"),"NAN",AVERAGE('50 tasks_NT'!Q23,'100 tasks_NT'!Q23,'1000 tasks_NT'!Q23))</f>
        <v>2.8044333333333334E-2</v>
      </c>
      <c r="R23" s="221">
        <f>IF(OR('50 tasks'!R23="NAN",'100 tasks_NT'!R23="NAN",'1000 tasks_NT'!R23="NAN"),"NAN",AVERAGE('50 tasks_NT'!R23,'100 tasks_NT'!R23,'1000 tasks_NT'!R23))</f>
        <v>4.9201333333333326E-2</v>
      </c>
      <c r="S23" s="101">
        <f>IF(OR('50 tasks'!S23="NAN",'100 tasks_NT'!S23="NAN",'1000 tasks_NT'!S23="NAN"),"NAN",AVERAGE('50 tasks_NT'!S23,'100 tasks_NT'!S23,'1000 tasks_NT'!S23))</f>
        <v>0.11630466666666668</v>
      </c>
      <c r="T23" s="183">
        <f>IF(OR('50 tasks'!T23="NAN",'100 tasks_NT'!T23="NAN",'1000 tasks_NT'!T23="NAN"),"NAN",AVERAGE('50 tasks_NT'!T23,'100 tasks_NT'!T23,'1000 tasks_NT'!T23))</f>
        <v>4.5537000000000001</v>
      </c>
      <c r="U23" s="98">
        <f>IF(OR('50 tasks'!U23="NAN",'100 tasks_NT'!U23="NAN",'1000 tasks_NT'!U23="NAN"),"NAN",AVERAGE('50 tasks_NT'!U23,'100 tasks_NT'!U23,'1000 tasks_NT'!U23))</f>
        <v>1</v>
      </c>
      <c r="V23" s="101">
        <f>IF(OR('50 tasks'!V23="NAN",'100 tasks_NT'!V23="NAN",'1000 tasks_NT'!V23="NAN"),"NAN",AVERAGE('50 tasks_NT'!V23,'100 tasks_NT'!V23,'1000 tasks_NT'!V23))</f>
        <v>6.1752666666666671E-2</v>
      </c>
      <c r="W23" s="221">
        <f>IF(OR('50 tasks'!W23="NAN",'100 tasks_NT'!W23="NAN",'1000 tasks_NT'!W23="NAN"),"NAN",AVERAGE('50 tasks_NT'!W23,'100 tasks_NT'!W23,'1000 tasks_NT'!W23))</f>
        <v>6.1752666666666671E-2</v>
      </c>
      <c r="X23" s="101">
        <f>IF(OR('50 tasks'!X23="NAN",'100 tasks_NT'!X23="NAN",'1000 tasks_NT'!X23="NAN"),"NAN",AVERAGE('50 tasks_NT'!X23,'100 tasks_NT'!X23,'1000 tasks_NT'!X23))</f>
        <v>6.1752666666666671E-2</v>
      </c>
      <c r="Y23" s="183">
        <f>IF(OR('50 tasks'!Y23="NAN",'100 tasks_NT'!Y23="NAN",'1000 tasks_NT'!Y23="NAN"),"NAN",AVERAGE('50 tasks_NT'!Y23,'100 tasks_NT'!Y23,'1000 tasks_NT'!Y23))</f>
        <v>7.8666666666666676E-2</v>
      </c>
      <c r="Z23" s="98" t="str">
        <f>IF(OR('50 tasks'!Z23="NAN",'100 tasks_NT'!Z23="NAN",'1000 tasks_NT'!Z23="NAN"),"NAN",AVERAGE('50 tasks_NT'!Z23,'100 tasks_NT'!Z23,'1000 tasks_NT'!Z23))</f>
        <v>NAN</v>
      </c>
      <c r="AA23" s="101" t="str">
        <f>IF(OR('50 tasks'!AA23="NAN",'100 tasks_NT'!AA23="NAN",'1000 tasks_NT'!AA23="NAN"),"NAN",AVERAGE('50 tasks_NT'!AA23,'100 tasks_NT'!AA23,'1000 tasks_NT'!AA23))</f>
        <v>NAN</v>
      </c>
      <c r="AB23" s="221" t="str">
        <f>IF(OR('50 tasks'!AB23="NAN",'100 tasks_NT'!AB23="NAN",'1000 tasks_NT'!AB23="NAN"),"NAN",AVERAGE('50 tasks_NT'!AB23,'100 tasks_NT'!AB23,'1000 tasks_NT'!AB23))</f>
        <v>NAN</v>
      </c>
      <c r="AC23" s="101" t="str">
        <f>IF(OR('50 tasks'!AC23="NAN",'100 tasks_NT'!AC23="NAN",'1000 tasks_NT'!AC23="NAN"),"NAN",AVERAGE('50 tasks_NT'!AC23,'100 tasks_NT'!AC23,'1000 tasks_NT'!AC23))</f>
        <v>NAN</v>
      </c>
      <c r="AD23" s="183" t="str">
        <f>IF(OR('50 tasks'!AD23="NAN",'100 tasks_NT'!AD23="NAN",'1000 tasks_NT'!AD23="NAN"),"NAN",AVERAGE('50 tasks_NT'!AD23,'100 tasks_NT'!AD23,'1000 tasks_NT'!AD23))</f>
        <v>NAN</v>
      </c>
      <c r="AE23" s="98" t="str">
        <f>IF(OR('50 tasks'!AE23="NAN",'100 tasks_NT'!AE23="NAN",'1000 tasks_NT'!AE23="NAN"),"NAN",AVERAGE('50 tasks_NT'!AE23,'100 tasks_NT'!AE23,'1000 tasks_NT'!AE23))</f>
        <v>NAN</v>
      </c>
      <c r="AF23" s="101" t="str">
        <f>IF(OR('50 tasks'!AF23="NAN",'100 tasks_NT'!AF23="NAN",'1000 tasks_NT'!AF23="NAN"),"NAN",AVERAGE('50 tasks_NT'!AF23,'100 tasks_NT'!AF23,'1000 tasks_NT'!AF23))</f>
        <v>NAN</v>
      </c>
      <c r="AG23" s="180" t="str">
        <f>IF(OR('50 tasks'!AG23="NAN",'100 tasks_NT'!AG23="NAN",'1000 tasks_NT'!AG23="NAN"),"NAN",AVERAGE('50 tasks_NT'!AG23,'100 tasks_NT'!AG23,'1000 tasks_NT'!AG23))</f>
        <v>NAN</v>
      </c>
      <c r="AH23" s="101" t="str">
        <f>IF(OR('50 tasks'!AH23="NAN",'100 tasks_NT'!AH23="NAN",'1000 tasks_NT'!AH23="NAN"),"NAN",AVERAGE('50 tasks_NT'!AH23,'100 tasks_NT'!AH23,'1000 tasks_NT'!AH23))</f>
        <v>NAN</v>
      </c>
      <c r="AI23" s="183" t="str">
        <f>IF(OR('50 tasks'!AI23="NAN",'100 tasks_NT'!AI23="NAN",'1000 tasks_NT'!AI23="NAN"),"NAN",AVERAGE('50 tasks_NT'!AI23,'100 tasks_NT'!AI23,'1000 tasks_NT'!AI23))</f>
        <v>NAN</v>
      </c>
      <c r="AJ23" s="98" t="str">
        <f>IF(OR('50 tasks'!AJ23="NAN",'100 tasks_NT'!AJ23="NAN",'1000 tasks_NT'!AJ23="NAN"),"NAN",AVERAGE('50 tasks_NT'!AJ23,'100 tasks_NT'!AJ23,'1000 tasks_NT'!AJ23))</f>
        <v>NAN</v>
      </c>
      <c r="AK23" s="101" t="str">
        <f>IF(OR('50 tasks'!AK23="NAN",'100 tasks_NT'!AK23="NAN",'1000 tasks_NT'!AK23="NAN"),"NAN",AVERAGE('50 tasks_NT'!AK23,'100 tasks_NT'!AK23,'1000 tasks_NT'!AK23))</f>
        <v>NAN</v>
      </c>
      <c r="AL23" s="180" t="str">
        <f>IF(OR('50 tasks'!AL23="NAN",'100 tasks_NT'!AL23="NAN",'1000 tasks_NT'!AL23="NAN"),"NAN",AVERAGE('50 tasks_NT'!AL23,'100 tasks_NT'!AL23,'1000 tasks_NT'!AL23))</f>
        <v>NAN</v>
      </c>
      <c r="AM23" s="101" t="str">
        <f>IF(OR('50 tasks'!AM23="NAN",'100 tasks_NT'!AM23="NAN",'1000 tasks_NT'!AM23="NAN"),"NAN",AVERAGE('50 tasks_NT'!AM23,'100 tasks_NT'!AM23,'1000 tasks_NT'!AM23))</f>
        <v>NAN</v>
      </c>
      <c r="AN23" s="183" t="str">
        <f>IF(OR('50 tasks'!AN23="NAN",'100 tasks_NT'!AN23="NAN",'1000 tasks_NT'!AN23="NAN"),"NAN",AVERAGE('50 tasks_NT'!AN23,'100 tasks_NT'!AN23,'1000 tasks_NT'!AN23))</f>
        <v>NAN</v>
      </c>
      <c r="AO23" s="98" t="str">
        <f>IF(OR('50 tasks'!AO23="NAN",'100 tasks_NT'!AO23="NAN",'1000 tasks_NT'!AO23="NAN"),"NAN",AVERAGE('50 tasks_NT'!AO23,'100 tasks_NT'!AO23,'1000 tasks_NT'!AO23))</f>
        <v>NAN</v>
      </c>
      <c r="AP23" s="101" t="str">
        <f>IF(OR('50 tasks'!AP23="NAN",'100 tasks_NT'!AP23="NAN",'1000 tasks_NT'!AP23="NAN"),"NAN",AVERAGE('50 tasks_NT'!AP23,'100 tasks_NT'!AP23,'1000 tasks_NT'!AP23))</f>
        <v>NAN</v>
      </c>
      <c r="AQ23" s="180" t="str">
        <f>IF(OR('50 tasks'!AQ23="NAN",'100 tasks_NT'!AQ23="NAN",'1000 tasks_NT'!AQ23="NAN"),"NAN",AVERAGE('50 tasks_NT'!AQ23,'100 tasks_NT'!AQ23,'1000 tasks_NT'!AQ23))</f>
        <v>NAN</v>
      </c>
      <c r="AR23" s="101" t="str">
        <f>IF(OR('50 tasks'!AR23="NAN",'100 tasks_NT'!AR23="NAN",'1000 tasks_NT'!AR23="NAN"),"NAN",AVERAGE('50 tasks_NT'!AR23,'100 tasks_NT'!AR23,'1000 tasks_NT'!AR23))</f>
        <v>NAN</v>
      </c>
      <c r="AS23" s="183" t="str">
        <f>IF(OR('50 tasks'!AS23="NAN",'100 tasks_NT'!AS23="NAN",'1000 tasks_NT'!AS23="NAN"),"NAN",AVERAGE('50 tasks_NT'!AS23,'100 tasks_NT'!AS23,'1000 tasks_NT'!AS23))</f>
        <v>NAN</v>
      </c>
      <c r="AT23" s="98" t="str">
        <f>IF(OR('50 tasks'!AT23="NAN",'100 tasks_NT'!AT23="NAN",'1000 tasks_NT'!AT23="NAN"),"NAN",AVERAGE('50 tasks_NT'!AT23,'100 tasks_NT'!AT23,'1000 tasks_NT'!AT23))</f>
        <v>NAN</v>
      </c>
      <c r="AU23" s="101" t="str">
        <f>IF(OR('50 tasks'!AU23="NAN",'100 tasks_NT'!AU23="NAN",'1000 tasks_NT'!AU23="NAN"),"NAN",AVERAGE('50 tasks_NT'!AU23,'100 tasks_NT'!AU23,'1000 tasks_NT'!AU23))</f>
        <v>NAN</v>
      </c>
      <c r="AV23" s="180" t="str">
        <f>IF(OR('50 tasks'!AV23="NAN",'100 tasks_NT'!AV23="NAN",'1000 tasks_NT'!AV23="NAN"),"NAN",AVERAGE('50 tasks_NT'!AV23,'100 tasks_NT'!AV23,'1000 tasks_NT'!AV23))</f>
        <v>NAN</v>
      </c>
      <c r="AW23" s="101" t="str">
        <f>IF(OR('50 tasks'!AW23="NAN",'100 tasks_NT'!AW23="NAN",'1000 tasks_NT'!AW23="NAN"),"NAN",AVERAGE('50 tasks_NT'!AW23,'100 tasks_NT'!AW23,'1000 tasks_NT'!AW23))</f>
        <v>NAN</v>
      </c>
      <c r="AX23" s="183" t="str">
        <f>IF(OR('50 tasks'!AX23="NAN",'100 tasks_NT'!AX23="NAN",'1000 tasks_NT'!AX23="NAN"),"NAN",AVERAGE('50 tasks_NT'!AX23,'100 tasks_NT'!AX23,'1000 tasks_NT'!AX23))</f>
        <v>NAN</v>
      </c>
      <c r="AY23" s="98" t="str">
        <f>IF(OR('50 tasks'!AY23="NAN",'100 tasks_NT'!AY23="NAN",'1000 tasks_NT'!AY23="NAN"),"NAN",AVERAGE('50 tasks_NT'!AY23,'100 tasks_NT'!AY23,'1000 tasks_NT'!AY23))</f>
        <v>NAN</v>
      </c>
      <c r="AZ23" s="101" t="str">
        <f>IF(OR('50 tasks'!AZ23="NAN",'100 tasks_NT'!AZ23="NAN",'1000 tasks_NT'!AZ23="NAN"),"NAN",AVERAGE('50 tasks_NT'!AZ23,'100 tasks_NT'!AZ23,'1000 tasks_NT'!AZ23))</f>
        <v>NAN</v>
      </c>
      <c r="BA23" s="180" t="str">
        <f>IF(OR('50 tasks'!BA23="NAN",'100 tasks_NT'!BA23="NAN",'1000 tasks_NT'!BA23="NAN"),"NAN",AVERAGE('50 tasks_NT'!BA23,'100 tasks_NT'!BA23,'1000 tasks_NT'!BA23))</f>
        <v>NAN</v>
      </c>
      <c r="BB23" s="101" t="str">
        <f>IF(OR('50 tasks'!BB23="NAN",'100 tasks_NT'!BB23="NAN",'1000 tasks_NT'!BB23="NAN"),"NAN",AVERAGE('50 tasks_NT'!BB23,'100 tasks_NT'!BB23,'1000 tasks_NT'!BB23))</f>
        <v>NAN</v>
      </c>
      <c r="BC23" s="183" t="str">
        <f>IF(OR('50 tasks'!BC23="NAN",'100 tasks_NT'!BC23="NAN",'1000 tasks_NT'!BC23="NAN"),"NAN",AVERAGE('50 tasks_NT'!BC23,'100 tasks_NT'!BC23,'1000 tasks_NT'!BC23))</f>
        <v>NAN</v>
      </c>
      <c r="BD23" s="98" t="str">
        <f>IF(OR('50 tasks'!BD23="NAN",'100 tasks_NT'!BD23="NAN",'1000 tasks_NT'!BD23="NAN"),"NAN",AVERAGE('50 tasks_NT'!BD23,'100 tasks_NT'!BD23,'1000 tasks_NT'!BD23))</f>
        <v>NAN</v>
      </c>
      <c r="BE23" s="101" t="str">
        <f>IF(OR('50 tasks'!BE23="NAN",'100 tasks_NT'!BE23="NAN",'1000 tasks_NT'!BE23="NAN"),"NAN",AVERAGE('50 tasks_NT'!BE23,'100 tasks_NT'!BE23,'1000 tasks_NT'!BE23))</f>
        <v>NAN</v>
      </c>
      <c r="BF23" s="180" t="str">
        <f>IF(OR('50 tasks'!BF23="NAN",'100 tasks_NT'!BF23="NAN",'1000 tasks_NT'!BF23="NAN"),"NAN",AVERAGE('50 tasks_NT'!BF23,'100 tasks_NT'!BF23,'1000 tasks_NT'!BF23))</f>
        <v>NAN</v>
      </c>
      <c r="BG23" s="101" t="str">
        <f>IF(OR('50 tasks'!BG23="NAN",'100 tasks_NT'!BG23="NAN",'1000 tasks_NT'!BG23="NAN"),"NAN",AVERAGE('50 tasks_NT'!BG23,'100 tasks_NT'!BG23,'1000 tasks_NT'!BG23))</f>
        <v>NAN</v>
      </c>
      <c r="BH23" s="183" t="str">
        <f>IF(OR('50 tasks'!BH23="NAN",'100 tasks_NT'!BH23="NAN",'1000 tasks_NT'!BH23="NAN"),"NAN",AVERAGE('50 tasks_NT'!BH23,'100 tasks_NT'!BH23,'1000 tasks_NT'!BH23))</f>
        <v>NAN</v>
      </c>
      <c r="BI23" s="98" t="str">
        <f>IF(OR('50 tasks'!BI23="NAN",'100 tasks_NT'!BI23="NAN",'1000 tasks_NT'!BI23="NAN"),"NAN",AVERAGE('50 tasks_NT'!BI23,'100 tasks_NT'!BI23,'1000 tasks_NT'!BI23))</f>
        <v>NAN</v>
      </c>
      <c r="BJ23" s="101" t="str">
        <f>IF(OR('50 tasks'!BJ23="NAN",'100 tasks_NT'!BJ23="NAN",'1000 tasks_NT'!BJ23="NAN"),"NAN",AVERAGE('50 tasks_NT'!BJ23,'100 tasks_NT'!BJ23,'1000 tasks_NT'!BJ23))</f>
        <v>NAN</v>
      </c>
      <c r="BK23" s="180" t="str">
        <f>IF(OR('50 tasks'!BK23="NAN",'100 tasks_NT'!BK23="NAN",'1000 tasks_NT'!BK23="NAN"),"NAN",AVERAGE('50 tasks_NT'!BK23,'100 tasks_NT'!BK23,'1000 tasks_NT'!BK23))</f>
        <v>NAN</v>
      </c>
      <c r="BL23" s="101" t="str">
        <f>IF(OR('50 tasks'!BL23="NAN",'100 tasks_NT'!BL23="NAN",'1000 tasks_NT'!BL23="NAN"),"NAN",AVERAGE('50 tasks_NT'!BL23,'100 tasks_NT'!BL23,'1000 tasks_NT'!BL23))</f>
        <v>NAN</v>
      </c>
      <c r="BM23" s="183" t="str">
        <f>IF(OR('50 tasks'!BM23="NAN",'100 tasks_NT'!BM23="NAN",'1000 tasks_NT'!BM23="NAN"),"NAN",AVERAGE('50 tasks_NT'!BM23,'100 tasks_NT'!BM23,'1000 tasks_NT'!BM23))</f>
        <v>NAN</v>
      </c>
      <c r="BN23" s="98" t="str">
        <f>IF(OR('50 tasks'!BN23="NAN",'100 tasks_NT'!BN23="NAN",'1000 tasks_NT'!BN23="NAN"),"NAN",AVERAGE('50 tasks_NT'!BN23,'100 tasks_NT'!BN23,'1000 tasks_NT'!BN23))</f>
        <v>NAN</v>
      </c>
      <c r="BO23" s="101" t="str">
        <f>IF(OR('50 tasks'!BO23="NAN",'100 tasks_NT'!BO23="NAN",'1000 tasks_NT'!BO23="NAN"),"NAN",AVERAGE('50 tasks_NT'!BO23,'100 tasks_NT'!BO23,'1000 tasks_NT'!BO23))</f>
        <v>NAN</v>
      </c>
      <c r="BP23" s="180" t="str">
        <f>IF(OR('50 tasks'!BP23="NAN",'100 tasks_NT'!BP23="NAN",'1000 tasks_NT'!BP23="NAN"),"NAN",AVERAGE('50 tasks_NT'!BP23,'100 tasks_NT'!BP23,'1000 tasks_NT'!BP23))</f>
        <v>NAN</v>
      </c>
      <c r="BQ23" s="101" t="str">
        <f>IF(OR('50 tasks'!BQ23="NAN",'100 tasks_NT'!BQ23="NAN",'1000 tasks_NT'!BQ23="NAN"),"NAN",AVERAGE('50 tasks_NT'!BQ23,'100 tasks_NT'!BQ23,'1000 tasks_NT'!BQ23))</f>
        <v>NAN</v>
      </c>
      <c r="BR23" s="183" t="str">
        <f>IF(OR('50 tasks'!BR23="NAN",'100 tasks_NT'!BR23="NAN",'1000 tasks_NT'!BR23="NAN"),"NAN",AVERAGE('50 tasks_NT'!BR23,'100 tasks_NT'!BR23,'1000 tasks_NT'!BR23))</f>
        <v>NAN</v>
      </c>
      <c r="BS23" s="98" t="str">
        <f>IF(OR('50 tasks'!BS23="NAN",'100 tasks_NT'!BS23="NAN",'1000 tasks_NT'!BS23="NAN"),"NAN",AVERAGE('50 tasks_NT'!BS23,'100 tasks_NT'!BS23,'1000 tasks_NT'!BS23))</f>
        <v>NAN</v>
      </c>
      <c r="BT23" s="101" t="str">
        <f>IF(OR('50 tasks'!BT23="NAN",'100 tasks_NT'!BT23="NAN",'1000 tasks_NT'!BT23="NAN"),"NAN",AVERAGE('50 tasks_NT'!BT23,'100 tasks_NT'!BT23,'1000 tasks_NT'!BT23))</f>
        <v>NAN</v>
      </c>
      <c r="BU23" s="180" t="str">
        <f>IF(OR('50 tasks'!BU23="NAN",'100 tasks_NT'!BU23="NAN",'1000 tasks_NT'!BU23="NAN"),"NAN",AVERAGE('50 tasks_NT'!BU23,'100 tasks_NT'!BU23,'1000 tasks_NT'!BU23))</f>
        <v>NAN</v>
      </c>
      <c r="BV23" s="101" t="str">
        <f>IF(OR('50 tasks'!BV23="NAN",'100 tasks_NT'!BV23="NAN",'1000 tasks_NT'!BV23="NAN"),"NAN",AVERAGE('50 tasks_NT'!BV23,'100 tasks_NT'!BV23,'1000 tasks_NT'!BV23))</f>
        <v>NAN</v>
      </c>
      <c r="BW23" s="183" t="str">
        <f>IF(OR('50 tasks'!BW23="NAN",'100 tasks_NT'!BW23="NAN",'1000 tasks_NT'!BW23="NAN"),"NAN",AVERAGE('50 tasks_NT'!BW23,'100 tasks_NT'!BW23,'1000 tasks_NT'!BW23))</f>
        <v>NAN</v>
      </c>
      <c r="BX23" s="98" t="str">
        <f>IF(OR('50 tasks'!BX23="NAN",'100 tasks_NT'!BX23="NAN",'1000 tasks_NT'!BX23="NAN"),"NAN",AVERAGE('50 tasks_NT'!BX23,'100 tasks_NT'!BX23,'1000 tasks_NT'!BX23))</f>
        <v>NAN</v>
      </c>
      <c r="BY23" s="101" t="str">
        <f>IF(OR('50 tasks'!BY23="NAN",'100 tasks_NT'!BY23="NAN",'1000 tasks_NT'!BY23="NAN"),"NAN",AVERAGE('50 tasks_NT'!BY23,'100 tasks_NT'!BY23,'1000 tasks_NT'!BY23))</f>
        <v>NAN</v>
      </c>
      <c r="BZ23" s="180" t="str">
        <f>IF(OR('50 tasks'!BZ23="NAN",'100 tasks_NT'!BZ23="NAN",'1000 tasks_NT'!BZ23="NAN"),"NAN",AVERAGE('50 tasks_NT'!BZ23,'100 tasks_NT'!BZ23,'1000 tasks_NT'!BZ23))</f>
        <v>NAN</v>
      </c>
      <c r="CA23" s="101" t="str">
        <f>IF(OR('50 tasks'!CA23="NAN",'100 tasks_NT'!CA23="NAN",'1000 tasks_NT'!CA23="NAN"),"NAN",AVERAGE('50 tasks_NT'!CA23,'100 tasks_NT'!CA23,'1000 tasks_NT'!CA23))</f>
        <v>NAN</v>
      </c>
      <c r="CB23" s="183" t="str">
        <f>IF(OR('50 tasks'!CB23="NAN",'100 tasks_NT'!CB23="NAN",'1000 tasks_NT'!CB23="NAN"),"NAN",AVERAGE('50 tasks_NT'!CB23,'100 tasks_NT'!CB23,'1000 tasks_NT'!CB23))</f>
        <v>NAN</v>
      </c>
      <c r="CC23" s="98" t="str">
        <f>IF(OR('50 tasks'!CC23="NAN",'100 tasks_NT'!CC23="NAN",'1000 tasks_NT'!CC23="NAN"),"NAN",AVERAGE('50 tasks_NT'!CC23,'100 tasks_NT'!CC23,'1000 tasks_NT'!CC23))</f>
        <v>NAN</v>
      </c>
      <c r="CD23" s="101" t="str">
        <f>IF(OR('50 tasks'!CD23="NAN",'100 tasks_NT'!CD23="NAN",'1000 tasks_NT'!CD23="NAN"),"NAN",AVERAGE('50 tasks_NT'!CD23,'100 tasks_NT'!CD23,'1000 tasks_NT'!CD23))</f>
        <v>NAN</v>
      </c>
      <c r="CE23" s="180" t="str">
        <f>IF(OR('50 tasks'!CE23="NAN",'100 tasks_NT'!CE23="NAN",'1000 tasks_NT'!CE23="NAN"),"NAN",AVERAGE('50 tasks_NT'!CE23,'100 tasks_NT'!CE23,'1000 tasks_NT'!CE23))</f>
        <v>NAN</v>
      </c>
      <c r="CF23" s="101" t="str">
        <f>IF(OR('50 tasks'!CF23="NAN",'100 tasks_NT'!CF23="NAN",'1000 tasks_NT'!CF23="NAN"),"NAN",AVERAGE('50 tasks_NT'!CF23,'100 tasks_NT'!CF23,'1000 tasks_NT'!CF23))</f>
        <v>NAN</v>
      </c>
      <c r="CG23" s="183" t="str">
        <f>IF(OR('50 tasks'!CG23="NAN",'100 tasks_NT'!CG23="NAN",'1000 tasks_NT'!CG23="NAN"),"NAN",AVERAGE('50 tasks_NT'!CG23,'100 tasks_NT'!CG23,'1000 tasks_NT'!CG23))</f>
        <v>NAN</v>
      </c>
      <c r="CH23" s="82"/>
      <c r="CJ23" s="218">
        <f t="shared" si="0"/>
        <v>1</v>
      </c>
      <c r="CK23" s="94">
        <f t="shared" si="1"/>
        <v>2.8044333333333334E-2</v>
      </c>
      <c r="CL23" s="94">
        <f t="shared" si="2"/>
        <v>4.9201333333333326E-2</v>
      </c>
      <c r="CM23" s="94">
        <f t="shared" si="3"/>
        <v>0.79534366666666667</v>
      </c>
      <c r="CN23" s="83">
        <f t="shared" si="4"/>
        <v>1.4933333333333333E-2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f>IF(OR('50 tasks'!E24="NAN",'100 tasks_NT'!E24="NAN",'1000 tasks_NT'!E24="NAN"),"NAN",AVERAGE('50 tasks_NT'!E24,'100 tasks_NT'!E24,'1000 tasks_NT'!E24))</f>
        <v>6.7374073097033369</v>
      </c>
      <c r="F24" s="97">
        <f>IF(OR('50 tasks'!F24="NAN",'100 tasks_NT'!F24="NAN",'1000 tasks_NT'!F24="NAN"),"NAN",AVERAGE('50 tasks_NT'!F24,'100 tasks_NT'!F24,'1000 tasks_NT'!F24))</f>
        <v>1</v>
      </c>
      <c r="G24" s="99">
        <f>IF(OR('50 tasks'!G24="NAN",'100 tasks_NT'!G24="NAN",'1000 tasks_NT'!G24="NAN"),"NAN",AVERAGE('50 tasks_NT'!G24,'100 tasks_NT'!G24,'1000 tasks_NT'!G24))</f>
        <v>0</v>
      </c>
      <c r="H24" s="222">
        <f>IF(OR('50 tasks'!H24="NAN",'100 tasks_NT'!H24="NAN",'1000 tasks_NT'!H24="NAN"),"NAN",AVERAGE('50 tasks_NT'!H24,'100 tasks_NT'!H24,'1000 tasks_NT'!H24))</f>
        <v>0</v>
      </c>
      <c r="I24" s="99">
        <f>IF(OR('50 tasks'!I24="NAN",'100 tasks_NT'!I24="NAN",'1000 tasks_NT'!I24="NAN"),"NAN",AVERAGE('50 tasks_NT'!I24,'100 tasks_NT'!I24,'1000 tasks_NT'!I24))</f>
        <v>0</v>
      </c>
      <c r="J24" s="184">
        <f>IF(OR('50 tasks'!J24="NAN",'100 tasks_NT'!J24="NAN",'1000 tasks_NT'!J24="NAN"),"NAN",AVERAGE('50 tasks_NT'!J24,'100 tasks_NT'!J24,'1000 tasks_NT'!J24))</f>
        <v>8.5666666666666669E-3</v>
      </c>
      <c r="K24" s="97">
        <f>IF(OR('50 tasks'!K24="NAN",'100 tasks_NT'!K24="NAN",'1000 tasks_NT'!K24="NAN"),"NAN",AVERAGE('50 tasks_NT'!K24,'100 tasks_NT'!K24,'1000 tasks_NT'!K24))</f>
        <v>1</v>
      </c>
      <c r="L24" s="99">
        <f>IF(OR('50 tasks'!L24="NAN",'100 tasks_NT'!L24="NAN",'1000 tasks_NT'!L24="NAN"),"NAN",AVERAGE('50 tasks_NT'!L24,'100 tasks_NT'!L24,'1000 tasks_NT'!L24))</f>
        <v>0</v>
      </c>
      <c r="M24" s="222">
        <f>IF(OR('50 tasks'!M24="NAN",'100 tasks_NT'!M24="NAN",'1000 tasks_NT'!M24="NAN"),"NAN",AVERAGE('50 tasks_NT'!M24,'100 tasks_NT'!M24,'1000 tasks_NT'!M24))</f>
        <v>0</v>
      </c>
      <c r="N24" s="99">
        <f>IF(OR('50 tasks'!N24="NAN",'100 tasks_NT'!N24="NAN",'1000 tasks_NT'!N24="NAN"),"NAN",AVERAGE('50 tasks_NT'!N24,'100 tasks_NT'!N24,'1000 tasks_NT'!N24))</f>
        <v>0</v>
      </c>
      <c r="O24" s="184">
        <f>IF(OR('50 tasks'!O24="NAN",'100 tasks_NT'!O24="NAN",'1000 tasks_NT'!O24="NAN"),"NAN",AVERAGE('50 tasks_NT'!O24,'100 tasks_NT'!O24,'1000 tasks_NT'!O24))</f>
        <v>86.925755556666672</v>
      </c>
      <c r="P24" s="97">
        <f>IF(OR('50 tasks'!P24="NAN",'100 tasks_NT'!P24="NAN",'1000 tasks_NT'!P24="NAN"),"NAN",AVERAGE('50 tasks_NT'!P24,'100 tasks_NT'!P24,'1000 tasks_NT'!P24))</f>
        <v>1</v>
      </c>
      <c r="Q24" s="99">
        <f>IF(OR('50 tasks'!Q24="NAN",'100 tasks_NT'!Q24="NAN",'1000 tasks_NT'!Q24="NAN"),"NAN",AVERAGE('50 tasks_NT'!Q24,'100 tasks_NT'!Q24,'1000 tasks_NT'!Q24))</f>
        <v>0</v>
      </c>
      <c r="R24" s="222">
        <f>IF(OR('50 tasks'!R24="NAN",'100 tasks_NT'!R24="NAN",'1000 tasks_NT'!R24="NAN"),"NAN",AVERAGE('50 tasks_NT'!R24,'100 tasks_NT'!R24,'1000 tasks_NT'!R24))</f>
        <v>0</v>
      </c>
      <c r="S24" s="99">
        <f>IF(OR('50 tasks'!S24="NAN",'100 tasks_NT'!S24="NAN",'1000 tasks_NT'!S24="NAN"),"NAN",AVERAGE('50 tasks_NT'!S24,'100 tasks_NT'!S24,'1000 tasks_NT'!S24))</f>
        <v>0</v>
      </c>
      <c r="T24" s="184">
        <f>IF(OR('50 tasks'!T24="NAN",'100 tasks_NT'!T24="NAN",'1000 tasks_NT'!T24="NAN"),"NAN",AVERAGE('50 tasks_NT'!T24,'100 tasks_NT'!T24,'1000 tasks_NT'!T24))</f>
        <v>96.108999999999995</v>
      </c>
      <c r="U24" s="97">
        <f>IF(OR('50 tasks'!U24="NAN",'100 tasks_NT'!U24="NAN",'1000 tasks_NT'!U24="NAN"),"NAN",AVERAGE('50 tasks_NT'!U24,'100 tasks_NT'!U24,'1000 tasks_NT'!U24))</f>
        <v>1</v>
      </c>
      <c r="V24" s="99">
        <f>IF(OR('50 tasks'!V24="NAN",'100 tasks_NT'!V24="NAN",'1000 tasks_NT'!V24="NAN"),"NAN",AVERAGE('50 tasks_NT'!V24,'100 tasks_NT'!V24,'1000 tasks_NT'!V24))</f>
        <v>0</v>
      </c>
      <c r="W24" s="222">
        <f>IF(OR('50 tasks'!W24="NAN",'100 tasks_NT'!W24="NAN",'1000 tasks_NT'!W24="NAN"),"NAN",AVERAGE('50 tasks_NT'!W24,'100 tasks_NT'!W24,'1000 tasks_NT'!W24))</f>
        <v>0</v>
      </c>
      <c r="X24" s="99">
        <f>IF(OR('50 tasks'!X24="NAN",'100 tasks_NT'!X24="NAN",'1000 tasks_NT'!X24="NAN"),"NAN",AVERAGE('50 tasks_NT'!X24,'100 tasks_NT'!X24,'1000 tasks_NT'!X24))</f>
        <v>0</v>
      </c>
      <c r="Y24" s="184">
        <f>IF(OR('50 tasks'!Y24="NAN",'100 tasks_NT'!Y24="NAN",'1000 tasks_NT'!Y24="NAN"),"NAN",AVERAGE('50 tasks_NT'!Y24,'100 tasks_NT'!Y24,'1000 tasks_NT'!Y24))</f>
        <v>2.2000000000000002E-2</v>
      </c>
      <c r="Z24" s="97" t="str">
        <f>IF(OR('50 tasks'!Z24="NAN",'100 tasks_NT'!Z24="NAN",'1000 tasks_NT'!Z24="NAN"),"NAN",AVERAGE('50 tasks_NT'!Z24,'100 tasks_NT'!Z24,'1000 tasks_NT'!Z24))</f>
        <v>NAN</v>
      </c>
      <c r="AA24" s="99" t="str">
        <f>IF(OR('50 tasks'!AA24="NAN",'100 tasks_NT'!AA24="NAN",'1000 tasks_NT'!AA24="NAN"),"NAN",AVERAGE('50 tasks_NT'!AA24,'100 tasks_NT'!AA24,'1000 tasks_NT'!AA24))</f>
        <v>NAN</v>
      </c>
      <c r="AB24" s="222" t="str">
        <f>IF(OR('50 tasks'!AB24="NAN",'100 tasks_NT'!AB24="NAN",'1000 tasks_NT'!AB24="NAN"),"NAN",AVERAGE('50 tasks_NT'!AB24,'100 tasks_NT'!AB24,'1000 tasks_NT'!AB24))</f>
        <v>NAN</v>
      </c>
      <c r="AC24" s="99" t="str">
        <f>IF(OR('50 tasks'!AC24="NAN",'100 tasks_NT'!AC24="NAN",'1000 tasks_NT'!AC24="NAN"),"NAN",AVERAGE('50 tasks_NT'!AC24,'100 tasks_NT'!AC24,'1000 tasks_NT'!AC24))</f>
        <v>NAN</v>
      </c>
      <c r="AD24" s="184" t="str">
        <f>IF(OR('50 tasks'!AD24="NAN",'100 tasks_NT'!AD24="NAN",'1000 tasks_NT'!AD24="NAN"),"NAN",AVERAGE('50 tasks_NT'!AD24,'100 tasks_NT'!AD24,'1000 tasks_NT'!AD24))</f>
        <v>NAN</v>
      </c>
      <c r="AE24" s="97" t="str">
        <f>IF(OR('50 tasks'!AE24="NAN",'100 tasks_NT'!AE24="NAN",'1000 tasks_NT'!AE24="NAN"),"NAN",AVERAGE('50 tasks_NT'!AE24,'100 tasks_NT'!AE24,'1000 tasks_NT'!AE24))</f>
        <v>NAN</v>
      </c>
      <c r="AF24" s="99" t="str">
        <f>IF(OR('50 tasks'!AF24="NAN",'100 tasks_NT'!AF24="NAN",'1000 tasks_NT'!AF24="NAN"),"NAN",AVERAGE('50 tasks_NT'!AF24,'100 tasks_NT'!AF24,'1000 tasks_NT'!AF24))</f>
        <v>NAN</v>
      </c>
      <c r="AG24" s="181" t="str">
        <f>IF(OR('50 tasks'!AG24="NAN",'100 tasks_NT'!AG24="NAN",'1000 tasks_NT'!AG24="NAN"),"NAN",AVERAGE('50 tasks_NT'!AG24,'100 tasks_NT'!AG24,'1000 tasks_NT'!AG24))</f>
        <v>NAN</v>
      </c>
      <c r="AH24" s="99" t="str">
        <f>IF(OR('50 tasks'!AH24="NAN",'100 tasks_NT'!AH24="NAN",'1000 tasks_NT'!AH24="NAN"),"NAN",AVERAGE('50 tasks_NT'!AH24,'100 tasks_NT'!AH24,'1000 tasks_NT'!AH24))</f>
        <v>NAN</v>
      </c>
      <c r="AI24" s="184" t="str">
        <f>IF(OR('50 tasks'!AI24="NAN",'100 tasks_NT'!AI24="NAN",'1000 tasks_NT'!AI24="NAN"),"NAN",AVERAGE('50 tasks_NT'!AI24,'100 tasks_NT'!AI24,'1000 tasks_NT'!AI24))</f>
        <v>NAN</v>
      </c>
      <c r="AJ24" s="97" t="str">
        <f>IF(OR('50 tasks'!AJ24="NAN",'100 tasks_NT'!AJ24="NAN",'1000 tasks_NT'!AJ24="NAN"),"NAN",AVERAGE('50 tasks_NT'!AJ24,'100 tasks_NT'!AJ24,'1000 tasks_NT'!AJ24))</f>
        <v>NAN</v>
      </c>
      <c r="AK24" s="99" t="str">
        <f>IF(OR('50 tasks'!AK24="NAN",'100 tasks_NT'!AK24="NAN",'1000 tasks_NT'!AK24="NAN"),"NAN",AVERAGE('50 tasks_NT'!AK24,'100 tasks_NT'!AK24,'1000 tasks_NT'!AK24))</f>
        <v>NAN</v>
      </c>
      <c r="AL24" s="181" t="str">
        <f>IF(OR('50 tasks'!AL24="NAN",'100 tasks_NT'!AL24="NAN",'1000 tasks_NT'!AL24="NAN"),"NAN",AVERAGE('50 tasks_NT'!AL24,'100 tasks_NT'!AL24,'1000 tasks_NT'!AL24))</f>
        <v>NAN</v>
      </c>
      <c r="AM24" s="99" t="str">
        <f>IF(OR('50 tasks'!AM24="NAN",'100 tasks_NT'!AM24="NAN",'1000 tasks_NT'!AM24="NAN"),"NAN",AVERAGE('50 tasks_NT'!AM24,'100 tasks_NT'!AM24,'1000 tasks_NT'!AM24))</f>
        <v>NAN</v>
      </c>
      <c r="AN24" s="184" t="str">
        <f>IF(OR('50 tasks'!AN24="NAN",'100 tasks_NT'!AN24="NAN",'1000 tasks_NT'!AN24="NAN"),"NAN",AVERAGE('50 tasks_NT'!AN24,'100 tasks_NT'!AN24,'1000 tasks_NT'!AN24))</f>
        <v>NAN</v>
      </c>
      <c r="AO24" s="97" t="str">
        <f>IF(OR('50 tasks'!AO24="NAN",'100 tasks_NT'!AO24="NAN",'1000 tasks_NT'!AO24="NAN"),"NAN",AVERAGE('50 tasks_NT'!AO24,'100 tasks_NT'!AO24,'1000 tasks_NT'!AO24))</f>
        <v>NAN</v>
      </c>
      <c r="AP24" s="99" t="str">
        <f>IF(OR('50 tasks'!AP24="NAN",'100 tasks_NT'!AP24="NAN",'1000 tasks_NT'!AP24="NAN"),"NAN",AVERAGE('50 tasks_NT'!AP24,'100 tasks_NT'!AP24,'1000 tasks_NT'!AP24))</f>
        <v>NAN</v>
      </c>
      <c r="AQ24" s="181" t="str">
        <f>IF(OR('50 tasks'!AQ24="NAN",'100 tasks_NT'!AQ24="NAN",'1000 tasks_NT'!AQ24="NAN"),"NAN",AVERAGE('50 tasks_NT'!AQ24,'100 tasks_NT'!AQ24,'1000 tasks_NT'!AQ24))</f>
        <v>NAN</v>
      </c>
      <c r="AR24" s="99" t="str">
        <f>IF(OR('50 tasks'!AR24="NAN",'100 tasks_NT'!AR24="NAN",'1000 tasks_NT'!AR24="NAN"),"NAN",AVERAGE('50 tasks_NT'!AR24,'100 tasks_NT'!AR24,'1000 tasks_NT'!AR24))</f>
        <v>NAN</v>
      </c>
      <c r="AS24" s="184" t="str">
        <f>IF(OR('50 tasks'!AS24="NAN",'100 tasks_NT'!AS24="NAN",'1000 tasks_NT'!AS24="NAN"),"NAN",AVERAGE('50 tasks_NT'!AS24,'100 tasks_NT'!AS24,'1000 tasks_NT'!AS24))</f>
        <v>NAN</v>
      </c>
      <c r="AT24" s="97" t="str">
        <f>IF(OR('50 tasks'!AT24="NAN",'100 tasks_NT'!AT24="NAN",'1000 tasks_NT'!AT24="NAN"),"NAN",AVERAGE('50 tasks_NT'!AT24,'100 tasks_NT'!AT24,'1000 tasks_NT'!AT24))</f>
        <v>NAN</v>
      </c>
      <c r="AU24" s="99" t="str">
        <f>IF(OR('50 tasks'!AU24="NAN",'100 tasks_NT'!AU24="NAN",'1000 tasks_NT'!AU24="NAN"),"NAN",AVERAGE('50 tasks_NT'!AU24,'100 tasks_NT'!AU24,'1000 tasks_NT'!AU24))</f>
        <v>NAN</v>
      </c>
      <c r="AV24" s="181" t="str">
        <f>IF(OR('50 tasks'!AV24="NAN",'100 tasks_NT'!AV24="NAN",'1000 tasks_NT'!AV24="NAN"),"NAN",AVERAGE('50 tasks_NT'!AV24,'100 tasks_NT'!AV24,'1000 tasks_NT'!AV24))</f>
        <v>NAN</v>
      </c>
      <c r="AW24" s="99" t="str">
        <f>IF(OR('50 tasks'!AW24="NAN",'100 tasks_NT'!AW24="NAN",'1000 tasks_NT'!AW24="NAN"),"NAN",AVERAGE('50 tasks_NT'!AW24,'100 tasks_NT'!AW24,'1000 tasks_NT'!AW24))</f>
        <v>NAN</v>
      </c>
      <c r="AX24" s="184" t="str">
        <f>IF(OR('50 tasks'!AX24="NAN",'100 tasks_NT'!AX24="NAN",'1000 tasks_NT'!AX24="NAN"),"NAN",AVERAGE('50 tasks_NT'!AX24,'100 tasks_NT'!AX24,'1000 tasks_NT'!AX24))</f>
        <v>NAN</v>
      </c>
      <c r="AY24" s="97" t="str">
        <f>IF(OR('50 tasks'!AY24="NAN",'100 tasks_NT'!AY24="NAN",'1000 tasks_NT'!AY24="NAN"),"NAN",AVERAGE('50 tasks_NT'!AY24,'100 tasks_NT'!AY24,'1000 tasks_NT'!AY24))</f>
        <v>NAN</v>
      </c>
      <c r="AZ24" s="99" t="str">
        <f>IF(OR('50 tasks'!AZ24="NAN",'100 tasks_NT'!AZ24="NAN",'1000 tasks_NT'!AZ24="NAN"),"NAN",AVERAGE('50 tasks_NT'!AZ24,'100 tasks_NT'!AZ24,'1000 tasks_NT'!AZ24))</f>
        <v>NAN</v>
      </c>
      <c r="BA24" s="181" t="str">
        <f>IF(OR('50 tasks'!BA24="NAN",'100 tasks_NT'!BA24="NAN",'1000 tasks_NT'!BA24="NAN"),"NAN",AVERAGE('50 tasks_NT'!BA24,'100 tasks_NT'!BA24,'1000 tasks_NT'!BA24))</f>
        <v>NAN</v>
      </c>
      <c r="BB24" s="99" t="str">
        <f>IF(OR('50 tasks'!BB24="NAN",'100 tasks_NT'!BB24="NAN",'1000 tasks_NT'!BB24="NAN"),"NAN",AVERAGE('50 tasks_NT'!BB24,'100 tasks_NT'!BB24,'1000 tasks_NT'!BB24))</f>
        <v>NAN</v>
      </c>
      <c r="BC24" s="184" t="str">
        <f>IF(OR('50 tasks'!BC24="NAN",'100 tasks_NT'!BC24="NAN",'1000 tasks_NT'!BC24="NAN"),"NAN",AVERAGE('50 tasks_NT'!BC24,'100 tasks_NT'!BC24,'1000 tasks_NT'!BC24))</f>
        <v>NAN</v>
      </c>
      <c r="BD24" s="97" t="str">
        <f>IF(OR('50 tasks'!BD24="NAN",'100 tasks_NT'!BD24="NAN",'1000 tasks_NT'!BD24="NAN"),"NAN",AVERAGE('50 tasks_NT'!BD24,'100 tasks_NT'!BD24,'1000 tasks_NT'!BD24))</f>
        <v>NAN</v>
      </c>
      <c r="BE24" s="99" t="str">
        <f>IF(OR('50 tasks'!BE24="NAN",'100 tasks_NT'!BE24="NAN",'1000 tasks_NT'!BE24="NAN"),"NAN",AVERAGE('50 tasks_NT'!BE24,'100 tasks_NT'!BE24,'1000 tasks_NT'!BE24))</f>
        <v>NAN</v>
      </c>
      <c r="BF24" s="181" t="str">
        <f>IF(OR('50 tasks'!BF24="NAN",'100 tasks_NT'!BF24="NAN",'1000 tasks_NT'!BF24="NAN"),"NAN",AVERAGE('50 tasks_NT'!BF24,'100 tasks_NT'!BF24,'1000 tasks_NT'!BF24))</f>
        <v>NAN</v>
      </c>
      <c r="BG24" s="99" t="str">
        <f>IF(OR('50 tasks'!BG24="NAN",'100 tasks_NT'!BG24="NAN",'1000 tasks_NT'!BG24="NAN"),"NAN",AVERAGE('50 tasks_NT'!BG24,'100 tasks_NT'!BG24,'1000 tasks_NT'!BG24))</f>
        <v>NAN</v>
      </c>
      <c r="BH24" s="184" t="str">
        <f>IF(OR('50 tasks'!BH24="NAN",'100 tasks_NT'!BH24="NAN",'1000 tasks_NT'!BH24="NAN"),"NAN",AVERAGE('50 tasks_NT'!BH24,'100 tasks_NT'!BH24,'1000 tasks_NT'!BH24))</f>
        <v>NAN</v>
      </c>
      <c r="BI24" s="97" t="str">
        <f>IF(OR('50 tasks'!BI24="NAN",'100 tasks_NT'!BI24="NAN",'1000 tasks_NT'!BI24="NAN"),"NAN",AVERAGE('50 tasks_NT'!BI24,'100 tasks_NT'!BI24,'1000 tasks_NT'!BI24))</f>
        <v>NAN</v>
      </c>
      <c r="BJ24" s="99" t="str">
        <f>IF(OR('50 tasks'!BJ24="NAN",'100 tasks_NT'!BJ24="NAN",'1000 tasks_NT'!BJ24="NAN"),"NAN",AVERAGE('50 tasks_NT'!BJ24,'100 tasks_NT'!BJ24,'1000 tasks_NT'!BJ24))</f>
        <v>NAN</v>
      </c>
      <c r="BK24" s="181" t="str">
        <f>IF(OR('50 tasks'!BK24="NAN",'100 tasks_NT'!BK24="NAN",'1000 tasks_NT'!BK24="NAN"),"NAN",AVERAGE('50 tasks_NT'!BK24,'100 tasks_NT'!BK24,'1000 tasks_NT'!BK24))</f>
        <v>NAN</v>
      </c>
      <c r="BL24" s="99" t="str">
        <f>IF(OR('50 tasks'!BL24="NAN",'100 tasks_NT'!BL24="NAN",'1000 tasks_NT'!BL24="NAN"),"NAN",AVERAGE('50 tasks_NT'!BL24,'100 tasks_NT'!BL24,'1000 tasks_NT'!BL24))</f>
        <v>NAN</v>
      </c>
      <c r="BM24" s="184" t="str">
        <f>IF(OR('50 tasks'!BM24="NAN",'100 tasks_NT'!BM24="NAN",'1000 tasks_NT'!BM24="NAN"),"NAN",AVERAGE('50 tasks_NT'!BM24,'100 tasks_NT'!BM24,'1000 tasks_NT'!BM24))</f>
        <v>NAN</v>
      </c>
      <c r="BN24" s="97" t="str">
        <f>IF(OR('50 tasks'!BN24="NAN",'100 tasks_NT'!BN24="NAN",'1000 tasks_NT'!BN24="NAN"),"NAN",AVERAGE('50 tasks_NT'!BN24,'100 tasks_NT'!BN24,'1000 tasks_NT'!BN24))</f>
        <v>NAN</v>
      </c>
      <c r="BO24" s="99" t="str">
        <f>IF(OR('50 tasks'!BO24="NAN",'100 tasks_NT'!BO24="NAN",'1000 tasks_NT'!BO24="NAN"),"NAN",AVERAGE('50 tasks_NT'!BO24,'100 tasks_NT'!BO24,'1000 tasks_NT'!BO24))</f>
        <v>NAN</v>
      </c>
      <c r="BP24" s="181" t="str">
        <f>IF(OR('50 tasks'!BP24="NAN",'100 tasks_NT'!BP24="NAN",'1000 tasks_NT'!BP24="NAN"),"NAN",AVERAGE('50 tasks_NT'!BP24,'100 tasks_NT'!BP24,'1000 tasks_NT'!BP24))</f>
        <v>NAN</v>
      </c>
      <c r="BQ24" s="99" t="str">
        <f>IF(OR('50 tasks'!BQ24="NAN",'100 tasks_NT'!BQ24="NAN",'1000 tasks_NT'!BQ24="NAN"),"NAN",AVERAGE('50 tasks_NT'!BQ24,'100 tasks_NT'!BQ24,'1000 tasks_NT'!BQ24))</f>
        <v>NAN</v>
      </c>
      <c r="BR24" s="184" t="str">
        <f>IF(OR('50 tasks'!BR24="NAN",'100 tasks_NT'!BR24="NAN",'1000 tasks_NT'!BR24="NAN"),"NAN",AVERAGE('50 tasks_NT'!BR24,'100 tasks_NT'!BR24,'1000 tasks_NT'!BR24))</f>
        <v>NAN</v>
      </c>
      <c r="BS24" s="97" t="str">
        <f>IF(OR('50 tasks'!BS24="NAN",'100 tasks_NT'!BS24="NAN",'1000 tasks_NT'!BS24="NAN"),"NAN",AVERAGE('50 tasks_NT'!BS24,'100 tasks_NT'!BS24,'1000 tasks_NT'!BS24))</f>
        <v>NAN</v>
      </c>
      <c r="BT24" s="99" t="str">
        <f>IF(OR('50 tasks'!BT24="NAN",'100 tasks_NT'!BT24="NAN",'1000 tasks_NT'!BT24="NAN"),"NAN",AVERAGE('50 tasks_NT'!BT24,'100 tasks_NT'!BT24,'1000 tasks_NT'!BT24))</f>
        <v>NAN</v>
      </c>
      <c r="BU24" s="181" t="str">
        <f>IF(OR('50 tasks'!BU24="NAN",'100 tasks_NT'!BU24="NAN",'1000 tasks_NT'!BU24="NAN"),"NAN",AVERAGE('50 tasks_NT'!BU24,'100 tasks_NT'!BU24,'1000 tasks_NT'!BU24))</f>
        <v>NAN</v>
      </c>
      <c r="BV24" s="99" t="str">
        <f>IF(OR('50 tasks'!BV24="NAN",'100 tasks_NT'!BV24="NAN",'1000 tasks_NT'!BV24="NAN"),"NAN",AVERAGE('50 tasks_NT'!BV24,'100 tasks_NT'!BV24,'1000 tasks_NT'!BV24))</f>
        <v>NAN</v>
      </c>
      <c r="BW24" s="184" t="str">
        <f>IF(OR('50 tasks'!BW24="NAN",'100 tasks_NT'!BW24="NAN",'1000 tasks_NT'!BW24="NAN"),"NAN",AVERAGE('50 tasks_NT'!BW24,'100 tasks_NT'!BW24,'1000 tasks_NT'!BW24))</f>
        <v>NAN</v>
      </c>
      <c r="BX24" s="97" t="str">
        <f>IF(OR('50 tasks'!BX24="NAN",'100 tasks_NT'!BX24="NAN",'1000 tasks_NT'!BX24="NAN"),"NAN",AVERAGE('50 tasks_NT'!BX24,'100 tasks_NT'!BX24,'1000 tasks_NT'!BX24))</f>
        <v>NAN</v>
      </c>
      <c r="BY24" s="99" t="str">
        <f>IF(OR('50 tasks'!BY24="NAN",'100 tasks_NT'!BY24="NAN",'1000 tasks_NT'!BY24="NAN"),"NAN",AVERAGE('50 tasks_NT'!BY24,'100 tasks_NT'!BY24,'1000 tasks_NT'!BY24))</f>
        <v>NAN</v>
      </c>
      <c r="BZ24" s="181" t="str">
        <f>IF(OR('50 tasks'!BZ24="NAN",'100 tasks_NT'!BZ24="NAN",'1000 tasks_NT'!BZ24="NAN"),"NAN",AVERAGE('50 tasks_NT'!BZ24,'100 tasks_NT'!BZ24,'1000 tasks_NT'!BZ24))</f>
        <v>NAN</v>
      </c>
      <c r="CA24" s="99" t="str">
        <f>IF(OR('50 tasks'!CA24="NAN",'100 tasks_NT'!CA24="NAN",'1000 tasks_NT'!CA24="NAN"),"NAN",AVERAGE('50 tasks_NT'!CA24,'100 tasks_NT'!CA24,'1000 tasks_NT'!CA24))</f>
        <v>NAN</v>
      </c>
      <c r="CB24" s="184" t="str">
        <f>IF(OR('50 tasks'!CB24="NAN",'100 tasks_NT'!CB24="NAN",'1000 tasks_NT'!CB24="NAN"),"NAN",AVERAGE('50 tasks_NT'!CB24,'100 tasks_NT'!CB24,'1000 tasks_NT'!CB24))</f>
        <v>NAN</v>
      </c>
      <c r="CC24" s="97" t="str">
        <f>IF(OR('50 tasks'!CC24="NAN",'100 tasks_NT'!CC24="NAN",'1000 tasks_NT'!CC24="NAN"),"NAN",AVERAGE('50 tasks_NT'!CC24,'100 tasks_NT'!CC24,'1000 tasks_NT'!CC24))</f>
        <v>NAN</v>
      </c>
      <c r="CD24" s="99" t="str">
        <f>IF(OR('50 tasks'!CD24="NAN",'100 tasks_NT'!CD24="NAN",'1000 tasks_NT'!CD24="NAN"),"NAN",AVERAGE('50 tasks_NT'!CD24,'100 tasks_NT'!CD24,'1000 tasks_NT'!CD24))</f>
        <v>NAN</v>
      </c>
      <c r="CE24" s="181" t="str">
        <f>IF(OR('50 tasks'!CE24="NAN",'100 tasks_NT'!CE24="NAN",'1000 tasks_NT'!CE24="NAN"),"NAN",AVERAGE('50 tasks_NT'!CE24,'100 tasks_NT'!CE24,'1000 tasks_NT'!CE24))</f>
        <v>NAN</v>
      </c>
      <c r="CF24" s="99" t="str">
        <f>IF(OR('50 tasks'!CF24="NAN",'100 tasks_NT'!CF24="NAN",'1000 tasks_NT'!CF24="NAN"),"NAN",AVERAGE('50 tasks_NT'!CF24,'100 tasks_NT'!CF24,'1000 tasks_NT'!CF24))</f>
        <v>NAN</v>
      </c>
      <c r="CG24" s="184" t="str">
        <f>IF(OR('50 tasks'!CG24="NAN",'100 tasks_NT'!CG24="NAN",'1000 tasks_NT'!CG24="NAN"),"NAN",AVERAGE('50 tasks_NT'!CG24,'100 tasks_NT'!CG24,'1000 tasks_NT'!CG24))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8.5666666666666669E-3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f>IF(OR('50 tasks'!E25="NAN",'100 tasks_NT'!E25="NAN",'1000 tasks_NT'!E25="NAN"),"NAN",AVERAGE('50 tasks_NT'!E25,'100 tasks_NT'!E25,'1000 tasks_NT'!E25))</f>
        <v>6.7374073097033369</v>
      </c>
      <c r="F25" s="98">
        <f>IF(OR('50 tasks'!F25="NAN",'100 tasks_NT'!F25="NAN",'1000 tasks_NT'!F25="NAN"),"NAN",AVERAGE('50 tasks_NT'!F25,'100 tasks_NT'!F25,'1000 tasks_NT'!F25))</f>
        <v>1</v>
      </c>
      <c r="G25" s="101">
        <f>IF(OR('50 tasks'!G25="NAN",'100 tasks_NT'!G25="NAN",'1000 tasks_NT'!G25="NAN"),"NAN",AVERAGE('50 tasks_NT'!G25,'100 tasks_NT'!G25,'1000 tasks_NT'!G25))</f>
        <v>0.16821133333333335</v>
      </c>
      <c r="H25" s="221">
        <f>IF(OR('50 tasks'!H25="NAN",'100 tasks_NT'!H25="NAN",'1000 tasks_NT'!H25="NAN"),"NAN",AVERAGE('50 tasks_NT'!H25,'100 tasks_NT'!H25,'1000 tasks_NT'!H25))</f>
        <v>0.16821133333333335</v>
      </c>
      <c r="I25" s="101">
        <f>IF(OR('50 tasks'!I25="NAN",'100 tasks_NT'!I25="NAN",'1000 tasks_NT'!I25="NAN"),"NAN",AVERAGE('50 tasks_NT'!I25,'100 tasks_NT'!I25,'1000 tasks_NT'!I25))</f>
        <v>0.16821133333333335</v>
      </c>
      <c r="J25" s="183">
        <f>IF(OR('50 tasks'!J25="NAN",'100 tasks_NT'!J25="NAN",'1000 tasks_NT'!J25="NAN"),"NAN",AVERAGE('50 tasks_NT'!J25,'100 tasks_NT'!J25,'1000 tasks_NT'!J25))</f>
        <v>8.0000000000000002E-3</v>
      </c>
      <c r="K25" s="98">
        <f>IF(OR('50 tasks'!K25="NAN",'100 tasks_NT'!K25="NAN",'1000 tasks_NT'!K25="NAN"),"NAN",AVERAGE('50 tasks_NT'!K25,'100 tasks_NT'!K25,'1000 tasks_NT'!K25))</f>
        <v>1</v>
      </c>
      <c r="L25" s="101">
        <f>IF(OR('50 tasks'!L25="NAN",'100 tasks_NT'!L25="NAN",'1000 tasks_NT'!L25="NAN"),"NAN",AVERAGE('50 tasks_NT'!L25,'100 tasks_NT'!L25,'1000 tasks_NT'!L25))</f>
        <v>0</v>
      </c>
      <c r="M25" s="221">
        <f>IF(OR('50 tasks'!M25="NAN",'100 tasks_NT'!M25="NAN",'1000 tasks_NT'!M25="NAN"),"NAN",AVERAGE('50 tasks_NT'!M25,'100 tasks_NT'!M25,'1000 tasks_NT'!M25))</f>
        <v>3.2216666666666665E-3</v>
      </c>
      <c r="N25" s="101">
        <f>IF(OR('50 tasks'!N25="NAN",'100 tasks_NT'!N25="NAN",'1000 tasks_NT'!N25="NAN"),"NAN",AVERAGE('50 tasks_NT'!N25,'100 tasks_NT'!N25,'1000 tasks_NT'!N25))</f>
        <v>2.6425333333333332E-2</v>
      </c>
      <c r="O25" s="183">
        <f>IF(OR('50 tasks'!O25="NAN",'100 tasks_NT'!O25="NAN",'1000 tasks_NT'!O25="NAN"),"NAN",AVERAGE('50 tasks_NT'!O25,'100 tasks_NT'!O25,'1000 tasks_NT'!O25))</f>
        <v>72.506155556666656</v>
      </c>
      <c r="P25" s="98">
        <f>IF(OR('50 tasks'!P25="NAN",'100 tasks_NT'!P25="NAN",'1000 tasks_NT'!P25="NAN"),"NAN",AVERAGE('50 tasks_NT'!P25,'100 tasks_NT'!P25,'1000 tasks_NT'!P25))</f>
        <v>1</v>
      </c>
      <c r="Q25" s="101">
        <f>IF(OR('50 tasks'!Q25="NAN",'100 tasks_NT'!Q25="NAN",'1000 tasks_NT'!Q25="NAN"),"NAN",AVERAGE('50 tasks_NT'!Q25,'100 tasks_NT'!Q25,'1000 tasks_NT'!Q25))</f>
        <v>5.7229666666666672E-2</v>
      </c>
      <c r="R25" s="221">
        <f>IF(OR('50 tasks'!R25="NAN",'100 tasks_NT'!R25="NAN",'1000 tasks_NT'!R25="NAN"),"NAN",AVERAGE('50 tasks_NT'!R25,'100 tasks_NT'!R25,'1000 tasks_NT'!R25))</f>
        <v>0.22818000000000002</v>
      </c>
      <c r="S25" s="101">
        <f>IF(OR('50 tasks'!S25="NAN",'100 tasks_NT'!S25="NAN",'1000 tasks_NT'!S25="NAN"),"NAN",AVERAGE('50 tasks_NT'!S25,'100 tasks_NT'!S25,'1000 tasks_NT'!S25))</f>
        <v>0.33333333333333331</v>
      </c>
      <c r="T25" s="183">
        <f>IF(OR('50 tasks'!T25="NAN",'100 tasks_NT'!T25="NAN",'1000 tasks_NT'!T25="NAN"),"NAN",AVERAGE('50 tasks_NT'!T25,'100 tasks_NT'!T25,'1000 tasks_NT'!T25))</f>
        <v>36.925755556666665</v>
      </c>
      <c r="U25" s="98">
        <f>IF(OR('50 tasks'!U25="NAN",'100 tasks_NT'!U25="NAN",'1000 tasks_NT'!U25="NAN"),"NAN",AVERAGE('50 tasks_NT'!U25,'100 tasks_NT'!U25,'1000 tasks_NT'!U25))</f>
        <v>1</v>
      </c>
      <c r="V25" s="101">
        <f>IF(OR('50 tasks'!V25="NAN",'100 tasks_NT'!V25="NAN",'1000 tasks_NT'!V25="NAN"),"NAN",AVERAGE('50 tasks_NT'!V25,'100 tasks_NT'!V25,'1000 tasks_NT'!V25))</f>
        <v>0.100152</v>
      </c>
      <c r="W25" s="221">
        <f>IF(OR('50 tasks'!W25="NAN",'100 tasks_NT'!W25="NAN",'1000 tasks_NT'!W25="NAN"),"NAN",AVERAGE('50 tasks_NT'!W25,'100 tasks_NT'!W25,'1000 tasks_NT'!W25))</f>
        <v>0.100152</v>
      </c>
      <c r="X25" s="101">
        <f>IF(OR('50 tasks'!X25="NAN",'100 tasks_NT'!X25="NAN",'1000 tasks_NT'!X25="NAN"),"NAN",AVERAGE('50 tasks_NT'!X25,'100 tasks_NT'!X25,'1000 tasks_NT'!X25))</f>
        <v>0.100152</v>
      </c>
      <c r="Y25" s="183">
        <f>IF(OR('50 tasks'!Y25="NAN",'100 tasks_NT'!Y25="NAN",'1000 tasks_NT'!Y25="NAN"),"NAN",AVERAGE('50 tasks_NT'!Y25,'100 tasks_NT'!Y25,'1000 tasks_NT'!Y25))</f>
        <v>3.6333333333333336E-2</v>
      </c>
      <c r="Z25" s="98" t="str">
        <f>IF(OR('50 tasks'!Z25="NAN",'100 tasks_NT'!Z25="NAN",'1000 tasks_NT'!Z25="NAN"),"NAN",AVERAGE('50 tasks_NT'!Z25,'100 tasks_NT'!Z25,'1000 tasks_NT'!Z25))</f>
        <v>NAN</v>
      </c>
      <c r="AA25" s="101" t="str">
        <f>IF(OR('50 tasks'!AA25="NAN",'100 tasks_NT'!AA25="NAN",'1000 tasks_NT'!AA25="NAN"),"NAN",AVERAGE('50 tasks_NT'!AA25,'100 tasks_NT'!AA25,'1000 tasks_NT'!AA25))</f>
        <v>NAN</v>
      </c>
      <c r="AB25" s="221" t="str">
        <f>IF(OR('50 tasks'!AB25="NAN",'100 tasks_NT'!AB25="NAN",'1000 tasks_NT'!AB25="NAN"),"NAN",AVERAGE('50 tasks_NT'!AB25,'100 tasks_NT'!AB25,'1000 tasks_NT'!AB25))</f>
        <v>NAN</v>
      </c>
      <c r="AC25" s="101" t="str">
        <f>IF(OR('50 tasks'!AC25="NAN",'100 tasks_NT'!AC25="NAN",'1000 tasks_NT'!AC25="NAN"),"NAN",AVERAGE('50 tasks_NT'!AC25,'100 tasks_NT'!AC25,'1000 tasks_NT'!AC25))</f>
        <v>NAN</v>
      </c>
      <c r="AD25" s="183" t="str">
        <f>IF(OR('50 tasks'!AD25="NAN",'100 tasks_NT'!AD25="NAN",'1000 tasks_NT'!AD25="NAN"),"NAN",AVERAGE('50 tasks_NT'!AD25,'100 tasks_NT'!AD25,'1000 tasks_NT'!AD25))</f>
        <v>NAN</v>
      </c>
      <c r="AE25" s="98" t="str">
        <f>IF(OR('50 tasks'!AE25="NAN",'100 tasks_NT'!AE25="NAN",'1000 tasks_NT'!AE25="NAN"),"NAN",AVERAGE('50 tasks_NT'!AE25,'100 tasks_NT'!AE25,'1000 tasks_NT'!AE25))</f>
        <v>NAN</v>
      </c>
      <c r="AF25" s="101" t="str">
        <f>IF(OR('50 tasks'!AF25="NAN",'100 tasks_NT'!AF25="NAN",'1000 tasks_NT'!AF25="NAN"),"NAN",AVERAGE('50 tasks_NT'!AF25,'100 tasks_NT'!AF25,'1000 tasks_NT'!AF25))</f>
        <v>NAN</v>
      </c>
      <c r="AG25" s="180" t="str">
        <f>IF(OR('50 tasks'!AG25="NAN",'100 tasks_NT'!AG25="NAN",'1000 tasks_NT'!AG25="NAN"),"NAN",AVERAGE('50 tasks_NT'!AG25,'100 tasks_NT'!AG25,'1000 tasks_NT'!AG25))</f>
        <v>NAN</v>
      </c>
      <c r="AH25" s="101" t="str">
        <f>IF(OR('50 tasks'!AH25="NAN",'100 tasks_NT'!AH25="NAN",'1000 tasks_NT'!AH25="NAN"),"NAN",AVERAGE('50 tasks_NT'!AH25,'100 tasks_NT'!AH25,'1000 tasks_NT'!AH25))</f>
        <v>NAN</v>
      </c>
      <c r="AI25" s="183" t="str">
        <f>IF(OR('50 tasks'!AI25="NAN",'100 tasks_NT'!AI25="NAN",'1000 tasks_NT'!AI25="NAN"),"NAN",AVERAGE('50 tasks_NT'!AI25,'100 tasks_NT'!AI25,'1000 tasks_NT'!AI25))</f>
        <v>NAN</v>
      </c>
      <c r="AJ25" s="98" t="str">
        <f>IF(OR('50 tasks'!AJ25="NAN",'100 tasks_NT'!AJ25="NAN",'1000 tasks_NT'!AJ25="NAN"),"NAN",AVERAGE('50 tasks_NT'!AJ25,'100 tasks_NT'!AJ25,'1000 tasks_NT'!AJ25))</f>
        <v>NAN</v>
      </c>
      <c r="AK25" s="101" t="str">
        <f>IF(OR('50 tasks'!AK25="NAN",'100 tasks_NT'!AK25="NAN",'1000 tasks_NT'!AK25="NAN"),"NAN",AVERAGE('50 tasks_NT'!AK25,'100 tasks_NT'!AK25,'1000 tasks_NT'!AK25))</f>
        <v>NAN</v>
      </c>
      <c r="AL25" s="180" t="str">
        <f>IF(OR('50 tasks'!AL25="NAN",'100 tasks_NT'!AL25="NAN",'1000 tasks_NT'!AL25="NAN"),"NAN",AVERAGE('50 tasks_NT'!AL25,'100 tasks_NT'!AL25,'1000 tasks_NT'!AL25))</f>
        <v>NAN</v>
      </c>
      <c r="AM25" s="101" t="str">
        <f>IF(OR('50 tasks'!AM25="NAN",'100 tasks_NT'!AM25="NAN",'1000 tasks_NT'!AM25="NAN"),"NAN",AVERAGE('50 tasks_NT'!AM25,'100 tasks_NT'!AM25,'1000 tasks_NT'!AM25))</f>
        <v>NAN</v>
      </c>
      <c r="AN25" s="183" t="str">
        <f>IF(OR('50 tasks'!AN25="NAN",'100 tasks_NT'!AN25="NAN",'1000 tasks_NT'!AN25="NAN"),"NAN",AVERAGE('50 tasks_NT'!AN25,'100 tasks_NT'!AN25,'1000 tasks_NT'!AN25))</f>
        <v>NAN</v>
      </c>
      <c r="AO25" s="98" t="str">
        <f>IF(OR('50 tasks'!AO25="NAN",'100 tasks_NT'!AO25="NAN",'1000 tasks_NT'!AO25="NAN"),"NAN",AVERAGE('50 tasks_NT'!AO25,'100 tasks_NT'!AO25,'1000 tasks_NT'!AO25))</f>
        <v>NAN</v>
      </c>
      <c r="AP25" s="101" t="str">
        <f>IF(OR('50 tasks'!AP25="NAN",'100 tasks_NT'!AP25="NAN",'1000 tasks_NT'!AP25="NAN"),"NAN",AVERAGE('50 tasks_NT'!AP25,'100 tasks_NT'!AP25,'1000 tasks_NT'!AP25))</f>
        <v>NAN</v>
      </c>
      <c r="AQ25" s="180" t="str">
        <f>IF(OR('50 tasks'!AQ25="NAN",'100 tasks_NT'!AQ25="NAN",'1000 tasks_NT'!AQ25="NAN"),"NAN",AVERAGE('50 tasks_NT'!AQ25,'100 tasks_NT'!AQ25,'1000 tasks_NT'!AQ25))</f>
        <v>NAN</v>
      </c>
      <c r="AR25" s="101" t="str">
        <f>IF(OR('50 tasks'!AR25="NAN",'100 tasks_NT'!AR25="NAN",'1000 tasks_NT'!AR25="NAN"),"NAN",AVERAGE('50 tasks_NT'!AR25,'100 tasks_NT'!AR25,'1000 tasks_NT'!AR25))</f>
        <v>NAN</v>
      </c>
      <c r="AS25" s="183" t="str">
        <f>IF(OR('50 tasks'!AS25="NAN",'100 tasks_NT'!AS25="NAN",'1000 tasks_NT'!AS25="NAN"),"NAN",AVERAGE('50 tasks_NT'!AS25,'100 tasks_NT'!AS25,'1000 tasks_NT'!AS25))</f>
        <v>NAN</v>
      </c>
      <c r="AT25" s="98" t="str">
        <f>IF(OR('50 tasks'!AT25="NAN",'100 tasks_NT'!AT25="NAN",'1000 tasks_NT'!AT25="NAN"),"NAN",AVERAGE('50 tasks_NT'!AT25,'100 tasks_NT'!AT25,'1000 tasks_NT'!AT25))</f>
        <v>NAN</v>
      </c>
      <c r="AU25" s="101" t="str">
        <f>IF(OR('50 tasks'!AU25="NAN",'100 tasks_NT'!AU25="NAN",'1000 tasks_NT'!AU25="NAN"),"NAN",AVERAGE('50 tasks_NT'!AU25,'100 tasks_NT'!AU25,'1000 tasks_NT'!AU25))</f>
        <v>NAN</v>
      </c>
      <c r="AV25" s="180" t="str">
        <f>IF(OR('50 tasks'!AV25="NAN",'100 tasks_NT'!AV25="NAN",'1000 tasks_NT'!AV25="NAN"),"NAN",AVERAGE('50 tasks_NT'!AV25,'100 tasks_NT'!AV25,'1000 tasks_NT'!AV25))</f>
        <v>NAN</v>
      </c>
      <c r="AW25" s="101" t="str">
        <f>IF(OR('50 tasks'!AW25="NAN",'100 tasks_NT'!AW25="NAN",'1000 tasks_NT'!AW25="NAN"),"NAN",AVERAGE('50 tasks_NT'!AW25,'100 tasks_NT'!AW25,'1000 tasks_NT'!AW25))</f>
        <v>NAN</v>
      </c>
      <c r="AX25" s="183" t="str">
        <f>IF(OR('50 tasks'!AX25="NAN",'100 tasks_NT'!AX25="NAN",'1000 tasks_NT'!AX25="NAN"),"NAN",AVERAGE('50 tasks_NT'!AX25,'100 tasks_NT'!AX25,'1000 tasks_NT'!AX25))</f>
        <v>NAN</v>
      </c>
      <c r="AY25" s="98" t="str">
        <f>IF(OR('50 tasks'!AY25="NAN",'100 tasks_NT'!AY25="NAN",'1000 tasks_NT'!AY25="NAN"),"NAN",AVERAGE('50 tasks_NT'!AY25,'100 tasks_NT'!AY25,'1000 tasks_NT'!AY25))</f>
        <v>NAN</v>
      </c>
      <c r="AZ25" s="101" t="str">
        <f>IF(OR('50 tasks'!AZ25="NAN",'100 tasks_NT'!AZ25="NAN",'1000 tasks_NT'!AZ25="NAN"),"NAN",AVERAGE('50 tasks_NT'!AZ25,'100 tasks_NT'!AZ25,'1000 tasks_NT'!AZ25))</f>
        <v>NAN</v>
      </c>
      <c r="BA25" s="180" t="str">
        <f>IF(OR('50 tasks'!BA25="NAN",'100 tasks_NT'!BA25="NAN",'1000 tasks_NT'!BA25="NAN"),"NAN",AVERAGE('50 tasks_NT'!BA25,'100 tasks_NT'!BA25,'1000 tasks_NT'!BA25))</f>
        <v>NAN</v>
      </c>
      <c r="BB25" s="101" t="str">
        <f>IF(OR('50 tasks'!BB25="NAN",'100 tasks_NT'!BB25="NAN",'1000 tasks_NT'!BB25="NAN"),"NAN",AVERAGE('50 tasks_NT'!BB25,'100 tasks_NT'!BB25,'1000 tasks_NT'!BB25))</f>
        <v>NAN</v>
      </c>
      <c r="BC25" s="183" t="str">
        <f>IF(OR('50 tasks'!BC25="NAN",'100 tasks_NT'!BC25="NAN",'1000 tasks_NT'!BC25="NAN"),"NAN",AVERAGE('50 tasks_NT'!BC25,'100 tasks_NT'!BC25,'1000 tasks_NT'!BC25))</f>
        <v>NAN</v>
      </c>
      <c r="BD25" s="98" t="str">
        <f>IF(OR('50 tasks'!BD25="NAN",'100 tasks_NT'!BD25="NAN",'1000 tasks_NT'!BD25="NAN"),"NAN",AVERAGE('50 tasks_NT'!BD25,'100 tasks_NT'!BD25,'1000 tasks_NT'!BD25))</f>
        <v>NAN</v>
      </c>
      <c r="BE25" s="101" t="str">
        <f>IF(OR('50 tasks'!BE25="NAN",'100 tasks_NT'!BE25="NAN",'1000 tasks_NT'!BE25="NAN"),"NAN",AVERAGE('50 tasks_NT'!BE25,'100 tasks_NT'!BE25,'1000 tasks_NT'!BE25))</f>
        <v>NAN</v>
      </c>
      <c r="BF25" s="180" t="str">
        <f>IF(OR('50 tasks'!BF25="NAN",'100 tasks_NT'!BF25="NAN",'1000 tasks_NT'!BF25="NAN"),"NAN",AVERAGE('50 tasks_NT'!BF25,'100 tasks_NT'!BF25,'1000 tasks_NT'!BF25))</f>
        <v>NAN</v>
      </c>
      <c r="BG25" s="101" t="str">
        <f>IF(OR('50 tasks'!BG25="NAN",'100 tasks_NT'!BG25="NAN",'1000 tasks_NT'!BG25="NAN"),"NAN",AVERAGE('50 tasks_NT'!BG25,'100 tasks_NT'!BG25,'1000 tasks_NT'!BG25))</f>
        <v>NAN</v>
      </c>
      <c r="BH25" s="183" t="str">
        <f>IF(OR('50 tasks'!BH25="NAN",'100 tasks_NT'!BH25="NAN",'1000 tasks_NT'!BH25="NAN"),"NAN",AVERAGE('50 tasks_NT'!BH25,'100 tasks_NT'!BH25,'1000 tasks_NT'!BH25))</f>
        <v>NAN</v>
      </c>
      <c r="BI25" s="98" t="str">
        <f>IF(OR('50 tasks'!BI25="NAN",'100 tasks_NT'!BI25="NAN",'1000 tasks_NT'!BI25="NAN"),"NAN",AVERAGE('50 tasks_NT'!BI25,'100 tasks_NT'!BI25,'1000 tasks_NT'!BI25))</f>
        <v>NAN</v>
      </c>
      <c r="BJ25" s="101" t="str">
        <f>IF(OR('50 tasks'!BJ25="NAN",'100 tasks_NT'!BJ25="NAN",'1000 tasks_NT'!BJ25="NAN"),"NAN",AVERAGE('50 tasks_NT'!BJ25,'100 tasks_NT'!BJ25,'1000 tasks_NT'!BJ25))</f>
        <v>NAN</v>
      </c>
      <c r="BK25" s="180" t="str">
        <f>IF(OR('50 tasks'!BK25="NAN",'100 tasks_NT'!BK25="NAN",'1000 tasks_NT'!BK25="NAN"),"NAN",AVERAGE('50 tasks_NT'!BK25,'100 tasks_NT'!BK25,'1000 tasks_NT'!BK25))</f>
        <v>NAN</v>
      </c>
      <c r="BL25" s="101" t="str">
        <f>IF(OR('50 tasks'!BL25="NAN",'100 tasks_NT'!BL25="NAN",'1000 tasks_NT'!BL25="NAN"),"NAN",AVERAGE('50 tasks_NT'!BL25,'100 tasks_NT'!BL25,'1000 tasks_NT'!BL25))</f>
        <v>NAN</v>
      </c>
      <c r="BM25" s="183" t="str">
        <f>IF(OR('50 tasks'!BM25="NAN",'100 tasks_NT'!BM25="NAN",'1000 tasks_NT'!BM25="NAN"),"NAN",AVERAGE('50 tasks_NT'!BM25,'100 tasks_NT'!BM25,'1000 tasks_NT'!BM25))</f>
        <v>NAN</v>
      </c>
      <c r="BN25" s="98" t="str">
        <f>IF(OR('50 tasks'!BN25="NAN",'100 tasks_NT'!BN25="NAN",'1000 tasks_NT'!BN25="NAN"),"NAN",AVERAGE('50 tasks_NT'!BN25,'100 tasks_NT'!BN25,'1000 tasks_NT'!BN25))</f>
        <v>NAN</v>
      </c>
      <c r="BO25" s="101" t="str">
        <f>IF(OR('50 tasks'!BO25="NAN",'100 tasks_NT'!BO25="NAN",'1000 tasks_NT'!BO25="NAN"),"NAN",AVERAGE('50 tasks_NT'!BO25,'100 tasks_NT'!BO25,'1000 tasks_NT'!BO25))</f>
        <v>NAN</v>
      </c>
      <c r="BP25" s="180" t="str">
        <f>IF(OR('50 tasks'!BP25="NAN",'100 tasks_NT'!BP25="NAN",'1000 tasks_NT'!BP25="NAN"),"NAN",AVERAGE('50 tasks_NT'!BP25,'100 tasks_NT'!BP25,'1000 tasks_NT'!BP25))</f>
        <v>NAN</v>
      </c>
      <c r="BQ25" s="101" t="str">
        <f>IF(OR('50 tasks'!BQ25="NAN",'100 tasks_NT'!BQ25="NAN",'1000 tasks_NT'!BQ25="NAN"),"NAN",AVERAGE('50 tasks_NT'!BQ25,'100 tasks_NT'!BQ25,'1000 tasks_NT'!BQ25))</f>
        <v>NAN</v>
      </c>
      <c r="BR25" s="183" t="str">
        <f>IF(OR('50 tasks'!BR25="NAN",'100 tasks_NT'!BR25="NAN",'1000 tasks_NT'!BR25="NAN"),"NAN",AVERAGE('50 tasks_NT'!BR25,'100 tasks_NT'!BR25,'1000 tasks_NT'!BR25))</f>
        <v>NAN</v>
      </c>
      <c r="BS25" s="98" t="str">
        <f>IF(OR('50 tasks'!BS25="NAN",'100 tasks_NT'!BS25="NAN",'1000 tasks_NT'!BS25="NAN"),"NAN",AVERAGE('50 tasks_NT'!BS25,'100 tasks_NT'!BS25,'1000 tasks_NT'!BS25))</f>
        <v>NAN</v>
      </c>
      <c r="BT25" s="101" t="str">
        <f>IF(OR('50 tasks'!BT25="NAN",'100 tasks_NT'!BT25="NAN",'1000 tasks_NT'!BT25="NAN"),"NAN",AVERAGE('50 tasks_NT'!BT25,'100 tasks_NT'!BT25,'1000 tasks_NT'!BT25))</f>
        <v>NAN</v>
      </c>
      <c r="BU25" s="180" t="str">
        <f>IF(OR('50 tasks'!BU25="NAN",'100 tasks_NT'!BU25="NAN",'1000 tasks_NT'!BU25="NAN"),"NAN",AVERAGE('50 tasks_NT'!BU25,'100 tasks_NT'!BU25,'1000 tasks_NT'!BU25))</f>
        <v>NAN</v>
      </c>
      <c r="BV25" s="101" t="str">
        <f>IF(OR('50 tasks'!BV25="NAN",'100 tasks_NT'!BV25="NAN",'1000 tasks_NT'!BV25="NAN"),"NAN",AVERAGE('50 tasks_NT'!BV25,'100 tasks_NT'!BV25,'1000 tasks_NT'!BV25))</f>
        <v>NAN</v>
      </c>
      <c r="BW25" s="183" t="str">
        <f>IF(OR('50 tasks'!BW25="NAN",'100 tasks_NT'!BW25="NAN",'1000 tasks_NT'!BW25="NAN"),"NAN",AVERAGE('50 tasks_NT'!BW25,'100 tasks_NT'!BW25,'1000 tasks_NT'!BW25))</f>
        <v>NAN</v>
      </c>
      <c r="BX25" s="98" t="str">
        <f>IF(OR('50 tasks'!BX25="NAN",'100 tasks_NT'!BX25="NAN",'1000 tasks_NT'!BX25="NAN"),"NAN",AVERAGE('50 tasks_NT'!BX25,'100 tasks_NT'!BX25,'1000 tasks_NT'!BX25))</f>
        <v>NAN</v>
      </c>
      <c r="BY25" s="101" t="str">
        <f>IF(OR('50 tasks'!BY25="NAN",'100 tasks_NT'!BY25="NAN",'1000 tasks_NT'!BY25="NAN"),"NAN",AVERAGE('50 tasks_NT'!BY25,'100 tasks_NT'!BY25,'1000 tasks_NT'!BY25))</f>
        <v>NAN</v>
      </c>
      <c r="BZ25" s="180" t="str">
        <f>IF(OR('50 tasks'!BZ25="NAN",'100 tasks_NT'!BZ25="NAN",'1000 tasks_NT'!BZ25="NAN"),"NAN",AVERAGE('50 tasks_NT'!BZ25,'100 tasks_NT'!BZ25,'1000 tasks_NT'!BZ25))</f>
        <v>NAN</v>
      </c>
      <c r="CA25" s="101" t="str">
        <f>IF(OR('50 tasks'!CA25="NAN",'100 tasks_NT'!CA25="NAN",'1000 tasks_NT'!CA25="NAN"),"NAN",AVERAGE('50 tasks_NT'!CA25,'100 tasks_NT'!CA25,'1000 tasks_NT'!CA25))</f>
        <v>NAN</v>
      </c>
      <c r="CB25" s="183" t="str">
        <f>IF(OR('50 tasks'!CB25="NAN",'100 tasks_NT'!CB25="NAN",'1000 tasks_NT'!CB25="NAN"),"NAN",AVERAGE('50 tasks_NT'!CB25,'100 tasks_NT'!CB25,'1000 tasks_NT'!CB25))</f>
        <v>NAN</v>
      </c>
      <c r="CC25" s="98" t="str">
        <f>IF(OR('50 tasks'!CC25="NAN",'100 tasks_NT'!CC25="NAN",'1000 tasks_NT'!CC25="NAN"),"NAN",AVERAGE('50 tasks_NT'!CC25,'100 tasks_NT'!CC25,'1000 tasks_NT'!CC25))</f>
        <v>NAN</v>
      </c>
      <c r="CD25" s="101" t="str">
        <f>IF(OR('50 tasks'!CD25="NAN",'100 tasks_NT'!CD25="NAN",'1000 tasks_NT'!CD25="NAN"),"NAN",AVERAGE('50 tasks_NT'!CD25,'100 tasks_NT'!CD25,'1000 tasks_NT'!CD25))</f>
        <v>NAN</v>
      </c>
      <c r="CE25" s="180" t="str">
        <f>IF(OR('50 tasks'!CE25="NAN",'100 tasks_NT'!CE25="NAN",'1000 tasks_NT'!CE25="NAN"),"NAN",AVERAGE('50 tasks_NT'!CE25,'100 tasks_NT'!CE25,'1000 tasks_NT'!CE25))</f>
        <v>NAN</v>
      </c>
      <c r="CF25" s="101" t="str">
        <f>IF(OR('50 tasks'!CF25="NAN",'100 tasks_NT'!CF25="NAN",'1000 tasks_NT'!CF25="NAN"),"NAN",AVERAGE('50 tasks_NT'!CF25,'100 tasks_NT'!CF25,'1000 tasks_NT'!CF25))</f>
        <v>NAN</v>
      </c>
      <c r="CG25" s="183" t="str">
        <f>IF(OR('50 tasks'!CG25="NAN",'100 tasks_NT'!CG25="NAN",'1000 tasks_NT'!CG25="NAN"),"NAN",AVERAGE('50 tasks_NT'!CG25,'100 tasks_NT'!CG25,'1000 tasks_NT'!CG25))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3.2216666666666665E-3</v>
      </c>
      <c r="CM25" s="94">
        <f t="shared" si="3"/>
        <v>0.33333333333333331</v>
      </c>
      <c r="CN25" s="83">
        <f t="shared" si="4"/>
        <v>8.0000000000000002E-3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f>IF(OR('50 tasks'!E26="NAN",'100 tasks_NT'!E26="NAN",'1000 tasks_NT'!E26="NAN"),"NAN",AVERAGE('50 tasks_NT'!E26,'100 tasks_NT'!E26,'1000 tasks_NT'!E26))</f>
        <v>6.7374073097033369</v>
      </c>
      <c r="F26" s="98">
        <f>IF(OR('50 tasks'!F26="NAN",'100 tasks_NT'!F26="NAN",'1000 tasks_NT'!F26="NAN"),"NAN",AVERAGE('50 tasks_NT'!F26,'100 tasks_NT'!F26,'1000 tasks_NT'!F26))</f>
        <v>1</v>
      </c>
      <c r="G26" s="101">
        <f>IF(OR('50 tasks'!G26="NAN",'100 tasks_NT'!G26="NAN",'1000 tasks_NT'!G26="NAN"),"NAN",AVERAGE('50 tasks_NT'!G26,'100 tasks_NT'!G26,'1000 tasks_NT'!G26))</f>
        <v>0.41958966666666669</v>
      </c>
      <c r="H26" s="221">
        <f>IF(OR('50 tasks'!H26="NAN",'100 tasks_NT'!H26="NAN",'1000 tasks_NT'!H26="NAN"),"NAN",AVERAGE('50 tasks_NT'!H26,'100 tasks_NT'!H26,'1000 tasks_NT'!H26))</f>
        <v>0.41958966666666669</v>
      </c>
      <c r="I26" s="101">
        <f>IF(OR('50 tasks'!I26="NAN",'100 tasks_NT'!I26="NAN",'1000 tasks_NT'!I26="NAN"),"NAN",AVERAGE('50 tasks_NT'!I26,'100 tasks_NT'!I26,'1000 tasks_NT'!I26))</f>
        <v>0.41958966666666669</v>
      </c>
      <c r="J26" s="183">
        <f>IF(OR('50 tasks'!J26="NAN",'100 tasks_NT'!J26="NAN",'1000 tasks_NT'!J26="NAN"),"NAN",AVERAGE('50 tasks_NT'!J26,'100 tasks_NT'!J26,'1000 tasks_NT'!J26))</f>
        <v>8.0666633333333331E-3</v>
      </c>
      <c r="K26" s="98">
        <f>IF(OR('50 tasks'!K26="NAN",'100 tasks_NT'!K26="NAN",'1000 tasks_NT'!K26="NAN"),"NAN",AVERAGE('50 tasks_NT'!K26,'100 tasks_NT'!K26,'1000 tasks_NT'!K26))</f>
        <v>1</v>
      </c>
      <c r="L26" s="101">
        <f>IF(OR('50 tasks'!L26="NAN",'100 tasks_NT'!L26="NAN",'1000 tasks_NT'!L26="NAN"),"NAN",AVERAGE('50 tasks_NT'!L26,'100 tasks_NT'!L26,'1000 tasks_NT'!L26))</f>
        <v>0.11494266666666668</v>
      </c>
      <c r="M26" s="221">
        <f>IF(OR('50 tasks'!M26="NAN",'100 tasks_NT'!M26="NAN",'1000 tasks_NT'!M26="NAN"),"NAN",AVERAGE('50 tasks_NT'!M26,'100 tasks_NT'!M26,'1000 tasks_NT'!M26))</f>
        <v>0.31300299999999998</v>
      </c>
      <c r="N26" s="101">
        <f>IF(OR('50 tasks'!N26="NAN",'100 tasks_NT'!N26="NAN",'1000 tasks_NT'!N26="NAN"),"NAN",AVERAGE('50 tasks_NT'!N26,'100 tasks_NT'!N26,'1000 tasks_NT'!N26))</f>
        <v>0.78612066666666669</v>
      </c>
      <c r="O26" s="183">
        <f>IF(OR('50 tasks'!O26="NAN",'100 tasks_NT'!O26="NAN",'1000 tasks_NT'!O26="NAN"),"NAN",AVERAGE('50 tasks_NT'!O26,'100 tasks_NT'!O26,'1000 tasks_NT'!O26))</f>
        <v>50.900422223333329</v>
      </c>
      <c r="P26" s="98">
        <f>IF(OR('50 tasks'!P26="NAN",'100 tasks_NT'!P26="NAN",'1000 tasks_NT'!P26="NAN"),"NAN",AVERAGE('50 tasks_NT'!P26,'100 tasks_NT'!P26,'1000 tasks_NT'!P26))</f>
        <v>1</v>
      </c>
      <c r="Q26" s="101">
        <f>IF(OR('50 tasks'!Q26="NAN",'100 tasks_NT'!Q26="NAN",'1000 tasks_NT'!Q26="NAN"),"NAN",AVERAGE('50 tasks_NT'!Q26,'100 tasks_NT'!Q26,'1000 tasks_NT'!Q26))</f>
        <v>5.7109E-2</v>
      </c>
      <c r="R26" s="221">
        <f>IF(OR('50 tasks'!R26="NAN",'100 tasks_NT'!R26="NAN",'1000 tasks_NT'!R26="NAN"),"NAN",AVERAGE('50 tasks_NT'!R26,'100 tasks_NT'!R26,'1000 tasks_NT'!R26))</f>
        <v>0.24086266666666667</v>
      </c>
      <c r="S26" s="101">
        <f>IF(OR('50 tasks'!S26="NAN",'100 tasks_NT'!S26="NAN",'1000 tasks_NT'!S26="NAN"),"NAN",AVERAGE('50 tasks_NT'!S26,'100 tasks_NT'!S26,'1000 tasks_NT'!S26))</f>
        <v>0.43534833333333328</v>
      </c>
      <c r="T26" s="183">
        <f>IF(OR('50 tasks'!T26="NAN",'100 tasks_NT'!T26="NAN",'1000 tasks_NT'!T26="NAN"),"NAN",AVERAGE('50 tasks_NT'!T26,'100 tasks_NT'!T26,'1000 tasks_NT'!T26))</f>
        <v>22.718377780000001</v>
      </c>
      <c r="U26" s="98">
        <f>IF(OR('50 tasks'!U26="NAN",'100 tasks_NT'!U26="NAN",'1000 tasks_NT'!U26="NAN"),"NAN",AVERAGE('50 tasks_NT'!U26,'100 tasks_NT'!U26,'1000 tasks_NT'!U26))</f>
        <v>1</v>
      </c>
      <c r="V26" s="101">
        <f>IF(OR('50 tasks'!V26="NAN",'100 tasks_NT'!V26="NAN",'1000 tasks_NT'!V26="NAN"),"NAN",AVERAGE('50 tasks_NT'!V26,'100 tasks_NT'!V26,'1000 tasks_NT'!V26))</f>
        <v>0.40354099999999998</v>
      </c>
      <c r="W26" s="221">
        <f>IF(OR('50 tasks'!W26="NAN",'100 tasks_NT'!W26="NAN",'1000 tasks_NT'!W26="NAN"),"NAN",AVERAGE('50 tasks_NT'!W26,'100 tasks_NT'!W26,'1000 tasks_NT'!W26))</f>
        <v>0.40354099999999998</v>
      </c>
      <c r="X26" s="101">
        <f>IF(OR('50 tasks'!X26="NAN",'100 tasks_NT'!X26="NAN",'1000 tasks_NT'!X26="NAN"),"NAN",AVERAGE('50 tasks_NT'!X26,'100 tasks_NT'!X26,'1000 tasks_NT'!X26))</f>
        <v>0.40354099999999998</v>
      </c>
      <c r="Y26" s="183">
        <f>IF(OR('50 tasks'!Y26="NAN",'100 tasks_NT'!Y26="NAN",'1000 tasks_NT'!Y26="NAN"),"NAN",AVERAGE('50 tasks_NT'!Y26,'100 tasks_NT'!Y26,'1000 tasks_NT'!Y26))</f>
        <v>2.7333333333333334E-2</v>
      </c>
      <c r="Z26" s="98" t="str">
        <f>IF(OR('50 tasks'!Z26="NAN",'100 tasks_NT'!Z26="NAN",'1000 tasks_NT'!Z26="NAN"),"NAN",AVERAGE('50 tasks_NT'!Z26,'100 tasks_NT'!Z26,'1000 tasks_NT'!Z26))</f>
        <v>NAN</v>
      </c>
      <c r="AA26" s="101" t="str">
        <f>IF(OR('50 tasks'!AA26="NAN",'100 tasks_NT'!AA26="NAN",'1000 tasks_NT'!AA26="NAN"),"NAN",AVERAGE('50 tasks_NT'!AA26,'100 tasks_NT'!AA26,'1000 tasks_NT'!AA26))</f>
        <v>NAN</v>
      </c>
      <c r="AB26" s="221" t="str">
        <f>IF(OR('50 tasks'!AB26="NAN",'100 tasks_NT'!AB26="NAN",'1000 tasks_NT'!AB26="NAN"),"NAN",AVERAGE('50 tasks_NT'!AB26,'100 tasks_NT'!AB26,'1000 tasks_NT'!AB26))</f>
        <v>NAN</v>
      </c>
      <c r="AC26" s="101" t="str">
        <f>IF(OR('50 tasks'!AC26="NAN",'100 tasks_NT'!AC26="NAN",'1000 tasks_NT'!AC26="NAN"),"NAN",AVERAGE('50 tasks_NT'!AC26,'100 tasks_NT'!AC26,'1000 tasks_NT'!AC26))</f>
        <v>NAN</v>
      </c>
      <c r="AD26" s="183" t="str">
        <f>IF(OR('50 tasks'!AD26="NAN",'100 tasks_NT'!AD26="NAN",'1000 tasks_NT'!AD26="NAN"),"NAN",AVERAGE('50 tasks_NT'!AD26,'100 tasks_NT'!AD26,'1000 tasks_NT'!AD26))</f>
        <v>NAN</v>
      </c>
      <c r="AE26" s="98" t="str">
        <f>IF(OR('50 tasks'!AE26="NAN",'100 tasks_NT'!AE26="NAN",'1000 tasks_NT'!AE26="NAN"),"NAN",AVERAGE('50 tasks_NT'!AE26,'100 tasks_NT'!AE26,'1000 tasks_NT'!AE26))</f>
        <v>NAN</v>
      </c>
      <c r="AF26" s="101" t="str">
        <f>IF(OR('50 tasks'!AF26="NAN",'100 tasks_NT'!AF26="NAN",'1000 tasks_NT'!AF26="NAN"),"NAN",AVERAGE('50 tasks_NT'!AF26,'100 tasks_NT'!AF26,'1000 tasks_NT'!AF26))</f>
        <v>NAN</v>
      </c>
      <c r="AG26" s="180" t="str">
        <f>IF(OR('50 tasks'!AG26="NAN",'100 tasks_NT'!AG26="NAN",'1000 tasks_NT'!AG26="NAN"),"NAN",AVERAGE('50 tasks_NT'!AG26,'100 tasks_NT'!AG26,'1000 tasks_NT'!AG26))</f>
        <v>NAN</v>
      </c>
      <c r="AH26" s="101" t="str">
        <f>IF(OR('50 tasks'!AH26="NAN",'100 tasks_NT'!AH26="NAN",'1000 tasks_NT'!AH26="NAN"),"NAN",AVERAGE('50 tasks_NT'!AH26,'100 tasks_NT'!AH26,'1000 tasks_NT'!AH26))</f>
        <v>NAN</v>
      </c>
      <c r="AI26" s="183" t="str">
        <f>IF(OR('50 tasks'!AI26="NAN",'100 tasks_NT'!AI26="NAN",'1000 tasks_NT'!AI26="NAN"),"NAN",AVERAGE('50 tasks_NT'!AI26,'100 tasks_NT'!AI26,'1000 tasks_NT'!AI26))</f>
        <v>NAN</v>
      </c>
      <c r="AJ26" s="98" t="str">
        <f>IF(OR('50 tasks'!AJ26="NAN",'100 tasks_NT'!AJ26="NAN",'1000 tasks_NT'!AJ26="NAN"),"NAN",AVERAGE('50 tasks_NT'!AJ26,'100 tasks_NT'!AJ26,'1000 tasks_NT'!AJ26))</f>
        <v>NAN</v>
      </c>
      <c r="AK26" s="101" t="str">
        <f>IF(OR('50 tasks'!AK26="NAN",'100 tasks_NT'!AK26="NAN",'1000 tasks_NT'!AK26="NAN"),"NAN",AVERAGE('50 tasks_NT'!AK26,'100 tasks_NT'!AK26,'1000 tasks_NT'!AK26))</f>
        <v>NAN</v>
      </c>
      <c r="AL26" s="180" t="str">
        <f>IF(OR('50 tasks'!AL26="NAN",'100 tasks_NT'!AL26="NAN",'1000 tasks_NT'!AL26="NAN"),"NAN",AVERAGE('50 tasks_NT'!AL26,'100 tasks_NT'!AL26,'1000 tasks_NT'!AL26))</f>
        <v>NAN</v>
      </c>
      <c r="AM26" s="101" t="str">
        <f>IF(OR('50 tasks'!AM26="NAN",'100 tasks_NT'!AM26="NAN",'1000 tasks_NT'!AM26="NAN"),"NAN",AVERAGE('50 tasks_NT'!AM26,'100 tasks_NT'!AM26,'1000 tasks_NT'!AM26))</f>
        <v>NAN</v>
      </c>
      <c r="AN26" s="183" t="str">
        <f>IF(OR('50 tasks'!AN26="NAN",'100 tasks_NT'!AN26="NAN",'1000 tasks_NT'!AN26="NAN"),"NAN",AVERAGE('50 tasks_NT'!AN26,'100 tasks_NT'!AN26,'1000 tasks_NT'!AN26))</f>
        <v>NAN</v>
      </c>
      <c r="AO26" s="98" t="str">
        <f>IF(OR('50 tasks'!AO26="NAN",'100 tasks_NT'!AO26="NAN",'1000 tasks_NT'!AO26="NAN"),"NAN",AVERAGE('50 tasks_NT'!AO26,'100 tasks_NT'!AO26,'1000 tasks_NT'!AO26))</f>
        <v>NAN</v>
      </c>
      <c r="AP26" s="101" t="str">
        <f>IF(OR('50 tasks'!AP26="NAN",'100 tasks_NT'!AP26="NAN",'1000 tasks_NT'!AP26="NAN"),"NAN",AVERAGE('50 tasks_NT'!AP26,'100 tasks_NT'!AP26,'1000 tasks_NT'!AP26))</f>
        <v>NAN</v>
      </c>
      <c r="AQ26" s="180" t="str">
        <f>IF(OR('50 tasks'!AQ26="NAN",'100 tasks_NT'!AQ26="NAN",'1000 tasks_NT'!AQ26="NAN"),"NAN",AVERAGE('50 tasks_NT'!AQ26,'100 tasks_NT'!AQ26,'1000 tasks_NT'!AQ26))</f>
        <v>NAN</v>
      </c>
      <c r="AR26" s="101" t="str">
        <f>IF(OR('50 tasks'!AR26="NAN",'100 tasks_NT'!AR26="NAN",'1000 tasks_NT'!AR26="NAN"),"NAN",AVERAGE('50 tasks_NT'!AR26,'100 tasks_NT'!AR26,'1000 tasks_NT'!AR26))</f>
        <v>NAN</v>
      </c>
      <c r="AS26" s="183" t="str">
        <f>IF(OR('50 tasks'!AS26="NAN",'100 tasks_NT'!AS26="NAN",'1000 tasks_NT'!AS26="NAN"),"NAN",AVERAGE('50 tasks_NT'!AS26,'100 tasks_NT'!AS26,'1000 tasks_NT'!AS26))</f>
        <v>NAN</v>
      </c>
      <c r="AT26" s="98" t="str">
        <f>IF(OR('50 tasks'!AT26="NAN",'100 tasks_NT'!AT26="NAN",'1000 tasks_NT'!AT26="NAN"),"NAN",AVERAGE('50 tasks_NT'!AT26,'100 tasks_NT'!AT26,'1000 tasks_NT'!AT26))</f>
        <v>NAN</v>
      </c>
      <c r="AU26" s="101" t="str">
        <f>IF(OR('50 tasks'!AU26="NAN",'100 tasks_NT'!AU26="NAN",'1000 tasks_NT'!AU26="NAN"),"NAN",AVERAGE('50 tasks_NT'!AU26,'100 tasks_NT'!AU26,'1000 tasks_NT'!AU26))</f>
        <v>NAN</v>
      </c>
      <c r="AV26" s="180" t="str">
        <f>IF(OR('50 tasks'!AV26="NAN",'100 tasks_NT'!AV26="NAN",'1000 tasks_NT'!AV26="NAN"),"NAN",AVERAGE('50 tasks_NT'!AV26,'100 tasks_NT'!AV26,'1000 tasks_NT'!AV26))</f>
        <v>NAN</v>
      </c>
      <c r="AW26" s="101" t="str">
        <f>IF(OR('50 tasks'!AW26="NAN",'100 tasks_NT'!AW26="NAN",'1000 tasks_NT'!AW26="NAN"),"NAN",AVERAGE('50 tasks_NT'!AW26,'100 tasks_NT'!AW26,'1000 tasks_NT'!AW26))</f>
        <v>NAN</v>
      </c>
      <c r="AX26" s="183" t="str">
        <f>IF(OR('50 tasks'!AX26="NAN",'100 tasks_NT'!AX26="NAN",'1000 tasks_NT'!AX26="NAN"),"NAN",AVERAGE('50 tasks_NT'!AX26,'100 tasks_NT'!AX26,'1000 tasks_NT'!AX26))</f>
        <v>NAN</v>
      </c>
      <c r="AY26" s="98" t="str">
        <f>IF(OR('50 tasks'!AY26="NAN",'100 tasks_NT'!AY26="NAN",'1000 tasks_NT'!AY26="NAN"),"NAN",AVERAGE('50 tasks_NT'!AY26,'100 tasks_NT'!AY26,'1000 tasks_NT'!AY26))</f>
        <v>NAN</v>
      </c>
      <c r="AZ26" s="101" t="str">
        <f>IF(OR('50 tasks'!AZ26="NAN",'100 tasks_NT'!AZ26="NAN",'1000 tasks_NT'!AZ26="NAN"),"NAN",AVERAGE('50 tasks_NT'!AZ26,'100 tasks_NT'!AZ26,'1000 tasks_NT'!AZ26))</f>
        <v>NAN</v>
      </c>
      <c r="BA26" s="180" t="str">
        <f>IF(OR('50 tasks'!BA26="NAN",'100 tasks_NT'!BA26="NAN",'1000 tasks_NT'!BA26="NAN"),"NAN",AVERAGE('50 tasks_NT'!BA26,'100 tasks_NT'!BA26,'1000 tasks_NT'!BA26))</f>
        <v>NAN</v>
      </c>
      <c r="BB26" s="101" t="str">
        <f>IF(OR('50 tasks'!BB26="NAN",'100 tasks_NT'!BB26="NAN",'1000 tasks_NT'!BB26="NAN"),"NAN",AVERAGE('50 tasks_NT'!BB26,'100 tasks_NT'!BB26,'1000 tasks_NT'!BB26))</f>
        <v>NAN</v>
      </c>
      <c r="BC26" s="183" t="str">
        <f>IF(OR('50 tasks'!BC26="NAN",'100 tasks_NT'!BC26="NAN",'1000 tasks_NT'!BC26="NAN"),"NAN",AVERAGE('50 tasks_NT'!BC26,'100 tasks_NT'!BC26,'1000 tasks_NT'!BC26))</f>
        <v>NAN</v>
      </c>
      <c r="BD26" s="98" t="str">
        <f>IF(OR('50 tasks'!BD26="NAN",'100 tasks_NT'!BD26="NAN",'1000 tasks_NT'!BD26="NAN"),"NAN",AVERAGE('50 tasks_NT'!BD26,'100 tasks_NT'!BD26,'1000 tasks_NT'!BD26))</f>
        <v>NAN</v>
      </c>
      <c r="BE26" s="101" t="str">
        <f>IF(OR('50 tasks'!BE26="NAN",'100 tasks_NT'!BE26="NAN",'1000 tasks_NT'!BE26="NAN"),"NAN",AVERAGE('50 tasks_NT'!BE26,'100 tasks_NT'!BE26,'1000 tasks_NT'!BE26))</f>
        <v>NAN</v>
      </c>
      <c r="BF26" s="180" t="str">
        <f>IF(OR('50 tasks'!BF26="NAN",'100 tasks_NT'!BF26="NAN",'1000 tasks_NT'!BF26="NAN"),"NAN",AVERAGE('50 tasks_NT'!BF26,'100 tasks_NT'!BF26,'1000 tasks_NT'!BF26))</f>
        <v>NAN</v>
      </c>
      <c r="BG26" s="101" t="str">
        <f>IF(OR('50 tasks'!BG26="NAN",'100 tasks_NT'!BG26="NAN",'1000 tasks_NT'!BG26="NAN"),"NAN",AVERAGE('50 tasks_NT'!BG26,'100 tasks_NT'!BG26,'1000 tasks_NT'!BG26))</f>
        <v>NAN</v>
      </c>
      <c r="BH26" s="183" t="str">
        <f>IF(OR('50 tasks'!BH26="NAN",'100 tasks_NT'!BH26="NAN",'1000 tasks_NT'!BH26="NAN"),"NAN",AVERAGE('50 tasks_NT'!BH26,'100 tasks_NT'!BH26,'1000 tasks_NT'!BH26))</f>
        <v>NAN</v>
      </c>
      <c r="BI26" s="98" t="str">
        <f>IF(OR('50 tasks'!BI26="NAN",'100 tasks_NT'!BI26="NAN",'1000 tasks_NT'!BI26="NAN"),"NAN",AVERAGE('50 tasks_NT'!BI26,'100 tasks_NT'!BI26,'1000 tasks_NT'!BI26))</f>
        <v>NAN</v>
      </c>
      <c r="BJ26" s="101" t="str">
        <f>IF(OR('50 tasks'!BJ26="NAN",'100 tasks_NT'!BJ26="NAN",'1000 tasks_NT'!BJ26="NAN"),"NAN",AVERAGE('50 tasks_NT'!BJ26,'100 tasks_NT'!BJ26,'1000 tasks_NT'!BJ26))</f>
        <v>NAN</v>
      </c>
      <c r="BK26" s="180" t="str">
        <f>IF(OR('50 tasks'!BK26="NAN",'100 tasks_NT'!BK26="NAN",'1000 tasks_NT'!BK26="NAN"),"NAN",AVERAGE('50 tasks_NT'!BK26,'100 tasks_NT'!BK26,'1000 tasks_NT'!BK26))</f>
        <v>NAN</v>
      </c>
      <c r="BL26" s="101" t="str">
        <f>IF(OR('50 tasks'!BL26="NAN",'100 tasks_NT'!BL26="NAN",'1000 tasks_NT'!BL26="NAN"),"NAN",AVERAGE('50 tasks_NT'!BL26,'100 tasks_NT'!BL26,'1000 tasks_NT'!BL26))</f>
        <v>NAN</v>
      </c>
      <c r="BM26" s="183" t="str">
        <f>IF(OR('50 tasks'!BM26="NAN",'100 tasks_NT'!BM26="NAN",'1000 tasks_NT'!BM26="NAN"),"NAN",AVERAGE('50 tasks_NT'!BM26,'100 tasks_NT'!BM26,'1000 tasks_NT'!BM26))</f>
        <v>NAN</v>
      </c>
      <c r="BN26" s="98" t="str">
        <f>IF(OR('50 tasks'!BN26="NAN",'100 tasks_NT'!BN26="NAN",'1000 tasks_NT'!BN26="NAN"),"NAN",AVERAGE('50 tasks_NT'!BN26,'100 tasks_NT'!BN26,'1000 tasks_NT'!BN26))</f>
        <v>NAN</v>
      </c>
      <c r="BO26" s="101" t="str">
        <f>IF(OR('50 tasks'!BO26="NAN",'100 tasks_NT'!BO26="NAN",'1000 tasks_NT'!BO26="NAN"),"NAN",AVERAGE('50 tasks_NT'!BO26,'100 tasks_NT'!BO26,'1000 tasks_NT'!BO26))</f>
        <v>NAN</v>
      </c>
      <c r="BP26" s="180" t="str">
        <f>IF(OR('50 tasks'!BP26="NAN",'100 tasks_NT'!BP26="NAN",'1000 tasks_NT'!BP26="NAN"),"NAN",AVERAGE('50 tasks_NT'!BP26,'100 tasks_NT'!BP26,'1000 tasks_NT'!BP26))</f>
        <v>NAN</v>
      </c>
      <c r="BQ26" s="101" t="str">
        <f>IF(OR('50 tasks'!BQ26="NAN",'100 tasks_NT'!BQ26="NAN",'1000 tasks_NT'!BQ26="NAN"),"NAN",AVERAGE('50 tasks_NT'!BQ26,'100 tasks_NT'!BQ26,'1000 tasks_NT'!BQ26))</f>
        <v>NAN</v>
      </c>
      <c r="BR26" s="183" t="str">
        <f>IF(OR('50 tasks'!BR26="NAN",'100 tasks_NT'!BR26="NAN",'1000 tasks_NT'!BR26="NAN"),"NAN",AVERAGE('50 tasks_NT'!BR26,'100 tasks_NT'!BR26,'1000 tasks_NT'!BR26))</f>
        <v>NAN</v>
      </c>
      <c r="BS26" s="98" t="str">
        <f>IF(OR('50 tasks'!BS26="NAN",'100 tasks_NT'!BS26="NAN",'1000 tasks_NT'!BS26="NAN"),"NAN",AVERAGE('50 tasks_NT'!BS26,'100 tasks_NT'!BS26,'1000 tasks_NT'!BS26))</f>
        <v>NAN</v>
      </c>
      <c r="BT26" s="101" t="str">
        <f>IF(OR('50 tasks'!BT26="NAN",'100 tasks_NT'!BT26="NAN",'1000 tasks_NT'!BT26="NAN"),"NAN",AVERAGE('50 tasks_NT'!BT26,'100 tasks_NT'!BT26,'1000 tasks_NT'!BT26))</f>
        <v>NAN</v>
      </c>
      <c r="BU26" s="180" t="str">
        <f>IF(OR('50 tasks'!BU26="NAN",'100 tasks_NT'!BU26="NAN",'1000 tasks_NT'!BU26="NAN"),"NAN",AVERAGE('50 tasks_NT'!BU26,'100 tasks_NT'!BU26,'1000 tasks_NT'!BU26))</f>
        <v>NAN</v>
      </c>
      <c r="BV26" s="101" t="str">
        <f>IF(OR('50 tasks'!BV26="NAN",'100 tasks_NT'!BV26="NAN",'1000 tasks_NT'!BV26="NAN"),"NAN",AVERAGE('50 tasks_NT'!BV26,'100 tasks_NT'!BV26,'1000 tasks_NT'!BV26))</f>
        <v>NAN</v>
      </c>
      <c r="BW26" s="183" t="str">
        <f>IF(OR('50 tasks'!BW26="NAN",'100 tasks_NT'!BW26="NAN",'1000 tasks_NT'!BW26="NAN"),"NAN",AVERAGE('50 tasks_NT'!BW26,'100 tasks_NT'!BW26,'1000 tasks_NT'!BW26))</f>
        <v>NAN</v>
      </c>
      <c r="BX26" s="98" t="str">
        <f>IF(OR('50 tasks'!BX26="NAN",'100 tasks_NT'!BX26="NAN",'1000 tasks_NT'!BX26="NAN"),"NAN",AVERAGE('50 tasks_NT'!BX26,'100 tasks_NT'!BX26,'1000 tasks_NT'!BX26))</f>
        <v>NAN</v>
      </c>
      <c r="BY26" s="101" t="str">
        <f>IF(OR('50 tasks'!BY26="NAN",'100 tasks_NT'!BY26="NAN",'1000 tasks_NT'!BY26="NAN"),"NAN",AVERAGE('50 tasks_NT'!BY26,'100 tasks_NT'!BY26,'1000 tasks_NT'!BY26))</f>
        <v>NAN</v>
      </c>
      <c r="BZ26" s="180" t="str">
        <f>IF(OR('50 tasks'!BZ26="NAN",'100 tasks_NT'!BZ26="NAN",'1000 tasks_NT'!BZ26="NAN"),"NAN",AVERAGE('50 tasks_NT'!BZ26,'100 tasks_NT'!BZ26,'1000 tasks_NT'!BZ26))</f>
        <v>NAN</v>
      </c>
      <c r="CA26" s="101" t="str">
        <f>IF(OR('50 tasks'!CA26="NAN",'100 tasks_NT'!CA26="NAN",'1000 tasks_NT'!CA26="NAN"),"NAN",AVERAGE('50 tasks_NT'!CA26,'100 tasks_NT'!CA26,'1000 tasks_NT'!CA26))</f>
        <v>NAN</v>
      </c>
      <c r="CB26" s="183" t="str">
        <f>IF(OR('50 tasks'!CB26="NAN",'100 tasks_NT'!CB26="NAN",'1000 tasks_NT'!CB26="NAN"),"NAN",AVERAGE('50 tasks_NT'!CB26,'100 tasks_NT'!CB26,'1000 tasks_NT'!CB26))</f>
        <v>NAN</v>
      </c>
      <c r="CC26" s="98" t="str">
        <f>IF(OR('50 tasks'!CC26="NAN",'100 tasks_NT'!CC26="NAN",'1000 tasks_NT'!CC26="NAN"),"NAN",AVERAGE('50 tasks_NT'!CC26,'100 tasks_NT'!CC26,'1000 tasks_NT'!CC26))</f>
        <v>NAN</v>
      </c>
      <c r="CD26" s="101" t="str">
        <f>IF(OR('50 tasks'!CD26="NAN",'100 tasks_NT'!CD26="NAN",'1000 tasks_NT'!CD26="NAN"),"NAN",AVERAGE('50 tasks_NT'!CD26,'100 tasks_NT'!CD26,'1000 tasks_NT'!CD26))</f>
        <v>NAN</v>
      </c>
      <c r="CE26" s="180" t="str">
        <f>IF(OR('50 tasks'!CE26="NAN",'100 tasks_NT'!CE26="NAN",'1000 tasks_NT'!CE26="NAN"),"NAN",AVERAGE('50 tasks_NT'!CE26,'100 tasks_NT'!CE26,'1000 tasks_NT'!CE26))</f>
        <v>NAN</v>
      </c>
      <c r="CF26" s="101" t="str">
        <f>IF(OR('50 tasks'!CF26="NAN",'100 tasks_NT'!CF26="NAN",'1000 tasks_NT'!CF26="NAN"),"NAN",AVERAGE('50 tasks_NT'!CF26,'100 tasks_NT'!CF26,'1000 tasks_NT'!CF26))</f>
        <v>NAN</v>
      </c>
      <c r="CG26" s="183" t="str">
        <f>IF(OR('50 tasks'!CG26="NAN",'100 tasks_NT'!CG26="NAN",'1000 tasks_NT'!CG26="NAN"),"NAN",AVERAGE('50 tasks_NT'!CG26,'100 tasks_NT'!CG26,'1000 tasks_NT'!CG26))</f>
        <v>NAN</v>
      </c>
      <c r="CH26" s="82"/>
      <c r="CJ26" s="218">
        <f t="shared" si="0"/>
        <v>1</v>
      </c>
      <c r="CK26" s="94">
        <f t="shared" si="1"/>
        <v>5.7109E-2</v>
      </c>
      <c r="CL26" s="94">
        <f t="shared" si="2"/>
        <v>0.24086266666666667</v>
      </c>
      <c r="CM26" s="94">
        <f t="shared" si="3"/>
        <v>0.78612066666666669</v>
      </c>
      <c r="CN26" s="83">
        <f t="shared" si="4"/>
        <v>8.0666633333333331E-3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f>IF(OR('50 tasks'!E27="NAN",'100 tasks_NT'!E27="NAN",'1000 tasks_NT'!E27="NAN"),"NAN",AVERAGE('50 tasks_NT'!E27,'100 tasks_NT'!E27,'1000 tasks_NT'!E27))</f>
        <v>6.7374073097033369</v>
      </c>
      <c r="F27" s="98">
        <f>IF(OR('50 tasks'!F27="NAN",'100 tasks_NT'!F27="NAN",'1000 tasks_NT'!F27="NAN"),"NAN",AVERAGE('50 tasks_NT'!F27,'100 tasks_NT'!F27,'1000 tasks_NT'!F27))</f>
        <v>1</v>
      </c>
      <c r="G27" s="101">
        <f>IF(OR('50 tasks'!G27="NAN",'100 tasks_NT'!G27="NAN",'1000 tasks_NT'!G27="NAN"),"NAN",AVERAGE('50 tasks_NT'!G27,'100 tasks_NT'!G27,'1000 tasks_NT'!G27))</f>
        <v>0.24146466666666666</v>
      </c>
      <c r="H27" s="221">
        <f>IF(OR('50 tasks'!H27="NAN",'100 tasks_NT'!H27="NAN",'1000 tasks_NT'!H27="NAN"),"NAN",AVERAGE('50 tasks_NT'!H27,'100 tasks_NT'!H27,'1000 tasks_NT'!H27))</f>
        <v>0.24146466666666666</v>
      </c>
      <c r="I27" s="101">
        <f>IF(OR('50 tasks'!I27="NAN",'100 tasks_NT'!I27="NAN",'1000 tasks_NT'!I27="NAN"),"NAN",AVERAGE('50 tasks_NT'!I27,'100 tasks_NT'!I27,'1000 tasks_NT'!I27))</f>
        <v>0.24146466666666666</v>
      </c>
      <c r="J27" s="183">
        <f>IF(OR('50 tasks'!J27="NAN",'100 tasks_NT'!J27="NAN",'1000 tasks_NT'!J27="NAN"),"NAN",AVERAGE('50 tasks_NT'!J27,'100 tasks_NT'!J27,'1000 tasks_NT'!J27))</f>
        <v>8.1666666666666676E-3</v>
      </c>
      <c r="K27" s="98">
        <f>IF(OR('50 tasks'!K27="NAN",'100 tasks_NT'!K27="NAN",'1000 tasks_NT'!K27="NAN"),"NAN",AVERAGE('50 tasks_NT'!K27,'100 tasks_NT'!K27,'1000 tasks_NT'!K27))</f>
        <v>1</v>
      </c>
      <c r="L27" s="101">
        <f>IF(OR('50 tasks'!L27="NAN",'100 tasks_NT'!L27="NAN",'1000 tasks_NT'!L27="NAN"),"NAN",AVERAGE('50 tasks_NT'!L27,'100 tasks_NT'!L27,'1000 tasks_NT'!L27))</f>
        <v>0</v>
      </c>
      <c r="M27" s="221">
        <f>IF(OR('50 tasks'!M27="NAN",'100 tasks_NT'!M27="NAN",'1000 tasks_NT'!M27="NAN"),"NAN",AVERAGE('50 tasks_NT'!M27,'100 tasks_NT'!M27,'1000 tasks_NT'!M27))</f>
        <v>4.0400000000000002E-3</v>
      </c>
      <c r="N27" s="101">
        <f>IF(OR('50 tasks'!N27="NAN",'100 tasks_NT'!N27="NAN",'1000 tasks_NT'!N27="NAN"),"NAN",AVERAGE('50 tasks_NT'!N27,'100 tasks_NT'!N27,'1000 tasks_NT'!N27))</f>
        <v>2.3267333333333334E-2</v>
      </c>
      <c r="O27" s="183">
        <f>IF(OR('50 tasks'!O27="NAN",'100 tasks_NT'!O27="NAN",'1000 tasks_NT'!O27="NAN"),"NAN",AVERAGE('50 tasks_NT'!O27,'100 tasks_NT'!O27,'1000 tasks_NT'!O27))</f>
        <v>71.878911110000004</v>
      </c>
      <c r="P27" s="98">
        <f>IF(OR('50 tasks'!P27="NAN",'100 tasks_NT'!P27="NAN",'1000 tasks_NT'!P27="NAN"),"NAN",AVERAGE('50 tasks_NT'!P27,'100 tasks_NT'!P27,'1000 tasks_NT'!P27))</f>
        <v>1</v>
      </c>
      <c r="Q27" s="101">
        <f>IF(OR('50 tasks'!Q27="NAN",'100 tasks_NT'!Q27="NAN",'1000 tasks_NT'!Q27="NAN"),"NAN",AVERAGE('50 tasks_NT'!Q27,'100 tasks_NT'!Q27,'1000 tasks_NT'!Q27))</f>
        <v>6.7993999999999999E-2</v>
      </c>
      <c r="R27" s="221">
        <f>IF(OR('50 tasks'!R27="NAN",'100 tasks_NT'!R27="NAN",'1000 tasks_NT'!R27="NAN"),"NAN",AVERAGE('50 tasks_NT'!R27,'100 tasks_NT'!R27,'1000 tasks_NT'!R27))</f>
        <v>0.21831166666666668</v>
      </c>
      <c r="S27" s="101">
        <f>IF(OR('50 tasks'!S27="NAN",'100 tasks_NT'!S27="NAN",'1000 tasks_NT'!S27="NAN"),"NAN",AVERAGE('50 tasks_NT'!S27,'100 tasks_NT'!S27,'1000 tasks_NT'!S27))</f>
        <v>0.33333333333333331</v>
      </c>
      <c r="T27" s="183">
        <f>IF(OR('50 tasks'!T27="NAN",'100 tasks_NT'!T27="NAN",'1000 tasks_NT'!T27="NAN"),"NAN",AVERAGE('50 tasks_NT'!T27,'100 tasks_NT'!T27,'1000 tasks_NT'!T27))</f>
        <v>32.591355556666663</v>
      </c>
      <c r="U27" s="98">
        <f>IF(OR('50 tasks'!U27="NAN",'100 tasks_NT'!U27="NAN",'1000 tasks_NT'!U27="NAN"),"NAN",AVERAGE('50 tasks_NT'!U27,'100 tasks_NT'!U27,'1000 tasks_NT'!U27))</f>
        <v>1</v>
      </c>
      <c r="V27" s="101">
        <f>IF(OR('50 tasks'!V27="NAN",'100 tasks_NT'!V27="NAN",'1000 tasks_NT'!V27="NAN"),"NAN",AVERAGE('50 tasks_NT'!V27,'100 tasks_NT'!V27,'1000 tasks_NT'!V27))</f>
        <v>0.24146466666666666</v>
      </c>
      <c r="W27" s="221">
        <f>IF(OR('50 tasks'!W27="NAN",'100 tasks_NT'!W27="NAN",'1000 tasks_NT'!W27="NAN"),"NAN",AVERAGE('50 tasks_NT'!W27,'100 tasks_NT'!W27,'1000 tasks_NT'!W27))</f>
        <v>0.24146466666666666</v>
      </c>
      <c r="X27" s="101">
        <f>IF(OR('50 tasks'!X27="NAN",'100 tasks_NT'!X27="NAN",'1000 tasks_NT'!X27="NAN"),"NAN",AVERAGE('50 tasks_NT'!X27,'100 tasks_NT'!X27,'1000 tasks_NT'!X27))</f>
        <v>0.24146466666666666</v>
      </c>
      <c r="Y27" s="183">
        <f>IF(OR('50 tasks'!Y27="NAN",'100 tasks_NT'!Y27="NAN",'1000 tasks_NT'!Y27="NAN"),"NAN",AVERAGE('50 tasks_NT'!Y27,'100 tasks_NT'!Y27,'1000 tasks_NT'!Y27))</f>
        <v>3.0666666666666665E-2</v>
      </c>
      <c r="Z27" s="98" t="str">
        <f>IF(OR('50 tasks'!Z27="NAN",'100 tasks_NT'!Z27="NAN",'1000 tasks_NT'!Z27="NAN"),"NAN",AVERAGE('50 tasks_NT'!Z27,'100 tasks_NT'!Z27,'1000 tasks_NT'!Z27))</f>
        <v>NAN</v>
      </c>
      <c r="AA27" s="101" t="str">
        <f>IF(OR('50 tasks'!AA27="NAN",'100 tasks_NT'!AA27="NAN",'1000 tasks_NT'!AA27="NAN"),"NAN",AVERAGE('50 tasks_NT'!AA27,'100 tasks_NT'!AA27,'1000 tasks_NT'!AA27))</f>
        <v>NAN</v>
      </c>
      <c r="AB27" s="221" t="str">
        <f>IF(OR('50 tasks'!AB27="NAN",'100 tasks_NT'!AB27="NAN",'1000 tasks_NT'!AB27="NAN"),"NAN",AVERAGE('50 tasks_NT'!AB27,'100 tasks_NT'!AB27,'1000 tasks_NT'!AB27))</f>
        <v>NAN</v>
      </c>
      <c r="AC27" s="101" t="str">
        <f>IF(OR('50 tasks'!AC27="NAN",'100 tasks_NT'!AC27="NAN",'1000 tasks_NT'!AC27="NAN"),"NAN",AVERAGE('50 tasks_NT'!AC27,'100 tasks_NT'!AC27,'1000 tasks_NT'!AC27))</f>
        <v>NAN</v>
      </c>
      <c r="AD27" s="183" t="str">
        <f>IF(OR('50 tasks'!AD27="NAN",'100 tasks_NT'!AD27="NAN",'1000 tasks_NT'!AD27="NAN"),"NAN",AVERAGE('50 tasks_NT'!AD27,'100 tasks_NT'!AD27,'1000 tasks_NT'!AD27))</f>
        <v>NAN</v>
      </c>
      <c r="AE27" s="98" t="str">
        <f>IF(OR('50 tasks'!AE27="NAN",'100 tasks_NT'!AE27="NAN",'1000 tasks_NT'!AE27="NAN"),"NAN",AVERAGE('50 tasks_NT'!AE27,'100 tasks_NT'!AE27,'1000 tasks_NT'!AE27))</f>
        <v>NAN</v>
      </c>
      <c r="AF27" s="101" t="str">
        <f>IF(OR('50 tasks'!AF27="NAN",'100 tasks_NT'!AF27="NAN",'1000 tasks_NT'!AF27="NAN"),"NAN",AVERAGE('50 tasks_NT'!AF27,'100 tasks_NT'!AF27,'1000 tasks_NT'!AF27))</f>
        <v>NAN</v>
      </c>
      <c r="AG27" s="180" t="str">
        <f>IF(OR('50 tasks'!AG27="NAN",'100 tasks_NT'!AG27="NAN",'1000 tasks_NT'!AG27="NAN"),"NAN",AVERAGE('50 tasks_NT'!AG27,'100 tasks_NT'!AG27,'1000 tasks_NT'!AG27))</f>
        <v>NAN</v>
      </c>
      <c r="AH27" s="101" t="str">
        <f>IF(OR('50 tasks'!AH27="NAN",'100 tasks_NT'!AH27="NAN",'1000 tasks_NT'!AH27="NAN"),"NAN",AVERAGE('50 tasks_NT'!AH27,'100 tasks_NT'!AH27,'1000 tasks_NT'!AH27))</f>
        <v>NAN</v>
      </c>
      <c r="AI27" s="183" t="str">
        <f>IF(OR('50 tasks'!AI27="NAN",'100 tasks_NT'!AI27="NAN",'1000 tasks_NT'!AI27="NAN"),"NAN",AVERAGE('50 tasks_NT'!AI27,'100 tasks_NT'!AI27,'1000 tasks_NT'!AI27))</f>
        <v>NAN</v>
      </c>
      <c r="AJ27" s="98" t="str">
        <f>IF(OR('50 tasks'!AJ27="NAN",'100 tasks_NT'!AJ27="NAN",'1000 tasks_NT'!AJ27="NAN"),"NAN",AVERAGE('50 tasks_NT'!AJ27,'100 tasks_NT'!AJ27,'1000 tasks_NT'!AJ27))</f>
        <v>NAN</v>
      </c>
      <c r="AK27" s="101" t="str">
        <f>IF(OR('50 tasks'!AK27="NAN",'100 tasks_NT'!AK27="NAN",'1000 tasks_NT'!AK27="NAN"),"NAN",AVERAGE('50 tasks_NT'!AK27,'100 tasks_NT'!AK27,'1000 tasks_NT'!AK27))</f>
        <v>NAN</v>
      </c>
      <c r="AL27" s="180" t="str">
        <f>IF(OR('50 tasks'!AL27="NAN",'100 tasks_NT'!AL27="NAN",'1000 tasks_NT'!AL27="NAN"),"NAN",AVERAGE('50 tasks_NT'!AL27,'100 tasks_NT'!AL27,'1000 tasks_NT'!AL27))</f>
        <v>NAN</v>
      </c>
      <c r="AM27" s="101" t="str">
        <f>IF(OR('50 tasks'!AM27="NAN",'100 tasks_NT'!AM27="NAN",'1000 tasks_NT'!AM27="NAN"),"NAN",AVERAGE('50 tasks_NT'!AM27,'100 tasks_NT'!AM27,'1000 tasks_NT'!AM27))</f>
        <v>NAN</v>
      </c>
      <c r="AN27" s="183" t="str">
        <f>IF(OR('50 tasks'!AN27="NAN",'100 tasks_NT'!AN27="NAN",'1000 tasks_NT'!AN27="NAN"),"NAN",AVERAGE('50 tasks_NT'!AN27,'100 tasks_NT'!AN27,'1000 tasks_NT'!AN27))</f>
        <v>NAN</v>
      </c>
      <c r="AO27" s="98" t="str">
        <f>IF(OR('50 tasks'!AO27="NAN",'100 tasks_NT'!AO27="NAN",'1000 tasks_NT'!AO27="NAN"),"NAN",AVERAGE('50 tasks_NT'!AO27,'100 tasks_NT'!AO27,'1000 tasks_NT'!AO27))</f>
        <v>NAN</v>
      </c>
      <c r="AP27" s="101" t="str">
        <f>IF(OR('50 tasks'!AP27="NAN",'100 tasks_NT'!AP27="NAN",'1000 tasks_NT'!AP27="NAN"),"NAN",AVERAGE('50 tasks_NT'!AP27,'100 tasks_NT'!AP27,'1000 tasks_NT'!AP27))</f>
        <v>NAN</v>
      </c>
      <c r="AQ27" s="180" t="str">
        <f>IF(OR('50 tasks'!AQ27="NAN",'100 tasks_NT'!AQ27="NAN",'1000 tasks_NT'!AQ27="NAN"),"NAN",AVERAGE('50 tasks_NT'!AQ27,'100 tasks_NT'!AQ27,'1000 tasks_NT'!AQ27))</f>
        <v>NAN</v>
      </c>
      <c r="AR27" s="101" t="str">
        <f>IF(OR('50 tasks'!AR27="NAN",'100 tasks_NT'!AR27="NAN",'1000 tasks_NT'!AR27="NAN"),"NAN",AVERAGE('50 tasks_NT'!AR27,'100 tasks_NT'!AR27,'1000 tasks_NT'!AR27))</f>
        <v>NAN</v>
      </c>
      <c r="AS27" s="183" t="str">
        <f>IF(OR('50 tasks'!AS27="NAN",'100 tasks_NT'!AS27="NAN",'1000 tasks_NT'!AS27="NAN"),"NAN",AVERAGE('50 tasks_NT'!AS27,'100 tasks_NT'!AS27,'1000 tasks_NT'!AS27))</f>
        <v>NAN</v>
      </c>
      <c r="AT27" s="98" t="str">
        <f>IF(OR('50 tasks'!AT27="NAN",'100 tasks_NT'!AT27="NAN",'1000 tasks_NT'!AT27="NAN"),"NAN",AVERAGE('50 tasks_NT'!AT27,'100 tasks_NT'!AT27,'1000 tasks_NT'!AT27))</f>
        <v>NAN</v>
      </c>
      <c r="AU27" s="101" t="str">
        <f>IF(OR('50 tasks'!AU27="NAN",'100 tasks_NT'!AU27="NAN",'1000 tasks_NT'!AU27="NAN"),"NAN",AVERAGE('50 tasks_NT'!AU27,'100 tasks_NT'!AU27,'1000 tasks_NT'!AU27))</f>
        <v>NAN</v>
      </c>
      <c r="AV27" s="180" t="str">
        <f>IF(OR('50 tasks'!AV27="NAN",'100 tasks_NT'!AV27="NAN",'1000 tasks_NT'!AV27="NAN"),"NAN",AVERAGE('50 tasks_NT'!AV27,'100 tasks_NT'!AV27,'1000 tasks_NT'!AV27))</f>
        <v>NAN</v>
      </c>
      <c r="AW27" s="101" t="str">
        <f>IF(OR('50 tasks'!AW27="NAN",'100 tasks_NT'!AW27="NAN",'1000 tasks_NT'!AW27="NAN"),"NAN",AVERAGE('50 tasks_NT'!AW27,'100 tasks_NT'!AW27,'1000 tasks_NT'!AW27))</f>
        <v>NAN</v>
      </c>
      <c r="AX27" s="183" t="str">
        <f>IF(OR('50 tasks'!AX27="NAN",'100 tasks_NT'!AX27="NAN",'1000 tasks_NT'!AX27="NAN"),"NAN",AVERAGE('50 tasks_NT'!AX27,'100 tasks_NT'!AX27,'1000 tasks_NT'!AX27))</f>
        <v>NAN</v>
      </c>
      <c r="AY27" s="98" t="str">
        <f>IF(OR('50 tasks'!AY27="NAN",'100 tasks_NT'!AY27="NAN",'1000 tasks_NT'!AY27="NAN"),"NAN",AVERAGE('50 tasks_NT'!AY27,'100 tasks_NT'!AY27,'1000 tasks_NT'!AY27))</f>
        <v>NAN</v>
      </c>
      <c r="AZ27" s="101" t="str">
        <f>IF(OR('50 tasks'!AZ27="NAN",'100 tasks_NT'!AZ27="NAN",'1000 tasks_NT'!AZ27="NAN"),"NAN",AVERAGE('50 tasks_NT'!AZ27,'100 tasks_NT'!AZ27,'1000 tasks_NT'!AZ27))</f>
        <v>NAN</v>
      </c>
      <c r="BA27" s="180" t="str">
        <f>IF(OR('50 tasks'!BA27="NAN",'100 tasks_NT'!BA27="NAN",'1000 tasks_NT'!BA27="NAN"),"NAN",AVERAGE('50 tasks_NT'!BA27,'100 tasks_NT'!BA27,'1000 tasks_NT'!BA27))</f>
        <v>NAN</v>
      </c>
      <c r="BB27" s="101" t="str">
        <f>IF(OR('50 tasks'!BB27="NAN",'100 tasks_NT'!BB27="NAN",'1000 tasks_NT'!BB27="NAN"),"NAN",AVERAGE('50 tasks_NT'!BB27,'100 tasks_NT'!BB27,'1000 tasks_NT'!BB27))</f>
        <v>NAN</v>
      </c>
      <c r="BC27" s="183" t="str">
        <f>IF(OR('50 tasks'!BC27="NAN",'100 tasks_NT'!BC27="NAN",'1000 tasks_NT'!BC27="NAN"),"NAN",AVERAGE('50 tasks_NT'!BC27,'100 tasks_NT'!BC27,'1000 tasks_NT'!BC27))</f>
        <v>NAN</v>
      </c>
      <c r="BD27" s="98" t="str">
        <f>IF(OR('50 tasks'!BD27="NAN",'100 tasks_NT'!BD27="NAN",'1000 tasks_NT'!BD27="NAN"),"NAN",AVERAGE('50 tasks_NT'!BD27,'100 tasks_NT'!BD27,'1000 tasks_NT'!BD27))</f>
        <v>NAN</v>
      </c>
      <c r="BE27" s="101" t="str">
        <f>IF(OR('50 tasks'!BE27="NAN",'100 tasks_NT'!BE27="NAN",'1000 tasks_NT'!BE27="NAN"),"NAN",AVERAGE('50 tasks_NT'!BE27,'100 tasks_NT'!BE27,'1000 tasks_NT'!BE27))</f>
        <v>NAN</v>
      </c>
      <c r="BF27" s="180" t="str">
        <f>IF(OR('50 tasks'!BF27="NAN",'100 tasks_NT'!BF27="NAN",'1000 tasks_NT'!BF27="NAN"),"NAN",AVERAGE('50 tasks_NT'!BF27,'100 tasks_NT'!BF27,'1000 tasks_NT'!BF27))</f>
        <v>NAN</v>
      </c>
      <c r="BG27" s="101" t="str">
        <f>IF(OR('50 tasks'!BG27="NAN",'100 tasks_NT'!BG27="NAN",'1000 tasks_NT'!BG27="NAN"),"NAN",AVERAGE('50 tasks_NT'!BG27,'100 tasks_NT'!BG27,'1000 tasks_NT'!BG27))</f>
        <v>NAN</v>
      </c>
      <c r="BH27" s="183" t="str">
        <f>IF(OR('50 tasks'!BH27="NAN",'100 tasks_NT'!BH27="NAN",'1000 tasks_NT'!BH27="NAN"),"NAN",AVERAGE('50 tasks_NT'!BH27,'100 tasks_NT'!BH27,'1000 tasks_NT'!BH27))</f>
        <v>NAN</v>
      </c>
      <c r="BI27" s="98" t="str">
        <f>IF(OR('50 tasks'!BI27="NAN",'100 tasks_NT'!BI27="NAN",'1000 tasks_NT'!BI27="NAN"),"NAN",AVERAGE('50 tasks_NT'!BI27,'100 tasks_NT'!BI27,'1000 tasks_NT'!BI27))</f>
        <v>NAN</v>
      </c>
      <c r="BJ27" s="101" t="str">
        <f>IF(OR('50 tasks'!BJ27="NAN",'100 tasks_NT'!BJ27="NAN",'1000 tasks_NT'!BJ27="NAN"),"NAN",AVERAGE('50 tasks_NT'!BJ27,'100 tasks_NT'!BJ27,'1000 tasks_NT'!BJ27))</f>
        <v>NAN</v>
      </c>
      <c r="BK27" s="180" t="str">
        <f>IF(OR('50 tasks'!BK27="NAN",'100 tasks_NT'!BK27="NAN",'1000 tasks_NT'!BK27="NAN"),"NAN",AVERAGE('50 tasks_NT'!BK27,'100 tasks_NT'!BK27,'1000 tasks_NT'!BK27))</f>
        <v>NAN</v>
      </c>
      <c r="BL27" s="101" t="str">
        <f>IF(OR('50 tasks'!BL27="NAN",'100 tasks_NT'!BL27="NAN",'1000 tasks_NT'!BL27="NAN"),"NAN",AVERAGE('50 tasks_NT'!BL27,'100 tasks_NT'!BL27,'1000 tasks_NT'!BL27))</f>
        <v>NAN</v>
      </c>
      <c r="BM27" s="183" t="str">
        <f>IF(OR('50 tasks'!BM27="NAN",'100 tasks_NT'!BM27="NAN",'1000 tasks_NT'!BM27="NAN"),"NAN",AVERAGE('50 tasks_NT'!BM27,'100 tasks_NT'!BM27,'1000 tasks_NT'!BM27))</f>
        <v>NAN</v>
      </c>
      <c r="BN27" s="98" t="str">
        <f>IF(OR('50 tasks'!BN27="NAN",'100 tasks_NT'!BN27="NAN",'1000 tasks_NT'!BN27="NAN"),"NAN",AVERAGE('50 tasks_NT'!BN27,'100 tasks_NT'!BN27,'1000 tasks_NT'!BN27))</f>
        <v>NAN</v>
      </c>
      <c r="BO27" s="101" t="str">
        <f>IF(OR('50 tasks'!BO27="NAN",'100 tasks_NT'!BO27="NAN",'1000 tasks_NT'!BO27="NAN"),"NAN",AVERAGE('50 tasks_NT'!BO27,'100 tasks_NT'!BO27,'1000 tasks_NT'!BO27))</f>
        <v>NAN</v>
      </c>
      <c r="BP27" s="180" t="str">
        <f>IF(OR('50 tasks'!BP27="NAN",'100 tasks_NT'!BP27="NAN",'1000 tasks_NT'!BP27="NAN"),"NAN",AVERAGE('50 tasks_NT'!BP27,'100 tasks_NT'!BP27,'1000 tasks_NT'!BP27))</f>
        <v>NAN</v>
      </c>
      <c r="BQ27" s="101" t="str">
        <f>IF(OR('50 tasks'!BQ27="NAN",'100 tasks_NT'!BQ27="NAN",'1000 tasks_NT'!BQ27="NAN"),"NAN",AVERAGE('50 tasks_NT'!BQ27,'100 tasks_NT'!BQ27,'1000 tasks_NT'!BQ27))</f>
        <v>NAN</v>
      </c>
      <c r="BR27" s="183" t="str">
        <f>IF(OR('50 tasks'!BR27="NAN",'100 tasks_NT'!BR27="NAN",'1000 tasks_NT'!BR27="NAN"),"NAN",AVERAGE('50 tasks_NT'!BR27,'100 tasks_NT'!BR27,'1000 tasks_NT'!BR27))</f>
        <v>NAN</v>
      </c>
      <c r="BS27" s="98" t="str">
        <f>IF(OR('50 tasks'!BS27="NAN",'100 tasks_NT'!BS27="NAN",'1000 tasks_NT'!BS27="NAN"),"NAN",AVERAGE('50 tasks_NT'!BS27,'100 tasks_NT'!BS27,'1000 tasks_NT'!BS27))</f>
        <v>NAN</v>
      </c>
      <c r="BT27" s="101" t="str">
        <f>IF(OR('50 tasks'!BT27="NAN",'100 tasks_NT'!BT27="NAN",'1000 tasks_NT'!BT27="NAN"),"NAN",AVERAGE('50 tasks_NT'!BT27,'100 tasks_NT'!BT27,'1000 tasks_NT'!BT27))</f>
        <v>NAN</v>
      </c>
      <c r="BU27" s="180" t="str">
        <f>IF(OR('50 tasks'!BU27="NAN",'100 tasks_NT'!BU27="NAN",'1000 tasks_NT'!BU27="NAN"),"NAN",AVERAGE('50 tasks_NT'!BU27,'100 tasks_NT'!BU27,'1000 tasks_NT'!BU27))</f>
        <v>NAN</v>
      </c>
      <c r="BV27" s="101" t="str">
        <f>IF(OR('50 tasks'!BV27="NAN",'100 tasks_NT'!BV27="NAN",'1000 tasks_NT'!BV27="NAN"),"NAN",AVERAGE('50 tasks_NT'!BV27,'100 tasks_NT'!BV27,'1000 tasks_NT'!BV27))</f>
        <v>NAN</v>
      </c>
      <c r="BW27" s="183" t="str">
        <f>IF(OR('50 tasks'!BW27="NAN",'100 tasks_NT'!BW27="NAN",'1000 tasks_NT'!BW27="NAN"),"NAN",AVERAGE('50 tasks_NT'!BW27,'100 tasks_NT'!BW27,'1000 tasks_NT'!BW27))</f>
        <v>NAN</v>
      </c>
      <c r="BX27" s="98" t="str">
        <f>IF(OR('50 tasks'!BX27="NAN",'100 tasks_NT'!BX27="NAN",'1000 tasks_NT'!BX27="NAN"),"NAN",AVERAGE('50 tasks_NT'!BX27,'100 tasks_NT'!BX27,'1000 tasks_NT'!BX27))</f>
        <v>NAN</v>
      </c>
      <c r="BY27" s="101" t="str">
        <f>IF(OR('50 tasks'!BY27="NAN",'100 tasks_NT'!BY27="NAN",'1000 tasks_NT'!BY27="NAN"),"NAN",AVERAGE('50 tasks_NT'!BY27,'100 tasks_NT'!BY27,'1000 tasks_NT'!BY27))</f>
        <v>NAN</v>
      </c>
      <c r="BZ27" s="180" t="str">
        <f>IF(OR('50 tasks'!BZ27="NAN",'100 tasks_NT'!BZ27="NAN",'1000 tasks_NT'!BZ27="NAN"),"NAN",AVERAGE('50 tasks_NT'!BZ27,'100 tasks_NT'!BZ27,'1000 tasks_NT'!BZ27))</f>
        <v>NAN</v>
      </c>
      <c r="CA27" s="101" t="str">
        <f>IF(OR('50 tasks'!CA27="NAN",'100 tasks_NT'!CA27="NAN",'1000 tasks_NT'!CA27="NAN"),"NAN",AVERAGE('50 tasks_NT'!CA27,'100 tasks_NT'!CA27,'1000 tasks_NT'!CA27))</f>
        <v>NAN</v>
      </c>
      <c r="CB27" s="183" t="str">
        <f>IF(OR('50 tasks'!CB27="NAN",'100 tasks_NT'!CB27="NAN",'1000 tasks_NT'!CB27="NAN"),"NAN",AVERAGE('50 tasks_NT'!CB27,'100 tasks_NT'!CB27,'1000 tasks_NT'!CB27))</f>
        <v>NAN</v>
      </c>
      <c r="CC27" s="98" t="str">
        <f>IF(OR('50 tasks'!CC27="NAN",'100 tasks_NT'!CC27="NAN",'1000 tasks_NT'!CC27="NAN"),"NAN",AVERAGE('50 tasks_NT'!CC27,'100 tasks_NT'!CC27,'1000 tasks_NT'!CC27))</f>
        <v>NAN</v>
      </c>
      <c r="CD27" s="101" t="str">
        <f>IF(OR('50 tasks'!CD27="NAN",'100 tasks_NT'!CD27="NAN",'1000 tasks_NT'!CD27="NAN"),"NAN",AVERAGE('50 tasks_NT'!CD27,'100 tasks_NT'!CD27,'1000 tasks_NT'!CD27))</f>
        <v>NAN</v>
      </c>
      <c r="CE27" s="180" t="str">
        <f>IF(OR('50 tasks'!CE27="NAN",'100 tasks_NT'!CE27="NAN",'1000 tasks_NT'!CE27="NAN"),"NAN",AVERAGE('50 tasks_NT'!CE27,'100 tasks_NT'!CE27,'1000 tasks_NT'!CE27))</f>
        <v>NAN</v>
      </c>
      <c r="CF27" s="101" t="str">
        <f>IF(OR('50 tasks'!CF27="NAN",'100 tasks_NT'!CF27="NAN",'1000 tasks_NT'!CF27="NAN"),"NAN",AVERAGE('50 tasks_NT'!CF27,'100 tasks_NT'!CF27,'1000 tasks_NT'!CF27))</f>
        <v>NAN</v>
      </c>
      <c r="CG27" s="183" t="str">
        <f>IF(OR('50 tasks'!CG27="NAN",'100 tasks_NT'!CG27="NAN",'1000 tasks_NT'!CG27="NAN"),"NAN",AVERAGE('50 tasks_NT'!CG27,'100 tasks_NT'!CG27,'1000 tasks_NT'!CG27))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4.0400000000000002E-3</v>
      </c>
      <c r="CM27" s="94">
        <f t="shared" si="3"/>
        <v>0.33333333333333331</v>
      </c>
      <c r="CN27" s="83">
        <f t="shared" si="4"/>
        <v>8.1666666666666676E-3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f>IF(OR('50 tasks'!E28="NAN",'100 tasks_NT'!E28="NAN",'1000 tasks_NT'!E28="NAN"),"NAN",AVERAGE('50 tasks_NT'!E28,'100 tasks_NT'!E28,'1000 tasks_NT'!E28))</f>
        <v>6.7374073097033369</v>
      </c>
      <c r="F28" s="98">
        <f>IF(OR('50 tasks'!F28="NAN",'100 tasks_NT'!F28="NAN",'1000 tasks_NT'!F28="NAN"),"NAN",AVERAGE('50 tasks_NT'!F28,'100 tasks_NT'!F28,'1000 tasks_NT'!F28))</f>
        <v>1</v>
      </c>
      <c r="G28" s="101">
        <f>IF(OR('50 tasks'!G28="NAN",'100 tasks_NT'!G28="NAN",'1000 tasks_NT'!G28="NAN"),"NAN",AVERAGE('50 tasks_NT'!G28,'100 tasks_NT'!G28,'1000 tasks_NT'!G28))</f>
        <v>0.64532200000000006</v>
      </c>
      <c r="H28" s="221">
        <f>IF(OR('50 tasks'!H28="NAN",'100 tasks_NT'!H28="NAN",'1000 tasks_NT'!H28="NAN"),"NAN",AVERAGE('50 tasks_NT'!H28,'100 tasks_NT'!H28,'1000 tasks_NT'!H28))</f>
        <v>0.64532200000000006</v>
      </c>
      <c r="I28" s="101">
        <f>IF(OR('50 tasks'!I28="NAN",'100 tasks_NT'!I28="NAN",'1000 tasks_NT'!I28="NAN"),"NAN",AVERAGE('50 tasks_NT'!I28,'100 tasks_NT'!I28,'1000 tasks_NT'!I28))</f>
        <v>0.64532200000000006</v>
      </c>
      <c r="J28" s="183">
        <f>IF(OR('50 tasks'!J28="NAN",'100 tasks_NT'!J28="NAN",'1000 tasks_NT'!J28="NAN"),"NAN",AVERAGE('50 tasks_NT'!J28,'100 tasks_NT'!J28,'1000 tasks_NT'!J28))</f>
        <v>8.1444433333333326E-3</v>
      </c>
      <c r="K28" s="98">
        <f>IF(OR('50 tasks'!K28="NAN",'100 tasks_NT'!K28="NAN",'1000 tasks_NT'!K28="NAN"),"NAN",AVERAGE('50 tasks_NT'!K28,'100 tasks_NT'!K28,'1000 tasks_NT'!K28))</f>
        <v>1</v>
      </c>
      <c r="L28" s="101">
        <f>IF(OR('50 tasks'!L28="NAN",'100 tasks_NT'!L28="NAN",'1000 tasks_NT'!L28="NAN"),"NAN",AVERAGE('50 tasks_NT'!L28,'100 tasks_NT'!L28,'1000 tasks_NT'!L28))</f>
        <v>0</v>
      </c>
      <c r="M28" s="221">
        <f>IF(OR('50 tasks'!M28="NAN",'100 tasks_NT'!M28="NAN",'1000 tasks_NT'!M28="NAN"),"NAN",AVERAGE('50 tasks_NT'!M28,'100 tasks_NT'!M28,'1000 tasks_NT'!M28))</f>
        <v>0.14233999999999999</v>
      </c>
      <c r="N28" s="101">
        <f>IF(OR('50 tasks'!N28="NAN",'100 tasks_NT'!N28="NAN",'1000 tasks_NT'!N28="NAN"),"NAN",AVERAGE('50 tasks_NT'!N28,'100 tasks_NT'!N28,'1000 tasks_NT'!N28))</f>
        <v>0.76220199999999994</v>
      </c>
      <c r="O28" s="183">
        <f>IF(OR('50 tasks'!O28="NAN",'100 tasks_NT'!O28="NAN",'1000 tasks_NT'!O28="NAN"),"NAN",AVERAGE('50 tasks_NT'!O28,'100 tasks_NT'!O28,'1000 tasks_NT'!O28))</f>
        <v>60.332644443333329</v>
      </c>
      <c r="P28" s="98">
        <f>IF(OR('50 tasks'!P28="NAN",'100 tasks_NT'!P28="NAN",'1000 tasks_NT'!P28="NAN"),"NAN",AVERAGE('50 tasks_NT'!P28,'100 tasks_NT'!P28,'1000 tasks_NT'!P28))</f>
        <v>1</v>
      </c>
      <c r="Q28" s="101">
        <f>IF(OR('50 tasks'!Q28="NAN",'100 tasks_NT'!Q28="NAN",'1000 tasks_NT'!Q28="NAN"),"NAN",AVERAGE('50 tasks_NT'!Q28,'100 tasks_NT'!Q28,'1000 tasks_NT'!Q28))</f>
        <v>0.52148833333333333</v>
      </c>
      <c r="R28" s="221">
        <f>IF(OR('50 tasks'!R28="NAN",'100 tasks_NT'!R28="NAN",'1000 tasks_NT'!R28="NAN"),"NAN",AVERAGE('50 tasks_NT'!R28,'100 tasks_NT'!R28,'1000 tasks_NT'!R28))</f>
        <v>0.62870099999999995</v>
      </c>
      <c r="S28" s="101">
        <f>IF(OR('50 tasks'!S28="NAN",'100 tasks_NT'!S28="NAN",'1000 tasks_NT'!S28="NAN"),"NAN",AVERAGE('50 tasks_NT'!S28,'100 tasks_NT'!S28,'1000 tasks_NT'!S28))</f>
        <v>0.71506866666666669</v>
      </c>
      <c r="T28" s="183">
        <f>IF(OR('50 tasks'!T28="NAN",'100 tasks_NT'!T28="NAN",'1000 tasks_NT'!T28="NAN"),"NAN",AVERAGE('50 tasks_NT'!T28,'100 tasks_NT'!T28,'1000 tasks_NT'!T28))</f>
        <v>24.685622223333336</v>
      </c>
      <c r="U28" s="98">
        <f>IF(OR('50 tasks'!U28="NAN",'100 tasks_NT'!U28="NAN",'1000 tasks_NT'!U28="NAN"),"NAN",AVERAGE('50 tasks_NT'!U28,'100 tasks_NT'!U28,'1000 tasks_NT'!U28))</f>
        <v>1</v>
      </c>
      <c r="V28" s="101">
        <f>IF(OR('50 tasks'!V28="NAN",'100 tasks_NT'!V28="NAN",'1000 tasks_NT'!V28="NAN"),"NAN",AVERAGE('50 tasks_NT'!V28,'100 tasks_NT'!V28,'1000 tasks_NT'!V28))</f>
        <v>0.49629966666666658</v>
      </c>
      <c r="W28" s="221">
        <f>IF(OR('50 tasks'!W28="NAN",'100 tasks_NT'!W28="NAN",'1000 tasks_NT'!W28="NAN"),"NAN",AVERAGE('50 tasks_NT'!W28,'100 tasks_NT'!W28,'1000 tasks_NT'!W28))</f>
        <v>0.49629966666666658</v>
      </c>
      <c r="X28" s="101">
        <f>IF(OR('50 tasks'!X28="NAN",'100 tasks_NT'!X28="NAN",'1000 tasks_NT'!X28="NAN"),"NAN",AVERAGE('50 tasks_NT'!X28,'100 tasks_NT'!X28,'1000 tasks_NT'!X28))</f>
        <v>0.49629966666666658</v>
      </c>
      <c r="Y28" s="183">
        <f>IF(OR('50 tasks'!Y28="NAN",'100 tasks_NT'!Y28="NAN",'1000 tasks_NT'!Y28="NAN"),"NAN",AVERAGE('50 tasks_NT'!Y28,'100 tasks_NT'!Y28,'1000 tasks_NT'!Y28))</f>
        <v>5.4333333333333338E-2</v>
      </c>
      <c r="Z28" s="98" t="str">
        <f>IF(OR('50 tasks'!Z28="NAN",'100 tasks_NT'!Z28="NAN",'1000 tasks_NT'!Z28="NAN"),"NAN",AVERAGE('50 tasks_NT'!Z28,'100 tasks_NT'!Z28,'1000 tasks_NT'!Z28))</f>
        <v>NAN</v>
      </c>
      <c r="AA28" s="101" t="str">
        <f>IF(OR('50 tasks'!AA28="NAN",'100 tasks_NT'!AA28="NAN",'1000 tasks_NT'!AA28="NAN"),"NAN",AVERAGE('50 tasks_NT'!AA28,'100 tasks_NT'!AA28,'1000 tasks_NT'!AA28))</f>
        <v>NAN</v>
      </c>
      <c r="AB28" s="221" t="str">
        <f>IF(OR('50 tasks'!AB28="NAN",'100 tasks_NT'!AB28="NAN",'1000 tasks_NT'!AB28="NAN"),"NAN",AVERAGE('50 tasks_NT'!AB28,'100 tasks_NT'!AB28,'1000 tasks_NT'!AB28))</f>
        <v>NAN</v>
      </c>
      <c r="AC28" s="101" t="str">
        <f>IF(OR('50 tasks'!AC28="NAN",'100 tasks_NT'!AC28="NAN",'1000 tasks_NT'!AC28="NAN"),"NAN",AVERAGE('50 tasks_NT'!AC28,'100 tasks_NT'!AC28,'1000 tasks_NT'!AC28))</f>
        <v>NAN</v>
      </c>
      <c r="AD28" s="183" t="str">
        <f>IF(OR('50 tasks'!AD28="NAN",'100 tasks_NT'!AD28="NAN",'1000 tasks_NT'!AD28="NAN"),"NAN",AVERAGE('50 tasks_NT'!AD28,'100 tasks_NT'!AD28,'1000 tasks_NT'!AD28))</f>
        <v>NAN</v>
      </c>
      <c r="AE28" s="98" t="str">
        <f>IF(OR('50 tasks'!AE28="NAN",'100 tasks_NT'!AE28="NAN",'1000 tasks_NT'!AE28="NAN"),"NAN",AVERAGE('50 tasks_NT'!AE28,'100 tasks_NT'!AE28,'1000 tasks_NT'!AE28))</f>
        <v>NAN</v>
      </c>
      <c r="AF28" s="101" t="str">
        <f>IF(OR('50 tasks'!AF28="NAN",'100 tasks_NT'!AF28="NAN",'1000 tasks_NT'!AF28="NAN"),"NAN",AVERAGE('50 tasks_NT'!AF28,'100 tasks_NT'!AF28,'1000 tasks_NT'!AF28))</f>
        <v>NAN</v>
      </c>
      <c r="AG28" s="180" t="str">
        <f>IF(OR('50 tasks'!AG28="NAN",'100 tasks_NT'!AG28="NAN",'1000 tasks_NT'!AG28="NAN"),"NAN",AVERAGE('50 tasks_NT'!AG28,'100 tasks_NT'!AG28,'1000 tasks_NT'!AG28))</f>
        <v>NAN</v>
      </c>
      <c r="AH28" s="101" t="str">
        <f>IF(OR('50 tasks'!AH28="NAN",'100 tasks_NT'!AH28="NAN",'1000 tasks_NT'!AH28="NAN"),"NAN",AVERAGE('50 tasks_NT'!AH28,'100 tasks_NT'!AH28,'1000 tasks_NT'!AH28))</f>
        <v>NAN</v>
      </c>
      <c r="AI28" s="183" t="str">
        <f>IF(OR('50 tasks'!AI28="NAN",'100 tasks_NT'!AI28="NAN",'1000 tasks_NT'!AI28="NAN"),"NAN",AVERAGE('50 tasks_NT'!AI28,'100 tasks_NT'!AI28,'1000 tasks_NT'!AI28))</f>
        <v>NAN</v>
      </c>
      <c r="AJ28" s="98" t="str">
        <f>IF(OR('50 tasks'!AJ28="NAN",'100 tasks_NT'!AJ28="NAN",'1000 tasks_NT'!AJ28="NAN"),"NAN",AVERAGE('50 tasks_NT'!AJ28,'100 tasks_NT'!AJ28,'1000 tasks_NT'!AJ28))</f>
        <v>NAN</v>
      </c>
      <c r="AK28" s="101" t="str">
        <f>IF(OR('50 tasks'!AK28="NAN",'100 tasks_NT'!AK28="NAN",'1000 tasks_NT'!AK28="NAN"),"NAN",AVERAGE('50 tasks_NT'!AK28,'100 tasks_NT'!AK28,'1000 tasks_NT'!AK28))</f>
        <v>NAN</v>
      </c>
      <c r="AL28" s="180" t="str">
        <f>IF(OR('50 tasks'!AL28="NAN",'100 tasks_NT'!AL28="NAN",'1000 tasks_NT'!AL28="NAN"),"NAN",AVERAGE('50 tasks_NT'!AL28,'100 tasks_NT'!AL28,'1000 tasks_NT'!AL28))</f>
        <v>NAN</v>
      </c>
      <c r="AM28" s="101" t="str">
        <f>IF(OR('50 tasks'!AM28="NAN",'100 tasks_NT'!AM28="NAN",'1000 tasks_NT'!AM28="NAN"),"NAN",AVERAGE('50 tasks_NT'!AM28,'100 tasks_NT'!AM28,'1000 tasks_NT'!AM28))</f>
        <v>NAN</v>
      </c>
      <c r="AN28" s="183" t="str">
        <f>IF(OR('50 tasks'!AN28="NAN",'100 tasks_NT'!AN28="NAN",'1000 tasks_NT'!AN28="NAN"),"NAN",AVERAGE('50 tasks_NT'!AN28,'100 tasks_NT'!AN28,'1000 tasks_NT'!AN28))</f>
        <v>NAN</v>
      </c>
      <c r="AO28" s="98" t="str">
        <f>IF(OR('50 tasks'!AO28="NAN",'100 tasks_NT'!AO28="NAN",'1000 tasks_NT'!AO28="NAN"),"NAN",AVERAGE('50 tasks_NT'!AO28,'100 tasks_NT'!AO28,'1000 tasks_NT'!AO28))</f>
        <v>NAN</v>
      </c>
      <c r="AP28" s="101" t="str">
        <f>IF(OR('50 tasks'!AP28="NAN",'100 tasks_NT'!AP28="NAN",'1000 tasks_NT'!AP28="NAN"),"NAN",AVERAGE('50 tasks_NT'!AP28,'100 tasks_NT'!AP28,'1000 tasks_NT'!AP28))</f>
        <v>NAN</v>
      </c>
      <c r="AQ28" s="180" t="str">
        <f>IF(OR('50 tasks'!AQ28="NAN",'100 tasks_NT'!AQ28="NAN",'1000 tasks_NT'!AQ28="NAN"),"NAN",AVERAGE('50 tasks_NT'!AQ28,'100 tasks_NT'!AQ28,'1000 tasks_NT'!AQ28))</f>
        <v>NAN</v>
      </c>
      <c r="AR28" s="101" t="str">
        <f>IF(OR('50 tasks'!AR28="NAN",'100 tasks_NT'!AR28="NAN",'1000 tasks_NT'!AR28="NAN"),"NAN",AVERAGE('50 tasks_NT'!AR28,'100 tasks_NT'!AR28,'1000 tasks_NT'!AR28))</f>
        <v>NAN</v>
      </c>
      <c r="AS28" s="183" t="str">
        <f>IF(OR('50 tasks'!AS28="NAN",'100 tasks_NT'!AS28="NAN",'1000 tasks_NT'!AS28="NAN"),"NAN",AVERAGE('50 tasks_NT'!AS28,'100 tasks_NT'!AS28,'1000 tasks_NT'!AS28))</f>
        <v>NAN</v>
      </c>
      <c r="AT28" s="98" t="str">
        <f>IF(OR('50 tasks'!AT28="NAN",'100 tasks_NT'!AT28="NAN",'1000 tasks_NT'!AT28="NAN"),"NAN",AVERAGE('50 tasks_NT'!AT28,'100 tasks_NT'!AT28,'1000 tasks_NT'!AT28))</f>
        <v>NAN</v>
      </c>
      <c r="AU28" s="101" t="str">
        <f>IF(OR('50 tasks'!AU28="NAN",'100 tasks_NT'!AU28="NAN",'1000 tasks_NT'!AU28="NAN"),"NAN",AVERAGE('50 tasks_NT'!AU28,'100 tasks_NT'!AU28,'1000 tasks_NT'!AU28))</f>
        <v>NAN</v>
      </c>
      <c r="AV28" s="180" t="str">
        <f>IF(OR('50 tasks'!AV28="NAN",'100 tasks_NT'!AV28="NAN",'1000 tasks_NT'!AV28="NAN"),"NAN",AVERAGE('50 tasks_NT'!AV28,'100 tasks_NT'!AV28,'1000 tasks_NT'!AV28))</f>
        <v>NAN</v>
      </c>
      <c r="AW28" s="101" t="str">
        <f>IF(OR('50 tasks'!AW28="NAN",'100 tasks_NT'!AW28="NAN",'1000 tasks_NT'!AW28="NAN"),"NAN",AVERAGE('50 tasks_NT'!AW28,'100 tasks_NT'!AW28,'1000 tasks_NT'!AW28))</f>
        <v>NAN</v>
      </c>
      <c r="AX28" s="183" t="str">
        <f>IF(OR('50 tasks'!AX28="NAN",'100 tasks_NT'!AX28="NAN",'1000 tasks_NT'!AX28="NAN"),"NAN",AVERAGE('50 tasks_NT'!AX28,'100 tasks_NT'!AX28,'1000 tasks_NT'!AX28))</f>
        <v>NAN</v>
      </c>
      <c r="AY28" s="98" t="str">
        <f>IF(OR('50 tasks'!AY28="NAN",'100 tasks_NT'!AY28="NAN",'1000 tasks_NT'!AY28="NAN"),"NAN",AVERAGE('50 tasks_NT'!AY28,'100 tasks_NT'!AY28,'1000 tasks_NT'!AY28))</f>
        <v>NAN</v>
      </c>
      <c r="AZ28" s="101" t="str">
        <f>IF(OR('50 tasks'!AZ28="NAN",'100 tasks_NT'!AZ28="NAN",'1000 tasks_NT'!AZ28="NAN"),"NAN",AVERAGE('50 tasks_NT'!AZ28,'100 tasks_NT'!AZ28,'1000 tasks_NT'!AZ28))</f>
        <v>NAN</v>
      </c>
      <c r="BA28" s="180" t="str">
        <f>IF(OR('50 tasks'!BA28="NAN",'100 tasks_NT'!BA28="NAN",'1000 tasks_NT'!BA28="NAN"),"NAN",AVERAGE('50 tasks_NT'!BA28,'100 tasks_NT'!BA28,'1000 tasks_NT'!BA28))</f>
        <v>NAN</v>
      </c>
      <c r="BB28" s="101" t="str">
        <f>IF(OR('50 tasks'!BB28="NAN",'100 tasks_NT'!BB28="NAN",'1000 tasks_NT'!BB28="NAN"),"NAN",AVERAGE('50 tasks_NT'!BB28,'100 tasks_NT'!BB28,'1000 tasks_NT'!BB28))</f>
        <v>NAN</v>
      </c>
      <c r="BC28" s="183" t="str">
        <f>IF(OR('50 tasks'!BC28="NAN",'100 tasks_NT'!BC28="NAN",'1000 tasks_NT'!BC28="NAN"),"NAN",AVERAGE('50 tasks_NT'!BC28,'100 tasks_NT'!BC28,'1000 tasks_NT'!BC28))</f>
        <v>NAN</v>
      </c>
      <c r="BD28" s="98" t="str">
        <f>IF(OR('50 tasks'!BD28="NAN",'100 tasks_NT'!BD28="NAN",'1000 tasks_NT'!BD28="NAN"),"NAN",AVERAGE('50 tasks_NT'!BD28,'100 tasks_NT'!BD28,'1000 tasks_NT'!BD28))</f>
        <v>NAN</v>
      </c>
      <c r="BE28" s="101" t="str">
        <f>IF(OR('50 tasks'!BE28="NAN",'100 tasks_NT'!BE28="NAN",'1000 tasks_NT'!BE28="NAN"),"NAN",AVERAGE('50 tasks_NT'!BE28,'100 tasks_NT'!BE28,'1000 tasks_NT'!BE28))</f>
        <v>NAN</v>
      </c>
      <c r="BF28" s="180" t="str">
        <f>IF(OR('50 tasks'!BF28="NAN",'100 tasks_NT'!BF28="NAN",'1000 tasks_NT'!BF28="NAN"),"NAN",AVERAGE('50 tasks_NT'!BF28,'100 tasks_NT'!BF28,'1000 tasks_NT'!BF28))</f>
        <v>NAN</v>
      </c>
      <c r="BG28" s="101" t="str">
        <f>IF(OR('50 tasks'!BG28="NAN",'100 tasks_NT'!BG28="NAN",'1000 tasks_NT'!BG28="NAN"),"NAN",AVERAGE('50 tasks_NT'!BG28,'100 tasks_NT'!BG28,'1000 tasks_NT'!BG28))</f>
        <v>NAN</v>
      </c>
      <c r="BH28" s="183" t="str">
        <f>IF(OR('50 tasks'!BH28="NAN",'100 tasks_NT'!BH28="NAN",'1000 tasks_NT'!BH28="NAN"),"NAN",AVERAGE('50 tasks_NT'!BH28,'100 tasks_NT'!BH28,'1000 tasks_NT'!BH28))</f>
        <v>NAN</v>
      </c>
      <c r="BI28" s="98" t="str">
        <f>IF(OR('50 tasks'!BI28="NAN",'100 tasks_NT'!BI28="NAN",'1000 tasks_NT'!BI28="NAN"),"NAN",AVERAGE('50 tasks_NT'!BI28,'100 tasks_NT'!BI28,'1000 tasks_NT'!BI28))</f>
        <v>NAN</v>
      </c>
      <c r="BJ28" s="101" t="str">
        <f>IF(OR('50 tasks'!BJ28="NAN",'100 tasks_NT'!BJ28="NAN",'1000 tasks_NT'!BJ28="NAN"),"NAN",AVERAGE('50 tasks_NT'!BJ28,'100 tasks_NT'!BJ28,'1000 tasks_NT'!BJ28))</f>
        <v>NAN</v>
      </c>
      <c r="BK28" s="180" t="str">
        <f>IF(OR('50 tasks'!BK28="NAN",'100 tasks_NT'!BK28="NAN",'1000 tasks_NT'!BK28="NAN"),"NAN",AVERAGE('50 tasks_NT'!BK28,'100 tasks_NT'!BK28,'1000 tasks_NT'!BK28))</f>
        <v>NAN</v>
      </c>
      <c r="BL28" s="101" t="str">
        <f>IF(OR('50 tasks'!BL28="NAN",'100 tasks_NT'!BL28="NAN",'1000 tasks_NT'!BL28="NAN"),"NAN",AVERAGE('50 tasks_NT'!BL28,'100 tasks_NT'!BL28,'1000 tasks_NT'!BL28))</f>
        <v>NAN</v>
      </c>
      <c r="BM28" s="183" t="str">
        <f>IF(OR('50 tasks'!BM28="NAN",'100 tasks_NT'!BM28="NAN",'1000 tasks_NT'!BM28="NAN"),"NAN",AVERAGE('50 tasks_NT'!BM28,'100 tasks_NT'!BM28,'1000 tasks_NT'!BM28))</f>
        <v>NAN</v>
      </c>
      <c r="BN28" s="98" t="str">
        <f>IF(OR('50 tasks'!BN28="NAN",'100 tasks_NT'!BN28="NAN",'1000 tasks_NT'!BN28="NAN"),"NAN",AVERAGE('50 tasks_NT'!BN28,'100 tasks_NT'!BN28,'1000 tasks_NT'!BN28))</f>
        <v>NAN</v>
      </c>
      <c r="BO28" s="101" t="str">
        <f>IF(OR('50 tasks'!BO28="NAN",'100 tasks_NT'!BO28="NAN",'1000 tasks_NT'!BO28="NAN"),"NAN",AVERAGE('50 tasks_NT'!BO28,'100 tasks_NT'!BO28,'1000 tasks_NT'!BO28))</f>
        <v>NAN</v>
      </c>
      <c r="BP28" s="180" t="str">
        <f>IF(OR('50 tasks'!BP28="NAN",'100 tasks_NT'!BP28="NAN",'1000 tasks_NT'!BP28="NAN"),"NAN",AVERAGE('50 tasks_NT'!BP28,'100 tasks_NT'!BP28,'1000 tasks_NT'!BP28))</f>
        <v>NAN</v>
      </c>
      <c r="BQ28" s="101" t="str">
        <f>IF(OR('50 tasks'!BQ28="NAN",'100 tasks_NT'!BQ28="NAN",'1000 tasks_NT'!BQ28="NAN"),"NAN",AVERAGE('50 tasks_NT'!BQ28,'100 tasks_NT'!BQ28,'1000 tasks_NT'!BQ28))</f>
        <v>NAN</v>
      </c>
      <c r="BR28" s="183" t="str">
        <f>IF(OR('50 tasks'!BR28="NAN",'100 tasks_NT'!BR28="NAN",'1000 tasks_NT'!BR28="NAN"),"NAN",AVERAGE('50 tasks_NT'!BR28,'100 tasks_NT'!BR28,'1000 tasks_NT'!BR28))</f>
        <v>NAN</v>
      </c>
      <c r="BS28" s="98" t="str">
        <f>IF(OR('50 tasks'!BS28="NAN",'100 tasks_NT'!BS28="NAN",'1000 tasks_NT'!BS28="NAN"),"NAN",AVERAGE('50 tasks_NT'!BS28,'100 tasks_NT'!BS28,'1000 tasks_NT'!BS28))</f>
        <v>NAN</v>
      </c>
      <c r="BT28" s="101" t="str">
        <f>IF(OR('50 tasks'!BT28="NAN",'100 tasks_NT'!BT28="NAN",'1000 tasks_NT'!BT28="NAN"),"NAN",AVERAGE('50 tasks_NT'!BT28,'100 tasks_NT'!BT28,'1000 tasks_NT'!BT28))</f>
        <v>NAN</v>
      </c>
      <c r="BU28" s="180" t="str">
        <f>IF(OR('50 tasks'!BU28="NAN",'100 tasks_NT'!BU28="NAN",'1000 tasks_NT'!BU28="NAN"),"NAN",AVERAGE('50 tasks_NT'!BU28,'100 tasks_NT'!BU28,'1000 tasks_NT'!BU28))</f>
        <v>NAN</v>
      </c>
      <c r="BV28" s="101" t="str">
        <f>IF(OR('50 tasks'!BV28="NAN",'100 tasks_NT'!BV28="NAN",'1000 tasks_NT'!BV28="NAN"),"NAN",AVERAGE('50 tasks_NT'!BV28,'100 tasks_NT'!BV28,'1000 tasks_NT'!BV28))</f>
        <v>NAN</v>
      </c>
      <c r="BW28" s="183" t="str">
        <f>IF(OR('50 tasks'!BW28="NAN",'100 tasks_NT'!BW28="NAN",'1000 tasks_NT'!BW28="NAN"),"NAN",AVERAGE('50 tasks_NT'!BW28,'100 tasks_NT'!BW28,'1000 tasks_NT'!BW28))</f>
        <v>NAN</v>
      </c>
      <c r="BX28" s="98" t="str">
        <f>IF(OR('50 tasks'!BX28="NAN",'100 tasks_NT'!BX28="NAN",'1000 tasks_NT'!BX28="NAN"),"NAN",AVERAGE('50 tasks_NT'!BX28,'100 tasks_NT'!BX28,'1000 tasks_NT'!BX28))</f>
        <v>NAN</v>
      </c>
      <c r="BY28" s="101" t="str">
        <f>IF(OR('50 tasks'!BY28="NAN",'100 tasks_NT'!BY28="NAN",'1000 tasks_NT'!BY28="NAN"),"NAN",AVERAGE('50 tasks_NT'!BY28,'100 tasks_NT'!BY28,'1000 tasks_NT'!BY28))</f>
        <v>NAN</v>
      </c>
      <c r="BZ28" s="180" t="str">
        <f>IF(OR('50 tasks'!BZ28="NAN",'100 tasks_NT'!BZ28="NAN",'1000 tasks_NT'!BZ28="NAN"),"NAN",AVERAGE('50 tasks_NT'!BZ28,'100 tasks_NT'!BZ28,'1000 tasks_NT'!BZ28))</f>
        <v>NAN</v>
      </c>
      <c r="CA28" s="101" t="str">
        <f>IF(OR('50 tasks'!CA28="NAN",'100 tasks_NT'!CA28="NAN",'1000 tasks_NT'!CA28="NAN"),"NAN",AVERAGE('50 tasks_NT'!CA28,'100 tasks_NT'!CA28,'1000 tasks_NT'!CA28))</f>
        <v>NAN</v>
      </c>
      <c r="CB28" s="183" t="str">
        <f>IF(OR('50 tasks'!CB28="NAN",'100 tasks_NT'!CB28="NAN",'1000 tasks_NT'!CB28="NAN"),"NAN",AVERAGE('50 tasks_NT'!CB28,'100 tasks_NT'!CB28,'1000 tasks_NT'!CB28))</f>
        <v>NAN</v>
      </c>
      <c r="CC28" s="98" t="str">
        <f>IF(OR('50 tasks'!CC28="NAN",'100 tasks_NT'!CC28="NAN",'1000 tasks_NT'!CC28="NAN"),"NAN",AVERAGE('50 tasks_NT'!CC28,'100 tasks_NT'!CC28,'1000 tasks_NT'!CC28))</f>
        <v>NAN</v>
      </c>
      <c r="CD28" s="101" t="str">
        <f>IF(OR('50 tasks'!CD28="NAN",'100 tasks_NT'!CD28="NAN",'1000 tasks_NT'!CD28="NAN"),"NAN",AVERAGE('50 tasks_NT'!CD28,'100 tasks_NT'!CD28,'1000 tasks_NT'!CD28))</f>
        <v>NAN</v>
      </c>
      <c r="CE28" s="180" t="str">
        <f>IF(OR('50 tasks'!CE28="NAN",'100 tasks_NT'!CE28="NAN",'1000 tasks_NT'!CE28="NAN"),"NAN",AVERAGE('50 tasks_NT'!CE28,'100 tasks_NT'!CE28,'1000 tasks_NT'!CE28))</f>
        <v>NAN</v>
      </c>
      <c r="CF28" s="101" t="str">
        <f>IF(OR('50 tasks'!CF28="NAN",'100 tasks_NT'!CF28="NAN",'1000 tasks_NT'!CF28="NAN"),"NAN",AVERAGE('50 tasks_NT'!CF28,'100 tasks_NT'!CF28,'1000 tasks_NT'!CF28))</f>
        <v>NAN</v>
      </c>
      <c r="CG28" s="183" t="str">
        <f>IF(OR('50 tasks'!CG28="NAN",'100 tasks_NT'!CG28="NAN",'1000 tasks_NT'!CG28="NAN"),"NAN",AVERAGE('50 tasks_NT'!CG28,'100 tasks_NT'!CG28,'1000 tasks_NT'!CG28))</f>
        <v>NAN</v>
      </c>
      <c r="CH28" s="82"/>
      <c r="CJ28" s="218">
        <f t="shared" si="0"/>
        <v>1</v>
      </c>
      <c r="CK28" s="94">
        <f t="shared" si="1"/>
        <v>0</v>
      </c>
      <c r="CL28" s="94">
        <f t="shared" si="2"/>
        <v>0.14233999999999999</v>
      </c>
      <c r="CM28" s="94">
        <f t="shared" si="3"/>
        <v>0.76220199999999994</v>
      </c>
      <c r="CN28" s="83">
        <f t="shared" si="4"/>
        <v>8.1444433333333326E-3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f>IF(OR('50 tasks'!E29="NAN",'100 tasks_NT'!E29="NAN",'1000 tasks_NT'!E29="NAN"),"NAN",AVERAGE('50 tasks_NT'!E29,'100 tasks_NT'!E29,'1000 tasks_NT'!E29))</f>
        <v>6.7374073097033369</v>
      </c>
      <c r="F29" s="98">
        <f>IF(OR('50 tasks'!F29="NAN",'100 tasks_NT'!F29="NAN",'1000 tasks_NT'!F29="NAN"),"NAN",AVERAGE('50 tasks_NT'!F29,'100 tasks_NT'!F29,'1000 tasks_NT'!F29))</f>
        <v>1</v>
      </c>
      <c r="G29" s="101">
        <f>IF(OR('50 tasks'!G29="NAN",'100 tasks_NT'!G29="NAN",'1000 tasks_NT'!G29="NAN"),"NAN",AVERAGE('50 tasks_NT'!G29,'100 tasks_NT'!G29,'1000 tasks_NT'!G29))</f>
        <v>0.31366999999999995</v>
      </c>
      <c r="H29" s="221">
        <f>IF(OR('50 tasks'!H29="NAN",'100 tasks_NT'!H29="NAN",'1000 tasks_NT'!H29="NAN"),"NAN",AVERAGE('50 tasks_NT'!H29,'100 tasks_NT'!H29,'1000 tasks_NT'!H29))</f>
        <v>0.31366999999999995</v>
      </c>
      <c r="I29" s="101">
        <f>IF(OR('50 tasks'!I29="NAN",'100 tasks_NT'!I29="NAN",'1000 tasks_NT'!I29="NAN"),"NAN",AVERAGE('50 tasks_NT'!I29,'100 tasks_NT'!I29,'1000 tasks_NT'!I29))</f>
        <v>0.31366999999999995</v>
      </c>
      <c r="J29" s="183">
        <f>IF(OR('50 tasks'!J29="NAN",'100 tasks_NT'!J29="NAN",'1000 tasks_NT'!J29="NAN"),"NAN",AVERAGE('50 tasks_NT'!J29,'100 tasks_NT'!J29,'1000 tasks_NT'!J29))</f>
        <v>8.7111099999999993E-3</v>
      </c>
      <c r="K29" s="98">
        <f>IF(OR('50 tasks'!K29="NAN",'100 tasks_NT'!K29="NAN",'1000 tasks_NT'!K29="NAN"),"NAN",AVERAGE('50 tasks_NT'!K29,'100 tasks_NT'!K29,'1000 tasks_NT'!K29))</f>
        <v>1</v>
      </c>
      <c r="L29" s="101">
        <f>IF(OR('50 tasks'!L29="NAN",'100 tasks_NT'!L29="NAN",'1000 tasks_NT'!L29="NAN"),"NAN",AVERAGE('50 tasks_NT'!L29,'100 tasks_NT'!L29,'1000 tasks_NT'!L29))</f>
        <v>0.22858133333333333</v>
      </c>
      <c r="M29" s="221">
        <f>IF(OR('50 tasks'!M29="NAN",'100 tasks_NT'!M29="NAN",'1000 tasks_NT'!M29="NAN"),"NAN",AVERAGE('50 tasks_NT'!M29,'100 tasks_NT'!M29,'1000 tasks_NT'!M29))</f>
        <v>0.45807533333333339</v>
      </c>
      <c r="N29" s="101">
        <f>IF(OR('50 tasks'!N29="NAN",'100 tasks_NT'!N29="NAN",'1000 tasks_NT'!N29="NAN"),"NAN",AVERAGE('50 tasks_NT'!N29,'100 tasks_NT'!N29,'1000 tasks_NT'!N29))</f>
        <v>1</v>
      </c>
      <c r="O29" s="183">
        <f>IF(OR('50 tasks'!O29="NAN",'100 tasks_NT'!O29="NAN",'1000 tasks_NT'!O29="NAN"),"NAN",AVERAGE('50 tasks_NT'!O29,'100 tasks_NT'!O29,'1000 tasks_NT'!O29))</f>
        <v>39.053955556666665</v>
      </c>
      <c r="P29" s="98">
        <f>IF(OR('50 tasks'!P29="NAN",'100 tasks_NT'!P29="NAN",'1000 tasks_NT'!P29="NAN"),"NAN",AVERAGE('50 tasks_NT'!P29,'100 tasks_NT'!P29,'1000 tasks_NT'!P29))</f>
        <v>1</v>
      </c>
      <c r="Q29" s="101">
        <f>IF(OR('50 tasks'!Q29="NAN",'100 tasks_NT'!Q29="NAN",'1000 tasks_NT'!Q29="NAN"),"NAN",AVERAGE('50 tasks_NT'!Q29,'100 tasks_NT'!Q29,'1000 tasks_NT'!Q29))</f>
        <v>0.14969000000000002</v>
      </c>
      <c r="R29" s="221">
        <f>IF(OR('50 tasks'!R29="NAN",'100 tasks_NT'!R29="NAN",'1000 tasks_NT'!R29="NAN"),"NAN",AVERAGE('50 tasks_NT'!R29,'100 tasks_NT'!R29,'1000 tasks_NT'!R29))</f>
        <v>0.26174133333333333</v>
      </c>
      <c r="S29" s="101">
        <f>IF(OR('50 tasks'!S29="NAN",'100 tasks_NT'!S29="NAN",'1000 tasks_NT'!S29="NAN"),"NAN",AVERAGE('50 tasks_NT'!S29,'100 tasks_NT'!S29,'1000 tasks_NT'!S29))</f>
        <v>0.48139833333333337</v>
      </c>
      <c r="T29" s="183">
        <f>IF(OR('50 tasks'!T29="NAN",'100 tasks_NT'!T29="NAN",'1000 tasks_NT'!T29="NAN"),"NAN",AVERAGE('50 tasks_NT'!T29,'100 tasks_NT'!T29,'1000 tasks_NT'!T29))</f>
        <v>19.308755556666664</v>
      </c>
      <c r="U29" s="98">
        <f>IF(OR('50 tasks'!U29="NAN",'100 tasks_NT'!U29="NAN",'1000 tasks_NT'!U29="NAN"),"NAN",AVERAGE('50 tasks_NT'!U29,'100 tasks_NT'!U29,'1000 tasks_NT'!U29))</f>
        <v>1</v>
      </c>
      <c r="V29" s="101">
        <f>IF(OR('50 tasks'!V29="NAN",'100 tasks_NT'!V29="NAN",'1000 tasks_NT'!V29="NAN"),"NAN",AVERAGE('50 tasks_NT'!V29,'100 tasks_NT'!V29,'1000 tasks_NT'!V29))</f>
        <v>0.25070533333333334</v>
      </c>
      <c r="W29" s="221">
        <f>IF(OR('50 tasks'!W29="NAN",'100 tasks_NT'!W29="NAN",'1000 tasks_NT'!W29="NAN"),"NAN",AVERAGE('50 tasks_NT'!W29,'100 tasks_NT'!W29,'1000 tasks_NT'!W29))</f>
        <v>0.25070533333333334</v>
      </c>
      <c r="X29" s="101">
        <f>IF(OR('50 tasks'!X29="NAN",'100 tasks_NT'!X29="NAN",'1000 tasks_NT'!X29="NAN"),"NAN",AVERAGE('50 tasks_NT'!X29,'100 tasks_NT'!X29,'1000 tasks_NT'!X29))</f>
        <v>0.25070533333333334</v>
      </c>
      <c r="Y29" s="183">
        <f>IF(OR('50 tasks'!Y29="NAN",'100 tasks_NT'!Y29="NAN",'1000 tasks_NT'!Y29="NAN"),"NAN",AVERAGE('50 tasks_NT'!Y29,'100 tasks_NT'!Y29,'1000 tasks_NT'!Y29))</f>
        <v>2.9666666666666664E-2</v>
      </c>
      <c r="Z29" s="98" t="str">
        <f>IF(OR('50 tasks'!Z29="NAN",'100 tasks_NT'!Z29="NAN",'1000 tasks_NT'!Z29="NAN"),"NAN",AVERAGE('50 tasks_NT'!Z29,'100 tasks_NT'!Z29,'1000 tasks_NT'!Z29))</f>
        <v>NAN</v>
      </c>
      <c r="AA29" s="101" t="str">
        <f>IF(OR('50 tasks'!AA29="NAN",'100 tasks_NT'!AA29="NAN",'1000 tasks_NT'!AA29="NAN"),"NAN",AVERAGE('50 tasks_NT'!AA29,'100 tasks_NT'!AA29,'1000 tasks_NT'!AA29))</f>
        <v>NAN</v>
      </c>
      <c r="AB29" s="221" t="str">
        <f>IF(OR('50 tasks'!AB29="NAN",'100 tasks_NT'!AB29="NAN",'1000 tasks_NT'!AB29="NAN"),"NAN",AVERAGE('50 tasks_NT'!AB29,'100 tasks_NT'!AB29,'1000 tasks_NT'!AB29))</f>
        <v>NAN</v>
      </c>
      <c r="AC29" s="101" t="str">
        <f>IF(OR('50 tasks'!AC29="NAN",'100 tasks_NT'!AC29="NAN",'1000 tasks_NT'!AC29="NAN"),"NAN",AVERAGE('50 tasks_NT'!AC29,'100 tasks_NT'!AC29,'1000 tasks_NT'!AC29))</f>
        <v>NAN</v>
      </c>
      <c r="AD29" s="183" t="str">
        <f>IF(OR('50 tasks'!AD29="NAN",'100 tasks_NT'!AD29="NAN",'1000 tasks_NT'!AD29="NAN"),"NAN",AVERAGE('50 tasks_NT'!AD29,'100 tasks_NT'!AD29,'1000 tasks_NT'!AD29))</f>
        <v>NAN</v>
      </c>
      <c r="AE29" s="98" t="str">
        <f>IF(OR('50 tasks'!AE29="NAN",'100 tasks_NT'!AE29="NAN",'1000 tasks_NT'!AE29="NAN"),"NAN",AVERAGE('50 tasks_NT'!AE29,'100 tasks_NT'!AE29,'1000 tasks_NT'!AE29))</f>
        <v>NAN</v>
      </c>
      <c r="AF29" s="101" t="str">
        <f>IF(OR('50 tasks'!AF29="NAN",'100 tasks_NT'!AF29="NAN",'1000 tasks_NT'!AF29="NAN"),"NAN",AVERAGE('50 tasks_NT'!AF29,'100 tasks_NT'!AF29,'1000 tasks_NT'!AF29))</f>
        <v>NAN</v>
      </c>
      <c r="AG29" s="180" t="str">
        <f>IF(OR('50 tasks'!AG29="NAN",'100 tasks_NT'!AG29="NAN",'1000 tasks_NT'!AG29="NAN"),"NAN",AVERAGE('50 tasks_NT'!AG29,'100 tasks_NT'!AG29,'1000 tasks_NT'!AG29))</f>
        <v>NAN</v>
      </c>
      <c r="AH29" s="101" t="str">
        <f>IF(OR('50 tasks'!AH29="NAN",'100 tasks_NT'!AH29="NAN",'1000 tasks_NT'!AH29="NAN"),"NAN",AVERAGE('50 tasks_NT'!AH29,'100 tasks_NT'!AH29,'1000 tasks_NT'!AH29))</f>
        <v>NAN</v>
      </c>
      <c r="AI29" s="183" t="str">
        <f>IF(OR('50 tasks'!AI29="NAN",'100 tasks_NT'!AI29="NAN",'1000 tasks_NT'!AI29="NAN"),"NAN",AVERAGE('50 tasks_NT'!AI29,'100 tasks_NT'!AI29,'1000 tasks_NT'!AI29))</f>
        <v>NAN</v>
      </c>
      <c r="AJ29" s="98" t="str">
        <f>IF(OR('50 tasks'!AJ29="NAN",'100 tasks_NT'!AJ29="NAN",'1000 tasks_NT'!AJ29="NAN"),"NAN",AVERAGE('50 tasks_NT'!AJ29,'100 tasks_NT'!AJ29,'1000 tasks_NT'!AJ29))</f>
        <v>NAN</v>
      </c>
      <c r="AK29" s="101" t="str">
        <f>IF(OR('50 tasks'!AK29="NAN",'100 tasks_NT'!AK29="NAN",'1000 tasks_NT'!AK29="NAN"),"NAN",AVERAGE('50 tasks_NT'!AK29,'100 tasks_NT'!AK29,'1000 tasks_NT'!AK29))</f>
        <v>NAN</v>
      </c>
      <c r="AL29" s="180" t="str">
        <f>IF(OR('50 tasks'!AL29="NAN",'100 tasks_NT'!AL29="NAN",'1000 tasks_NT'!AL29="NAN"),"NAN",AVERAGE('50 tasks_NT'!AL29,'100 tasks_NT'!AL29,'1000 tasks_NT'!AL29))</f>
        <v>NAN</v>
      </c>
      <c r="AM29" s="101" t="str">
        <f>IF(OR('50 tasks'!AM29="NAN",'100 tasks_NT'!AM29="NAN",'1000 tasks_NT'!AM29="NAN"),"NAN",AVERAGE('50 tasks_NT'!AM29,'100 tasks_NT'!AM29,'1000 tasks_NT'!AM29))</f>
        <v>NAN</v>
      </c>
      <c r="AN29" s="183" t="str">
        <f>IF(OR('50 tasks'!AN29="NAN",'100 tasks_NT'!AN29="NAN",'1000 tasks_NT'!AN29="NAN"),"NAN",AVERAGE('50 tasks_NT'!AN29,'100 tasks_NT'!AN29,'1000 tasks_NT'!AN29))</f>
        <v>NAN</v>
      </c>
      <c r="AO29" s="98" t="str">
        <f>IF(OR('50 tasks'!AO29="NAN",'100 tasks_NT'!AO29="NAN",'1000 tasks_NT'!AO29="NAN"),"NAN",AVERAGE('50 tasks_NT'!AO29,'100 tasks_NT'!AO29,'1000 tasks_NT'!AO29))</f>
        <v>NAN</v>
      </c>
      <c r="AP29" s="101" t="str">
        <f>IF(OR('50 tasks'!AP29="NAN",'100 tasks_NT'!AP29="NAN",'1000 tasks_NT'!AP29="NAN"),"NAN",AVERAGE('50 tasks_NT'!AP29,'100 tasks_NT'!AP29,'1000 tasks_NT'!AP29))</f>
        <v>NAN</v>
      </c>
      <c r="AQ29" s="180" t="str">
        <f>IF(OR('50 tasks'!AQ29="NAN",'100 tasks_NT'!AQ29="NAN",'1000 tasks_NT'!AQ29="NAN"),"NAN",AVERAGE('50 tasks_NT'!AQ29,'100 tasks_NT'!AQ29,'1000 tasks_NT'!AQ29))</f>
        <v>NAN</v>
      </c>
      <c r="AR29" s="101" t="str">
        <f>IF(OR('50 tasks'!AR29="NAN",'100 tasks_NT'!AR29="NAN",'1000 tasks_NT'!AR29="NAN"),"NAN",AVERAGE('50 tasks_NT'!AR29,'100 tasks_NT'!AR29,'1000 tasks_NT'!AR29))</f>
        <v>NAN</v>
      </c>
      <c r="AS29" s="183" t="str">
        <f>IF(OR('50 tasks'!AS29="NAN",'100 tasks_NT'!AS29="NAN",'1000 tasks_NT'!AS29="NAN"),"NAN",AVERAGE('50 tasks_NT'!AS29,'100 tasks_NT'!AS29,'1000 tasks_NT'!AS29))</f>
        <v>NAN</v>
      </c>
      <c r="AT29" s="98" t="str">
        <f>IF(OR('50 tasks'!AT29="NAN",'100 tasks_NT'!AT29="NAN",'1000 tasks_NT'!AT29="NAN"),"NAN",AVERAGE('50 tasks_NT'!AT29,'100 tasks_NT'!AT29,'1000 tasks_NT'!AT29))</f>
        <v>NAN</v>
      </c>
      <c r="AU29" s="101" t="str">
        <f>IF(OR('50 tasks'!AU29="NAN",'100 tasks_NT'!AU29="NAN",'1000 tasks_NT'!AU29="NAN"),"NAN",AVERAGE('50 tasks_NT'!AU29,'100 tasks_NT'!AU29,'1000 tasks_NT'!AU29))</f>
        <v>NAN</v>
      </c>
      <c r="AV29" s="180" t="str">
        <f>IF(OR('50 tasks'!AV29="NAN",'100 tasks_NT'!AV29="NAN",'1000 tasks_NT'!AV29="NAN"),"NAN",AVERAGE('50 tasks_NT'!AV29,'100 tasks_NT'!AV29,'1000 tasks_NT'!AV29))</f>
        <v>NAN</v>
      </c>
      <c r="AW29" s="101" t="str">
        <f>IF(OR('50 tasks'!AW29="NAN",'100 tasks_NT'!AW29="NAN",'1000 tasks_NT'!AW29="NAN"),"NAN",AVERAGE('50 tasks_NT'!AW29,'100 tasks_NT'!AW29,'1000 tasks_NT'!AW29))</f>
        <v>NAN</v>
      </c>
      <c r="AX29" s="183" t="str">
        <f>IF(OR('50 tasks'!AX29="NAN",'100 tasks_NT'!AX29="NAN",'1000 tasks_NT'!AX29="NAN"),"NAN",AVERAGE('50 tasks_NT'!AX29,'100 tasks_NT'!AX29,'1000 tasks_NT'!AX29))</f>
        <v>NAN</v>
      </c>
      <c r="AY29" s="98" t="str">
        <f>IF(OR('50 tasks'!AY29="NAN",'100 tasks_NT'!AY29="NAN",'1000 tasks_NT'!AY29="NAN"),"NAN",AVERAGE('50 tasks_NT'!AY29,'100 tasks_NT'!AY29,'1000 tasks_NT'!AY29))</f>
        <v>NAN</v>
      </c>
      <c r="AZ29" s="101" t="str">
        <f>IF(OR('50 tasks'!AZ29="NAN",'100 tasks_NT'!AZ29="NAN",'1000 tasks_NT'!AZ29="NAN"),"NAN",AVERAGE('50 tasks_NT'!AZ29,'100 tasks_NT'!AZ29,'1000 tasks_NT'!AZ29))</f>
        <v>NAN</v>
      </c>
      <c r="BA29" s="180" t="str">
        <f>IF(OR('50 tasks'!BA29="NAN",'100 tasks_NT'!BA29="NAN",'1000 tasks_NT'!BA29="NAN"),"NAN",AVERAGE('50 tasks_NT'!BA29,'100 tasks_NT'!BA29,'1000 tasks_NT'!BA29))</f>
        <v>NAN</v>
      </c>
      <c r="BB29" s="101" t="str">
        <f>IF(OR('50 tasks'!BB29="NAN",'100 tasks_NT'!BB29="NAN",'1000 tasks_NT'!BB29="NAN"),"NAN",AVERAGE('50 tasks_NT'!BB29,'100 tasks_NT'!BB29,'1000 tasks_NT'!BB29))</f>
        <v>NAN</v>
      </c>
      <c r="BC29" s="183" t="str">
        <f>IF(OR('50 tasks'!BC29="NAN",'100 tasks_NT'!BC29="NAN",'1000 tasks_NT'!BC29="NAN"),"NAN",AVERAGE('50 tasks_NT'!BC29,'100 tasks_NT'!BC29,'1000 tasks_NT'!BC29))</f>
        <v>NAN</v>
      </c>
      <c r="BD29" s="98" t="str">
        <f>IF(OR('50 tasks'!BD29="NAN",'100 tasks_NT'!BD29="NAN",'1000 tasks_NT'!BD29="NAN"),"NAN",AVERAGE('50 tasks_NT'!BD29,'100 tasks_NT'!BD29,'1000 tasks_NT'!BD29))</f>
        <v>NAN</v>
      </c>
      <c r="BE29" s="101" t="str">
        <f>IF(OR('50 tasks'!BE29="NAN",'100 tasks_NT'!BE29="NAN",'1000 tasks_NT'!BE29="NAN"),"NAN",AVERAGE('50 tasks_NT'!BE29,'100 tasks_NT'!BE29,'1000 tasks_NT'!BE29))</f>
        <v>NAN</v>
      </c>
      <c r="BF29" s="180" t="str">
        <f>IF(OR('50 tasks'!BF29="NAN",'100 tasks_NT'!BF29="NAN",'1000 tasks_NT'!BF29="NAN"),"NAN",AVERAGE('50 tasks_NT'!BF29,'100 tasks_NT'!BF29,'1000 tasks_NT'!BF29))</f>
        <v>NAN</v>
      </c>
      <c r="BG29" s="101" t="str">
        <f>IF(OR('50 tasks'!BG29="NAN",'100 tasks_NT'!BG29="NAN",'1000 tasks_NT'!BG29="NAN"),"NAN",AVERAGE('50 tasks_NT'!BG29,'100 tasks_NT'!BG29,'1000 tasks_NT'!BG29))</f>
        <v>NAN</v>
      </c>
      <c r="BH29" s="183" t="str">
        <f>IF(OR('50 tasks'!BH29="NAN",'100 tasks_NT'!BH29="NAN",'1000 tasks_NT'!BH29="NAN"),"NAN",AVERAGE('50 tasks_NT'!BH29,'100 tasks_NT'!BH29,'1000 tasks_NT'!BH29))</f>
        <v>NAN</v>
      </c>
      <c r="BI29" s="98" t="str">
        <f>IF(OR('50 tasks'!BI29="NAN",'100 tasks_NT'!BI29="NAN",'1000 tasks_NT'!BI29="NAN"),"NAN",AVERAGE('50 tasks_NT'!BI29,'100 tasks_NT'!BI29,'1000 tasks_NT'!BI29))</f>
        <v>NAN</v>
      </c>
      <c r="BJ29" s="101" t="str">
        <f>IF(OR('50 tasks'!BJ29="NAN",'100 tasks_NT'!BJ29="NAN",'1000 tasks_NT'!BJ29="NAN"),"NAN",AVERAGE('50 tasks_NT'!BJ29,'100 tasks_NT'!BJ29,'1000 tasks_NT'!BJ29))</f>
        <v>NAN</v>
      </c>
      <c r="BK29" s="180" t="str">
        <f>IF(OR('50 tasks'!BK29="NAN",'100 tasks_NT'!BK29="NAN",'1000 tasks_NT'!BK29="NAN"),"NAN",AVERAGE('50 tasks_NT'!BK29,'100 tasks_NT'!BK29,'1000 tasks_NT'!BK29))</f>
        <v>NAN</v>
      </c>
      <c r="BL29" s="101" t="str">
        <f>IF(OR('50 tasks'!BL29="NAN",'100 tasks_NT'!BL29="NAN",'1000 tasks_NT'!BL29="NAN"),"NAN",AVERAGE('50 tasks_NT'!BL29,'100 tasks_NT'!BL29,'1000 tasks_NT'!BL29))</f>
        <v>NAN</v>
      </c>
      <c r="BM29" s="183" t="str">
        <f>IF(OR('50 tasks'!BM29="NAN",'100 tasks_NT'!BM29="NAN",'1000 tasks_NT'!BM29="NAN"),"NAN",AVERAGE('50 tasks_NT'!BM29,'100 tasks_NT'!BM29,'1000 tasks_NT'!BM29))</f>
        <v>NAN</v>
      </c>
      <c r="BN29" s="98" t="str">
        <f>IF(OR('50 tasks'!BN29="NAN",'100 tasks_NT'!BN29="NAN",'1000 tasks_NT'!BN29="NAN"),"NAN",AVERAGE('50 tasks_NT'!BN29,'100 tasks_NT'!BN29,'1000 tasks_NT'!BN29))</f>
        <v>NAN</v>
      </c>
      <c r="BO29" s="101" t="str">
        <f>IF(OR('50 tasks'!BO29="NAN",'100 tasks_NT'!BO29="NAN",'1000 tasks_NT'!BO29="NAN"),"NAN",AVERAGE('50 tasks_NT'!BO29,'100 tasks_NT'!BO29,'1000 tasks_NT'!BO29))</f>
        <v>NAN</v>
      </c>
      <c r="BP29" s="180" t="str">
        <f>IF(OR('50 tasks'!BP29="NAN",'100 tasks_NT'!BP29="NAN",'1000 tasks_NT'!BP29="NAN"),"NAN",AVERAGE('50 tasks_NT'!BP29,'100 tasks_NT'!BP29,'1000 tasks_NT'!BP29))</f>
        <v>NAN</v>
      </c>
      <c r="BQ29" s="101" t="str">
        <f>IF(OR('50 tasks'!BQ29="NAN",'100 tasks_NT'!BQ29="NAN",'1000 tasks_NT'!BQ29="NAN"),"NAN",AVERAGE('50 tasks_NT'!BQ29,'100 tasks_NT'!BQ29,'1000 tasks_NT'!BQ29))</f>
        <v>NAN</v>
      </c>
      <c r="BR29" s="183" t="str">
        <f>IF(OR('50 tasks'!BR29="NAN",'100 tasks_NT'!BR29="NAN",'1000 tasks_NT'!BR29="NAN"),"NAN",AVERAGE('50 tasks_NT'!BR29,'100 tasks_NT'!BR29,'1000 tasks_NT'!BR29))</f>
        <v>NAN</v>
      </c>
      <c r="BS29" s="98" t="str">
        <f>IF(OR('50 tasks'!BS29="NAN",'100 tasks_NT'!BS29="NAN",'1000 tasks_NT'!BS29="NAN"),"NAN",AVERAGE('50 tasks_NT'!BS29,'100 tasks_NT'!BS29,'1000 tasks_NT'!BS29))</f>
        <v>NAN</v>
      </c>
      <c r="BT29" s="101" t="str">
        <f>IF(OR('50 tasks'!BT29="NAN",'100 tasks_NT'!BT29="NAN",'1000 tasks_NT'!BT29="NAN"),"NAN",AVERAGE('50 tasks_NT'!BT29,'100 tasks_NT'!BT29,'1000 tasks_NT'!BT29))</f>
        <v>NAN</v>
      </c>
      <c r="BU29" s="180" t="str">
        <f>IF(OR('50 tasks'!BU29="NAN",'100 tasks_NT'!BU29="NAN",'1000 tasks_NT'!BU29="NAN"),"NAN",AVERAGE('50 tasks_NT'!BU29,'100 tasks_NT'!BU29,'1000 tasks_NT'!BU29))</f>
        <v>NAN</v>
      </c>
      <c r="BV29" s="101" t="str">
        <f>IF(OR('50 tasks'!BV29="NAN",'100 tasks_NT'!BV29="NAN",'1000 tasks_NT'!BV29="NAN"),"NAN",AVERAGE('50 tasks_NT'!BV29,'100 tasks_NT'!BV29,'1000 tasks_NT'!BV29))</f>
        <v>NAN</v>
      </c>
      <c r="BW29" s="183" t="str">
        <f>IF(OR('50 tasks'!BW29="NAN",'100 tasks_NT'!BW29="NAN",'1000 tasks_NT'!BW29="NAN"),"NAN",AVERAGE('50 tasks_NT'!BW29,'100 tasks_NT'!BW29,'1000 tasks_NT'!BW29))</f>
        <v>NAN</v>
      </c>
      <c r="BX29" s="98" t="str">
        <f>IF(OR('50 tasks'!BX29="NAN",'100 tasks_NT'!BX29="NAN",'1000 tasks_NT'!BX29="NAN"),"NAN",AVERAGE('50 tasks_NT'!BX29,'100 tasks_NT'!BX29,'1000 tasks_NT'!BX29))</f>
        <v>NAN</v>
      </c>
      <c r="BY29" s="101" t="str">
        <f>IF(OR('50 tasks'!BY29="NAN",'100 tasks_NT'!BY29="NAN",'1000 tasks_NT'!BY29="NAN"),"NAN",AVERAGE('50 tasks_NT'!BY29,'100 tasks_NT'!BY29,'1000 tasks_NT'!BY29))</f>
        <v>NAN</v>
      </c>
      <c r="BZ29" s="180" t="str">
        <f>IF(OR('50 tasks'!BZ29="NAN",'100 tasks_NT'!BZ29="NAN",'1000 tasks_NT'!BZ29="NAN"),"NAN",AVERAGE('50 tasks_NT'!BZ29,'100 tasks_NT'!BZ29,'1000 tasks_NT'!BZ29))</f>
        <v>NAN</v>
      </c>
      <c r="CA29" s="101" t="str">
        <f>IF(OR('50 tasks'!CA29="NAN",'100 tasks_NT'!CA29="NAN",'1000 tasks_NT'!CA29="NAN"),"NAN",AVERAGE('50 tasks_NT'!CA29,'100 tasks_NT'!CA29,'1000 tasks_NT'!CA29))</f>
        <v>NAN</v>
      </c>
      <c r="CB29" s="183" t="str">
        <f>IF(OR('50 tasks'!CB29="NAN",'100 tasks_NT'!CB29="NAN",'1000 tasks_NT'!CB29="NAN"),"NAN",AVERAGE('50 tasks_NT'!CB29,'100 tasks_NT'!CB29,'1000 tasks_NT'!CB29))</f>
        <v>NAN</v>
      </c>
      <c r="CC29" s="98" t="str">
        <f>IF(OR('50 tasks'!CC29="NAN",'100 tasks_NT'!CC29="NAN",'1000 tasks_NT'!CC29="NAN"),"NAN",AVERAGE('50 tasks_NT'!CC29,'100 tasks_NT'!CC29,'1000 tasks_NT'!CC29))</f>
        <v>NAN</v>
      </c>
      <c r="CD29" s="101" t="str">
        <f>IF(OR('50 tasks'!CD29="NAN",'100 tasks_NT'!CD29="NAN",'1000 tasks_NT'!CD29="NAN"),"NAN",AVERAGE('50 tasks_NT'!CD29,'100 tasks_NT'!CD29,'1000 tasks_NT'!CD29))</f>
        <v>NAN</v>
      </c>
      <c r="CE29" s="180" t="str">
        <f>IF(OR('50 tasks'!CE29="NAN",'100 tasks_NT'!CE29="NAN",'1000 tasks_NT'!CE29="NAN"),"NAN",AVERAGE('50 tasks_NT'!CE29,'100 tasks_NT'!CE29,'1000 tasks_NT'!CE29))</f>
        <v>NAN</v>
      </c>
      <c r="CF29" s="101" t="str">
        <f>IF(OR('50 tasks'!CF29="NAN",'100 tasks_NT'!CF29="NAN",'1000 tasks_NT'!CF29="NAN"),"NAN",AVERAGE('50 tasks_NT'!CF29,'100 tasks_NT'!CF29,'1000 tasks_NT'!CF29))</f>
        <v>NAN</v>
      </c>
      <c r="CG29" s="183" t="str">
        <f>IF(OR('50 tasks'!CG29="NAN",'100 tasks_NT'!CG29="NAN",'1000 tasks_NT'!CG29="NAN"),"NAN",AVERAGE('50 tasks_NT'!CG29,'100 tasks_NT'!CG29,'1000 tasks_NT'!CG29))</f>
        <v>NAN</v>
      </c>
      <c r="CH29" s="82"/>
      <c r="CJ29" s="218">
        <f t="shared" si="0"/>
        <v>1</v>
      </c>
      <c r="CK29" s="94">
        <f t="shared" si="1"/>
        <v>0.14969000000000002</v>
      </c>
      <c r="CL29" s="94">
        <f t="shared" si="2"/>
        <v>0.25070533333333334</v>
      </c>
      <c r="CM29" s="94">
        <f t="shared" si="3"/>
        <v>1</v>
      </c>
      <c r="CN29" s="83">
        <f t="shared" si="4"/>
        <v>8.7111099999999993E-3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f>IF(OR('50 tasks'!E30="NAN",'100 tasks_NT'!E30="NAN",'1000 tasks_NT'!E30="NAN"),"NAN",AVERAGE('50 tasks_NT'!E30,'100 tasks_NT'!E30,'1000 tasks_NT'!E30))</f>
        <v>6.7374073097033369</v>
      </c>
      <c r="F30" s="98">
        <f>IF(OR('50 tasks'!F30="NAN",'100 tasks_NT'!F30="NAN",'1000 tasks_NT'!F30="NAN"),"NAN",AVERAGE('50 tasks_NT'!F30,'100 tasks_NT'!F30,'1000 tasks_NT'!F30))</f>
        <v>1</v>
      </c>
      <c r="G30" s="101">
        <f>IF(OR('50 tasks'!G30="NAN",'100 tasks_NT'!G30="NAN",'1000 tasks_NT'!G30="NAN"),"NAN",AVERAGE('50 tasks_NT'!G30,'100 tasks_NT'!G30,'1000 tasks_NT'!G30))</f>
        <v>2.5833666666666668E-2</v>
      </c>
      <c r="H30" s="221">
        <f>IF(OR('50 tasks'!H30="NAN",'100 tasks_NT'!H30="NAN",'1000 tasks_NT'!H30="NAN"),"NAN",AVERAGE('50 tasks_NT'!H30,'100 tasks_NT'!H30,'1000 tasks_NT'!H30))</f>
        <v>2.5833666666666668E-2</v>
      </c>
      <c r="I30" s="101">
        <f>IF(OR('50 tasks'!I30="NAN",'100 tasks_NT'!I30="NAN",'1000 tasks_NT'!I30="NAN"),"NAN",AVERAGE('50 tasks_NT'!I30,'100 tasks_NT'!I30,'1000 tasks_NT'!I30))</f>
        <v>2.5833666666666668E-2</v>
      </c>
      <c r="J30" s="183">
        <f>IF(OR('50 tasks'!J30="NAN",'100 tasks_NT'!J30="NAN",'1000 tasks_NT'!J30="NAN"),"NAN",AVERAGE('50 tasks_NT'!J30,'100 tasks_NT'!J30,'1000 tasks_NT'!J30))</f>
        <v>8.1999966666666656E-3</v>
      </c>
      <c r="K30" s="98">
        <f>IF(OR('50 tasks'!K30="NAN",'100 tasks_NT'!K30="NAN",'1000 tasks_NT'!K30="NAN"),"NAN",AVERAGE('50 tasks_NT'!K30,'100 tasks_NT'!K30,'1000 tasks_NT'!K30))</f>
        <v>1</v>
      </c>
      <c r="L30" s="101">
        <f>IF(OR('50 tasks'!L30="NAN",'100 tasks_NT'!L30="NAN",'1000 tasks_NT'!L30="NAN"),"NAN",AVERAGE('50 tasks_NT'!L30,'100 tasks_NT'!L30,'1000 tasks_NT'!L30))</f>
        <v>5.5820000000000002E-3</v>
      </c>
      <c r="M30" s="221">
        <f>IF(OR('50 tasks'!M30="NAN",'100 tasks_NT'!M30="NAN",'1000 tasks_NT'!M30="NAN"),"NAN",AVERAGE('50 tasks_NT'!M30,'100 tasks_NT'!M30,'1000 tasks_NT'!M30))</f>
        <v>4.5097999999999999E-2</v>
      </c>
      <c r="N30" s="101">
        <f>IF(OR('50 tasks'!N30="NAN",'100 tasks_NT'!N30="NAN",'1000 tasks_NT'!N30="NAN"),"NAN",AVERAGE('50 tasks_NT'!N30,'100 tasks_NT'!N30,'1000 tasks_NT'!N30))</f>
        <v>0.178596</v>
      </c>
      <c r="O30" s="183">
        <f>IF(OR('50 tasks'!O30="NAN",'100 tasks_NT'!O30="NAN",'1000 tasks_NT'!O30="NAN"),"NAN",AVERAGE('50 tasks_NT'!O30,'100 tasks_NT'!O30,'1000 tasks_NT'!O30))</f>
        <v>54.83902222333333</v>
      </c>
      <c r="P30" s="98">
        <f>IF(OR('50 tasks'!P30="NAN",'100 tasks_NT'!P30="NAN",'1000 tasks_NT'!P30="NAN"),"NAN",AVERAGE('50 tasks_NT'!P30,'100 tasks_NT'!P30,'1000 tasks_NT'!P30))</f>
        <v>1</v>
      </c>
      <c r="Q30" s="101">
        <f>IF(OR('50 tasks'!Q30="NAN",'100 tasks_NT'!Q30="NAN",'1000 tasks_NT'!Q30="NAN"),"NAN",AVERAGE('50 tasks_NT'!Q30,'100 tasks_NT'!Q30,'1000 tasks_NT'!Q30))</f>
        <v>2.0313333333333333E-2</v>
      </c>
      <c r="R30" s="221">
        <f>IF(OR('50 tasks'!R30="NAN",'100 tasks_NT'!R30="NAN",'1000 tasks_NT'!R30="NAN"),"NAN",AVERAGE('50 tasks_NT'!R30,'100 tasks_NT'!R30,'1000 tasks_NT'!R30))</f>
        <v>4.0448666666666667E-2</v>
      </c>
      <c r="S30" s="101">
        <f>IF(OR('50 tasks'!S30="NAN",'100 tasks_NT'!S30="NAN",'1000 tasks_NT'!S30="NAN"),"NAN",AVERAGE('50 tasks_NT'!S30,'100 tasks_NT'!S30,'1000 tasks_NT'!S30))</f>
        <v>7.4192999999999995E-2</v>
      </c>
      <c r="T30" s="183">
        <f>IF(OR('50 tasks'!T30="NAN",'100 tasks_NT'!T30="NAN",'1000 tasks_NT'!T30="NAN"),"NAN",AVERAGE('50 tasks_NT'!T30,'100 tasks_NT'!T30,'1000 tasks_NT'!T30))</f>
        <v>21.448866663333334</v>
      </c>
      <c r="U30" s="98">
        <f>IF(OR('50 tasks'!U30="NAN",'100 tasks_NT'!U30="NAN",'1000 tasks_NT'!U30="NAN"),"NAN",AVERAGE('50 tasks_NT'!U30,'100 tasks_NT'!U30,'1000 tasks_NT'!U30))</f>
        <v>1</v>
      </c>
      <c r="V30" s="101">
        <f>IF(OR('50 tasks'!V30="NAN",'100 tasks_NT'!V30="NAN",'1000 tasks_NT'!V30="NAN"),"NAN",AVERAGE('50 tasks_NT'!V30,'100 tasks_NT'!V30,'1000 tasks_NT'!V30))</f>
        <v>2.5833666666666668E-2</v>
      </c>
      <c r="W30" s="221">
        <f>IF(OR('50 tasks'!W30="NAN",'100 tasks_NT'!W30="NAN",'1000 tasks_NT'!W30="NAN"),"NAN",AVERAGE('50 tasks_NT'!W30,'100 tasks_NT'!W30,'1000 tasks_NT'!W30))</f>
        <v>2.5833666666666668E-2</v>
      </c>
      <c r="X30" s="101">
        <f>IF(OR('50 tasks'!X30="NAN",'100 tasks_NT'!X30="NAN",'1000 tasks_NT'!X30="NAN"),"NAN",AVERAGE('50 tasks_NT'!X30,'100 tasks_NT'!X30,'1000 tasks_NT'!X30))</f>
        <v>2.5833666666666668E-2</v>
      </c>
      <c r="Y30" s="183">
        <f>IF(OR('50 tasks'!Y30="NAN",'100 tasks_NT'!Y30="NAN",'1000 tasks_NT'!Y30="NAN"),"NAN",AVERAGE('50 tasks_NT'!Y30,'100 tasks_NT'!Y30,'1000 tasks_NT'!Y30))</f>
        <v>3.4333333333333334E-2</v>
      </c>
      <c r="Z30" s="98" t="str">
        <f>IF(OR('50 tasks'!Z30="NAN",'100 tasks_NT'!Z30="NAN",'1000 tasks_NT'!Z30="NAN"),"NAN",AVERAGE('50 tasks_NT'!Z30,'100 tasks_NT'!Z30,'1000 tasks_NT'!Z30))</f>
        <v>NAN</v>
      </c>
      <c r="AA30" s="101" t="str">
        <f>IF(OR('50 tasks'!AA30="NAN",'100 tasks_NT'!AA30="NAN",'1000 tasks_NT'!AA30="NAN"),"NAN",AVERAGE('50 tasks_NT'!AA30,'100 tasks_NT'!AA30,'1000 tasks_NT'!AA30))</f>
        <v>NAN</v>
      </c>
      <c r="AB30" s="221" t="str">
        <f>IF(OR('50 tasks'!AB30="NAN",'100 tasks_NT'!AB30="NAN",'1000 tasks_NT'!AB30="NAN"),"NAN",AVERAGE('50 tasks_NT'!AB30,'100 tasks_NT'!AB30,'1000 tasks_NT'!AB30))</f>
        <v>NAN</v>
      </c>
      <c r="AC30" s="101" t="str">
        <f>IF(OR('50 tasks'!AC30="NAN",'100 tasks_NT'!AC30="NAN",'1000 tasks_NT'!AC30="NAN"),"NAN",AVERAGE('50 tasks_NT'!AC30,'100 tasks_NT'!AC30,'1000 tasks_NT'!AC30))</f>
        <v>NAN</v>
      </c>
      <c r="AD30" s="183" t="str">
        <f>IF(OR('50 tasks'!AD30="NAN",'100 tasks_NT'!AD30="NAN",'1000 tasks_NT'!AD30="NAN"),"NAN",AVERAGE('50 tasks_NT'!AD30,'100 tasks_NT'!AD30,'1000 tasks_NT'!AD30))</f>
        <v>NAN</v>
      </c>
      <c r="AE30" s="98" t="str">
        <f>IF(OR('50 tasks'!AE30="NAN",'100 tasks_NT'!AE30="NAN",'1000 tasks_NT'!AE30="NAN"),"NAN",AVERAGE('50 tasks_NT'!AE30,'100 tasks_NT'!AE30,'1000 tasks_NT'!AE30))</f>
        <v>NAN</v>
      </c>
      <c r="AF30" s="101" t="str">
        <f>IF(OR('50 tasks'!AF30="NAN",'100 tasks_NT'!AF30="NAN",'1000 tasks_NT'!AF30="NAN"),"NAN",AVERAGE('50 tasks_NT'!AF30,'100 tasks_NT'!AF30,'1000 tasks_NT'!AF30))</f>
        <v>NAN</v>
      </c>
      <c r="AG30" s="180" t="str">
        <f>IF(OR('50 tasks'!AG30="NAN",'100 tasks_NT'!AG30="NAN",'1000 tasks_NT'!AG30="NAN"),"NAN",AVERAGE('50 tasks_NT'!AG30,'100 tasks_NT'!AG30,'1000 tasks_NT'!AG30))</f>
        <v>NAN</v>
      </c>
      <c r="AH30" s="101" t="str">
        <f>IF(OR('50 tasks'!AH30="NAN",'100 tasks_NT'!AH30="NAN",'1000 tasks_NT'!AH30="NAN"),"NAN",AVERAGE('50 tasks_NT'!AH30,'100 tasks_NT'!AH30,'1000 tasks_NT'!AH30))</f>
        <v>NAN</v>
      </c>
      <c r="AI30" s="183" t="str">
        <f>IF(OR('50 tasks'!AI30="NAN",'100 tasks_NT'!AI30="NAN",'1000 tasks_NT'!AI30="NAN"),"NAN",AVERAGE('50 tasks_NT'!AI30,'100 tasks_NT'!AI30,'1000 tasks_NT'!AI30))</f>
        <v>NAN</v>
      </c>
      <c r="AJ30" s="98" t="str">
        <f>IF(OR('50 tasks'!AJ30="NAN",'100 tasks_NT'!AJ30="NAN",'1000 tasks_NT'!AJ30="NAN"),"NAN",AVERAGE('50 tasks_NT'!AJ30,'100 tasks_NT'!AJ30,'1000 tasks_NT'!AJ30))</f>
        <v>NAN</v>
      </c>
      <c r="AK30" s="101" t="str">
        <f>IF(OR('50 tasks'!AK30="NAN",'100 tasks_NT'!AK30="NAN",'1000 tasks_NT'!AK30="NAN"),"NAN",AVERAGE('50 tasks_NT'!AK30,'100 tasks_NT'!AK30,'1000 tasks_NT'!AK30))</f>
        <v>NAN</v>
      </c>
      <c r="AL30" s="180" t="str">
        <f>IF(OR('50 tasks'!AL30="NAN",'100 tasks_NT'!AL30="NAN",'1000 tasks_NT'!AL30="NAN"),"NAN",AVERAGE('50 tasks_NT'!AL30,'100 tasks_NT'!AL30,'1000 tasks_NT'!AL30))</f>
        <v>NAN</v>
      </c>
      <c r="AM30" s="101" t="str">
        <f>IF(OR('50 tasks'!AM30="NAN",'100 tasks_NT'!AM30="NAN",'1000 tasks_NT'!AM30="NAN"),"NAN",AVERAGE('50 tasks_NT'!AM30,'100 tasks_NT'!AM30,'1000 tasks_NT'!AM30))</f>
        <v>NAN</v>
      </c>
      <c r="AN30" s="183" t="str">
        <f>IF(OR('50 tasks'!AN30="NAN",'100 tasks_NT'!AN30="NAN",'1000 tasks_NT'!AN30="NAN"),"NAN",AVERAGE('50 tasks_NT'!AN30,'100 tasks_NT'!AN30,'1000 tasks_NT'!AN30))</f>
        <v>NAN</v>
      </c>
      <c r="AO30" s="98" t="str">
        <f>IF(OR('50 tasks'!AO30="NAN",'100 tasks_NT'!AO30="NAN",'1000 tasks_NT'!AO30="NAN"),"NAN",AVERAGE('50 tasks_NT'!AO30,'100 tasks_NT'!AO30,'1000 tasks_NT'!AO30))</f>
        <v>NAN</v>
      </c>
      <c r="AP30" s="101" t="str">
        <f>IF(OR('50 tasks'!AP30="NAN",'100 tasks_NT'!AP30="NAN",'1000 tasks_NT'!AP30="NAN"),"NAN",AVERAGE('50 tasks_NT'!AP30,'100 tasks_NT'!AP30,'1000 tasks_NT'!AP30))</f>
        <v>NAN</v>
      </c>
      <c r="AQ30" s="180" t="str">
        <f>IF(OR('50 tasks'!AQ30="NAN",'100 tasks_NT'!AQ30="NAN",'1000 tasks_NT'!AQ30="NAN"),"NAN",AVERAGE('50 tasks_NT'!AQ30,'100 tasks_NT'!AQ30,'1000 tasks_NT'!AQ30))</f>
        <v>NAN</v>
      </c>
      <c r="AR30" s="101" t="str">
        <f>IF(OR('50 tasks'!AR30="NAN",'100 tasks_NT'!AR30="NAN",'1000 tasks_NT'!AR30="NAN"),"NAN",AVERAGE('50 tasks_NT'!AR30,'100 tasks_NT'!AR30,'1000 tasks_NT'!AR30))</f>
        <v>NAN</v>
      </c>
      <c r="AS30" s="183" t="str">
        <f>IF(OR('50 tasks'!AS30="NAN",'100 tasks_NT'!AS30="NAN",'1000 tasks_NT'!AS30="NAN"),"NAN",AVERAGE('50 tasks_NT'!AS30,'100 tasks_NT'!AS30,'1000 tasks_NT'!AS30))</f>
        <v>NAN</v>
      </c>
      <c r="AT30" s="98" t="str">
        <f>IF(OR('50 tasks'!AT30="NAN",'100 tasks_NT'!AT30="NAN",'1000 tasks_NT'!AT30="NAN"),"NAN",AVERAGE('50 tasks_NT'!AT30,'100 tasks_NT'!AT30,'1000 tasks_NT'!AT30))</f>
        <v>NAN</v>
      </c>
      <c r="AU30" s="101" t="str">
        <f>IF(OR('50 tasks'!AU30="NAN",'100 tasks_NT'!AU30="NAN",'1000 tasks_NT'!AU30="NAN"),"NAN",AVERAGE('50 tasks_NT'!AU30,'100 tasks_NT'!AU30,'1000 tasks_NT'!AU30))</f>
        <v>NAN</v>
      </c>
      <c r="AV30" s="180" t="str">
        <f>IF(OR('50 tasks'!AV30="NAN",'100 tasks_NT'!AV30="NAN",'1000 tasks_NT'!AV30="NAN"),"NAN",AVERAGE('50 tasks_NT'!AV30,'100 tasks_NT'!AV30,'1000 tasks_NT'!AV30))</f>
        <v>NAN</v>
      </c>
      <c r="AW30" s="101" t="str">
        <f>IF(OR('50 tasks'!AW30="NAN",'100 tasks_NT'!AW30="NAN",'1000 tasks_NT'!AW30="NAN"),"NAN",AVERAGE('50 tasks_NT'!AW30,'100 tasks_NT'!AW30,'1000 tasks_NT'!AW30))</f>
        <v>NAN</v>
      </c>
      <c r="AX30" s="183" t="str">
        <f>IF(OR('50 tasks'!AX30="NAN",'100 tasks_NT'!AX30="NAN",'1000 tasks_NT'!AX30="NAN"),"NAN",AVERAGE('50 tasks_NT'!AX30,'100 tasks_NT'!AX30,'1000 tasks_NT'!AX30))</f>
        <v>NAN</v>
      </c>
      <c r="AY30" s="98" t="str">
        <f>IF(OR('50 tasks'!AY30="NAN",'100 tasks_NT'!AY30="NAN",'1000 tasks_NT'!AY30="NAN"),"NAN",AVERAGE('50 tasks_NT'!AY30,'100 tasks_NT'!AY30,'1000 tasks_NT'!AY30))</f>
        <v>NAN</v>
      </c>
      <c r="AZ30" s="101" t="str">
        <f>IF(OR('50 tasks'!AZ30="NAN",'100 tasks_NT'!AZ30="NAN",'1000 tasks_NT'!AZ30="NAN"),"NAN",AVERAGE('50 tasks_NT'!AZ30,'100 tasks_NT'!AZ30,'1000 tasks_NT'!AZ30))</f>
        <v>NAN</v>
      </c>
      <c r="BA30" s="180" t="str">
        <f>IF(OR('50 tasks'!BA30="NAN",'100 tasks_NT'!BA30="NAN",'1000 tasks_NT'!BA30="NAN"),"NAN",AVERAGE('50 tasks_NT'!BA30,'100 tasks_NT'!BA30,'1000 tasks_NT'!BA30))</f>
        <v>NAN</v>
      </c>
      <c r="BB30" s="101" t="str">
        <f>IF(OR('50 tasks'!BB30="NAN",'100 tasks_NT'!BB30="NAN",'1000 tasks_NT'!BB30="NAN"),"NAN",AVERAGE('50 tasks_NT'!BB30,'100 tasks_NT'!BB30,'1000 tasks_NT'!BB30))</f>
        <v>NAN</v>
      </c>
      <c r="BC30" s="183" t="str">
        <f>IF(OR('50 tasks'!BC30="NAN",'100 tasks_NT'!BC30="NAN",'1000 tasks_NT'!BC30="NAN"),"NAN",AVERAGE('50 tasks_NT'!BC30,'100 tasks_NT'!BC30,'1000 tasks_NT'!BC30))</f>
        <v>NAN</v>
      </c>
      <c r="BD30" s="98" t="str">
        <f>IF(OR('50 tasks'!BD30="NAN",'100 tasks_NT'!BD30="NAN",'1000 tasks_NT'!BD30="NAN"),"NAN",AVERAGE('50 tasks_NT'!BD30,'100 tasks_NT'!BD30,'1000 tasks_NT'!BD30))</f>
        <v>NAN</v>
      </c>
      <c r="BE30" s="101" t="str">
        <f>IF(OR('50 tasks'!BE30="NAN",'100 tasks_NT'!BE30="NAN",'1000 tasks_NT'!BE30="NAN"),"NAN",AVERAGE('50 tasks_NT'!BE30,'100 tasks_NT'!BE30,'1000 tasks_NT'!BE30))</f>
        <v>NAN</v>
      </c>
      <c r="BF30" s="180" t="str">
        <f>IF(OR('50 tasks'!BF30="NAN",'100 tasks_NT'!BF30="NAN",'1000 tasks_NT'!BF30="NAN"),"NAN",AVERAGE('50 tasks_NT'!BF30,'100 tasks_NT'!BF30,'1000 tasks_NT'!BF30))</f>
        <v>NAN</v>
      </c>
      <c r="BG30" s="101" t="str">
        <f>IF(OR('50 tasks'!BG30="NAN",'100 tasks_NT'!BG30="NAN",'1000 tasks_NT'!BG30="NAN"),"NAN",AVERAGE('50 tasks_NT'!BG30,'100 tasks_NT'!BG30,'1000 tasks_NT'!BG30))</f>
        <v>NAN</v>
      </c>
      <c r="BH30" s="183" t="str">
        <f>IF(OR('50 tasks'!BH30="NAN",'100 tasks_NT'!BH30="NAN",'1000 tasks_NT'!BH30="NAN"),"NAN",AVERAGE('50 tasks_NT'!BH30,'100 tasks_NT'!BH30,'1000 tasks_NT'!BH30))</f>
        <v>NAN</v>
      </c>
      <c r="BI30" s="98" t="str">
        <f>IF(OR('50 tasks'!BI30="NAN",'100 tasks_NT'!BI30="NAN",'1000 tasks_NT'!BI30="NAN"),"NAN",AVERAGE('50 tasks_NT'!BI30,'100 tasks_NT'!BI30,'1000 tasks_NT'!BI30))</f>
        <v>NAN</v>
      </c>
      <c r="BJ30" s="101" t="str">
        <f>IF(OR('50 tasks'!BJ30="NAN",'100 tasks_NT'!BJ30="NAN",'1000 tasks_NT'!BJ30="NAN"),"NAN",AVERAGE('50 tasks_NT'!BJ30,'100 tasks_NT'!BJ30,'1000 tasks_NT'!BJ30))</f>
        <v>NAN</v>
      </c>
      <c r="BK30" s="180" t="str">
        <f>IF(OR('50 tasks'!BK30="NAN",'100 tasks_NT'!BK30="NAN",'1000 tasks_NT'!BK30="NAN"),"NAN",AVERAGE('50 tasks_NT'!BK30,'100 tasks_NT'!BK30,'1000 tasks_NT'!BK30))</f>
        <v>NAN</v>
      </c>
      <c r="BL30" s="101" t="str">
        <f>IF(OR('50 tasks'!BL30="NAN",'100 tasks_NT'!BL30="NAN",'1000 tasks_NT'!BL30="NAN"),"NAN",AVERAGE('50 tasks_NT'!BL30,'100 tasks_NT'!BL30,'1000 tasks_NT'!BL30))</f>
        <v>NAN</v>
      </c>
      <c r="BM30" s="183" t="str">
        <f>IF(OR('50 tasks'!BM30="NAN",'100 tasks_NT'!BM30="NAN",'1000 tasks_NT'!BM30="NAN"),"NAN",AVERAGE('50 tasks_NT'!BM30,'100 tasks_NT'!BM30,'1000 tasks_NT'!BM30))</f>
        <v>NAN</v>
      </c>
      <c r="BN30" s="98" t="str">
        <f>IF(OR('50 tasks'!BN30="NAN",'100 tasks_NT'!BN30="NAN",'1000 tasks_NT'!BN30="NAN"),"NAN",AVERAGE('50 tasks_NT'!BN30,'100 tasks_NT'!BN30,'1000 tasks_NT'!BN30))</f>
        <v>NAN</v>
      </c>
      <c r="BO30" s="101" t="str">
        <f>IF(OR('50 tasks'!BO30="NAN",'100 tasks_NT'!BO30="NAN",'1000 tasks_NT'!BO30="NAN"),"NAN",AVERAGE('50 tasks_NT'!BO30,'100 tasks_NT'!BO30,'1000 tasks_NT'!BO30))</f>
        <v>NAN</v>
      </c>
      <c r="BP30" s="180" t="str">
        <f>IF(OR('50 tasks'!BP30="NAN",'100 tasks_NT'!BP30="NAN",'1000 tasks_NT'!BP30="NAN"),"NAN",AVERAGE('50 tasks_NT'!BP30,'100 tasks_NT'!BP30,'1000 tasks_NT'!BP30))</f>
        <v>NAN</v>
      </c>
      <c r="BQ30" s="101" t="str">
        <f>IF(OR('50 tasks'!BQ30="NAN",'100 tasks_NT'!BQ30="NAN",'1000 tasks_NT'!BQ30="NAN"),"NAN",AVERAGE('50 tasks_NT'!BQ30,'100 tasks_NT'!BQ30,'1000 tasks_NT'!BQ30))</f>
        <v>NAN</v>
      </c>
      <c r="BR30" s="183" t="str">
        <f>IF(OR('50 tasks'!BR30="NAN",'100 tasks_NT'!BR30="NAN",'1000 tasks_NT'!BR30="NAN"),"NAN",AVERAGE('50 tasks_NT'!BR30,'100 tasks_NT'!BR30,'1000 tasks_NT'!BR30))</f>
        <v>NAN</v>
      </c>
      <c r="BS30" s="98" t="str">
        <f>IF(OR('50 tasks'!BS30="NAN",'100 tasks_NT'!BS30="NAN",'1000 tasks_NT'!BS30="NAN"),"NAN",AVERAGE('50 tasks_NT'!BS30,'100 tasks_NT'!BS30,'1000 tasks_NT'!BS30))</f>
        <v>NAN</v>
      </c>
      <c r="BT30" s="101" t="str">
        <f>IF(OR('50 tasks'!BT30="NAN",'100 tasks_NT'!BT30="NAN",'1000 tasks_NT'!BT30="NAN"),"NAN",AVERAGE('50 tasks_NT'!BT30,'100 tasks_NT'!BT30,'1000 tasks_NT'!BT30))</f>
        <v>NAN</v>
      </c>
      <c r="BU30" s="180" t="str">
        <f>IF(OR('50 tasks'!BU30="NAN",'100 tasks_NT'!BU30="NAN",'1000 tasks_NT'!BU30="NAN"),"NAN",AVERAGE('50 tasks_NT'!BU30,'100 tasks_NT'!BU30,'1000 tasks_NT'!BU30))</f>
        <v>NAN</v>
      </c>
      <c r="BV30" s="101" t="str">
        <f>IF(OR('50 tasks'!BV30="NAN",'100 tasks_NT'!BV30="NAN",'1000 tasks_NT'!BV30="NAN"),"NAN",AVERAGE('50 tasks_NT'!BV30,'100 tasks_NT'!BV30,'1000 tasks_NT'!BV30))</f>
        <v>NAN</v>
      </c>
      <c r="BW30" s="183" t="str">
        <f>IF(OR('50 tasks'!BW30="NAN",'100 tasks_NT'!BW30="NAN",'1000 tasks_NT'!BW30="NAN"),"NAN",AVERAGE('50 tasks_NT'!BW30,'100 tasks_NT'!BW30,'1000 tasks_NT'!BW30))</f>
        <v>NAN</v>
      </c>
      <c r="BX30" s="98" t="str">
        <f>IF(OR('50 tasks'!BX30="NAN",'100 tasks_NT'!BX30="NAN",'1000 tasks_NT'!BX30="NAN"),"NAN",AVERAGE('50 tasks_NT'!BX30,'100 tasks_NT'!BX30,'1000 tasks_NT'!BX30))</f>
        <v>NAN</v>
      </c>
      <c r="BY30" s="101" t="str">
        <f>IF(OR('50 tasks'!BY30="NAN",'100 tasks_NT'!BY30="NAN",'1000 tasks_NT'!BY30="NAN"),"NAN",AVERAGE('50 tasks_NT'!BY30,'100 tasks_NT'!BY30,'1000 tasks_NT'!BY30))</f>
        <v>NAN</v>
      </c>
      <c r="BZ30" s="180" t="str">
        <f>IF(OR('50 tasks'!BZ30="NAN",'100 tasks_NT'!BZ30="NAN",'1000 tasks_NT'!BZ30="NAN"),"NAN",AVERAGE('50 tasks_NT'!BZ30,'100 tasks_NT'!BZ30,'1000 tasks_NT'!BZ30))</f>
        <v>NAN</v>
      </c>
      <c r="CA30" s="101" t="str">
        <f>IF(OR('50 tasks'!CA30="NAN",'100 tasks_NT'!CA30="NAN",'1000 tasks_NT'!CA30="NAN"),"NAN",AVERAGE('50 tasks_NT'!CA30,'100 tasks_NT'!CA30,'1000 tasks_NT'!CA30))</f>
        <v>NAN</v>
      </c>
      <c r="CB30" s="183" t="str">
        <f>IF(OR('50 tasks'!CB30="NAN",'100 tasks_NT'!CB30="NAN",'1000 tasks_NT'!CB30="NAN"),"NAN",AVERAGE('50 tasks_NT'!CB30,'100 tasks_NT'!CB30,'1000 tasks_NT'!CB30))</f>
        <v>NAN</v>
      </c>
      <c r="CC30" s="98" t="str">
        <f>IF(OR('50 tasks'!CC30="NAN",'100 tasks_NT'!CC30="NAN",'1000 tasks_NT'!CC30="NAN"),"NAN",AVERAGE('50 tasks_NT'!CC30,'100 tasks_NT'!CC30,'1000 tasks_NT'!CC30))</f>
        <v>NAN</v>
      </c>
      <c r="CD30" s="101" t="str">
        <f>IF(OR('50 tasks'!CD30="NAN",'100 tasks_NT'!CD30="NAN",'1000 tasks_NT'!CD30="NAN"),"NAN",AVERAGE('50 tasks_NT'!CD30,'100 tasks_NT'!CD30,'1000 tasks_NT'!CD30))</f>
        <v>NAN</v>
      </c>
      <c r="CE30" s="180" t="str">
        <f>IF(OR('50 tasks'!CE30="NAN",'100 tasks_NT'!CE30="NAN",'1000 tasks_NT'!CE30="NAN"),"NAN",AVERAGE('50 tasks_NT'!CE30,'100 tasks_NT'!CE30,'1000 tasks_NT'!CE30))</f>
        <v>NAN</v>
      </c>
      <c r="CF30" s="101" t="str">
        <f>IF(OR('50 tasks'!CF30="NAN",'100 tasks_NT'!CF30="NAN",'1000 tasks_NT'!CF30="NAN"),"NAN",AVERAGE('50 tasks_NT'!CF30,'100 tasks_NT'!CF30,'1000 tasks_NT'!CF30))</f>
        <v>NAN</v>
      </c>
      <c r="CG30" s="183" t="str">
        <f>IF(OR('50 tasks'!CG30="NAN",'100 tasks_NT'!CG30="NAN",'1000 tasks_NT'!CG30="NAN"),"NAN",AVERAGE('50 tasks_NT'!CG30,'100 tasks_NT'!CG30,'1000 tasks_NT'!CG30))</f>
        <v>NAN</v>
      </c>
      <c r="CH30" s="82"/>
      <c r="CJ30" s="218">
        <f t="shared" si="0"/>
        <v>1</v>
      </c>
      <c r="CK30" s="94">
        <f t="shared" si="1"/>
        <v>5.5820000000000002E-3</v>
      </c>
      <c r="CL30" s="94">
        <f t="shared" si="2"/>
        <v>2.5833666666666668E-2</v>
      </c>
      <c r="CM30" s="94">
        <f t="shared" si="3"/>
        <v>0.178596</v>
      </c>
      <c r="CN30" s="83">
        <f t="shared" si="4"/>
        <v>8.1999966666666656E-3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f>IF(OR('50 tasks'!E31="NAN",'100 tasks_NT'!E31="NAN",'1000 tasks_NT'!E31="NAN"),"NAN",AVERAGE('50 tasks_NT'!E31,'100 tasks_NT'!E31,'1000 tasks_NT'!E31))</f>
        <v>6.7374073097033369</v>
      </c>
      <c r="F31" s="98">
        <f>IF(OR('50 tasks'!F31="NAN",'100 tasks_NT'!F31="NAN",'1000 tasks_NT'!F31="NAN"),"NAN",AVERAGE('50 tasks_NT'!F31,'100 tasks_NT'!F31,'1000 tasks_NT'!F31))</f>
        <v>1</v>
      </c>
      <c r="G31" s="101">
        <f>IF(OR('50 tasks'!G31="NAN",'100 tasks_NT'!G31="NAN",'1000 tasks_NT'!G31="NAN"),"NAN",AVERAGE('50 tasks_NT'!G31,'100 tasks_NT'!G31,'1000 tasks_NT'!G31))</f>
        <v>0.38065066666666669</v>
      </c>
      <c r="H31" s="221">
        <f>IF(OR('50 tasks'!H31="NAN",'100 tasks_NT'!H31="NAN",'1000 tasks_NT'!H31="NAN"),"NAN",AVERAGE('50 tasks_NT'!H31,'100 tasks_NT'!H31,'1000 tasks_NT'!H31))</f>
        <v>0.38065066666666669</v>
      </c>
      <c r="I31" s="101">
        <f>IF(OR('50 tasks'!I31="NAN",'100 tasks_NT'!I31="NAN",'1000 tasks_NT'!I31="NAN"),"NAN",AVERAGE('50 tasks_NT'!I31,'100 tasks_NT'!I31,'1000 tasks_NT'!I31))</f>
        <v>0.38065066666666669</v>
      </c>
      <c r="J31" s="183">
        <f>IF(OR('50 tasks'!J31="NAN",'100 tasks_NT'!J31="NAN",'1000 tasks_NT'!J31="NAN"),"NAN",AVERAGE('50 tasks_NT'!J31,'100 tasks_NT'!J31,'1000 tasks_NT'!J31))</f>
        <v>8.8888900000000017E-3</v>
      </c>
      <c r="K31" s="98">
        <f>IF(OR('50 tasks'!K31="NAN",'100 tasks_NT'!K31="NAN",'1000 tasks_NT'!K31="NAN"),"NAN",AVERAGE('50 tasks_NT'!K31,'100 tasks_NT'!K31,'1000 tasks_NT'!K31))</f>
        <v>1</v>
      </c>
      <c r="L31" s="101">
        <f>IF(OR('50 tasks'!L31="NAN",'100 tasks_NT'!L31="NAN",'1000 tasks_NT'!L31="NAN"),"NAN",AVERAGE('50 tasks_NT'!L31,'100 tasks_NT'!L31,'1000 tasks_NT'!L31))</f>
        <v>7.509766666666666E-2</v>
      </c>
      <c r="M31" s="221">
        <f>IF(OR('50 tasks'!M31="NAN",'100 tasks_NT'!M31="NAN",'1000 tasks_NT'!M31="NAN"),"NAN",AVERAGE('50 tasks_NT'!M31,'100 tasks_NT'!M31,'1000 tasks_NT'!M31))</f>
        <v>0.26792600000000005</v>
      </c>
      <c r="N31" s="101">
        <f>IF(OR('50 tasks'!N31="NAN",'100 tasks_NT'!N31="NAN",'1000 tasks_NT'!N31="NAN"),"NAN",AVERAGE('50 tasks_NT'!N31,'100 tasks_NT'!N31,'1000 tasks_NT'!N31))</f>
        <v>0.62698933333333329</v>
      </c>
      <c r="O31" s="183">
        <f>IF(OR('50 tasks'!O31="NAN",'100 tasks_NT'!O31="NAN",'1000 tasks_NT'!O31="NAN"),"NAN",AVERAGE('50 tasks_NT'!O31,'100 tasks_NT'!O31,'1000 tasks_NT'!O31))</f>
        <v>44.514177780000004</v>
      </c>
      <c r="P31" s="98">
        <f>IF(OR('50 tasks'!P31="NAN",'100 tasks_NT'!P31="NAN",'1000 tasks_NT'!P31="NAN"),"NAN",AVERAGE('50 tasks_NT'!P31,'100 tasks_NT'!P31,'1000 tasks_NT'!P31))</f>
        <v>1</v>
      </c>
      <c r="Q31" s="101">
        <f>IF(OR('50 tasks'!Q31="NAN",'100 tasks_NT'!Q31="NAN",'1000 tasks_NT'!Q31="NAN"),"NAN",AVERAGE('50 tasks_NT'!Q31,'100 tasks_NT'!Q31,'1000 tasks_NT'!Q31))</f>
        <v>0.27853533333333336</v>
      </c>
      <c r="R31" s="221">
        <f>IF(OR('50 tasks'!R31="NAN",'100 tasks_NT'!R31="NAN",'1000 tasks_NT'!R31="NAN"),"NAN",AVERAGE('50 tasks_NT'!R31,'100 tasks_NT'!R31,'1000 tasks_NT'!R31))</f>
        <v>0.42829400000000001</v>
      </c>
      <c r="S31" s="101">
        <f>IF(OR('50 tasks'!S31="NAN",'100 tasks_NT'!S31="NAN",'1000 tasks_NT'!S31="NAN"),"NAN",AVERAGE('50 tasks_NT'!S31,'100 tasks_NT'!S31,'1000 tasks_NT'!S31))</f>
        <v>0.67031533333333337</v>
      </c>
      <c r="T31" s="183">
        <f>IF(OR('50 tasks'!T31="NAN",'100 tasks_NT'!T31="NAN",'1000 tasks_NT'!T31="NAN"),"NAN",AVERAGE('50 tasks_NT'!T31,'100 tasks_NT'!T31,'1000 tasks_NT'!T31))</f>
        <v>17.992122223333332</v>
      </c>
      <c r="U31" s="98">
        <f>IF(OR('50 tasks'!U31="NAN",'100 tasks_NT'!U31="NAN",'1000 tasks_NT'!U31="NAN"),"NAN",AVERAGE('50 tasks_NT'!U31,'100 tasks_NT'!U31,'1000 tasks_NT'!U31))</f>
        <v>1</v>
      </c>
      <c r="V31" s="101">
        <f>IF(OR('50 tasks'!V31="NAN",'100 tasks_NT'!V31="NAN",'1000 tasks_NT'!V31="NAN"),"NAN",AVERAGE('50 tasks_NT'!V31,'100 tasks_NT'!V31,'1000 tasks_NT'!V31))</f>
        <v>0.36015099999999994</v>
      </c>
      <c r="W31" s="221">
        <f>IF(OR('50 tasks'!W31="NAN",'100 tasks_NT'!W31="NAN",'1000 tasks_NT'!W31="NAN"),"NAN",AVERAGE('50 tasks_NT'!W31,'100 tasks_NT'!W31,'1000 tasks_NT'!W31))</f>
        <v>0.36015099999999994</v>
      </c>
      <c r="X31" s="101">
        <f>IF(OR('50 tasks'!X31="NAN",'100 tasks_NT'!X31="NAN",'1000 tasks_NT'!X31="NAN"),"NAN",AVERAGE('50 tasks_NT'!X31,'100 tasks_NT'!X31,'1000 tasks_NT'!X31))</f>
        <v>0.36015099999999994</v>
      </c>
      <c r="Y31" s="183">
        <f>IF(OR('50 tasks'!Y31="NAN",'100 tasks_NT'!Y31="NAN",'1000 tasks_NT'!Y31="NAN"),"NAN",AVERAGE('50 tasks_NT'!Y31,'100 tasks_NT'!Y31,'1000 tasks_NT'!Y31))</f>
        <v>3.266666666666667E-2</v>
      </c>
      <c r="Z31" s="98" t="str">
        <f>IF(OR('50 tasks'!Z31="NAN",'100 tasks_NT'!Z31="NAN",'1000 tasks_NT'!Z31="NAN"),"NAN",AVERAGE('50 tasks_NT'!Z31,'100 tasks_NT'!Z31,'1000 tasks_NT'!Z31))</f>
        <v>NAN</v>
      </c>
      <c r="AA31" s="101" t="str">
        <f>IF(OR('50 tasks'!AA31="NAN",'100 tasks_NT'!AA31="NAN",'1000 tasks_NT'!AA31="NAN"),"NAN",AVERAGE('50 tasks_NT'!AA31,'100 tasks_NT'!AA31,'1000 tasks_NT'!AA31))</f>
        <v>NAN</v>
      </c>
      <c r="AB31" s="221" t="str">
        <f>IF(OR('50 tasks'!AB31="NAN",'100 tasks_NT'!AB31="NAN",'1000 tasks_NT'!AB31="NAN"),"NAN",AVERAGE('50 tasks_NT'!AB31,'100 tasks_NT'!AB31,'1000 tasks_NT'!AB31))</f>
        <v>NAN</v>
      </c>
      <c r="AC31" s="101" t="str">
        <f>IF(OR('50 tasks'!AC31="NAN",'100 tasks_NT'!AC31="NAN",'1000 tasks_NT'!AC31="NAN"),"NAN",AVERAGE('50 tasks_NT'!AC31,'100 tasks_NT'!AC31,'1000 tasks_NT'!AC31))</f>
        <v>NAN</v>
      </c>
      <c r="AD31" s="183" t="str">
        <f>IF(OR('50 tasks'!AD31="NAN",'100 tasks_NT'!AD31="NAN",'1000 tasks_NT'!AD31="NAN"),"NAN",AVERAGE('50 tasks_NT'!AD31,'100 tasks_NT'!AD31,'1000 tasks_NT'!AD31))</f>
        <v>NAN</v>
      </c>
      <c r="AE31" s="98" t="str">
        <f>IF(OR('50 tasks'!AE31="NAN",'100 tasks_NT'!AE31="NAN",'1000 tasks_NT'!AE31="NAN"),"NAN",AVERAGE('50 tasks_NT'!AE31,'100 tasks_NT'!AE31,'1000 tasks_NT'!AE31))</f>
        <v>NAN</v>
      </c>
      <c r="AF31" s="101" t="str">
        <f>IF(OR('50 tasks'!AF31="NAN",'100 tasks_NT'!AF31="NAN",'1000 tasks_NT'!AF31="NAN"),"NAN",AVERAGE('50 tasks_NT'!AF31,'100 tasks_NT'!AF31,'1000 tasks_NT'!AF31))</f>
        <v>NAN</v>
      </c>
      <c r="AG31" s="180" t="str">
        <f>IF(OR('50 tasks'!AG31="NAN",'100 tasks_NT'!AG31="NAN",'1000 tasks_NT'!AG31="NAN"),"NAN",AVERAGE('50 tasks_NT'!AG31,'100 tasks_NT'!AG31,'1000 tasks_NT'!AG31))</f>
        <v>NAN</v>
      </c>
      <c r="AH31" s="101" t="str">
        <f>IF(OR('50 tasks'!AH31="NAN",'100 tasks_NT'!AH31="NAN",'1000 tasks_NT'!AH31="NAN"),"NAN",AVERAGE('50 tasks_NT'!AH31,'100 tasks_NT'!AH31,'1000 tasks_NT'!AH31))</f>
        <v>NAN</v>
      </c>
      <c r="AI31" s="183" t="str">
        <f>IF(OR('50 tasks'!AI31="NAN",'100 tasks_NT'!AI31="NAN",'1000 tasks_NT'!AI31="NAN"),"NAN",AVERAGE('50 tasks_NT'!AI31,'100 tasks_NT'!AI31,'1000 tasks_NT'!AI31))</f>
        <v>NAN</v>
      </c>
      <c r="AJ31" s="98" t="str">
        <f>IF(OR('50 tasks'!AJ31="NAN",'100 tasks_NT'!AJ31="NAN",'1000 tasks_NT'!AJ31="NAN"),"NAN",AVERAGE('50 tasks_NT'!AJ31,'100 tasks_NT'!AJ31,'1000 tasks_NT'!AJ31))</f>
        <v>NAN</v>
      </c>
      <c r="AK31" s="101" t="str">
        <f>IF(OR('50 tasks'!AK31="NAN",'100 tasks_NT'!AK31="NAN",'1000 tasks_NT'!AK31="NAN"),"NAN",AVERAGE('50 tasks_NT'!AK31,'100 tasks_NT'!AK31,'1000 tasks_NT'!AK31))</f>
        <v>NAN</v>
      </c>
      <c r="AL31" s="180" t="str">
        <f>IF(OR('50 tasks'!AL31="NAN",'100 tasks_NT'!AL31="NAN",'1000 tasks_NT'!AL31="NAN"),"NAN",AVERAGE('50 tasks_NT'!AL31,'100 tasks_NT'!AL31,'1000 tasks_NT'!AL31))</f>
        <v>NAN</v>
      </c>
      <c r="AM31" s="101" t="str">
        <f>IF(OR('50 tasks'!AM31="NAN",'100 tasks_NT'!AM31="NAN",'1000 tasks_NT'!AM31="NAN"),"NAN",AVERAGE('50 tasks_NT'!AM31,'100 tasks_NT'!AM31,'1000 tasks_NT'!AM31))</f>
        <v>NAN</v>
      </c>
      <c r="AN31" s="183" t="str">
        <f>IF(OR('50 tasks'!AN31="NAN",'100 tasks_NT'!AN31="NAN",'1000 tasks_NT'!AN31="NAN"),"NAN",AVERAGE('50 tasks_NT'!AN31,'100 tasks_NT'!AN31,'1000 tasks_NT'!AN31))</f>
        <v>NAN</v>
      </c>
      <c r="AO31" s="98" t="str">
        <f>IF(OR('50 tasks'!AO31="NAN",'100 tasks_NT'!AO31="NAN",'1000 tasks_NT'!AO31="NAN"),"NAN",AVERAGE('50 tasks_NT'!AO31,'100 tasks_NT'!AO31,'1000 tasks_NT'!AO31))</f>
        <v>NAN</v>
      </c>
      <c r="AP31" s="101" t="str">
        <f>IF(OR('50 tasks'!AP31="NAN",'100 tasks_NT'!AP31="NAN",'1000 tasks_NT'!AP31="NAN"),"NAN",AVERAGE('50 tasks_NT'!AP31,'100 tasks_NT'!AP31,'1000 tasks_NT'!AP31))</f>
        <v>NAN</v>
      </c>
      <c r="AQ31" s="180" t="str">
        <f>IF(OR('50 tasks'!AQ31="NAN",'100 tasks_NT'!AQ31="NAN",'1000 tasks_NT'!AQ31="NAN"),"NAN",AVERAGE('50 tasks_NT'!AQ31,'100 tasks_NT'!AQ31,'1000 tasks_NT'!AQ31))</f>
        <v>NAN</v>
      </c>
      <c r="AR31" s="101" t="str">
        <f>IF(OR('50 tasks'!AR31="NAN",'100 tasks_NT'!AR31="NAN",'1000 tasks_NT'!AR31="NAN"),"NAN",AVERAGE('50 tasks_NT'!AR31,'100 tasks_NT'!AR31,'1000 tasks_NT'!AR31))</f>
        <v>NAN</v>
      </c>
      <c r="AS31" s="183" t="str">
        <f>IF(OR('50 tasks'!AS31="NAN",'100 tasks_NT'!AS31="NAN",'1000 tasks_NT'!AS31="NAN"),"NAN",AVERAGE('50 tasks_NT'!AS31,'100 tasks_NT'!AS31,'1000 tasks_NT'!AS31))</f>
        <v>NAN</v>
      </c>
      <c r="AT31" s="98" t="str">
        <f>IF(OR('50 tasks'!AT31="NAN",'100 tasks_NT'!AT31="NAN",'1000 tasks_NT'!AT31="NAN"),"NAN",AVERAGE('50 tasks_NT'!AT31,'100 tasks_NT'!AT31,'1000 tasks_NT'!AT31))</f>
        <v>NAN</v>
      </c>
      <c r="AU31" s="101" t="str">
        <f>IF(OR('50 tasks'!AU31="NAN",'100 tasks_NT'!AU31="NAN",'1000 tasks_NT'!AU31="NAN"),"NAN",AVERAGE('50 tasks_NT'!AU31,'100 tasks_NT'!AU31,'1000 tasks_NT'!AU31))</f>
        <v>NAN</v>
      </c>
      <c r="AV31" s="180" t="str">
        <f>IF(OR('50 tasks'!AV31="NAN",'100 tasks_NT'!AV31="NAN",'1000 tasks_NT'!AV31="NAN"),"NAN",AVERAGE('50 tasks_NT'!AV31,'100 tasks_NT'!AV31,'1000 tasks_NT'!AV31))</f>
        <v>NAN</v>
      </c>
      <c r="AW31" s="101" t="str">
        <f>IF(OR('50 tasks'!AW31="NAN",'100 tasks_NT'!AW31="NAN",'1000 tasks_NT'!AW31="NAN"),"NAN",AVERAGE('50 tasks_NT'!AW31,'100 tasks_NT'!AW31,'1000 tasks_NT'!AW31))</f>
        <v>NAN</v>
      </c>
      <c r="AX31" s="183" t="str">
        <f>IF(OR('50 tasks'!AX31="NAN",'100 tasks_NT'!AX31="NAN",'1000 tasks_NT'!AX31="NAN"),"NAN",AVERAGE('50 tasks_NT'!AX31,'100 tasks_NT'!AX31,'1000 tasks_NT'!AX31))</f>
        <v>NAN</v>
      </c>
      <c r="AY31" s="98" t="str">
        <f>IF(OR('50 tasks'!AY31="NAN",'100 tasks_NT'!AY31="NAN",'1000 tasks_NT'!AY31="NAN"),"NAN",AVERAGE('50 tasks_NT'!AY31,'100 tasks_NT'!AY31,'1000 tasks_NT'!AY31))</f>
        <v>NAN</v>
      </c>
      <c r="AZ31" s="101" t="str">
        <f>IF(OR('50 tasks'!AZ31="NAN",'100 tasks_NT'!AZ31="NAN",'1000 tasks_NT'!AZ31="NAN"),"NAN",AVERAGE('50 tasks_NT'!AZ31,'100 tasks_NT'!AZ31,'1000 tasks_NT'!AZ31))</f>
        <v>NAN</v>
      </c>
      <c r="BA31" s="180" t="str">
        <f>IF(OR('50 tasks'!BA31="NAN",'100 tasks_NT'!BA31="NAN",'1000 tasks_NT'!BA31="NAN"),"NAN",AVERAGE('50 tasks_NT'!BA31,'100 tasks_NT'!BA31,'1000 tasks_NT'!BA31))</f>
        <v>NAN</v>
      </c>
      <c r="BB31" s="101" t="str">
        <f>IF(OR('50 tasks'!BB31="NAN",'100 tasks_NT'!BB31="NAN",'1000 tasks_NT'!BB31="NAN"),"NAN",AVERAGE('50 tasks_NT'!BB31,'100 tasks_NT'!BB31,'1000 tasks_NT'!BB31))</f>
        <v>NAN</v>
      </c>
      <c r="BC31" s="183" t="str">
        <f>IF(OR('50 tasks'!BC31="NAN",'100 tasks_NT'!BC31="NAN",'1000 tasks_NT'!BC31="NAN"),"NAN",AVERAGE('50 tasks_NT'!BC31,'100 tasks_NT'!BC31,'1000 tasks_NT'!BC31))</f>
        <v>NAN</v>
      </c>
      <c r="BD31" s="98" t="str">
        <f>IF(OR('50 tasks'!BD31="NAN",'100 tasks_NT'!BD31="NAN",'1000 tasks_NT'!BD31="NAN"),"NAN",AVERAGE('50 tasks_NT'!BD31,'100 tasks_NT'!BD31,'1000 tasks_NT'!BD31))</f>
        <v>NAN</v>
      </c>
      <c r="BE31" s="101" t="str">
        <f>IF(OR('50 tasks'!BE31="NAN",'100 tasks_NT'!BE31="NAN",'1000 tasks_NT'!BE31="NAN"),"NAN",AVERAGE('50 tasks_NT'!BE31,'100 tasks_NT'!BE31,'1000 tasks_NT'!BE31))</f>
        <v>NAN</v>
      </c>
      <c r="BF31" s="180" t="str">
        <f>IF(OR('50 tasks'!BF31="NAN",'100 tasks_NT'!BF31="NAN",'1000 tasks_NT'!BF31="NAN"),"NAN",AVERAGE('50 tasks_NT'!BF31,'100 tasks_NT'!BF31,'1000 tasks_NT'!BF31))</f>
        <v>NAN</v>
      </c>
      <c r="BG31" s="101" t="str">
        <f>IF(OR('50 tasks'!BG31="NAN",'100 tasks_NT'!BG31="NAN",'1000 tasks_NT'!BG31="NAN"),"NAN",AVERAGE('50 tasks_NT'!BG31,'100 tasks_NT'!BG31,'1000 tasks_NT'!BG31))</f>
        <v>NAN</v>
      </c>
      <c r="BH31" s="183" t="str">
        <f>IF(OR('50 tasks'!BH31="NAN",'100 tasks_NT'!BH31="NAN",'1000 tasks_NT'!BH31="NAN"),"NAN",AVERAGE('50 tasks_NT'!BH31,'100 tasks_NT'!BH31,'1000 tasks_NT'!BH31))</f>
        <v>NAN</v>
      </c>
      <c r="BI31" s="98" t="str">
        <f>IF(OR('50 tasks'!BI31="NAN",'100 tasks_NT'!BI31="NAN",'1000 tasks_NT'!BI31="NAN"),"NAN",AVERAGE('50 tasks_NT'!BI31,'100 tasks_NT'!BI31,'1000 tasks_NT'!BI31))</f>
        <v>NAN</v>
      </c>
      <c r="BJ31" s="101" t="str">
        <f>IF(OR('50 tasks'!BJ31="NAN",'100 tasks_NT'!BJ31="NAN",'1000 tasks_NT'!BJ31="NAN"),"NAN",AVERAGE('50 tasks_NT'!BJ31,'100 tasks_NT'!BJ31,'1000 tasks_NT'!BJ31))</f>
        <v>NAN</v>
      </c>
      <c r="BK31" s="180" t="str">
        <f>IF(OR('50 tasks'!BK31="NAN",'100 tasks_NT'!BK31="NAN",'1000 tasks_NT'!BK31="NAN"),"NAN",AVERAGE('50 tasks_NT'!BK31,'100 tasks_NT'!BK31,'1000 tasks_NT'!BK31))</f>
        <v>NAN</v>
      </c>
      <c r="BL31" s="101" t="str">
        <f>IF(OR('50 tasks'!BL31="NAN",'100 tasks_NT'!BL31="NAN",'1000 tasks_NT'!BL31="NAN"),"NAN",AVERAGE('50 tasks_NT'!BL31,'100 tasks_NT'!BL31,'1000 tasks_NT'!BL31))</f>
        <v>NAN</v>
      </c>
      <c r="BM31" s="183" t="str">
        <f>IF(OR('50 tasks'!BM31="NAN",'100 tasks_NT'!BM31="NAN",'1000 tasks_NT'!BM31="NAN"),"NAN",AVERAGE('50 tasks_NT'!BM31,'100 tasks_NT'!BM31,'1000 tasks_NT'!BM31))</f>
        <v>NAN</v>
      </c>
      <c r="BN31" s="98" t="str">
        <f>IF(OR('50 tasks'!BN31="NAN",'100 tasks_NT'!BN31="NAN",'1000 tasks_NT'!BN31="NAN"),"NAN",AVERAGE('50 tasks_NT'!BN31,'100 tasks_NT'!BN31,'1000 tasks_NT'!BN31))</f>
        <v>NAN</v>
      </c>
      <c r="BO31" s="101" t="str">
        <f>IF(OR('50 tasks'!BO31="NAN",'100 tasks_NT'!BO31="NAN",'1000 tasks_NT'!BO31="NAN"),"NAN",AVERAGE('50 tasks_NT'!BO31,'100 tasks_NT'!BO31,'1000 tasks_NT'!BO31))</f>
        <v>NAN</v>
      </c>
      <c r="BP31" s="180" t="str">
        <f>IF(OR('50 tasks'!BP31="NAN",'100 tasks_NT'!BP31="NAN",'1000 tasks_NT'!BP31="NAN"),"NAN",AVERAGE('50 tasks_NT'!BP31,'100 tasks_NT'!BP31,'1000 tasks_NT'!BP31))</f>
        <v>NAN</v>
      </c>
      <c r="BQ31" s="101" t="str">
        <f>IF(OR('50 tasks'!BQ31="NAN",'100 tasks_NT'!BQ31="NAN",'1000 tasks_NT'!BQ31="NAN"),"NAN",AVERAGE('50 tasks_NT'!BQ31,'100 tasks_NT'!BQ31,'1000 tasks_NT'!BQ31))</f>
        <v>NAN</v>
      </c>
      <c r="BR31" s="183" t="str">
        <f>IF(OR('50 tasks'!BR31="NAN",'100 tasks_NT'!BR31="NAN",'1000 tasks_NT'!BR31="NAN"),"NAN",AVERAGE('50 tasks_NT'!BR31,'100 tasks_NT'!BR31,'1000 tasks_NT'!BR31))</f>
        <v>NAN</v>
      </c>
      <c r="BS31" s="98" t="str">
        <f>IF(OR('50 tasks'!BS31="NAN",'100 tasks_NT'!BS31="NAN",'1000 tasks_NT'!BS31="NAN"),"NAN",AVERAGE('50 tasks_NT'!BS31,'100 tasks_NT'!BS31,'1000 tasks_NT'!BS31))</f>
        <v>NAN</v>
      </c>
      <c r="BT31" s="101" t="str">
        <f>IF(OR('50 tasks'!BT31="NAN",'100 tasks_NT'!BT31="NAN",'1000 tasks_NT'!BT31="NAN"),"NAN",AVERAGE('50 tasks_NT'!BT31,'100 tasks_NT'!BT31,'1000 tasks_NT'!BT31))</f>
        <v>NAN</v>
      </c>
      <c r="BU31" s="180" t="str">
        <f>IF(OR('50 tasks'!BU31="NAN",'100 tasks_NT'!BU31="NAN",'1000 tasks_NT'!BU31="NAN"),"NAN",AVERAGE('50 tasks_NT'!BU31,'100 tasks_NT'!BU31,'1000 tasks_NT'!BU31))</f>
        <v>NAN</v>
      </c>
      <c r="BV31" s="101" t="str">
        <f>IF(OR('50 tasks'!BV31="NAN",'100 tasks_NT'!BV31="NAN",'1000 tasks_NT'!BV31="NAN"),"NAN",AVERAGE('50 tasks_NT'!BV31,'100 tasks_NT'!BV31,'1000 tasks_NT'!BV31))</f>
        <v>NAN</v>
      </c>
      <c r="BW31" s="183" t="str">
        <f>IF(OR('50 tasks'!BW31="NAN",'100 tasks_NT'!BW31="NAN",'1000 tasks_NT'!BW31="NAN"),"NAN",AVERAGE('50 tasks_NT'!BW31,'100 tasks_NT'!BW31,'1000 tasks_NT'!BW31))</f>
        <v>NAN</v>
      </c>
      <c r="BX31" s="98" t="str">
        <f>IF(OR('50 tasks'!BX31="NAN",'100 tasks_NT'!BX31="NAN",'1000 tasks_NT'!BX31="NAN"),"NAN",AVERAGE('50 tasks_NT'!BX31,'100 tasks_NT'!BX31,'1000 tasks_NT'!BX31))</f>
        <v>NAN</v>
      </c>
      <c r="BY31" s="101" t="str">
        <f>IF(OR('50 tasks'!BY31="NAN",'100 tasks_NT'!BY31="NAN",'1000 tasks_NT'!BY31="NAN"),"NAN",AVERAGE('50 tasks_NT'!BY31,'100 tasks_NT'!BY31,'1000 tasks_NT'!BY31))</f>
        <v>NAN</v>
      </c>
      <c r="BZ31" s="180" t="str">
        <f>IF(OR('50 tasks'!BZ31="NAN",'100 tasks_NT'!BZ31="NAN",'1000 tasks_NT'!BZ31="NAN"),"NAN",AVERAGE('50 tasks_NT'!BZ31,'100 tasks_NT'!BZ31,'1000 tasks_NT'!BZ31))</f>
        <v>NAN</v>
      </c>
      <c r="CA31" s="101" t="str">
        <f>IF(OR('50 tasks'!CA31="NAN",'100 tasks_NT'!CA31="NAN",'1000 tasks_NT'!CA31="NAN"),"NAN",AVERAGE('50 tasks_NT'!CA31,'100 tasks_NT'!CA31,'1000 tasks_NT'!CA31))</f>
        <v>NAN</v>
      </c>
      <c r="CB31" s="183" t="str">
        <f>IF(OR('50 tasks'!CB31="NAN",'100 tasks_NT'!CB31="NAN",'1000 tasks_NT'!CB31="NAN"),"NAN",AVERAGE('50 tasks_NT'!CB31,'100 tasks_NT'!CB31,'1000 tasks_NT'!CB31))</f>
        <v>NAN</v>
      </c>
      <c r="CC31" s="98" t="str">
        <f>IF(OR('50 tasks'!CC31="NAN",'100 tasks_NT'!CC31="NAN",'1000 tasks_NT'!CC31="NAN"),"NAN",AVERAGE('50 tasks_NT'!CC31,'100 tasks_NT'!CC31,'1000 tasks_NT'!CC31))</f>
        <v>NAN</v>
      </c>
      <c r="CD31" s="101" t="str">
        <f>IF(OR('50 tasks'!CD31="NAN",'100 tasks_NT'!CD31="NAN",'1000 tasks_NT'!CD31="NAN"),"NAN",AVERAGE('50 tasks_NT'!CD31,'100 tasks_NT'!CD31,'1000 tasks_NT'!CD31))</f>
        <v>NAN</v>
      </c>
      <c r="CE31" s="180" t="str">
        <f>IF(OR('50 tasks'!CE31="NAN",'100 tasks_NT'!CE31="NAN",'1000 tasks_NT'!CE31="NAN"),"NAN",AVERAGE('50 tasks_NT'!CE31,'100 tasks_NT'!CE31,'1000 tasks_NT'!CE31))</f>
        <v>NAN</v>
      </c>
      <c r="CF31" s="101" t="str">
        <f>IF(OR('50 tasks'!CF31="NAN",'100 tasks_NT'!CF31="NAN",'1000 tasks_NT'!CF31="NAN"),"NAN",AVERAGE('50 tasks_NT'!CF31,'100 tasks_NT'!CF31,'1000 tasks_NT'!CF31))</f>
        <v>NAN</v>
      </c>
      <c r="CG31" s="183" t="str">
        <f>IF(OR('50 tasks'!CG31="NAN",'100 tasks_NT'!CG31="NAN",'1000 tasks_NT'!CG31="NAN"),"NAN",AVERAGE('50 tasks_NT'!CG31,'100 tasks_NT'!CG31,'1000 tasks_NT'!CG31))</f>
        <v>NAN</v>
      </c>
      <c r="CH31" s="82"/>
      <c r="CI31" s="85"/>
      <c r="CJ31" s="218">
        <f t="shared" si="0"/>
        <v>1</v>
      </c>
      <c r="CK31" s="94">
        <f t="shared" si="1"/>
        <v>7.509766666666666E-2</v>
      </c>
      <c r="CL31" s="94">
        <f t="shared" si="2"/>
        <v>0.26792600000000005</v>
      </c>
      <c r="CM31" s="94">
        <f t="shared" si="3"/>
        <v>0.67031533333333337</v>
      </c>
      <c r="CN31" s="83">
        <f t="shared" si="4"/>
        <v>8.8888900000000017E-3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f>IF(OR('50 tasks'!E32="NAN",'100 tasks_NT'!E32="NAN",'1000 tasks_NT'!E32="NAN"),"NAN",AVERAGE('50 tasks_NT'!E32,'100 tasks_NT'!E32,'1000 tasks_NT'!E32))</f>
        <v>6.7374073097033369</v>
      </c>
      <c r="F32" s="98">
        <f>IF(OR('50 tasks'!F32="NAN",'100 tasks_NT'!F32="NAN",'1000 tasks_NT'!F32="NAN"),"NAN",AVERAGE('50 tasks_NT'!F32,'100 tasks_NT'!F32,'1000 tasks_NT'!F32))</f>
        <v>1</v>
      </c>
      <c r="G32" s="101">
        <f>IF(OR('50 tasks'!G32="NAN",'100 tasks_NT'!G32="NAN",'1000 tasks_NT'!G32="NAN"),"NAN",AVERAGE('50 tasks_NT'!G32,'100 tasks_NT'!G32,'1000 tasks_NT'!G32))</f>
        <v>0.17202399999999998</v>
      </c>
      <c r="H32" s="221">
        <f>IF(OR('50 tasks'!H32="NAN",'100 tasks_NT'!H32="NAN",'1000 tasks_NT'!H32="NAN"),"NAN",AVERAGE('50 tasks_NT'!H32,'100 tasks_NT'!H32,'1000 tasks_NT'!H32))</f>
        <v>0.17202399999999998</v>
      </c>
      <c r="I32" s="101">
        <f>IF(OR('50 tasks'!I32="NAN",'100 tasks_NT'!I32="NAN",'1000 tasks_NT'!I32="NAN"),"NAN",AVERAGE('50 tasks_NT'!I32,'100 tasks_NT'!I32,'1000 tasks_NT'!I32))</f>
        <v>0.17202399999999998</v>
      </c>
      <c r="J32" s="183">
        <f>IF(OR('50 tasks'!J32="NAN",'100 tasks_NT'!J32="NAN",'1000 tasks_NT'!J32="NAN"),"NAN",AVERAGE('50 tasks_NT'!J32,'100 tasks_NT'!J32,'1000 tasks_NT'!J32))</f>
        <v>1.0355556666666666E-2</v>
      </c>
      <c r="K32" s="98">
        <f>IF(OR('50 tasks'!K32="NAN",'100 tasks_NT'!K32="NAN",'1000 tasks_NT'!K32="NAN"),"NAN",AVERAGE('50 tasks_NT'!K32,'100 tasks_NT'!K32,'1000 tasks_NT'!K32))</f>
        <v>1</v>
      </c>
      <c r="L32" s="101">
        <f>IF(OR('50 tasks'!L32="NAN",'100 tasks_NT'!L32="NAN",'1000 tasks_NT'!L32="NAN"),"NAN",AVERAGE('50 tasks_NT'!L32,'100 tasks_NT'!L32,'1000 tasks_NT'!L32))</f>
        <v>0.23755233333333334</v>
      </c>
      <c r="M32" s="221">
        <f>IF(OR('50 tasks'!M32="NAN",'100 tasks_NT'!M32="NAN",'1000 tasks_NT'!M32="NAN"),"NAN",AVERAGE('50 tasks_NT'!M32,'100 tasks_NT'!M32,'1000 tasks_NT'!M32))</f>
        <v>0.45500166666666669</v>
      </c>
      <c r="N32" s="101">
        <f>IF(OR('50 tasks'!N32="NAN",'100 tasks_NT'!N32="NAN",'1000 tasks_NT'!N32="NAN"),"NAN",AVERAGE('50 tasks_NT'!N32,'100 tasks_NT'!N32,'1000 tasks_NT'!N32))</f>
        <v>1</v>
      </c>
      <c r="O32" s="183">
        <f>IF(OR('50 tasks'!O32="NAN",'100 tasks_NT'!O32="NAN",'1000 tasks_NT'!O32="NAN"),"NAN",AVERAGE('50 tasks_NT'!O32,'100 tasks_NT'!O32,'1000 tasks_NT'!O32))</f>
        <v>31.87712222333333</v>
      </c>
      <c r="P32" s="98">
        <f>IF(OR('50 tasks'!P32="NAN",'100 tasks_NT'!P32="NAN",'1000 tasks_NT'!P32="NAN"),"NAN",AVERAGE('50 tasks_NT'!P32,'100 tasks_NT'!P32,'1000 tasks_NT'!P32))</f>
        <v>1</v>
      </c>
      <c r="Q32" s="101">
        <f>IF(OR('50 tasks'!Q32="NAN",'100 tasks_NT'!Q32="NAN",'1000 tasks_NT'!Q32="NAN"),"NAN",AVERAGE('50 tasks_NT'!Q32,'100 tasks_NT'!Q32,'1000 tasks_NT'!Q32))</f>
        <v>8.9934E-2</v>
      </c>
      <c r="R32" s="221">
        <f>IF(OR('50 tasks'!R32="NAN",'100 tasks_NT'!R32="NAN",'1000 tasks_NT'!R32="NAN"),"NAN",AVERAGE('50 tasks_NT'!R32,'100 tasks_NT'!R32,'1000 tasks_NT'!R32))</f>
        <v>0.24078033333333335</v>
      </c>
      <c r="S32" s="101">
        <f>IF(OR('50 tasks'!S32="NAN",'100 tasks_NT'!S32="NAN",'1000 tasks_NT'!S32="NAN"),"NAN",AVERAGE('50 tasks_NT'!S32,'100 tasks_NT'!S32,'1000 tasks_NT'!S32))</f>
        <v>0.44221333333333329</v>
      </c>
      <c r="T32" s="183">
        <f>IF(OR('50 tasks'!T32="NAN",'100 tasks_NT'!T32="NAN",'1000 tasks_NT'!T32="NAN"),"NAN",AVERAGE('50 tasks_NT'!T32,'100 tasks_NT'!T32,'1000 tasks_NT'!T32))</f>
        <v>15.633677779999999</v>
      </c>
      <c r="U32" s="98">
        <f>IF(OR('50 tasks'!U32="NAN",'100 tasks_NT'!U32="NAN",'1000 tasks_NT'!U32="NAN"),"NAN",AVERAGE('50 tasks_NT'!U32,'100 tasks_NT'!U32,'1000 tasks_NT'!U32))</f>
        <v>1</v>
      </c>
      <c r="V32" s="101">
        <f>IF(OR('50 tasks'!V32="NAN",'100 tasks_NT'!V32="NAN",'1000 tasks_NT'!V32="NAN"),"NAN",AVERAGE('50 tasks_NT'!V32,'100 tasks_NT'!V32,'1000 tasks_NT'!V32))</f>
        <v>0.16336966666666666</v>
      </c>
      <c r="W32" s="221">
        <f>IF(OR('50 tasks'!W32="NAN",'100 tasks_NT'!W32="NAN",'1000 tasks_NT'!W32="NAN"),"NAN",AVERAGE('50 tasks_NT'!W32,'100 tasks_NT'!W32,'1000 tasks_NT'!W32))</f>
        <v>0.16336966666666666</v>
      </c>
      <c r="X32" s="101">
        <f>IF(OR('50 tasks'!X32="NAN",'100 tasks_NT'!X32="NAN",'1000 tasks_NT'!X32="NAN"),"NAN",AVERAGE('50 tasks_NT'!X32,'100 tasks_NT'!X32,'1000 tasks_NT'!X32))</f>
        <v>0.16336966666666666</v>
      </c>
      <c r="Y32" s="183">
        <f>IF(OR('50 tasks'!Y32="NAN",'100 tasks_NT'!Y32="NAN",'1000 tasks_NT'!Y32="NAN"),"NAN",AVERAGE('50 tasks_NT'!Y32,'100 tasks_NT'!Y32,'1000 tasks_NT'!Y32))</f>
        <v>3.4666666666666672E-2</v>
      </c>
      <c r="Z32" s="98" t="str">
        <f>IF(OR('50 tasks'!Z32="NAN",'100 tasks_NT'!Z32="NAN",'1000 tasks_NT'!Z32="NAN"),"NAN",AVERAGE('50 tasks_NT'!Z32,'100 tasks_NT'!Z32,'1000 tasks_NT'!Z32))</f>
        <v>NAN</v>
      </c>
      <c r="AA32" s="101" t="str">
        <f>IF(OR('50 tasks'!AA32="NAN",'100 tasks_NT'!AA32="NAN",'1000 tasks_NT'!AA32="NAN"),"NAN",AVERAGE('50 tasks_NT'!AA32,'100 tasks_NT'!AA32,'1000 tasks_NT'!AA32))</f>
        <v>NAN</v>
      </c>
      <c r="AB32" s="221" t="str">
        <f>IF(OR('50 tasks'!AB32="NAN",'100 tasks_NT'!AB32="NAN",'1000 tasks_NT'!AB32="NAN"),"NAN",AVERAGE('50 tasks_NT'!AB32,'100 tasks_NT'!AB32,'1000 tasks_NT'!AB32))</f>
        <v>NAN</v>
      </c>
      <c r="AC32" s="101" t="str">
        <f>IF(OR('50 tasks'!AC32="NAN",'100 tasks_NT'!AC32="NAN",'1000 tasks_NT'!AC32="NAN"),"NAN",AVERAGE('50 tasks_NT'!AC32,'100 tasks_NT'!AC32,'1000 tasks_NT'!AC32))</f>
        <v>NAN</v>
      </c>
      <c r="AD32" s="183" t="str">
        <f>IF(OR('50 tasks'!AD32="NAN",'100 tasks_NT'!AD32="NAN",'1000 tasks_NT'!AD32="NAN"),"NAN",AVERAGE('50 tasks_NT'!AD32,'100 tasks_NT'!AD32,'1000 tasks_NT'!AD32))</f>
        <v>NAN</v>
      </c>
      <c r="AE32" s="98" t="str">
        <f>IF(OR('50 tasks'!AE32="NAN",'100 tasks_NT'!AE32="NAN",'1000 tasks_NT'!AE32="NAN"),"NAN",AVERAGE('50 tasks_NT'!AE32,'100 tasks_NT'!AE32,'1000 tasks_NT'!AE32))</f>
        <v>NAN</v>
      </c>
      <c r="AF32" s="101" t="str">
        <f>IF(OR('50 tasks'!AF32="NAN",'100 tasks_NT'!AF32="NAN",'1000 tasks_NT'!AF32="NAN"),"NAN",AVERAGE('50 tasks_NT'!AF32,'100 tasks_NT'!AF32,'1000 tasks_NT'!AF32))</f>
        <v>NAN</v>
      </c>
      <c r="AG32" s="180" t="str">
        <f>IF(OR('50 tasks'!AG32="NAN",'100 tasks_NT'!AG32="NAN",'1000 tasks_NT'!AG32="NAN"),"NAN",AVERAGE('50 tasks_NT'!AG32,'100 tasks_NT'!AG32,'1000 tasks_NT'!AG32))</f>
        <v>NAN</v>
      </c>
      <c r="AH32" s="101" t="str">
        <f>IF(OR('50 tasks'!AH32="NAN",'100 tasks_NT'!AH32="NAN",'1000 tasks_NT'!AH32="NAN"),"NAN",AVERAGE('50 tasks_NT'!AH32,'100 tasks_NT'!AH32,'1000 tasks_NT'!AH32))</f>
        <v>NAN</v>
      </c>
      <c r="AI32" s="183" t="str">
        <f>IF(OR('50 tasks'!AI32="NAN",'100 tasks_NT'!AI32="NAN",'1000 tasks_NT'!AI32="NAN"),"NAN",AVERAGE('50 tasks_NT'!AI32,'100 tasks_NT'!AI32,'1000 tasks_NT'!AI32))</f>
        <v>NAN</v>
      </c>
      <c r="AJ32" s="98" t="str">
        <f>IF(OR('50 tasks'!AJ32="NAN",'100 tasks_NT'!AJ32="NAN",'1000 tasks_NT'!AJ32="NAN"),"NAN",AVERAGE('50 tasks_NT'!AJ32,'100 tasks_NT'!AJ32,'1000 tasks_NT'!AJ32))</f>
        <v>NAN</v>
      </c>
      <c r="AK32" s="101" t="str">
        <f>IF(OR('50 tasks'!AK32="NAN",'100 tasks_NT'!AK32="NAN",'1000 tasks_NT'!AK32="NAN"),"NAN",AVERAGE('50 tasks_NT'!AK32,'100 tasks_NT'!AK32,'1000 tasks_NT'!AK32))</f>
        <v>NAN</v>
      </c>
      <c r="AL32" s="180" t="str">
        <f>IF(OR('50 tasks'!AL32="NAN",'100 tasks_NT'!AL32="NAN",'1000 tasks_NT'!AL32="NAN"),"NAN",AVERAGE('50 tasks_NT'!AL32,'100 tasks_NT'!AL32,'1000 tasks_NT'!AL32))</f>
        <v>NAN</v>
      </c>
      <c r="AM32" s="101" t="str">
        <f>IF(OR('50 tasks'!AM32="NAN",'100 tasks_NT'!AM32="NAN",'1000 tasks_NT'!AM32="NAN"),"NAN",AVERAGE('50 tasks_NT'!AM32,'100 tasks_NT'!AM32,'1000 tasks_NT'!AM32))</f>
        <v>NAN</v>
      </c>
      <c r="AN32" s="183" t="str">
        <f>IF(OR('50 tasks'!AN32="NAN",'100 tasks_NT'!AN32="NAN",'1000 tasks_NT'!AN32="NAN"),"NAN",AVERAGE('50 tasks_NT'!AN32,'100 tasks_NT'!AN32,'1000 tasks_NT'!AN32))</f>
        <v>NAN</v>
      </c>
      <c r="AO32" s="98" t="str">
        <f>IF(OR('50 tasks'!AO32="NAN",'100 tasks_NT'!AO32="NAN",'1000 tasks_NT'!AO32="NAN"),"NAN",AVERAGE('50 tasks_NT'!AO32,'100 tasks_NT'!AO32,'1000 tasks_NT'!AO32))</f>
        <v>NAN</v>
      </c>
      <c r="AP32" s="101" t="str">
        <f>IF(OR('50 tasks'!AP32="NAN",'100 tasks_NT'!AP32="NAN",'1000 tasks_NT'!AP32="NAN"),"NAN",AVERAGE('50 tasks_NT'!AP32,'100 tasks_NT'!AP32,'1000 tasks_NT'!AP32))</f>
        <v>NAN</v>
      </c>
      <c r="AQ32" s="180" t="str">
        <f>IF(OR('50 tasks'!AQ32="NAN",'100 tasks_NT'!AQ32="NAN",'1000 tasks_NT'!AQ32="NAN"),"NAN",AVERAGE('50 tasks_NT'!AQ32,'100 tasks_NT'!AQ32,'1000 tasks_NT'!AQ32))</f>
        <v>NAN</v>
      </c>
      <c r="AR32" s="101" t="str">
        <f>IF(OR('50 tasks'!AR32="NAN",'100 tasks_NT'!AR32="NAN",'1000 tasks_NT'!AR32="NAN"),"NAN",AVERAGE('50 tasks_NT'!AR32,'100 tasks_NT'!AR32,'1000 tasks_NT'!AR32))</f>
        <v>NAN</v>
      </c>
      <c r="AS32" s="183" t="str">
        <f>IF(OR('50 tasks'!AS32="NAN",'100 tasks_NT'!AS32="NAN",'1000 tasks_NT'!AS32="NAN"),"NAN",AVERAGE('50 tasks_NT'!AS32,'100 tasks_NT'!AS32,'1000 tasks_NT'!AS32))</f>
        <v>NAN</v>
      </c>
      <c r="AT32" s="98" t="str">
        <f>IF(OR('50 tasks'!AT32="NAN",'100 tasks_NT'!AT32="NAN",'1000 tasks_NT'!AT32="NAN"),"NAN",AVERAGE('50 tasks_NT'!AT32,'100 tasks_NT'!AT32,'1000 tasks_NT'!AT32))</f>
        <v>NAN</v>
      </c>
      <c r="AU32" s="101" t="str">
        <f>IF(OR('50 tasks'!AU32="NAN",'100 tasks_NT'!AU32="NAN",'1000 tasks_NT'!AU32="NAN"),"NAN",AVERAGE('50 tasks_NT'!AU32,'100 tasks_NT'!AU32,'1000 tasks_NT'!AU32))</f>
        <v>NAN</v>
      </c>
      <c r="AV32" s="180" t="str">
        <f>IF(OR('50 tasks'!AV32="NAN",'100 tasks_NT'!AV32="NAN",'1000 tasks_NT'!AV32="NAN"),"NAN",AVERAGE('50 tasks_NT'!AV32,'100 tasks_NT'!AV32,'1000 tasks_NT'!AV32))</f>
        <v>NAN</v>
      </c>
      <c r="AW32" s="101" t="str">
        <f>IF(OR('50 tasks'!AW32="NAN",'100 tasks_NT'!AW32="NAN",'1000 tasks_NT'!AW32="NAN"),"NAN",AVERAGE('50 tasks_NT'!AW32,'100 tasks_NT'!AW32,'1000 tasks_NT'!AW32))</f>
        <v>NAN</v>
      </c>
      <c r="AX32" s="183" t="str">
        <f>IF(OR('50 tasks'!AX32="NAN",'100 tasks_NT'!AX32="NAN",'1000 tasks_NT'!AX32="NAN"),"NAN",AVERAGE('50 tasks_NT'!AX32,'100 tasks_NT'!AX32,'1000 tasks_NT'!AX32))</f>
        <v>NAN</v>
      </c>
      <c r="AY32" s="98" t="str">
        <f>IF(OR('50 tasks'!AY32="NAN",'100 tasks_NT'!AY32="NAN",'1000 tasks_NT'!AY32="NAN"),"NAN",AVERAGE('50 tasks_NT'!AY32,'100 tasks_NT'!AY32,'1000 tasks_NT'!AY32))</f>
        <v>NAN</v>
      </c>
      <c r="AZ32" s="101" t="str">
        <f>IF(OR('50 tasks'!AZ32="NAN",'100 tasks_NT'!AZ32="NAN",'1000 tasks_NT'!AZ32="NAN"),"NAN",AVERAGE('50 tasks_NT'!AZ32,'100 tasks_NT'!AZ32,'1000 tasks_NT'!AZ32))</f>
        <v>NAN</v>
      </c>
      <c r="BA32" s="180" t="str">
        <f>IF(OR('50 tasks'!BA32="NAN",'100 tasks_NT'!BA32="NAN",'1000 tasks_NT'!BA32="NAN"),"NAN",AVERAGE('50 tasks_NT'!BA32,'100 tasks_NT'!BA32,'1000 tasks_NT'!BA32))</f>
        <v>NAN</v>
      </c>
      <c r="BB32" s="101" t="str">
        <f>IF(OR('50 tasks'!BB32="NAN",'100 tasks_NT'!BB32="NAN",'1000 tasks_NT'!BB32="NAN"),"NAN",AVERAGE('50 tasks_NT'!BB32,'100 tasks_NT'!BB32,'1000 tasks_NT'!BB32))</f>
        <v>NAN</v>
      </c>
      <c r="BC32" s="183" t="str">
        <f>IF(OR('50 tasks'!BC32="NAN",'100 tasks_NT'!BC32="NAN",'1000 tasks_NT'!BC32="NAN"),"NAN",AVERAGE('50 tasks_NT'!BC32,'100 tasks_NT'!BC32,'1000 tasks_NT'!BC32))</f>
        <v>NAN</v>
      </c>
      <c r="BD32" s="98" t="str">
        <f>IF(OR('50 tasks'!BD32="NAN",'100 tasks_NT'!BD32="NAN",'1000 tasks_NT'!BD32="NAN"),"NAN",AVERAGE('50 tasks_NT'!BD32,'100 tasks_NT'!BD32,'1000 tasks_NT'!BD32))</f>
        <v>NAN</v>
      </c>
      <c r="BE32" s="101" t="str">
        <f>IF(OR('50 tasks'!BE32="NAN",'100 tasks_NT'!BE32="NAN",'1000 tasks_NT'!BE32="NAN"),"NAN",AVERAGE('50 tasks_NT'!BE32,'100 tasks_NT'!BE32,'1000 tasks_NT'!BE32))</f>
        <v>NAN</v>
      </c>
      <c r="BF32" s="180" t="str">
        <f>IF(OR('50 tasks'!BF32="NAN",'100 tasks_NT'!BF32="NAN",'1000 tasks_NT'!BF32="NAN"),"NAN",AVERAGE('50 tasks_NT'!BF32,'100 tasks_NT'!BF32,'1000 tasks_NT'!BF32))</f>
        <v>NAN</v>
      </c>
      <c r="BG32" s="101" t="str">
        <f>IF(OR('50 tasks'!BG32="NAN",'100 tasks_NT'!BG32="NAN",'1000 tasks_NT'!BG32="NAN"),"NAN",AVERAGE('50 tasks_NT'!BG32,'100 tasks_NT'!BG32,'1000 tasks_NT'!BG32))</f>
        <v>NAN</v>
      </c>
      <c r="BH32" s="183" t="str">
        <f>IF(OR('50 tasks'!BH32="NAN",'100 tasks_NT'!BH32="NAN",'1000 tasks_NT'!BH32="NAN"),"NAN",AVERAGE('50 tasks_NT'!BH32,'100 tasks_NT'!BH32,'1000 tasks_NT'!BH32))</f>
        <v>NAN</v>
      </c>
      <c r="BI32" s="98" t="str">
        <f>IF(OR('50 tasks'!BI32="NAN",'100 tasks_NT'!BI32="NAN",'1000 tasks_NT'!BI32="NAN"),"NAN",AVERAGE('50 tasks_NT'!BI32,'100 tasks_NT'!BI32,'1000 tasks_NT'!BI32))</f>
        <v>NAN</v>
      </c>
      <c r="BJ32" s="101" t="str">
        <f>IF(OR('50 tasks'!BJ32="NAN",'100 tasks_NT'!BJ32="NAN",'1000 tasks_NT'!BJ32="NAN"),"NAN",AVERAGE('50 tasks_NT'!BJ32,'100 tasks_NT'!BJ32,'1000 tasks_NT'!BJ32))</f>
        <v>NAN</v>
      </c>
      <c r="BK32" s="180" t="str">
        <f>IF(OR('50 tasks'!BK32="NAN",'100 tasks_NT'!BK32="NAN",'1000 tasks_NT'!BK32="NAN"),"NAN",AVERAGE('50 tasks_NT'!BK32,'100 tasks_NT'!BK32,'1000 tasks_NT'!BK32))</f>
        <v>NAN</v>
      </c>
      <c r="BL32" s="101" t="str">
        <f>IF(OR('50 tasks'!BL32="NAN",'100 tasks_NT'!BL32="NAN",'1000 tasks_NT'!BL32="NAN"),"NAN",AVERAGE('50 tasks_NT'!BL32,'100 tasks_NT'!BL32,'1000 tasks_NT'!BL32))</f>
        <v>NAN</v>
      </c>
      <c r="BM32" s="183" t="str">
        <f>IF(OR('50 tasks'!BM32="NAN",'100 tasks_NT'!BM32="NAN",'1000 tasks_NT'!BM32="NAN"),"NAN",AVERAGE('50 tasks_NT'!BM32,'100 tasks_NT'!BM32,'1000 tasks_NT'!BM32))</f>
        <v>NAN</v>
      </c>
      <c r="BN32" s="98" t="str">
        <f>IF(OR('50 tasks'!BN32="NAN",'100 tasks_NT'!BN32="NAN",'1000 tasks_NT'!BN32="NAN"),"NAN",AVERAGE('50 tasks_NT'!BN32,'100 tasks_NT'!BN32,'1000 tasks_NT'!BN32))</f>
        <v>NAN</v>
      </c>
      <c r="BO32" s="101" t="str">
        <f>IF(OR('50 tasks'!BO32="NAN",'100 tasks_NT'!BO32="NAN",'1000 tasks_NT'!BO32="NAN"),"NAN",AVERAGE('50 tasks_NT'!BO32,'100 tasks_NT'!BO32,'1000 tasks_NT'!BO32))</f>
        <v>NAN</v>
      </c>
      <c r="BP32" s="180" t="str">
        <f>IF(OR('50 tasks'!BP32="NAN",'100 tasks_NT'!BP32="NAN",'1000 tasks_NT'!BP32="NAN"),"NAN",AVERAGE('50 tasks_NT'!BP32,'100 tasks_NT'!BP32,'1000 tasks_NT'!BP32))</f>
        <v>NAN</v>
      </c>
      <c r="BQ32" s="101" t="str">
        <f>IF(OR('50 tasks'!BQ32="NAN",'100 tasks_NT'!BQ32="NAN",'1000 tasks_NT'!BQ32="NAN"),"NAN",AVERAGE('50 tasks_NT'!BQ32,'100 tasks_NT'!BQ32,'1000 tasks_NT'!BQ32))</f>
        <v>NAN</v>
      </c>
      <c r="BR32" s="183" t="str">
        <f>IF(OR('50 tasks'!BR32="NAN",'100 tasks_NT'!BR32="NAN",'1000 tasks_NT'!BR32="NAN"),"NAN",AVERAGE('50 tasks_NT'!BR32,'100 tasks_NT'!BR32,'1000 tasks_NT'!BR32))</f>
        <v>NAN</v>
      </c>
      <c r="BS32" s="98" t="str">
        <f>IF(OR('50 tasks'!BS32="NAN",'100 tasks_NT'!BS32="NAN",'1000 tasks_NT'!BS32="NAN"),"NAN",AVERAGE('50 tasks_NT'!BS32,'100 tasks_NT'!BS32,'1000 tasks_NT'!BS32))</f>
        <v>NAN</v>
      </c>
      <c r="BT32" s="101" t="str">
        <f>IF(OR('50 tasks'!BT32="NAN",'100 tasks_NT'!BT32="NAN",'1000 tasks_NT'!BT32="NAN"),"NAN",AVERAGE('50 tasks_NT'!BT32,'100 tasks_NT'!BT32,'1000 tasks_NT'!BT32))</f>
        <v>NAN</v>
      </c>
      <c r="BU32" s="180" t="str">
        <f>IF(OR('50 tasks'!BU32="NAN",'100 tasks_NT'!BU32="NAN",'1000 tasks_NT'!BU32="NAN"),"NAN",AVERAGE('50 tasks_NT'!BU32,'100 tasks_NT'!BU32,'1000 tasks_NT'!BU32))</f>
        <v>NAN</v>
      </c>
      <c r="BV32" s="101" t="str">
        <f>IF(OR('50 tasks'!BV32="NAN",'100 tasks_NT'!BV32="NAN",'1000 tasks_NT'!BV32="NAN"),"NAN",AVERAGE('50 tasks_NT'!BV32,'100 tasks_NT'!BV32,'1000 tasks_NT'!BV32))</f>
        <v>NAN</v>
      </c>
      <c r="BW32" s="183" t="str">
        <f>IF(OR('50 tasks'!BW32="NAN",'100 tasks_NT'!BW32="NAN",'1000 tasks_NT'!BW32="NAN"),"NAN",AVERAGE('50 tasks_NT'!BW32,'100 tasks_NT'!BW32,'1000 tasks_NT'!BW32))</f>
        <v>NAN</v>
      </c>
      <c r="BX32" s="98" t="str">
        <f>IF(OR('50 tasks'!BX32="NAN",'100 tasks_NT'!BX32="NAN",'1000 tasks_NT'!BX32="NAN"),"NAN",AVERAGE('50 tasks_NT'!BX32,'100 tasks_NT'!BX32,'1000 tasks_NT'!BX32))</f>
        <v>NAN</v>
      </c>
      <c r="BY32" s="101" t="str">
        <f>IF(OR('50 tasks'!BY32="NAN",'100 tasks_NT'!BY32="NAN",'1000 tasks_NT'!BY32="NAN"),"NAN",AVERAGE('50 tasks_NT'!BY32,'100 tasks_NT'!BY32,'1000 tasks_NT'!BY32))</f>
        <v>NAN</v>
      </c>
      <c r="BZ32" s="180" t="str">
        <f>IF(OR('50 tasks'!BZ32="NAN",'100 tasks_NT'!BZ32="NAN",'1000 tasks_NT'!BZ32="NAN"),"NAN",AVERAGE('50 tasks_NT'!BZ32,'100 tasks_NT'!BZ32,'1000 tasks_NT'!BZ32))</f>
        <v>NAN</v>
      </c>
      <c r="CA32" s="101" t="str">
        <f>IF(OR('50 tasks'!CA32="NAN",'100 tasks_NT'!CA32="NAN",'1000 tasks_NT'!CA32="NAN"),"NAN",AVERAGE('50 tasks_NT'!CA32,'100 tasks_NT'!CA32,'1000 tasks_NT'!CA32))</f>
        <v>NAN</v>
      </c>
      <c r="CB32" s="183" t="str">
        <f>IF(OR('50 tasks'!CB32="NAN",'100 tasks_NT'!CB32="NAN",'1000 tasks_NT'!CB32="NAN"),"NAN",AVERAGE('50 tasks_NT'!CB32,'100 tasks_NT'!CB32,'1000 tasks_NT'!CB32))</f>
        <v>NAN</v>
      </c>
      <c r="CC32" s="98" t="str">
        <f>IF(OR('50 tasks'!CC32="NAN",'100 tasks_NT'!CC32="NAN",'1000 tasks_NT'!CC32="NAN"),"NAN",AVERAGE('50 tasks_NT'!CC32,'100 tasks_NT'!CC32,'1000 tasks_NT'!CC32))</f>
        <v>NAN</v>
      </c>
      <c r="CD32" s="101" t="str">
        <f>IF(OR('50 tasks'!CD32="NAN",'100 tasks_NT'!CD32="NAN",'1000 tasks_NT'!CD32="NAN"),"NAN",AVERAGE('50 tasks_NT'!CD32,'100 tasks_NT'!CD32,'1000 tasks_NT'!CD32))</f>
        <v>NAN</v>
      </c>
      <c r="CE32" s="180" t="str">
        <f>IF(OR('50 tasks'!CE32="NAN",'100 tasks_NT'!CE32="NAN",'1000 tasks_NT'!CE32="NAN"),"NAN",AVERAGE('50 tasks_NT'!CE32,'100 tasks_NT'!CE32,'1000 tasks_NT'!CE32))</f>
        <v>NAN</v>
      </c>
      <c r="CF32" s="101" t="str">
        <f>IF(OR('50 tasks'!CF32="NAN",'100 tasks_NT'!CF32="NAN",'1000 tasks_NT'!CF32="NAN"),"NAN",AVERAGE('50 tasks_NT'!CF32,'100 tasks_NT'!CF32,'1000 tasks_NT'!CF32))</f>
        <v>NAN</v>
      </c>
      <c r="CG32" s="183" t="str">
        <f>IF(OR('50 tasks'!CG32="NAN",'100 tasks_NT'!CG32="NAN",'1000 tasks_NT'!CG32="NAN"),"NAN",AVERAGE('50 tasks_NT'!CG32,'100 tasks_NT'!CG32,'1000 tasks_NT'!CG32))</f>
        <v>NAN</v>
      </c>
      <c r="CH32" s="82"/>
      <c r="CJ32" s="218">
        <f t="shared" si="0"/>
        <v>1</v>
      </c>
      <c r="CK32" s="94">
        <f t="shared" si="1"/>
        <v>8.9934E-2</v>
      </c>
      <c r="CL32" s="94">
        <f t="shared" si="2"/>
        <v>0.16336966666666666</v>
      </c>
      <c r="CM32" s="94">
        <f t="shared" si="3"/>
        <v>1</v>
      </c>
      <c r="CN32" s="83">
        <f t="shared" si="4"/>
        <v>1.0355556666666666E-2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f>IF(OR('50 tasks'!E33="NAN",'100 tasks_NT'!E33="NAN",'1000 tasks_NT'!E33="NAN"),"NAN",AVERAGE('50 tasks_NT'!E33,'100 tasks_NT'!E33,'1000 tasks_NT'!E33))</f>
        <v>6.7374073097033369</v>
      </c>
      <c r="F33" s="98">
        <f>IF(OR('50 tasks'!F33="NAN",'100 tasks_NT'!F33="NAN",'1000 tasks_NT'!F33="NAN"),"NAN",AVERAGE('50 tasks_NT'!F33,'100 tasks_NT'!F33,'1000 tasks_NT'!F33))</f>
        <v>1</v>
      </c>
      <c r="G33" s="101">
        <f>IF(OR('50 tasks'!G33="NAN",'100 tasks_NT'!G33="NAN",'1000 tasks_NT'!G33="NAN"),"NAN",AVERAGE('50 tasks_NT'!G33,'100 tasks_NT'!G33,'1000 tasks_NT'!G33))</f>
        <v>0.33492166666666662</v>
      </c>
      <c r="H33" s="221">
        <f>IF(OR('50 tasks'!H33="NAN",'100 tasks_NT'!H33="NAN",'1000 tasks_NT'!H33="NAN"),"NAN",AVERAGE('50 tasks_NT'!H33,'100 tasks_NT'!H33,'1000 tasks_NT'!H33))</f>
        <v>0.33492166666666662</v>
      </c>
      <c r="I33" s="101">
        <f>IF(OR('50 tasks'!I33="NAN",'100 tasks_NT'!I33="NAN",'1000 tasks_NT'!I33="NAN"),"NAN",AVERAGE('50 tasks_NT'!I33,'100 tasks_NT'!I33,'1000 tasks_NT'!I33))</f>
        <v>0.33492166666666662</v>
      </c>
      <c r="J33" s="183">
        <f>IF(OR('50 tasks'!J33="NAN",'100 tasks_NT'!J33="NAN",'1000 tasks_NT'!J33="NAN"),"NAN",AVERAGE('50 tasks_NT'!J33,'100 tasks_NT'!J33,'1000 tasks_NT'!J33))</f>
        <v>1.0277776666666667E-2</v>
      </c>
      <c r="K33" s="98">
        <f>IF(OR('50 tasks'!K33="NAN",'100 tasks_NT'!K33="NAN",'1000 tasks_NT'!K33="NAN"),"NAN",AVERAGE('50 tasks_NT'!K33,'100 tasks_NT'!K33,'1000 tasks_NT'!K33))</f>
        <v>1</v>
      </c>
      <c r="L33" s="101">
        <f>IF(OR('50 tasks'!L33="NAN",'100 tasks_NT'!L33="NAN",'1000 tasks_NT'!L33="NAN"),"NAN",AVERAGE('50 tasks_NT'!L33,'100 tasks_NT'!L33,'1000 tasks_NT'!L33))</f>
        <v>7.5336666666666668E-3</v>
      </c>
      <c r="M33" s="221">
        <f>IF(OR('50 tasks'!M33="NAN",'100 tasks_NT'!M33="NAN",'1000 tasks_NT'!M33="NAN"),"NAN",AVERAGE('50 tasks_NT'!M33,'100 tasks_NT'!M33,'1000 tasks_NT'!M33))</f>
        <v>0.14686533333333332</v>
      </c>
      <c r="N33" s="101">
        <f>IF(OR('50 tasks'!N33="NAN",'100 tasks_NT'!N33="NAN",'1000 tasks_NT'!N33="NAN"),"NAN",AVERAGE('50 tasks_NT'!N33,'100 tasks_NT'!N33,'1000 tasks_NT'!N33))</f>
        <v>0.67801299999999998</v>
      </c>
      <c r="O33" s="183">
        <f>IF(OR('50 tasks'!O33="NAN",'100 tasks_NT'!O33="NAN",'1000 tasks_NT'!O33="NAN"),"NAN",AVERAGE('50 tasks_NT'!O33,'100 tasks_NT'!O33,'1000 tasks_NT'!O33))</f>
        <v>39.732688886666665</v>
      </c>
      <c r="P33" s="98">
        <f>IF(OR('50 tasks'!P33="NAN",'100 tasks_NT'!P33="NAN",'1000 tasks_NT'!P33="NAN"),"NAN",AVERAGE('50 tasks_NT'!P33,'100 tasks_NT'!P33,'1000 tasks_NT'!P33))</f>
        <v>1</v>
      </c>
      <c r="Q33" s="101">
        <f>IF(OR('50 tasks'!Q33="NAN",'100 tasks_NT'!Q33="NAN",'1000 tasks_NT'!Q33="NAN"),"NAN",AVERAGE('50 tasks_NT'!Q33,'100 tasks_NT'!Q33,'1000 tasks_NT'!Q33))</f>
        <v>0.12055900000000001</v>
      </c>
      <c r="R33" s="221">
        <f>IF(OR('50 tasks'!R33="NAN",'100 tasks_NT'!R33="NAN",'1000 tasks_NT'!R33="NAN"),"NAN",AVERAGE('50 tasks_NT'!R33,'100 tasks_NT'!R33,'1000 tasks_NT'!R33))</f>
        <v>0.29152766666666668</v>
      </c>
      <c r="S33" s="101">
        <f>IF(OR('50 tasks'!S33="NAN",'100 tasks_NT'!S33="NAN",'1000 tasks_NT'!S33="NAN"),"NAN",AVERAGE('50 tasks_NT'!S33,'100 tasks_NT'!S33,'1000 tasks_NT'!S33))</f>
        <v>0.62576100000000001</v>
      </c>
      <c r="T33" s="183">
        <f>IF(OR('50 tasks'!T33="NAN",'100 tasks_NT'!T33="NAN",'1000 tasks_NT'!T33="NAN"),"NAN",AVERAGE('50 tasks_NT'!T33,'100 tasks_NT'!T33,'1000 tasks_NT'!T33))</f>
        <v>16.366533333333333</v>
      </c>
      <c r="U33" s="98">
        <f>IF(OR('50 tasks'!U33="NAN",'100 tasks_NT'!U33="NAN",'1000 tasks_NT'!U33="NAN"),"NAN",AVERAGE('50 tasks_NT'!U33,'100 tasks_NT'!U33,'1000 tasks_NT'!U33))</f>
        <v>1</v>
      </c>
      <c r="V33" s="101">
        <f>IF(OR('50 tasks'!V33="NAN",'100 tasks_NT'!V33="NAN",'1000 tasks_NT'!V33="NAN"),"NAN",AVERAGE('50 tasks_NT'!V33,'100 tasks_NT'!V33,'1000 tasks_NT'!V33))</f>
        <v>0.16864400000000002</v>
      </c>
      <c r="W33" s="221">
        <f>IF(OR('50 tasks'!W33="NAN",'100 tasks_NT'!W33="NAN",'1000 tasks_NT'!W33="NAN"),"NAN",AVERAGE('50 tasks_NT'!W33,'100 tasks_NT'!W33,'1000 tasks_NT'!W33))</f>
        <v>0.16864400000000002</v>
      </c>
      <c r="X33" s="101">
        <f>IF(OR('50 tasks'!X33="NAN",'100 tasks_NT'!X33="NAN",'1000 tasks_NT'!X33="NAN"),"NAN",AVERAGE('50 tasks_NT'!X33,'100 tasks_NT'!X33,'1000 tasks_NT'!X33))</f>
        <v>0.16864400000000002</v>
      </c>
      <c r="Y33" s="183">
        <f>IF(OR('50 tasks'!Y33="NAN",'100 tasks_NT'!Y33="NAN",'1000 tasks_NT'!Y33="NAN"),"NAN",AVERAGE('50 tasks_NT'!Y33,'100 tasks_NT'!Y33,'1000 tasks_NT'!Y33))</f>
        <v>4.3000000000000003E-2</v>
      </c>
      <c r="Z33" s="98" t="str">
        <f>IF(OR('50 tasks'!Z33="NAN",'100 tasks_NT'!Z33="NAN",'1000 tasks_NT'!Z33="NAN"),"NAN",AVERAGE('50 tasks_NT'!Z33,'100 tasks_NT'!Z33,'1000 tasks_NT'!Z33))</f>
        <v>NAN</v>
      </c>
      <c r="AA33" s="101" t="str">
        <f>IF(OR('50 tasks'!AA33="NAN",'100 tasks_NT'!AA33="NAN",'1000 tasks_NT'!AA33="NAN"),"NAN",AVERAGE('50 tasks_NT'!AA33,'100 tasks_NT'!AA33,'1000 tasks_NT'!AA33))</f>
        <v>NAN</v>
      </c>
      <c r="AB33" s="221" t="str">
        <f>IF(OR('50 tasks'!AB33="NAN",'100 tasks_NT'!AB33="NAN",'1000 tasks_NT'!AB33="NAN"),"NAN",AVERAGE('50 tasks_NT'!AB33,'100 tasks_NT'!AB33,'1000 tasks_NT'!AB33))</f>
        <v>NAN</v>
      </c>
      <c r="AC33" s="101" t="str">
        <f>IF(OR('50 tasks'!AC33="NAN",'100 tasks_NT'!AC33="NAN",'1000 tasks_NT'!AC33="NAN"),"NAN",AVERAGE('50 tasks_NT'!AC33,'100 tasks_NT'!AC33,'1000 tasks_NT'!AC33))</f>
        <v>NAN</v>
      </c>
      <c r="AD33" s="183" t="str">
        <f>IF(OR('50 tasks'!AD33="NAN",'100 tasks_NT'!AD33="NAN",'1000 tasks_NT'!AD33="NAN"),"NAN",AVERAGE('50 tasks_NT'!AD33,'100 tasks_NT'!AD33,'1000 tasks_NT'!AD33))</f>
        <v>NAN</v>
      </c>
      <c r="AE33" s="98" t="str">
        <f>IF(OR('50 tasks'!AE33="NAN",'100 tasks_NT'!AE33="NAN",'1000 tasks_NT'!AE33="NAN"),"NAN",AVERAGE('50 tasks_NT'!AE33,'100 tasks_NT'!AE33,'1000 tasks_NT'!AE33))</f>
        <v>NAN</v>
      </c>
      <c r="AF33" s="101" t="str">
        <f>IF(OR('50 tasks'!AF33="NAN",'100 tasks_NT'!AF33="NAN",'1000 tasks_NT'!AF33="NAN"),"NAN",AVERAGE('50 tasks_NT'!AF33,'100 tasks_NT'!AF33,'1000 tasks_NT'!AF33))</f>
        <v>NAN</v>
      </c>
      <c r="AG33" s="180" t="str">
        <f>IF(OR('50 tasks'!AG33="NAN",'100 tasks_NT'!AG33="NAN",'1000 tasks_NT'!AG33="NAN"),"NAN",AVERAGE('50 tasks_NT'!AG33,'100 tasks_NT'!AG33,'1000 tasks_NT'!AG33))</f>
        <v>NAN</v>
      </c>
      <c r="AH33" s="101" t="str">
        <f>IF(OR('50 tasks'!AH33="NAN",'100 tasks_NT'!AH33="NAN",'1000 tasks_NT'!AH33="NAN"),"NAN",AVERAGE('50 tasks_NT'!AH33,'100 tasks_NT'!AH33,'1000 tasks_NT'!AH33))</f>
        <v>NAN</v>
      </c>
      <c r="AI33" s="183" t="str">
        <f>IF(OR('50 tasks'!AI33="NAN",'100 tasks_NT'!AI33="NAN",'1000 tasks_NT'!AI33="NAN"),"NAN",AVERAGE('50 tasks_NT'!AI33,'100 tasks_NT'!AI33,'1000 tasks_NT'!AI33))</f>
        <v>NAN</v>
      </c>
      <c r="AJ33" s="98" t="str">
        <f>IF(OR('50 tasks'!AJ33="NAN",'100 tasks_NT'!AJ33="NAN",'1000 tasks_NT'!AJ33="NAN"),"NAN",AVERAGE('50 tasks_NT'!AJ33,'100 tasks_NT'!AJ33,'1000 tasks_NT'!AJ33))</f>
        <v>NAN</v>
      </c>
      <c r="AK33" s="101" t="str">
        <f>IF(OR('50 tasks'!AK33="NAN",'100 tasks_NT'!AK33="NAN",'1000 tasks_NT'!AK33="NAN"),"NAN",AVERAGE('50 tasks_NT'!AK33,'100 tasks_NT'!AK33,'1000 tasks_NT'!AK33))</f>
        <v>NAN</v>
      </c>
      <c r="AL33" s="180" t="str">
        <f>IF(OR('50 tasks'!AL33="NAN",'100 tasks_NT'!AL33="NAN",'1000 tasks_NT'!AL33="NAN"),"NAN",AVERAGE('50 tasks_NT'!AL33,'100 tasks_NT'!AL33,'1000 tasks_NT'!AL33))</f>
        <v>NAN</v>
      </c>
      <c r="AM33" s="101" t="str">
        <f>IF(OR('50 tasks'!AM33="NAN",'100 tasks_NT'!AM33="NAN",'1000 tasks_NT'!AM33="NAN"),"NAN",AVERAGE('50 tasks_NT'!AM33,'100 tasks_NT'!AM33,'1000 tasks_NT'!AM33))</f>
        <v>NAN</v>
      </c>
      <c r="AN33" s="183" t="str">
        <f>IF(OR('50 tasks'!AN33="NAN",'100 tasks_NT'!AN33="NAN",'1000 tasks_NT'!AN33="NAN"),"NAN",AVERAGE('50 tasks_NT'!AN33,'100 tasks_NT'!AN33,'1000 tasks_NT'!AN33))</f>
        <v>NAN</v>
      </c>
      <c r="AO33" s="98" t="str">
        <f>IF(OR('50 tasks'!AO33="NAN",'100 tasks_NT'!AO33="NAN",'1000 tasks_NT'!AO33="NAN"),"NAN",AVERAGE('50 tasks_NT'!AO33,'100 tasks_NT'!AO33,'1000 tasks_NT'!AO33))</f>
        <v>NAN</v>
      </c>
      <c r="AP33" s="101" t="str">
        <f>IF(OR('50 tasks'!AP33="NAN",'100 tasks_NT'!AP33="NAN",'1000 tasks_NT'!AP33="NAN"),"NAN",AVERAGE('50 tasks_NT'!AP33,'100 tasks_NT'!AP33,'1000 tasks_NT'!AP33))</f>
        <v>NAN</v>
      </c>
      <c r="AQ33" s="180" t="str">
        <f>IF(OR('50 tasks'!AQ33="NAN",'100 tasks_NT'!AQ33="NAN",'1000 tasks_NT'!AQ33="NAN"),"NAN",AVERAGE('50 tasks_NT'!AQ33,'100 tasks_NT'!AQ33,'1000 tasks_NT'!AQ33))</f>
        <v>NAN</v>
      </c>
      <c r="AR33" s="101" t="str">
        <f>IF(OR('50 tasks'!AR33="NAN",'100 tasks_NT'!AR33="NAN",'1000 tasks_NT'!AR33="NAN"),"NAN",AVERAGE('50 tasks_NT'!AR33,'100 tasks_NT'!AR33,'1000 tasks_NT'!AR33))</f>
        <v>NAN</v>
      </c>
      <c r="AS33" s="183" t="str">
        <f>IF(OR('50 tasks'!AS33="NAN",'100 tasks_NT'!AS33="NAN",'1000 tasks_NT'!AS33="NAN"),"NAN",AVERAGE('50 tasks_NT'!AS33,'100 tasks_NT'!AS33,'1000 tasks_NT'!AS33))</f>
        <v>NAN</v>
      </c>
      <c r="AT33" s="98" t="str">
        <f>IF(OR('50 tasks'!AT33="NAN",'100 tasks_NT'!AT33="NAN",'1000 tasks_NT'!AT33="NAN"),"NAN",AVERAGE('50 tasks_NT'!AT33,'100 tasks_NT'!AT33,'1000 tasks_NT'!AT33))</f>
        <v>NAN</v>
      </c>
      <c r="AU33" s="101" t="str">
        <f>IF(OR('50 tasks'!AU33="NAN",'100 tasks_NT'!AU33="NAN",'1000 tasks_NT'!AU33="NAN"),"NAN",AVERAGE('50 tasks_NT'!AU33,'100 tasks_NT'!AU33,'1000 tasks_NT'!AU33))</f>
        <v>NAN</v>
      </c>
      <c r="AV33" s="180" t="str">
        <f>IF(OR('50 tasks'!AV33="NAN",'100 tasks_NT'!AV33="NAN",'1000 tasks_NT'!AV33="NAN"),"NAN",AVERAGE('50 tasks_NT'!AV33,'100 tasks_NT'!AV33,'1000 tasks_NT'!AV33))</f>
        <v>NAN</v>
      </c>
      <c r="AW33" s="101" t="str">
        <f>IF(OR('50 tasks'!AW33="NAN",'100 tasks_NT'!AW33="NAN",'1000 tasks_NT'!AW33="NAN"),"NAN",AVERAGE('50 tasks_NT'!AW33,'100 tasks_NT'!AW33,'1000 tasks_NT'!AW33))</f>
        <v>NAN</v>
      </c>
      <c r="AX33" s="183" t="str">
        <f>IF(OR('50 tasks'!AX33="NAN",'100 tasks_NT'!AX33="NAN",'1000 tasks_NT'!AX33="NAN"),"NAN",AVERAGE('50 tasks_NT'!AX33,'100 tasks_NT'!AX33,'1000 tasks_NT'!AX33))</f>
        <v>NAN</v>
      </c>
      <c r="AY33" s="98" t="str">
        <f>IF(OR('50 tasks'!AY33="NAN",'100 tasks_NT'!AY33="NAN",'1000 tasks_NT'!AY33="NAN"),"NAN",AVERAGE('50 tasks_NT'!AY33,'100 tasks_NT'!AY33,'1000 tasks_NT'!AY33))</f>
        <v>NAN</v>
      </c>
      <c r="AZ33" s="101" t="str">
        <f>IF(OR('50 tasks'!AZ33="NAN",'100 tasks_NT'!AZ33="NAN",'1000 tasks_NT'!AZ33="NAN"),"NAN",AVERAGE('50 tasks_NT'!AZ33,'100 tasks_NT'!AZ33,'1000 tasks_NT'!AZ33))</f>
        <v>NAN</v>
      </c>
      <c r="BA33" s="180" t="str">
        <f>IF(OR('50 tasks'!BA33="NAN",'100 tasks_NT'!BA33="NAN",'1000 tasks_NT'!BA33="NAN"),"NAN",AVERAGE('50 tasks_NT'!BA33,'100 tasks_NT'!BA33,'1000 tasks_NT'!BA33))</f>
        <v>NAN</v>
      </c>
      <c r="BB33" s="101" t="str">
        <f>IF(OR('50 tasks'!BB33="NAN",'100 tasks_NT'!BB33="NAN",'1000 tasks_NT'!BB33="NAN"),"NAN",AVERAGE('50 tasks_NT'!BB33,'100 tasks_NT'!BB33,'1000 tasks_NT'!BB33))</f>
        <v>NAN</v>
      </c>
      <c r="BC33" s="183" t="str">
        <f>IF(OR('50 tasks'!BC33="NAN",'100 tasks_NT'!BC33="NAN",'1000 tasks_NT'!BC33="NAN"),"NAN",AVERAGE('50 tasks_NT'!BC33,'100 tasks_NT'!BC33,'1000 tasks_NT'!BC33))</f>
        <v>NAN</v>
      </c>
      <c r="BD33" s="98" t="str">
        <f>IF(OR('50 tasks'!BD33="NAN",'100 tasks_NT'!BD33="NAN",'1000 tasks_NT'!BD33="NAN"),"NAN",AVERAGE('50 tasks_NT'!BD33,'100 tasks_NT'!BD33,'1000 tasks_NT'!BD33))</f>
        <v>NAN</v>
      </c>
      <c r="BE33" s="101" t="str">
        <f>IF(OR('50 tasks'!BE33="NAN",'100 tasks_NT'!BE33="NAN",'1000 tasks_NT'!BE33="NAN"),"NAN",AVERAGE('50 tasks_NT'!BE33,'100 tasks_NT'!BE33,'1000 tasks_NT'!BE33))</f>
        <v>NAN</v>
      </c>
      <c r="BF33" s="180" t="str">
        <f>IF(OR('50 tasks'!BF33="NAN",'100 tasks_NT'!BF33="NAN",'1000 tasks_NT'!BF33="NAN"),"NAN",AVERAGE('50 tasks_NT'!BF33,'100 tasks_NT'!BF33,'1000 tasks_NT'!BF33))</f>
        <v>NAN</v>
      </c>
      <c r="BG33" s="101" t="str">
        <f>IF(OR('50 tasks'!BG33="NAN",'100 tasks_NT'!BG33="NAN",'1000 tasks_NT'!BG33="NAN"),"NAN",AVERAGE('50 tasks_NT'!BG33,'100 tasks_NT'!BG33,'1000 tasks_NT'!BG33))</f>
        <v>NAN</v>
      </c>
      <c r="BH33" s="183" t="str">
        <f>IF(OR('50 tasks'!BH33="NAN",'100 tasks_NT'!BH33="NAN",'1000 tasks_NT'!BH33="NAN"),"NAN",AVERAGE('50 tasks_NT'!BH33,'100 tasks_NT'!BH33,'1000 tasks_NT'!BH33))</f>
        <v>NAN</v>
      </c>
      <c r="BI33" s="98" t="str">
        <f>IF(OR('50 tasks'!BI33="NAN",'100 tasks_NT'!BI33="NAN",'1000 tasks_NT'!BI33="NAN"),"NAN",AVERAGE('50 tasks_NT'!BI33,'100 tasks_NT'!BI33,'1000 tasks_NT'!BI33))</f>
        <v>NAN</v>
      </c>
      <c r="BJ33" s="101" t="str">
        <f>IF(OR('50 tasks'!BJ33="NAN",'100 tasks_NT'!BJ33="NAN",'1000 tasks_NT'!BJ33="NAN"),"NAN",AVERAGE('50 tasks_NT'!BJ33,'100 tasks_NT'!BJ33,'1000 tasks_NT'!BJ33))</f>
        <v>NAN</v>
      </c>
      <c r="BK33" s="180" t="str">
        <f>IF(OR('50 tasks'!BK33="NAN",'100 tasks_NT'!BK33="NAN",'1000 tasks_NT'!BK33="NAN"),"NAN",AVERAGE('50 tasks_NT'!BK33,'100 tasks_NT'!BK33,'1000 tasks_NT'!BK33))</f>
        <v>NAN</v>
      </c>
      <c r="BL33" s="101" t="str">
        <f>IF(OR('50 tasks'!BL33="NAN",'100 tasks_NT'!BL33="NAN",'1000 tasks_NT'!BL33="NAN"),"NAN",AVERAGE('50 tasks_NT'!BL33,'100 tasks_NT'!BL33,'1000 tasks_NT'!BL33))</f>
        <v>NAN</v>
      </c>
      <c r="BM33" s="183" t="str">
        <f>IF(OR('50 tasks'!BM33="NAN",'100 tasks_NT'!BM33="NAN",'1000 tasks_NT'!BM33="NAN"),"NAN",AVERAGE('50 tasks_NT'!BM33,'100 tasks_NT'!BM33,'1000 tasks_NT'!BM33))</f>
        <v>NAN</v>
      </c>
      <c r="BN33" s="98" t="str">
        <f>IF(OR('50 tasks'!BN33="NAN",'100 tasks_NT'!BN33="NAN",'1000 tasks_NT'!BN33="NAN"),"NAN",AVERAGE('50 tasks_NT'!BN33,'100 tasks_NT'!BN33,'1000 tasks_NT'!BN33))</f>
        <v>NAN</v>
      </c>
      <c r="BO33" s="101" t="str">
        <f>IF(OR('50 tasks'!BO33="NAN",'100 tasks_NT'!BO33="NAN",'1000 tasks_NT'!BO33="NAN"),"NAN",AVERAGE('50 tasks_NT'!BO33,'100 tasks_NT'!BO33,'1000 tasks_NT'!BO33))</f>
        <v>NAN</v>
      </c>
      <c r="BP33" s="180" t="str">
        <f>IF(OR('50 tasks'!BP33="NAN",'100 tasks_NT'!BP33="NAN",'1000 tasks_NT'!BP33="NAN"),"NAN",AVERAGE('50 tasks_NT'!BP33,'100 tasks_NT'!BP33,'1000 tasks_NT'!BP33))</f>
        <v>NAN</v>
      </c>
      <c r="BQ33" s="101" t="str">
        <f>IF(OR('50 tasks'!BQ33="NAN",'100 tasks_NT'!BQ33="NAN",'1000 tasks_NT'!BQ33="NAN"),"NAN",AVERAGE('50 tasks_NT'!BQ33,'100 tasks_NT'!BQ33,'1000 tasks_NT'!BQ33))</f>
        <v>NAN</v>
      </c>
      <c r="BR33" s="183" t="str">
        <f>IF(OR('50 tasks'!BR33="NAN",'100 tasks_NT'!BR33="NAN",'1000 tasks_NT'!BR33="NAN"),"NAN",AVERAGE('50 tasks_NT'!BR33,'100 tasks_NT'!BR33,'1000 tasks_NT'!BR33))</f>
        <v>NAN</v>
      </c>
      <c r="BS33" s="98" t="str">
        <f>IF(OR('50 tasks'!BS33="NAN",'100 tasks_NT'!BS33="NAN",'1000 tasks_NT'!BS33="NAN"),"NAN",AVERAGE('50 tasks_NT'!BS33,'100 tasks_NT'!BS33,'1000 tasks_NT'!BS33))</f>
        <v>NAN</v>
      </c>
      <c r="BT33" s="101" t="str">
        <f>IF(OR('50 tasks'!BT33="NAN",'100 tasks_NT'!BT33="NAN",'1000 tasks_NT'!BT33="NAN"),"NAN",AVERAGE('50 tasks_NT'!BT33,'100 tasks_NT'!BT33,'1000 tasks_NT'!BT33))</f>
        <v>NAN</v>
      </c>
      <c r="BU33" s="180" t="str">
        <f>IF(OR('50 tasks'!BU33="NAN",'100 tasks_NT'!BU33="NAN",'1000 tasks_NT'!BU33="NAN"),"NAN",AVERAGE('50 tasks_NT'!BU33,'100 tasks_NT'!BU33,'1000 tasks_NT'!BU33))</f>
        <v>NAN</v>
      </c>
      <c r="BV33" s="101" t="str">
        <f>IF(OR('50 tasks'!BV33="NAN",'100 tasks_NT'!BV33="NAN",'1000 tasks_NT'!BV33="NAN"),"NAN",AVERAGE('50 tasks_NT'!BV33,'100 tasks_NT'!BV33,'1000 tasks_NT'!BV33))</f>
        <v>NAN</v>
      </c>
      <c r="BW33" s="183" t="str">
        <f>IF(OR('50 tasks'!BW33="NAN",'100 tasks_NT'!BW33="NAN",'1000 tasks_NT'!BW33="NAN"),"NAN",AVERAGE('50 tasks_NT'!BW33,'100 tasks_NT'!BW33,'1000 tasks_NT'!BW33))</f>
        <v>NAN</v>
      </c>
      <c r="BX33" s="98" t="str">
        <f>IF(OR('50 tasks'!BX33="NAN",'100 tasks_NT'!BX33="NAN",'1000 tasks_NT'!BX33="NAN"),"NAN",AVERAGE('50 tasks_NT'!BX33,'100 tasks_NT'!BX33,'1000 tasks_NT'!BX33))</f>
        <v>NAN</v>
      </c>
      <c r="BY33" s="101" t="str">
        <f>IF(OR('50 tasks'!BY33="NAN",'100 tasks_NT'!BY33="NAN",'1000 tasks_NT'!BY33="NAN"),"NAN",AVERAGE('50 tasks_NT'!BY33,'100 tasks_NT'!BY33,'1000 tasks_NT'!BY33))</f>
        <v>NAN</v>
      </c>
      <c r="BZ33" s="180" t="str">
        <f>IF(OR('50 tasks'!BZ33="NAN",'100 tasks_NT'!BZ33="NAN",'1000 tasks_NT'!BZ33="NAN"),"NAN",AVERAGE('50 tasks_NT'!BZ33,'100 tasks_NT'!BZ33,'1000 tasks_NT'!BZ33))</f>
        <v>NAN</v>
      </c>
      <c r="CA33" s="101" t="str">
        <f>IF(OR('50 tasks'!CA33="NAN",'100 tasks_NT'!CA33="NAN",'1000 tasks_NT'!CA33="NAN"),"NAN",AVERAGE('50 tasks_NT'!CA33,'100 tasks_NT'!CA33,'1000 tasks_NT'!CA33))</f>
        <v>NAN</v>
      </c>
      <c r="CB33" s="183" t="str">
        <f>IF(OR('50 tasks'!CB33="NAN",'100 tasks_NT'!CB33="NAN",'1000 tasks_NT'!CB33="NAN"),"NAN",AVERAGE('50 tasks_NT'!CB33,'100 tasks_NT'!CB33,'1000 tasks_NT'!CB33))</f>
        <v>NAN</v>
      </c>
      <c r="CC33" s="98" t="str">
        <f>IF(OR('50 tasks'!CC33="NAN",'100 tasks_NT'!CC33="NAN",'1000 tasks_NT'!CC33="NAN"),"NAN",AVERAGE('50 tasks_NT'!CC33,'100 tasks_NT'!CC33,'1000 tasks_NT'!CC33))</f>
        <v>NAN</v>
      </c>
      <c r="CD33" s="101" t="str">
        <f>IF(OR('50 tasks'!CD33="NAN",'100 tasks_NT'!CD33="NAN",'1000 tasks_NT'!CD33="NAN"),"NAN",AVERAGE('50 tasks_NT'!CD33,'100 tasks_NT'!CD33,'1000 tasks_NT'!CD33))</f>
        <v>NAN</v>
      </c>
      <c r="CE33" s="180" t="str">
        <f>IF(OR('50 tasks'!CE33="NAN",'100 tasks_NT'!CE33="NAN",'1000 tasks_NT'!CE33="NAN"),"NAN",AVERAGE('50 tasks_NT'!CE33,'100 tasks_NT'!CE33,'1000 tasks_NT'!CE33))</f>
        <v>NAN</v>
      </c>
      <c r="CF33" s="101" t="str">
        <f>IF(OR('50 tasks'!CF33="NAN",'100 tasks_NT'!CF33="NAN",'1000 tasks_NT'!CF33="NAN"),"NAN",AVERAGE('50 tasks_NT'!CF33,'100 tasks_NT'!CF33,'1000 tasks_NT'!CF33))</f>
        <v>NAN</v>
      </c>
      <c r="CG33" s="183" t="str">
        <f>IF(OR('50 tasks'!CG33="NAN",'100 tasks_NT'!CG33="NAN",'1000 tasks_NT'!CG33="NAN"),"NAN",AVERAGE('50 tasks_NT'!CG33,'100 tasks_NT'!CG33,'1000 tasks_NT'!CG33))</f>
        <v>NAN</v>
      </c>
      <c r="CH33" s="82"/>
      <c r="CJ33" s="218">
        <f t="shared" si="0"/>
        <v>1</v>
      </c>
      <c r="CK33" s="94">
        <f t="shared" si="1"/>
        <v>7.5336666666666668E-3</v>
      </c>
      <c r="CL33" s="94">
        <f t="shared" si="2"/>
        <v>0.14686533333333332</v>
      </c>
      <c r="CM33" s="94">
        <f t="shared" si="3"/>
        <v>0.67801299999999998</v>
      </c>
      <c r="CN33" s="83">
        <f t="shared" si="4"/>
        <v>1.0277776666666667E-2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f>IF(OR('50 tasks'!E34="NAN",'100 tasks_NT'!E34="NAN",'1000 tasks_NT'!E34="NAN"),"NAN",AVERAGE('50 tasks_NT'!E34,'100 tasks_NT'!E34,'1000 tasks_NT'!E34))</f>
        <v>184.99817692307693</v>
      </c>
      <c r="F34" s="97">
        <f>IF(OR('50 tasks'!F34="NAN",'100 tasks_NT'!F34="NAN",'1000 tasks_NT'!F34="NAN"),"NAN",AVERAGE('50 tasks_NT'!F34,'100 tasks_NT'!F34,'1000 tasks_NT'!F34))</f>
        <v>1</v>
      </c>
      <c r="G34" s="99">
        <f>IF(OR('50 tasks'!G34="NAN",'100 tasks_NT'!G34="NAN",'1000 tasks_NT'!G34="NAN"),"NAN",AVERAGE('50 tasks_NT'!G34,'100 tasks_NT'!G34,'1000 tasks_NT'!G34))</f>
        <v>1.0300000000000001E-4</v>
      </c>
      <c r="H34" s="222">
        <f>IF(OR('50 tasks'!H34="NAN",'100 tasks_NT'!H34="NAN",'1000 tasks_NT'!H34="NAN"),"NAN",AVERAGE('50 tasks_NT'!H34,'100 tasks_NT'!H34,'1000 tasks_NT'!H34))</f>
        <v>1.0300000000000001E-4</v>
      </c>
      <c r="I34" s="99">
        <f>IF(OR('50 tasks'!I34="NAN",'100 tasks_NT'!I34="NAN",'1000 tasks_NT'!I34="NAN"),"NAN",AVERAGE('50 tasks_NT'!I34,'100 tasks_NT'!I34,'1000 tasks_NT'!I34))</f>
        <v>1.0300000000000001E-4</v>
      </c>
      <c r="J34" s="184">
        <f>IF(OR('50 tasks'!J34="NAN",'100 tasks_NT'!J34="NAN",'1000 tasks_NT'!J34="NAN"),"NAN",AVERAGE('50 tasks_NT'!J34,'100 tasks_NT'!J34,'1000 tasks_NT'!J34))</f>
        <v>8.666666666666668E-3</v>
      </c>
      <c r="K34" s="97">
        <f>IF(OR('50 tasks'!K34="NAN",'100 tasks_NT'!K34="NAN",'1000 tasks_NT'!K34="NAN"),"NAN",AVERAGE('50 tasks_NT'!K34,'100 tasks_NT'!K34,'1000 tasks_NT'!K34))</f>
        <v>1</v>
      </c>
      <c r="L34" s="99">
        <f>IF(OR('50 tasks'!L34="NAN",'100 tasks_NT'!L34="NAN",'1000 tasks_NT'!L34="NAN"),"NAN",AVERAGE('50 tasks_NT'!L34,'100 tasks_NT'!L34,'1000 tasks_NT'!L34))</f>
        <v>8.2583333333333328E-3</v>
      </c>
      <c r="M34" s="222">
        <f>IF(OR('50 tasks'!M34="NAN",'100 tasks_NT'!M34="NAN",'1000 tasks_NT'!M34="NAN"),"NAN",AVERAGE('50 tasks_NT'!M34,'100 tasks_NT'!M34,'1000 tasks_NT'!M34))</f>
        <v>0.13620833333333335</v>
      </c>
      <c r="N34" s="99">
        <f>IF(OR('50 tasks'!N34="NAN",'100 tasks_NT'!N34="NAN",'1000 tasks_NT'!N34="NAN"),"NAN",AVERAGE('50 tasks_NT'!N34,'100 tasks_NT'!N34,'1000 tasks_NT'!N34))</f>
        <v>0.4846806666666667</v>
      </c>
      <c r="O34" s="184">
        <f>IF(OR('50 tasks'!O34="NAN",'100 tasks_NT'!O34="NAN",'1000 tasks_NT'!O34="NAN"),"NAN",AVERAGE('50 tasks_NT'!O34,'100 tasks_NT'!O34,'1000 tasks_NT'!O34))</f>
        <v>35.872855553333331</v>
      </c>
      <c r="P34" s="97">
        <f>IF(OR('50 tasks'!P34="NAN",'100 tasks_NT'!P34="NAN",'1000 tasks_NT'!P34="NAN"),"NAN",AVERAGE('50 tasks_NT'!P34,'100 tasks_NT'!P34,'1000 tasks_NT'!P34))</f>
        <v>1</v>
      </c>
      <c r="Q34" s="99">
        <f>IF(OR('50 tasks'!Q34="NAN",'100 tasks_NT'!Q34="NAN",'1000 tasks_NT'!Q34="NAN"),"NAN",AVERAGE('50 tasks_NT'!Q34,'100 tasks_NT'!Q34,'1000 tasks_NT'!Q34))</f>
        <v>1.6864666666666667E-2</v>
      </c>
      <c r="R34" s="222">
        <f>IF(OR('50 tasks'!R34="NAN",'100 tasks_NT'!R34="NAN",'1000 tasks_NT'!R34="NAN"),"NAN",AVERAGE('50 tasks_NT'!R34,'100 tasks_NT'!R34,'1000 tasks_NT'!R34))</f>
        <v>0.16680866666666669</v>
      </c>
      <c r="S34" s="99">
        <f>IF(OR('50 tasks'!S34="NAN",'100 tasks_NT'!S34="NAN",'1000 tasks_NT'!S34="NAN"),"NAN",AVERAGE('50 tasks_NT'!S34,'100 tasks_NT'!S34,'1000 tasks_NT'!S34))</f>
        <v>0.42079299999999997</v>
      </c>
      <c r="T34" s="184">
        <f>IF(OR('50 tasks'!T34="NAN",'100 tasks_NT'!T34="NAN",'1000 tasks_NT'!T34="NAN"),"NAN",AVERAGE('50 tasks_NT'!T34,'100 tasks_NT'!T34,'1000 tasks_NT'!T34))</f>
        <v>13.700944443333334</v>
      </c>
      <c r="U34" s="97">
        <f>IF(OR('50 tasks'!U34="NAN",'100 tasks_NT'!U34="NAN",'1000 tasks_NT'!U34="NAN"),"NAN",AVERAGE('50 tasks_NT'!U34,'100 tasks_NT'!U34,'1000 tasks_NT'!U34))</f>
        <v>1</v>
      </c>
      <c r="V34" s="99">
        <f>IF(OR('50 tasks'!V34="NAN",'100 tasks_NT'!V34="NAN",'1000 tasks_NT'!V34="NAN"),"NAN",AVERAGE('50 tasks_NT'!V34,'100 tasks_NT'!V34,'1000 tasks_NT'!V34))</f>
        <v>0</v>
      </c>
      <c r="W34" s="222">
        <f>IF(OR('50 tasks'!W34="NAN",'100 tasks_NT'!W34="NAN",'1000 tasks_NT'!W34="NAN"),"NAN",AVERAGE('50 tasks_NT'!W34,'100 tasks_NT'!W34,'1000 tasks_NT'!W34))</f>
        <v>0</v>
      </c>
      <c r="X34" s="99">
        <f>IF(OR('50 tasks'!X34="NAN",'100 tasks_NT'!X34="NAN",'1000 tasks_NT'!X34="NAN"),"NAN",AVERAGE('50 tasks_NT'!X34,'100 tasks_NT'!X34,'1000 tasks_NT'!X34))</f>
        <v>0</v>
      </c>
      <c r="Y34" s="184">
        <f>IF(OR('50 tasks'!Y34="NAN",'100 tasks_NT'!Y34="NAN",'1000 tasks_NT'!Y34="NAN"),"NAN",AVERAGE('50 tasks_NT'!Y34,'100 tasks_NT'!Y34,'1000 tasks_NT'!Y34))</f>
        <v>6.6000000000000003E-2</v>
      </c>
      <c r="Z34" s="97" t="str">
        <f>IF(OR('50 tasks'!Z34="NAN",'100 tasks_NT'!Z34="NAN",'1000 tasks_NT'!Z34="NAN"),"NAN",AVERAGE('50 tasks_NT'!Z34,'100 tasks_NT'!Z34,'1000 tasks_NT'!Z34))</f>
        <v>NAN</v>
      </c>
      <c r="AA34" s="99" t="str">
        <f>IF(OR('50 tasks'!AA34="NAN",'100 tasks_NT'!AA34="NAN",'1000 tasks_NT'!AA34="NAN"),"NAN",AVERAGE('50 tasks_NT'!AA34,'100 tasks_NT'!AA34,'1000 tasks_NT'!AA34))</f>
        <v>NAN</v>
      </c>
      <c r="AB34" s="222" t="str">
        <f>IF(OR('50 tasks'!AB34="NAN",'100 tasks_NT'!AB34="NAN",'1000 tasks_NT'!AB34="NAN"),"NAN",AVERAGE('50 tasks_NT'!AB34,'100 tasks_NT'!AB34,'1000 tasks_NT'!AB34))</f>
        <v>NAN</v>
      </c>
      <c r="AC34" s="99" t="str">
        <f>IF(OR('50 tasks'!AC34="NAN",'100 tasks_NT'!AC34="NAN",'1000 tasks_NT'!AC34="NAN"),"NAN",AVERAGE('50 tasks_NT'!AC34,'100 tasks_NT'!AC34,'1000 tasks_NT'!AC34))</f>
        <v>NAN</v>
      </c>
      <c r="AD34" s="184" t="str">
        <f>IF(OR('50 tasks'!AD34="NAN",'100 tasks_NT'!AD34="NAN",'1000 tasks_NT'!AD34="NAN"),"NAN",AVERAGE('50 tasks_NT'!AD34,'100 tasks_NT'!AD34,'1000 tasks_NT'!AD34))</f>
        <v>NAN</v>
      </c>
      <c r="AE34" s="97" t="str">
        <f>IF(OR('50 tasks'!AE34="NAN",'100 tasks_NT'!AE34="NAN",'1000 tasks_NT'!AE34="NAN"),"NAN",AVERAGE('50 tasks_NT'!AE34,'100 tasks_NT'!AE34,'1000 tasks_NT'!AE34))</f>
        <v>NAN</v>
      </c>
      <c r="AF34" s="99" t="str">
        <f>IF(OR('50 tasks'!AF34="NAN",'100 tasks_NT'!AF34="NAN",'1000 tasks_NT'!AF34="NAN"),"NAN",AVERAGE('50 tasks_NT'!AF34,'100 tasks_NT'!AF34,'1000 tasks_NT'!AF34))</f>
        <v>NAN</v>
      </c>
      <c r="AG34" s="181" t="str">
        <f>IF(OR('50 tasks'!AG34="NAN",'100 tasks_NT'!AG34="NAN",'1000 tasks_NT'!AG34="NAN"),"NAN",AVERAGE('50 tasks_NT'!AG34,'100 tasks_NT'!AG34,'1000 tasks_NT'!AG34))</f>
        <v>NAN</v>
      </c>
      <c r="AH34" s="99" t="str">
        <f>IF(OR('50 tasks'!AH34="NAN",'100 tasks_NT'!AH34="NAN",'1000 tasks_NT'!AH34="NAN"),"NAN",AVERAGE('50 tasks_NT'!AH34,'100 tasks_NT'!AH34,'1000 tasks_NT'!AH34))</f>
        <v>NAN</v>
      </c>
      <c r="AI34" s="184" t="str">
        <f>IF(OR('50 tasks'!AI34="NAN",'100 tasks_NT'!AI34="NAN",'1000 tasks_NT'!AI34="NAN"),"NAN",AVERAGE('50 tasks_NT'!AI34,'100 tasks_NT'!AI34,'1000 tasks_NT'!AI34))</f>
        <v>NAN</v>
      </c>
      <c r="AJ34" s="97" t="str">
        <f>IF(OR('50 tasks'!AJ34="NAN",'100 tasks_NT'!AJ34="NAN",'1000 tasks_NT'!AJ34="NAN"),"NAN",AVERAGE('50 tasks_NT'!AJ34,'100 tasks_NT'!AJ34,'1000 tasks_NT'!AJ34))</f>
        <v>NAN</v>
      </c>
      <c r="AK34" s="99" t="str">
        <f>IF(OR('50 tasks'!AK34="NAN",'100 tasks_NT'!AK34="NAN",'1000 tasks_NT'!AK34="NAN"),"NAN",AVERAGE('50 tasks_NT'!AK34,'100 tasks_NT'!AK34,'1000 tasks_NT'!AK34))</f>
        <v>NAN</v>
      </c>
      <c r="AL34" s="181" t="str">
        <f>IF(OR('50 tasks'!AL34="NAN",'100 tasks_NT'!AL34="NAN",'1000 tasks_NT'!AL34="NAN"),"NAN",AVERAGE('50 tasks_NT'!AL34,'100 tasks_NT'!AL34,'1000 tasks_NT'!AL34))</f>
        <v>NAN</v>
      </c>
      <c r="AM34" s="99" t="str">
        <f>IF(OR('50 tasks'!AM34="NAN",'100 tasks_NT'!AM34="NAN",'1000 tasks_NT'!AM34="NAN"),"NAN",AVERAGE('50 tasks_NT'!AM34,'100 tasks_NT'!AM34,'1000 tasks_NT'!AM34))</f>
        <v>NAN</v>
      </c>
      <c r="AN34" s="184" t="str">
        <f>IF(OR('50 tasks'!AN34="NAN",'100 tasks_NT'!AN34="NAN",'1000 tasks_NT'!AN34="NAN"),"NAN",AVERAGE('50 tasks_NT'!AN34,'100 tasks_NT'!AN34,'1000 tasks_NT'!AN34))</f>
        <v>NAN</v>
      </c>
      <c r="AO34" s="97" t="str">
        <f>IF(OR('50 tasks'!AO34="NAN",'100 tasks_NT'!AO34="NAN",'1000 tasks_NT'!AO34="NAN"),"NAN",AVERAGE('50 tasks_NT'!AO34,'100 tasks_NT'!AO34,'1000 tasks_NT'!AO34))</f>
        <v>NAN</v>
      </c>
      <c r="AP34" s="99" t="str">
        <f>IF(OR('50 tasks'!AP34="NAN",'100 tasks_NT'!AP34="NAN",'1000 tasks_NT'!AP34="NAN"),"NAN",AVERAGE('50 tasks_NT'!AP34,'100 tasks_NT'!AP34,'1000 tasks_NT'!AP34))</f>
        <v>NAN</v>
      </c>
      <c r="AQ34" s="181" t="str">
        <f>IF(OR('50 tasks'!AQ34="NAN",'100 tasks_NT'!AQ34="NAN",'1000 tasks_NT'!AQ34="NAN"),"NAN",AVERAGE('50 tasks_NT'!AQ34,'100 tasks_NT'!AQ34,'1000 tasks_NT'!AQ34))</f>
        <v>NAN</v>
      </c>
      <c r="AR34" s="99" t="str">
        <f>IF(OR('50 tasks'!AR34="NAN",'100 tasks_NT'!AR34="NAN",'1000 tasks_NT'!AR34="NAN"),"NAN",AVERAGE('50 tasks_NT'!AR34,'100 tasks_NT'!AR34,'1000 tasks_NT'!AR34))</f>
        <v>NAN</v>
      </c>
      <c r="AS34" s="184" t="str">
        <f>IF(OR('50 tasks'!AS34="NAN",'100 tasks_NT'!AS34="NAN",'1000 tasks_NT'!AS34="NAN"),"NAN",AVERAGE('50 tasks_NT'!AS34,'100 tasks_NT'!AS34,'1000 tasks_NT'!AS34))</f>
        <v>NAN</v>
      </c>
      <c r="AT34" s="97" t="str">
        <f>IF(OR('50 tasks'!AT34="NAN",'100 tasks_NT'!AT34="NAN",'1000 tasks_NT'!AT34="NAN"),"NAN",AVERAGE('50 tasks_NT'!AT34,'100 tasks_NT'!AT34,'1000 tasks_NT'!AT34))</f>
        <v>NAN</v>
      </c>
      <c r="AU34" s="99" t="str">
        <f>IF(OR('50 tasks'!AU34="NAN",'100 tasks_NT'!AU34="NAN",'1000 tasks_NT'!AU34="NAN"),"NAN",AVERAGE('50 tasks_NT'!AU34,'100 tasks_NT'!AU34,'1000 tasks_NT'!AU34))</f>
        <v>NAN</v>
      </c>
      <c r="AV34" s="181" t="str">
        <f>IF(OR('50 tasks'!AV34="NAN",'100 tasks_NT'!AV34="NAN",'1000 tasks_NT'!AV34="NAN"),"NAN",AVERAGE('50 tasks_NT'!AV34,'100 tasks_NT'!AV34,'1000 tasks_NT'!AV34))</f>
        <v>NAN</v>
      </c>
      <c r="AW34" s="99" t="str">
        <f>IF(OR('50 tasks'!AW34="NAN",'100 tasks_NT'!AW34="NAN",'1000 tasks_NT'!AW34="NAN"),"NAN",AVERAGE('50 tasks_NT'!AW34,'100 tasks_NT'!AW34,'1000 tasks_NT'!AW34))</f>
        <v>NAN</v>
      </c>
      <c r="AX34" s="184" t="str">
        <f>IF(OR('50 tasks'!AX34="NAN",'100 tasks_NT'!AX34="NAN",'1000 tasks_NT'!AX34="NAN"),"NAN",AVERAGE('50 tasks_NT'!AX34,'100 tasks_NT'!AX34,'1000 tasks_NT'!AX34))</f>
        <v>NAN</v>
      </c>
      <c r="AY34" s="97" t="str">
        <f>IF(OR('50 tasks'!AY34="NAN",'100 tasks_NT'!AY34="NAN",'1000 tasks_NT'!AY34="NAN"),"NAN",AVERAGE('50 tasks_NT'!AY34,'100 tasks_NT'!AY34,'1000 tasks_NT'!AY34))</f>
        <v>NAN</v>
      </c>
      <c r="AZ34" s="99" t="str">
        <f>IF(OR('50 tasks'!AZ34="NAN",'100 tasks_NT'!AZ34="NAN",'1000 tasks_NT'!AZ34="NAN"),"NAN",AVERAGE('50 tasks_NT'!AZ34,'100 tasks_NT'!AZ34,'1000 tasks_NT'!AZ34))</f>
        <v>NAN</v>
      </c>
      <c r="BA34" s="181" t="str">
        <f>IF(OR('50 tasks'!BA34="NAN",'100 tasks_NT'!BA34="NAN",'1000 tasks_NT'!BA34="NAN"),"NAN",AVERAGE('50 tasks_NT'!BA34,'100 tasks_NT'!BA34,'1000 tasks_NT'!BA34))</f>
        <v>NAN</v>
      </c>
      <c r="BB34" s="99" t="str">
        <f>IF(OR('50 tasks'!BB34="NAN",'100 tasks_NT'!BB34="NAN",'1000 tasks_NT'!BB34="NAN"),"NAN",AVERAGE('50 tasks_NT'!BB34,'100 tasks_NT'!BB34,'1000 tasks_NT'!BB34))</f>
        <v>NAN</v>
      </c>
      <c r="BC34" s="184" t="str">
        <f>IF(OR('50 tasks'!BC34="NAN",'100 tasks_NT'!BC34="NAN",'1000 tasks_NT'!BC34="NAN"),"NAN",AVERAGE('50 tasks_NT'!BC34,'100 tasks_NT'!BC34,'1000 tasks_NT'!BC34))</f>
        <v>NAN</v>
      </c>
      <c r="BD34" s="97" t="str">
        <f>IF(OR('50 tasks'!BD34="NAN",'100 tasks_NT'!BD34="NAN",'1000 tasks_NT'!BD34="NAN"),"NAN",AVERAGE('50 tasks_NT'!BD34,'100 tasks_NT'!BD34,'1000 tasks_NT'!BD34))</f>
        <v>NAN</v>
      </c>
      <c r="BE34" s="99" t="str">
        <f>IF(OR('50 tasks'!BE34="NAN",'100 tasks_NT'!BE34="NAN",'1000 tasks_NT'!BE34="NAN"),"NAN",AVERAGE('50 tasks_NT'!BE34,'100 tasks_NT'!BE34,'1000 tasks_NT'!BE34))</f>
        <v>NAN</v>
      </c>
      <c r="BF34" s="181" t="str">
        <f>IF(OR('50 tasks'!BF34="NAN",'100 tasks_NT'!BF34="NAN",'1000 tasks_NT'!BF34="NAN"),"NAN",AVERAGE('50 tasks_NT'!BF34,'100 tasks_NT'!BF34,'1000 tasks_NT'!BF34))</f>
        <v>NAN</v>
      </c>
      <c r="BG34" s="99" t="str">
        <f>IF(OR('50 tasks'!BG34="NAN",'100 tasks_NT'!BG34="NAN",'1000 tasks_NT'!BG34="NAN"),"NAN",AVERAGE('50 tasks_NT'!BG34,'100 tasks_NT'!BG34,'1000 tasks_NT'!BG34))</f>
        <v>NAN</v>
      </c>
      <c r="BH34" s="184" t="str">
        <f>IF(OR('50 tasks'!BH34="NAN",'100 tasks_NT'!BH34="NAN",'1000 tasks_NT'!BH34="NAN"),"NAN",AVERAGE('50 tasks_NT'!BH34,'100 tasks_NT'!BH34,'1000 tasks_NT'!BH34))</f>
        <v>NAN</v>
      </c>
      <c r="BI34" s="97" t="str">
        <f>IF(OR('50 tasks'!BI34="NAN",'100 tasks_NT'!BI34="NAN",'1000 tasks_NT'!BI34="NAN"),"NAN",AVERAGE('50 tasks_NT'!BI34,'100 tasks_NT'!BI34,'1000 tasks_NT'!BI34))</f>
        <v>NAN</v>
      </c>
      <c r="BJ34" s="99" t="str">
        <f>IF(OR('50 tasks'!BJ34="NAN",'100 tasks_NT'!BJ34="NAN",'1000 tasks_NT'!BJ34="NAN"),"NAN",AVERAGE('50 tasks_NT'!BJ34,'100 tasks_NT'!BJ34,'1000 tasks_NT'!BJ34))</f>
        <v>NAN</v>
      </c>
      <c r="BK34" s="181" t="str">
        <f>IF(OR('50 tasks'!BK34="NAN",'100 tasks_NT'!BK34="NAN",'1000 tasks_NT'!BK34="NAN"),"NAN",AVERAGE('50 tasks_NT'!BK34,'100 tasks_NT'!BK34,'1000 tasks_NT'!BK34))</f>
        <v>NAN</v>
      </c>
      <c r="BL34" s="99" t="str">
        <f>IF(OR('50 tasks'!BL34="NAN",'100 tasks_NT'!BL34="NAN",'1000 tasks_NT'!BL34="NAN"),"NAN",AVERAGE('50 tasks_NT'!BL34,'100 tasks_NT'!BL34,'1000 tasks_NT'!BL34))</f>
        <v>NAN</v>
      </c>
      <c r="BM34" s="184" t="str">
        <f>IF(OR('50 tasks'!BM34="NAN",'100 tasks_NT'!BM34="NAN",'1000 tasks_NT'!BM34="NAN"),"NAN",AVERAGE('50 tasks_NT'!BM34,'100 tasks_NT'!BM34,'1000 tasks_NT'!BM34))</f>
        <v>NAN</v>
      </c>
      <c r="BN34" s="97" t="str">
        <f>IF(OR('50 tasks'!BN34="NAN",'100 tasks_NT'!BN34="NAN",'1000 tasks_NT'!BN34="NAN"),"NAN",AVERAGE('50 tasks_NT'!BN34,'100 tasks_NT'!BN34,'1000 tasks_NT'!BN34))</f>
        <v>NAN</v>
      </c>
      <c r="BO34" s="99" t="str">
        <f>IF(OR('50 tasks'!BO34="NAN",'100 tasks_NT'!BO34="NAN",'1000 tasks_NT'!BO34="NAN"),"NAN",AVERAGE('50 tasks_NT'!BO34,'100 tasks_NT'!BO34,'1000 tasks_NT'!BO34))</f>
        <v>NAN</v>
      </c>
      <c r="BP34" s="181" t="str">
        <f>IF(OR('50 tasks'!BP34="NAN",'100 tasks_NT'!BP34="NAN",'1000 tasks_NT'!BP34="NAN"),"NAN",AVERAGE('50 tasks_NT'!BP34,'100 tasks_NT'!BP34,'1000 tasks_NT'!BP34))</f>
        <v>NAN</v>
      </c>
      <c r="BQ34" s="99" t="str">
        <f>IF(OR('50 tasks'!BQ34="NAN",'100 tasks_NT'!BQ34="NAN",'1000 tasks_NT'!BQ34="NAN"),"NAN",AVERAGE('50 tasks_NT'!BQ34,'100 tasks_NT'!BQ34,'1000 tasks_NT'!BQ34))</f>
        <v>NAN</v>
      </c>
      <c r="BR34" s="184" t="str">
        <f>IF(OR('50 tasks'!BR34="NAN",'100 tasks_NT'!BR34="NAN",'1000 tasks_NT'!BR34="NAN"),"NAN",AVERAGE('50 tasks_NT'!BR34,'100 tasks_NT'!BR34,'1000 tasks_NT'!BR34))</f>
        <v>NAN</v>
      </c>
      <c r="BS34" s="97" t="str">
        <f>IF(OR('50 tasks'!BS34="NAN",'100 tasks_NT'!BS34="NAN",'1000 tasks_NT'!BS34="NAN"),"NAN",AVERAGE('50 tasks_NT'!BS34,'100 tasks_NT'!BS34,'1000 tasks_NT'!BS34))</f>
        <v>NAN</v>
      </c>
      <c r="BT34" s="99" t="str">
        <f>IF(OR('50 tasks'!BT34="NAN",'100 tasks_NT'!BT34="NAN",'1000 tasks_NT'!BT34="NAN"),"NAN",AVERAGE('50 tasks_NT'!BT34,'100 tasks_NT'!BT34,'1000 tasks_NT'!BT34))</f>
        <v>NAN</v>
      </c>
      <c r="BU34" s="181" t="str">
        <f>IF(OR('50 tasks'!BU34="NAN",'100 tasks_NT'!BU34="NAN",'1000 tasks_NT'!BU34="NAN"),"NAN",AVERAGE('50 tasks_NT'!BU34,'100 tasks_NT'!BU34,'1000 tasks_NT'!BU34))</f>
        <v>NAN</v>
      </c>
      <c r="BV34" s="99" t="str">
        <f>IF(OR('50 tasks'!BV34="NAN",'100 tasks_NT'!BV34="NAN",'1000 tasks_NT'!BV34="NAN"),"NAN",AVERAGE('50 tasks_NT'!BV34,'100 tasks_NT'!BV34,'1000 tasks_NT'!BV34))</f>
        <v>NAN</v>
      </c>
      <c r="BW34" s="184" t="str">
        <f>IF(OR('50 tasks'!BW34="NAN",'100 tasks_NT'!BW34="NAN",'1000 tasks_NT'!BW34="NAN"),"NAN",AVERAGE('50 tasks_NT'!BW34,'100 tasks_NT'!BW34,'1000 tasks_NT'!BW34))</f>
        <v>NAN</v>
      </c>
      <c r="BX34" s="97" t="str">
        <f>IF(OR('50 tasks'!BX34="NAN",'100 tasks_NT'!BX34="NAN",'1000 tasks_NT'!BX34="NAN"),"NAN",AVERAGE('50 tasks_NT'!BX34,'100 tasks_NT'!BX34,'1000 tasks_NT'!BX34))</f>
        <v>NAN</v>
      </c>
      <c r="BY34" s="99" t="str">
        <f>IF(OR('50 tasks'!BY34="NAN",'100 tasks_NT'!BY34="NAN",'1000 tasks_NT'!BY34="NAN"),"NAN",AVERAGE('50 tasks_NT'!BY34,'100 tasks_NT'!BY34,'1000 tasks_NT'!BY34))</f>
        <v>NAN</v>
      </c>
      <c r="BZ34" s="181" t="str">
        <f>IF(OR('50 tasks'!BZ34="NAN",'100 tasks_NT'!BZ34="NAN",'1000 tasks_NT'!BZ34="NAN"),"NAN",AVERAGE('50 tasks_NT'!BZ34,'100 tasks_NT'!BZ34,'1000 tasks_NT'!BZ34))</f>
        <v>NAN</v>
      </c>
      <c r="CA34" s="99" t="str">
        <f>IF(OR('50 tasks'!CA34="NAN",'100 tasks_NT'!CA34="NAN",'1000 tasks_NT'!CA34="NAN"),"NAN",AVERAGE('50 tasks_NT'!CA34,'100 tasks_NT'!CA34,'1000 tasks_NT'!CA34))</f>
        <v>NAN</v>
      </c>
      <c r="CB34" s="184" t="str">
        <f>IF(OR('50 tasks'!CB34="NAN",'100 tasks_NT'!CB34="NAN",'1000 tasks_NT'!CB34="NAN"),"NAN",AVERAGE('50 tasks_NT'!CB34,'100 tasks_NT'!CB34,'1000 tasks_NT'!CB34))</f>
        <v>NAN</v>
      </c>
      <c r="CC34" s="97" t="str">
        <f>IF(OR('50 tasks'!CC34="NAN",'100 tasks_NT'!CC34="NAN",'1000 tasks_NT'!CC34="NAN"),"NAN",AVERAGE('50 tasks_NT'!CC34,'100 tasks_NT'!CC34,'1000 tasks_NT'!CC34))</f>
        <v>NAN</v>
      </c>
      <c r="CD34" s="99" t="str">
        <f>IF(OR('50 tasks'!CD34="NAN",'100 tasks_NT'!CD34="NAN",'1000 tasks_NT'!CD34="NAN"),"NAN",AVERAGE('50 tasks_NT'!CD34,'100 tasks_NT'!CD34,'1000 tasks_NT'!CD34))</f>
        <v>NAN</v>
      </c>
      <c r="CE34" s="181" t="str">
        <f>IF(OR('50 tasks'!CE34="NAN",'100 tasks_NT'!CE34="NAN",'1000 tasks_NT'!CE34="NAN"),"NAN",AVERAGE('50 tasks_NT'!CE34,'100 tasks_NT'!CE34,'1000 tasks_NT'!CE34))</f>
        <v>NAN</v>
      </c>
      <c r="CF34" s="99" t="str">
        <f>IF(OR('50 tasks'!CF34="NAN",'100 tasks_NT'!CF34="NAN",'1000 tasks_NT'!CF34="NAN"),"NAN",AVERAGE('50 tasks_NT'!CF34,'100 tasks_NT'!CF34,'1000 tasks_NT'!CF34))</f>
        <v>NAN</v>
      </c>
      <c r="CG34" s="184" t="str">
        <f>IF(OR('50 tasks'!CG34="NAN",'100 tasks_NT'!CG34="NAN",'1000 tasks_NT'!CG34="NAN"),"NAN",AVERAGE('50 tasks_NT'!CG34,'100 tasks_NT'!CG34,'1000 tasks_NT'!CG34))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0.4846806666666667</v>
      </c>
      <c r="CN34" s="83">
        <f t="shared" si="4"/>
        <v>8.666666666666668E-3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f>IF(OR('50 tasks'!E35="NAN",'100 tasks_NT'!E35="NAN",'1000 tasks_NT'!E35="NAN"),"NAN",AVERAGE('50 tasks_NT'!E35,'100 tasks_NT'!E35,'1000 tasks_NT'!E35))</f>
        <v>184.99817692307693</v>
      </c>
      <c r="F35" s="98">
        <f>IF(OR('50 tasks'!F35="NAN",'100 tasks_NT'!F35="NAN",'1000 tasks_NT'!F35="NAN"),"NAN",AVERAGE('50 tasks_NT'!F35,'100 tasks_NT'!F35,'1000 tasks_NT'!F35))</f>
        <v>1</v>
      </c>
      <c r="G35" s="101">
        <f>IF(OR('50 tasks'!G35="NAN",'100 tasks_NT'!G35="NAN",'1000 tasks_NT'!G35="NAN"),"NAN",AVERAGE('50 tasks_NT'!G35,'100 tasks_NT'!G35,'1000 tasks_NT'!G35))</f>
        <v>8.0508666666666659E-2</v>
      </c>
      <c r="H35" s="221">
        <f>IF(OR('50 tasks'!H35="NAN",'100 tasks_NT'!H35="NAN",'1000 tasks_NT'!H35="NAN"),"NAN",AVERAGE('50 tasks_NT'!H35,'100 tasks_NT'!H35,'1000 tasks_NT'!H35))</f>
        <v>8.0508666666666659E-2</v>
      </c>
      <c r="I35" s="101">
        <f>IF(OR('50 tasks'!I35="NAN",'100 tasks_NT'!I35="NAN",'1000 tasks_NT'!I35="NAN"),"NAN",AVERAGE('50 tasks_NT'!I35,'100 tasks_NT'!I35,'1000 tasks_NT'!I35))</f>
        <v>8.0508666666666659E-2</v>
      </c>
      <c r="J35" s="183">
        <f>IF(OR('50 tasks'!J35="NAN",'100 tasks_NT'!J35="NAN",'1000 tasks_NT'!J35="NAN"),"NAN",AVERAGE('50 tasks_NT'!J35,'100 tasks_NT'!J35,'1000 tasks_NT'!J35))</f>
        <v>9.8888899999999991E-3</v>
      </c>
      <c r="K35" s="98">
        <f>IF(OR('50 tasks'!K35="NAN",'100 tasks_NT'!K35="NAN",'1000 tasks_NT'!K35="NAN"),"NAN",AVERAGE('50 tasks_NT'!K35,'100 tasks_NT'!K35,'1000 tasks_NT'!K35))</f>
        <v>1</v>
      </c>
      <c r="L35" s="101">
        <f>IF(OR('50 tasks'!L35="NAN",'100 tasks_NT'!L35="NAN",'1000 tasks_NT'!L35="NAN"),"NAN",AVERAGE('50 tasks_NT'!L35,'100 tasks_NT'!L35,'1000 tasks_NT'!L35))</f>
        <v>0.10549399999999999</v>
      </c>
      <c r="M35" s="221">
        <f>IF(OR('50 tasks'!M35="NAN",'100 tasks_NT'!M35="NAN",'1000 tasks_NT'!M35="NAN"),"NAN",AVERAGE('50 tasks_NT'!M35,'100 tasks_NT'!M35,'1000 tasks_NT'!M35))</f>
        <v>0.23497766666666667</v>
      </c>
      <c r="N35" s="101">
        <f>IF(OR('50 tasks'!N35="NAN",'100 tasks_NT'!N35="NAN",'1000 tasks_NT'!N35="NAN"),"NAN",AVERAGE('50 tasks_NT'!N35,'100 tasks_NT'!N35,'1000 tasks_NT'!N35))</f>
        <v>0.55265900000000001</v>
      </c>
      <c r="O35" s="183">
        <f>IF(OR('50 tasks'!O35="NAN",'100 tasks_NT'!O35="NAN",'1000 tasks_NT'!O35="NAN"),"NAN",AVERAGE('50 tasks_NT'!O35,'100 tasks_NT'!O35,'1000 tasks_NT'!O35))</f>
        <v>17.982988886666664</v>
      </c>
      <c r="P35" s="98">
        <f>IF(OR('50 tasks'!P35="NAN",'100 tasks_NT'!P35="NAN",'1000 tasks_NT'!P35="NAN"),"NAN",AVERAGE('50 tasks_NT'!P35,'100 tasks_NT'!P35,'1000 tasks_NT'!P35))</f>
        <v>1</v>
      </c>
      <c r="Q35" s="101">
        <f>IF(OR('50 tasks'!Q35="NAN",'100 tasks_NT'!Q35="NAN",'1000 tasks_NT'!Q35="NAN"),"NAN",AVERAGE('50 tasks_NT'!Q35,'100 tasks_NT'!Q35,'1000 tasks_NT'!Q35))</f>
        <v>3.1836333333333335E-2</v>
      </c>
      <c r="R35" s="221">
        <f>IF(OR('50 tasks'!R35="NAN",'100 tasks_NT'!R35="NAN",'1000 tasks_NT'!R35="NAN"),"NAN",AVERAGE('50 tasks_NT'!R35,'100 tasks_NT'!R35,'1000 tasks_NT'!R35))</f>
        <v>0.32166866666666666</v>
      </c>
      <c r="S35" s="101">
        <f>IF(OR('50 tasks'!S35="NAN",'100 tasks_NT'!S35="NAN",'1000 tasks_NT'!S35="NAN"),"NAN",AVERAGE('50 tasks_NT'!S35,'100 tasks_NT'!S35,'1000 tasks_NT'!S35))</f>
        <v>0.70914733333333324</v>
      </c>
      <c r="T35" s="183">
        <f>IF(OR('50 tasks'!T35="NAN",'100 tasks_NT'!T35="NAN",'1000 tasks_NT'!T35="NAN"),"NAN",AVERAGE('50 tasks_NT'!T35,'100 tasks_NT'!T35,'1000 tasks_NT'!T35))</f>
        <v>9.5417777766666667</v>
      </c>
      <c r="U35" s="98">
        <f>IF(OR('50 tasks'!U35="NAN",'100 tasks_NT'!U35="NAN",'1000 tasks_NT'!U35="NAN"),"NAN",AVERAGE('50 tasks_NT'!U35,'100 tasks_NT'!U35,'1000 tasks_NT'!U35))</f>
        <v>1</v>
      </c>
      <c r="V35" s="101">
        <f>IF(OR('50 tasks'!V35="NAN",'100 tasks_NT'!V35="NAN",'1000 tasks_NT'!V35="NAN"),"NAN",AVERAGE('50 tasks_NT'!V35,'100 tasks_NT'!V35,'1000 tasks_NT'!V35))</f>
        <v>8.599999999999999E-5</v>
      </c>
      <c r="W35" s="221">
        <f>IF(OR('50 tasks'!W35="NAN",'100 tasks_NT'!W35="NAN",'1000 tasks_NT'!W35="NAN"),"NAN",AVERAGE('50 tasks_NT'!W35,'100 tasks_NT'!W35,'1000 tasks_NT'!W35))</f>
        <v>8.599999999999999E-5</v>
      </c>
      <c r="X35" s="101">
        <f>IF(OR('50 tasks'!X35="NAN",'100 tasks_NT'!X35="NAN",'1000 tasks_NT'!X35="NAN"),"NAN",AVERAGE('50 tasks_NT'!X35,'100 tasks_NT'!X35,'1000 tasks_NT'!X35))</f>
        <v>8.599999999999999E-5</v>
      </c>
      <c r="Y35" s="183">
        <f>IF(OR('50 tasks'!Y35="NAN",'100 tasks_NT'!Y35="NAN",'1000 tasks_NT'!Y35="NAN"),"NAN",AVERAGE('50 tasks_NT'!Y35,'100 tasks_NT'!Y35,'1000 tasks_NT'!Y35))</f>
        <v>6.0666666666666667E-2</v>
      </c>
      <c r="Z35" s="98" t="str">
        <f>IF(OR('50 tasks'!Z35="NAN",'100 tasks_NT'!Z35="NAN",'1000 tasks_NT'!Z35="NAN"),"NAN",AVERAGE('50 tasks_NT'!Z35,'100 tasks_NT'!Z35,'1000 tasks_NT'!Z35))</f>
        <v>NAN</v>
      </c>
      <c r="AA35" s="101" t="str">
        <f>IF(OR('50 tasks'!AA35="NAN",'100 tasks_NT'!AA35="NAN",'1000 tasks_NT'!AA35="NAN"),"NAN",AVERAGE('50 tasks_NT'!AA35,'100 tasks_NT'!AA35,'1000 tasks_NT'!AA35))</f>
        <v>NAN</v>
      </c>
      <c r="AB35" s="221" t="str">
        <f>IF(OR('50 tasks'!AB35="NAN",'100 tasks_NT'!AB35="NAN",'1000 tasks_NT'!AB35="NAN"),"NAN",AVERAGE('50 tasks_NT'!AB35,'100 tasks_NT'!AB35,'1000 tasks_NT'!AB35))</f>
        <v>NAN</v>
      </c>
      <c r="AC35" s="101" t="str">
        <f>IF(OR('50 tasks'!AC35="NAN",'100 tasks_NT'!AC35="NAN",'1000 tasks_NT'!AC35="NAN"),"NAN",AVERAGE('50 tasks_NT'!AC35,'100 tasks_NT'!AC35,'1000 tasks_NT'!AC35))</f>
        <v>NAN</v>
      </c>
      <c r="AD35" s="183" t="str">
        <f>IF(OR('50 tasks'!AD35="NAN",'100 tasks_NT'!AD35="NAN",'1000 tasks_NT'!AD35="NAN"),"NAN",AVERAGE('50 tasks_NT'!AD35,'100 tasks_NT'!AD35,'1000 tasks_NT'!AD35))</f>
        <v>NAN</v>
      </c>
      <c r="AE35" s="98" t="str">
        <f>IF(OR('50 tasks'!AE35="NAN",'100 tasks_NT'!AE35="NAN",'1000 tasks_NT'!AE35="NAN"),"NAN",AVERAGE('50 tasks_NT'!AE35,'100 tasks_NT'!AE35,'1000 tasks_NT'!AE35))</f>
        <v>NAN</v>
      </c>
      <c r="AF35" s="101" t="str">
        <f>IF(OR('50 tasks'!AF35="NAN",'100 tasks_NT'!AF35="NAN",'1000 tasks_NT'!AF35="NAN"),"NAN",AVERAGE('50 tasks_NT'!AF35,'100 tasks_NT'!AF35,'1000 tasks_NT'!AF35))</f>
        <v>NAN</v>
      </c>
      <c r="AG35" s="180" t="str">
        <f>IF(OR('50 tasks'!AG35="NAN",'100 tasks_NT'!AG35="NAN",'1000 tasks_NT'!AG35="NAN"),"NAN",AVERAGE('50 tasks_NT'!AG35,'100 tasks_NT'!AG35,'1000 tasks_NT'!AG35))</f>
        <v>NAN</v>
      </c>
      <c r="AH35" s="101" t="str">
        <f>IF(OR('50 tasks'!AH35="NAN",'100 tasks_NT'!AH35="NAN",'1000 tasks_NT'!AH35="NAN"),"NAN",AVERAGE('50 tasks_NT'!AH35,'100 tasks_NT'!AH35,'1000 tasks_NT'!AH35))</f>
        <v>NAN</v>
      </c>
      <c r="AI35" s="183" t="str">
        <f>IF(OR('50 tasks'!AI35="NAN",'100 tasks_NT'!AI35="NAN",'1000 tasks_NT'!AI35="NAN"),"NAN",AVERAGE('50 tasks_NT'!AI35,'100 tasks_NT'!AI35,'1000 tasks_NT'!AI35))</f>
        <v>NAN</v>
      </c>
      <c r="AJ35" s="98" t="str">
        <f>IF(OR('50 tasks'!AJ35="NAN",'100 tasks_NT'!AJ35="NAN",'1000 tasks_NT'!AJ35="NAN"),"NAN",AVERAGE('50 tasks_NT'!AJ35,'100 tasks_NT'!AJ35,'1000 tasks_NT'!AJ35))</f>
        <v>NAN</v>
      </c>
      <c r="AK35" s="101" t="str">
        <f>IF(OR('50 tasks'!AK35="NAN",'100 tasks_NT'!AK35="NAN",'1000 tasks_NT'!AK35="NAN"),"NAN",AVERAGE('50 tasks_NT'!AK35,'100 tasks_NT'!AK35,'1000 tasks_NT'!AK35))</f>
        <v>NAN</v>
      </c>
      <c r="AL35" s="180" t="str">
        <f>IF(OR('50 tasks'!AL35="NAN",'100 tasks_NT'!AL35="NAN",'1000 tasks_NT'!AL35="NAN"),"NAN",AVERAGE('50 tasks_NT'!AL35,'100 tasks_NT'!AL35,'1000 tasks_NT'!AL35))</f>
        <v>NAN</v>
      </c>
      <c r="AM35" s="101" t="str">
        <f>IF(OR('50 tasks'!AM35="NAN",'100 tasks_NT'!AM35="NAN",'1000 tasks_NT'!AM35="NAN"),"NAN",AVERAGE('50 tasks_NT'!AM35,'100 tasks_NT'!AM35,'1000 tasks_NT'!AM35))</f>
        <v>NAN</v>
      </c>
      <c r="AN35" s="183" t="str">
        <f>IF(OR('50 tasks'!AN35="NAN",'100 tasks_NT'!AN35="NAN",'1000 tasks_NT'!AN35="NAN"),"NAN",AVERAGE('50 tasks_NT'!AN35,'100 tasks_NT'!AN35,'1000 tasks_NT'!AN35))</f>
        <v>NAN</v>
      </c>
      <c r="AO35" s="98" t="str">
        <f>IF(OR('50 tasks'!AO35="NAN",'100 tasks_NT'!AO35="NAN",'1000 tasks_NT'!AO35="NAN"),"NAN",AVERAGE('50 tasks_NT'!AO35,'100 tasks_NT'!AO35,'1000 tasks_NT'!AO35))</f>
        <v>NAN</v>
      </c>
      <c r="AP35" s="101" t="str">
        <f>IF(OR('50 tasks'!AP35="NAN",'100 tasks_NT'!AP35="NAN",'1000 tasks_NT'!AP35="NAN"),"NAN",AVERAGE('50 tasks_NT'!AP35,'100 tasks_NT'!AP35,'1000 tasks_NT'!AP35))</f>
        <v>NAN</v>
      </c>
      <c r="AQ35" s="180" t="str">
        <f>IF(OR('50 tasks'!AQ35="NAN",'100 tasks_NT'!AQ35="NAN",'1000 tasks_NT'!AQ35="NAN"),"NAN",AVERAGE('50 tasks_NT'!AQ35,'100 tasks_NT'!AQ35,'1000 tasks_NT'!AQ35))</f>
        <v>NAN</v>
      </c>
      <c r="AR35" s="101" t="str">
        <f>IF(OR('50 tasks'!AR35="NAN",'100 tasks_NT'!AR35="NAN",'1000 tasks_NT'!AR35="NAN"),"NAN",AVERAGE('50 tasks_NT'!AR35,'100 tasks_NT'!AR35,'1000 tasks_NT'!AR35))</f>
        <v>NAN</v>
      </c>
      <c r="AS35" s="183" t="str">
        <f>IF(OR('50 tasks'!AS35="NAN",'100 tasks_NT'!AS35="NAN",'1000 tasks_NT'!AS35="NAN"),"NAN",AVERAGE('50 tasks_NT'!AS35,'100 tasks_NT'!AS35,'1000 tasks_NT'!AS35))</f>
        <v>NAN</v>
      </c>
      <c r="AT35" s="98" t="str">
        <f>IF(OR('50 tasks'!AT35="NAN",'100 tasks_NT'!AT35="NAN",'1000 tasks_NT'!AT35="NAN"),"NAN",AVERAGE('50 tasks_NT'!AT35,'100 tasks_NT'!AT35,'1000 tasks_NT'!AT35))</f>
        <v>NAN</v>
      </c>
      <c r="AU35" s="101" t="str">
        <f>IF(OR('50 tasks'!AU35="NAN",'100 tasks_NT'!AU35="NAN",'1000 tasks_NT'!AU35="NAN"),"NAN",AVERAGE('50 tasks_NT'!AU35,'100 tasks_NT'!AU35,'1000 tasks_NT'!AU35))</f>
        <v>NAN</v>
      </c>
      <c r="AV35" s="180" t="str">
        <f>IF(OR('50 tasks'!AV35="NAN",'100 tasks_NT'!AV35="NAN",'1000 tasks_NT'!AV35="NAN"),"NAN",AVERAGE('50 tasks_NT'!AV35,'100 tasks_NT'!AV35,'1000 tasks_NT'!AV35))</f>
        <v>NAN</v>
      </c>
      <c r="AW35" s="101" t="str">
        <f>IF(OR('50 tasks'!AW35="NAN",'100 tasks_NT'!AW35="NAN",'1000 tasks_NT'!AW35="NAN"),"NAN",AVERAGE('50 tasks_NT'!AW35,'100 tasks_NT'!AW35,'1000 tasks_NT'!AW35))</f>
        <v>NAN</v>
      </c>
      <c r="AX35" s="183" t="str">
        <f>IF(OR('50 tasks'!AX35="NAN",'100 tasks_NT'!AX35="NAN",'1000 tasks_NT'!AX35="NAN"),"NAN",AVERAGE('50 tasks_NT'!AX35,'100 tasks_NT'!AX35,'1000 tasks_NT'!AX35))</f>
        <v>NAN</v>
      </c>
      <c r="AY35" s="98" t="str">
        <f>IF(OR('50 tasks'!AY35="NAN",'100 tasks_NT'!AY35="NAN",'1000 tasks_NT'!AY35="NAN"),"NAN",AVERAGE('50 tasks_NT'!AY35,'100 tasks_NT'!AY35,'1000 tasks_NT'!AY35))</f>
        <v>NAN</v>
      </c>
      <c r="AZ35" s="101" t="str">
        <f>IF(OR('50 tasks'!AZ35="NAN",'100 tasks_NT'!AZ35="NAN",'1000 tasks_NT'!AZ35="NAN"),"NAN",AVERAGE('50 tasks_NT'!AZ35,'100 tasks_NT'!AZ35,'1000 tasks_NT'!AZ35))</f>
        <v>NAN</v>
      </c>
      <c r="BA35" s="180" t="str">
        <f>IF(OR('50 tasks'!BA35="NAN",'100 tasks_NT'!BA35="NAN",'1000 tasks_NT'!BA35="NAN"),"NAN",AVERAGE('50 tasks_NT'!BA35,'100 tasks_NT'!BA35,'1000 tasks_NT'!BA35))</f>
        <v>NAN</v>
      </c>
      <c r="BB35" s="101" t="str">
        <f>IF(OR('50 tasks'!BB35="NAN",'100 tasks_NT'!BB35="NAN",'1000 tasks_NT'!BB35="NAN"),"NAN",AVERAGE('50 tasks_NT'!BB35,'100 tasks_NT'!BB35,'1000 tasks_NT'!BB35))</f>
        <v>NAN</v>
      </c>
      <c r="BC35" s="183" t="str">
        <f>IF(OR('50 tasks'!BC35="NAN",'100 tasks_NT'!BC35="NAN",'1000 tasks_NT'!BC35="NAN"),"NAN",AVERAGE('50 tasks_NT'!BC35,'100 tasks_NT'!BC35,'1000 tasks_NT'!BC35))</f>
        <v>NAN</v>
      </c>
      <c r="BD35" s="98" t="str">
        <f>IF(OR('50 tasks'!BD35="NAN",'100 tasks_NT'!BD35="NAN",'1000 tasks_NT'!BD35="NAN"),"NAN",AVERAGE('50 tasks_NT'!BD35,'100 tasks_NT'!BD35,'1000 tasks_NT'!BD35))</f>
        <v>NAN</v>
      </c>
      <c r="BE35" s="101" t="str">
        <f>IF(OR('50 tasks'!BE35="NAN",'100 tasks_NT'!BE35="NAN",'1000 tasks_NT'!BE35="NAN"),"NAN",AVERAGE('50 tasks_NT'!BE35,'100 tasks_NT'!BE35,'1000 tasks_NT'!BE35))</f>
        <v>NAN</v>
      </c>
      <c r="BF35" s="180" t="str">
        <f>IF(OR('50 tasks'!BF35="NAN",'100 tasks_NT'!BF35="NAN",'1000 tasks_NT'!BF35="NAN"),"NAN",AVERAGE('50 tasks_NT'!BF35,'100 tasks_NT'!BF35,'1000 tasks_NT'!BF35))</f>
        <v>NAN</v>
      </c>
      <c r="BG35" s="101" t="str">
        <f>IF(OR('50 tasks'!BG35="NAN",'100 tasks_NT'!BG35="NAN",'1000 tasks_NT'!BG35="NAN"),"NAN",AVERAGE('50 tasks_NT'!BG35,'100 tasks_NT'!BG35,'1000 tasks_NT'!BG35))</f>
        <v>NAN</v>
      </c>
      <c r="BH35" s="183" t="str">
        <f>IF(OR('50 tasks'!BH35="NAN",'100 tasks_NT'!BH35="NAN",'1000 tasks_NT'!BH35="NAN"),"NAN",AVERAGE('50 tasks_NT'!BH35,'100 tasks_NT'!BH35,'1000 tasks_NT'!BH35))</f>
        <v>NAN</v>
      </c>
      <c r="BI35" s="98" t="str">
        <f>IF(OR('50 tasks'!BI35="NAN",'100 tasks_NT'!BI35="NAN",'1000 tasks_NT'!BI35="NAN"),"NAN",AVERAGE('50 tasks_NT'!BI35,'100 tasks_NT'!BI35,'1000 tasks_NT'!BI35))</f>
        <v>NAN</v>
      </c>
      <c r="BJ35" s="101" t="str">
        <f>IF(OR('50 tasks'!BJ35="NAN",'100 tasks_NT'!BJ35="NAN",'1000 tasks_NT'!BJ35="NAN"),"NAN",AVERAGE('50 tasks_NT'!BJ35,'100 tasks_NT'!BJ35,'1000 tasks_NT'!BJ35))</f>
        <v>NAN</v>
      </c>
      <c r="BK35" s="180" t="str">
        <f>IF(OR('50 tasks'!BK35="NAN",'100 tasks_NT'!BK35="NAN",'1000 tasks_NT'!BK35="NAN"),"NAN",AVERAGE('50 tasks_NT'!BK35,'100 tasks_NT'!BK35,'1000 tasks_NT'!BK35))</f>
        <v>NAN</v>
      </c>
      <c r="BL35" s="101" t="str">
        <f>IF(OR('50 tasks'!BL35="NAN",'100 tasks_NT'!BL35="NAN",'1000 tasks_NT'!BL35="NAN"),"NAN",AVERAGE('50 tasks_NT'!BL35,'100 tasks_NT'!BL35,'1000 tasks_NT'!BL35))</f>
        <v>NAN</v>
      </c>
      <c r="BM35" s="183" t="str">
        <f>IF(OR('50 tasks'!BM35="NAN",'100 tasks_NT'!BM35="NAN",'1000 tasks_NT'!BM35="NAN"),"NAN",AVERAGE('50 tasks_NT'!BM35,'100 tasks_NT'!BM35,'1000 tasks_NT'!BM35))</f>
        <v>NAN</v>
      </c>
      <c r="BN35" s="98" t="str">
        <f>IF(OR('50 tasks'!BN35="NAN",'100 tasks_NT'!BN35="NAN",'1000 tasks_NT'!BN35="NAN"),"NAN",AVERAGE('50 tasks_NT'!BN35,'100 tasks_NT'!BN35,'1000 tasks_NT'!BN35))</f>
        <v>NAN</v>
      </c>
      <c r="BO35" s="101" t="str">
        <f>IF(OR('50 tasks'!BO35="NAN",'100 tasks_NT'!BO35="NAN",'1000 tasks_NT'!BO35="NAN"),"NAN",AVERAGE('50 tasks_NT'!BO35,'100 tasks_NT'!BO35,'1000 tasks_NT'!BO35))</f>
        <v>NAN</v>
      </c>
      <c r="BP35" s="180" t="str">
        <f>IF(OR('50 tasks'!BP35="NAN",'100 tasks_NT'!BP35="NAN",'1000 tasks_NT'!BP35="NAN"),"NAN",AVERAGE('50 tasks_NT'!BP35,'100 tasks_NT'!BP35,'1000 tasks_NT'!BP35))</f>
        <v>NAN</v>
      </c>
      <c r="BQ35" s="101" t="str">
        <f>IF(OR('50 tasks'!BQ35="NAN",'100 tasks_NT'!BQ35="NAN",'1000 tasks_NT'!BQ35="NAN"),"NAN",AVERAGE('50 tasks_NT'!BQ35,'100 tasks_NT'!BQ35,'1000 tasks_NT'!BQ35))</f>
        <v>NAN</v>
      </c>
      <c r="BR35" s="183" t="str">
        <f>IF(OR('50 tasks'!BR35="NAN",'100 tasks_NT'!BR35="NAN",'1000 tasks_NT'!BR35="NAN"),"NAN",AVERAGE('50 tasks_NT'!BR35,'100 tasks_NT'!BR35,'1000 tasks_NT'!BR35))</f>
        <v>NAN</v>
      </c>
      <c r="BS35" s="98" t="str">
        <f>IF(OR('50 tasks'!BS35="NAN",'100 tasks_NT'!BS35="NAN",'1000 tasks_NT'!BS35="NAN"),"NAN",AVERAGE('50 tasks_NT'!BS35,'100 tasks_NT'!BS35,'1000 tasks_NT'!BS35))</f>
        <v>NAN</v>
      </c>
      <c r="BT35" s="101" t="str">
        <f>IF(OR('50 tasks'!BT35="NAN",'100 tasks_NT'!BT35="NAN",'1000 tasks_NT'!BT35="NAN"),"NAN",AVERAGE('50 tasks_NT'!BT35,'100 tasks_NT'!BT35,'1000 tasks_NT'!BT35))</f>
        <v>NAN</v>
      </c>
      <c r="BU35" s="180" t="str">
        <f>IF(OR('50 tasks'!BU35="NAN",'100 tasks_NT'!BU35="NAN",'1000 tasks_NT'!BU35="NAN"),"NAN",AVERAGE('50 tasks_NT'!BU35,'100 tasks_NT'!BU35,'1000 tasks_NT'!BU35))</f>
        <v>NAN</v>
      </c>
      <c r="BV35" s="101" t="str">
        <f>IF(OR('50 tasks'!BV35="NAN",'100 tasks_NT'!BV35="NAN",'1000 tasks_NT'!BV35="NAN"),"NAN",AVERAGE('50 tasks_NT'!BV35,'100 tasks_NT'!BV35,'1000 tasks_NT'!BV35))</f>
        <v>NAN</v>
      </c>
      <c r="BW35" s="183" t="str">
        <f>IF(OR('50 tasks'!BW35="NAN",'100 tasks_NT'!BW35="NAN",'1000 tasks_NT'!BW35="NAN"),"NAN",AVERAGE('50 tasks_NT'!BW35,'100 tasks_NT'!BW35,'1000 tasks_NT'!BW35))</f>
        <v>NAN</v>
      </c>
      <c r="BX35" s="98" t="str">
        <f>IF(OR('50 tasks'!BX35="NAN",'100 tasks_NT'!BX35="NAN",'1000 tasks_NT'!BX35="NAN"),"NAN",AVERAGE('50 tasks_NT'!BX35,'100 tasks_NT'!BX35,'1000 tasks_NT'!BX35))</f>
        <v>NAN</v>
      </c>
      <c r="BY35" s="101" t="str">
        <f>IF(OR('50 tasks'!BY35="NAN",'100 tasks_NT'!BY35="NAN",'1000 tasks_NT'!BY35="NAN"),"NAN",AVERAGE('50 tasks_NT'!BY35,'100 tasks_NT'!BY35,'1000 tasks_NT'!BY35))</f>
        <v>NAN</v>
      </c>
      <c r="BZ35" s="180" t="str">
        <f>IF(OR('50 tasks'!BZ35="NAN",'100 tasks_NT'!BZ35="NAN",'1000 tasks_NT'!BZ35="NAN"),"NAN",AVERAGE('50 tasks_NT'!BZ35,'100 tasks_NT'!BZ35,'1000 tasks_NT'!BZ35))</f>
        <v>NAN</v>
      </c>
      <c r="CA35" s="101" t="str">
        <f>IF(OR('50 tasks'!CA35="NAN",'100 tasks_NT'!CA35="NAN",'1000 tasks_NT'!CA35="NAN"),"NAN",AVERAGE('50 tasks_NT'!CA35,'100 tasks_NT'!CA35,'1000 tasks_NT'!CA35))</f>
        <v>NAN</v>
      </c>
      <c r="CB35" s="183" t="str">
        <f>IF(OR('50 tasks'!CB35="NAN",'100 tasks_NT'!CB35="NAN",'1000 tasks_NT'!CB35="NAN"),"NAN",AVERAGE('50 tasks_NT'!CB35,'100 tasks_NT'!CB35,'1000 tasks_NT'!CB35))</f>
        <v>NAN</v>
      </c>
      <c r="CC35" s="98" t="str">
        <f>IF(OR('50 tasks'!CC35="NAN",'100 tasks_NT'!CC35="NAN",'1000 tasks_NT'!CC35="NAN"),"NAN",AVERAGE('50 tasks_NT'!CC35,'100 tasks_NT'!CC35,'1000 tasks_NT'!CC35))</f>
        <v>NAN</v>
      </c>
      <c r="CD35" s="101" t="str">
        <f>IF(OR('50 tasks'!CD35="NAN",'100 tasks_NT'!CD35="NAN",'1000 tasks_NT'!CD35="NAN"),"NAN",AVERAGE('50 tasks_NT'!CD35,'100 tasks_NT'!CD35,'1000 tasks_NT'!CD35))</f>
        <v>NAN</v>
      </c>
      <c r="CE35" s="180" t="str">
        <f>IF(OR('50 tasks'!CE35="NAN",'100 tasks_NT'!CE35="NAN",'1000 tasks_NT'!CE35="NAN"),"NAN",AVERAGE('50 tasks_NT'!CE35,'100 tasks_NT'!CE35,'1000 tasks_NT'!CE35))</f>
        <v>NAN</v>
      </c>
      <c r="CF35" s="101" t="str">
        <f>IF(OR('50 tasks'!CF35="NAN",'100 tasks_NT'!CF35="NAN",'1000 tasks_NT'!CF35="NAN"),"NAN",AVERAGE('50 tasks_NT'!CF35,'100 tasks_NT'!CF35,'1000 tasks_NT'!CF35))</f>
        <v>NAN</v>
      </c>
      <c r="CG35" s="183" t="str">
        <f>IF(OR('50 tasks'!CG35="NAN",'100 tasks_NT'!CG35="NAN",'1000 tasks_NT'!CG35="NAN"),"NAN",AVERAGE('50 tasks_NT'!CG35,'100 tasks_NT'!CG35,'1000 tasks_NT'!CG35))</f>
        <v>NAN</v>
      </c>
      <c r="CH35" s="82"/>
      <c r="CJ35" s="218">
        <f t="shared" si="0"/>
        <v>1</v>
      </c>
      <c r="CK35" s="94">
        <f t="shared" si="1"/>
        <v>8.599999999999999E-5</v>
      </c>
      <c r="CL35" s="94">
        <f t="shared" si="2"/>
        <v>8.599999999999999E-5</v>
      </c>
      <c r="CM35" s="94">
        <f t="shared" si="3"/>
        <v>0.70914733333333324</v>
      </c>
      <c r="CN35" s="83">
        <f t="shared" si="4"/>
        <v>9.8888899999999991E-3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f>IF(OR('50 tasks'!E36="NAN",'100 tasks_NT'!E36="NAN",'1000 tasks_NT'!E36="NAN"),"NAN",AVERAGE('50 tasks_NT'!E36,'100 tasks_NT'!E36,'1000 tasks_NT'!E36))</f>
        <v>184.99817692307693</v>
      </c>
      <c r="F36" s="98">
        <f>IF(OR('50 tasks'!F36="NAN",'100 tasks_NT'!F36="NAN",'1000 tasks_NT'!F36="NAN"),"NAN",AVERAGE('50 tasks_NT'!F36,'100 tasks_NT'!F36,'1000 tasks_NT'!F36))</f>
        <v>1</v>
      </c>
      <c r="G36" s="101">
        <f>IF(OR('50 tasks'!G36="NAN",'100 tasks_NT'!G36="NAN",'1000 tasks_NT'!G36="NAN"),"NAN",AVERAGE('50 tasks_NT'!G36,'100 tasks_NT'!G36,'1000 tasks_NT'!G36))</f>
        <v>0.48591166666666669</v>
      </c>
      <c r="H36" s="221">
        <f>IF(OR('50 tasks'!H36="NAN",'100 tasks_NT'!H36="NAN",'1000 tasks_NT'!H36="NAN"),"NAN",AVERAGE('50 tasks_NT'!H36,'100 tasks_NT'!H36,'1000 tasks_NT'!H36))</f>
        <v>0.48591166666666669</v>
      </c>
      <c r="I36" s="101">
        <f>IF(OR('50 tasks'!I36="NAN",'100 tasks_NT'!I36="NAN",'1000 tasks_NT'!I36="NAN"),"NAN",AVERAGE('50 tasks_NT'!I36,'100 tasks_NT'!I36,'1000 tasks_NT'!I36))</f>
        <v>0.48591166666666669</v>
      </c>
      <c r="J36" s="183">
        <f>IF(OR('50 tasks'!J36="NAN",'100 tasks_NT'!J36="NAN",'1000 tasks_NT'!J36="NAN"),"NAN",AVERAGE('50 tasks_NT'!J36,'100 tasks_NT'!J36,'1000 tasks_NT'!J36))</f>
        <v>1.0911113333333333E-2</v>
      </c>
      <c r="K36" s="98">
        <f>IF(OR('50 tasks'!K36="NAN",'100 tasks_NT'!K36="NAN",'1000 tasks_NT'!K36="NAN"),"NAN",AVERAGE('50 tasks_NT'!K36,'100 tasks_NT'!K36,'1000 tasks_NT'!K36))</f>
        <v>1</v>
      </c>
      <c r="L36" s="101">
        <f>IF(OR('50 tasks'!L36="NAN",'100 tasks_NT'!L36="NAN",'1000 tasks_NT'!L36="NAN"),"NAN",AVERAGE('50 tasks_NT'!L36,'100 tasks_NT'!L36,'1000 tasks_NT'!L36))</f>
        <v>0.38906133333333331</v>
      </c>
      <c r="M36" s="221">
        <f>IF(OR('50 tasks'!M36="NAN",'100 tasks_NT'!M36="NAN",'1000 tasks_NT'!M36="NAN"),"NAN",AVERAGE('50 tasks_NT'!M36,'100 tasks_NT'!M36,'1000 tasks_NT'!M36))</f>
        <v>0.56770166666666666</v>
      </c>
      <c r="N36" s="101">
        <f>IF(OR('50 tasks'!N36="NAN",'100 tasks_NT'!N36="NAN",'1000 tasks_NT'!N36="NAN"),"NAN",AVERAGE('50 tasks_NT'!N36,'100 tasks_NT'!N36,'1000 tasks_NT'!N36))</f>
        <v>0.90893800000000002</v>
      </c>
      <c r="O36" s="183">
        <f>IF(OR('50 tasks'!O36="NAN",'100 tasks_NT'!O36="NAN",'1000 tasks_NT'!O36="NAN"),"NAN",AVERAGE('50 tasks_NT'!O36,'100 tasks_NT'!O36,'1000 tasks_NT'!O36))</f>
        <v>14.569055556666667</v>
      </c>
      <c r="P36" s="98">
        <f>IF(OR('50 tasks'!P36="NAN",'100 tasks_NT'!P36="NAN",'1000 tasks_NT'!P36="NAN"),"NAN",AVERAGE('50 tasks_NT'!P36,'100 tasks_NT'!P36,'1000 tasks_NT'!P36))</f>
        <v>1</v>
      </c>
      <c r="Q36" s="101">
        <f>IF(OR('50 tasks'!Q36="NAN",'100 tasks_NT'!Q36="NAN",'1000 tasks_NT'!Q36="NAN"),"NAN",AVERAGE('50 tasks_NT'!Q36,'100 tasks_NT'!Q36,'1000 tasks_NT'!Q36))</f>
        <v>0.15322033333333332</v>
      </c>
      <c r="R36" s="221">
        <f>IF(OR('50 tasks'!R36="NAN",'100 tasks_NT'!R36="NAN",'1000 tasks_NT'!R36="NAN"),"NAN",AVERAGE('50 tasks_NT'!R36,'100 tasks_NT'!R36,'1000 tasks_NT'!R36))</f>
        <v>0.42139700000000002</v>
      </c>
      <c r="S36" s="101">
        <f>IF(OR('50 tasks'!S36="NAN",'100 tasks_NT'!S36="NAN",'1000 tasks_NT'!S36="NAN"),"NAN",AVERAGE('50 tasks_NT'!S36,'100 tasks_NT'!S36,'1000 tasks_NT'!S36))</f>
        <v>0.74235733333333342</v>
      </c>
      <c r="T36" s="183">
        <f>IF(OR('50 tasks'!T36="NAN",'100 tasks_NT'!T36="NAN",'1000 tasks_NT'!T36="NAN"),"NAN",AVERAGE('50 tasks_NT'!T36,'100 tasks_NT'!T36,'1000 tasks_NT'!T36))</f>
        <v>8.9602666666666675</v>
      </c>
      <c r="U36" s="98">
        <f>IF(OR('50 tasks'!U36="NAN",'100 tasks_NT'!U36="NAN",'1000 tasks_NT'!U36="NAN"),"NAN",AVERAGE('50 tasks_NT'!U36,'100 tasks_NT'!U36,'1000 tasks_NT'!U36))</f>
        <v>1</v>
      </c>
      <c r="V36" s="101">
        <f>IF(OR('50 tasks'!V36="NAN",'100 tasks_NT'!V36="NAN",'1000 tasks_NT'!V36="NAN"),"NAN",AVERAGE('50 tasks_NT'!V36,'100 tasks_NT'!V36,'1000 tasks_NT'!V36))</f>
        <v>0.33445366666666665</v>
      </c>
      <c r="W36" s="221">
        <f>IF(OR('50 tasks'!W36="NAN",'100 tasks_NT'!W36="NAN",'1000 tasks_NT'!W36="NAN"),"NAN",AVERAGE('50 tasks_NT'!W36,'100 tasks_NT'!W36,'1000 tasks_NT'!W36))</f>
        <v>0.33445366666666665</v>
      </c>
      <c r="X36" s="101">
        <f>IF(OR('50 tasks'!X36="NAN",'100 tasks_NT'!X36="NAN",'1000 tasks_NT'!X36="NAN"),"NAN",AVERAGE('50 tasks_NT'!X36,'100 tasks_NT'!X36,'1000 tasks_NT'!X36))</f>
        <v>0.33445366666666665</v>
      </c>
      <c r="Y36" s="183">
        <f>IF(OR('50 tasks'!Y36="NAN",'100 tasks_NT'!Y36="NAN",'1000 tasks_NT'!Y36="NAN"),"NAN",AVERAGE('50 tasks_NT'!Y36,'100 tasks_NT'!Y36,'1000 tasks_NT'!Y36))</f>
        <v>0.11833333333333333</v>
      </c>
      <c r="Z36" s="98" t="str">
        <f>IF(OR('50 tasks'!Z36="NAN",'100 tasks_NT'!Z36="NAN",'1000 tasks_NT'!Z36="NAN"),"NAN",AVERAGE('50 tasks_NT'!Z36,'100 tasks_NT'!Z36,'1000 tasks_NT'!Z36))</f>
        <v>NAN</v>
      </c>
      <c r="AA36" s="101" t="str">
        <f>IF(OR('50 tasks'!AA36="NAN",'100 tasks_NT'!AA36="NAN",'1000 tasks_NT'!AA36="NAN"),"NAN",AVERAGE('50 tasks_NT'!AA36,'100 tasks_NT'!AA36,'1000 tasks_NT'!AA36))</f>
        <v>NAN</v>
      </c>
      <c r="AB36" s="221" t="str">
        <f>IF(OR('50 tasks'!AB36="NAN",'100 tasks_NT'!AB36="NAN",'1000 tasks_NT'!AB36="NAN"),"NAN",AVERAGE('50 tasks_NT'!AB36,'100 tasks_NT'!AB36,'1000 tasks_NT'!AB36))</f>
        <v>NAN</v>
      </c>
      <c r="AC36" s="101" t="str">
        <f>IF(OR('50 tasks'!AC36="NAN",'100 tasks_NT'!AC36="NAN",'1000 tasks_NT'!AC36="NAN"),"NAN",AVERAGE('50 tasks_NT'!AC36,'100 tasks_NT'!AC36,'1000 tasks_NT'!AC36))</f>
        <v>NAN</v>
      </c>
      <c r="AD36" s="183" t="str">
        <f>IF(OR('50 tasks'!AD36="NAN",'100 tasks_NT'!AD36="NAN",'1000 tasks_NT'!AD36="NAN"),"NAN",AVERAGE('50 tasks_NT'!AD36,'100 tasks_NT'!AD36,'1000 tasks_NT'!AD36))</f>
        <v>NAN</v>
      </c>
      <c r="AE36" s="98" t="str">
        <f>IF(OR('50 tasks'!AE36="NAN",'100 tasks_NT'!AE36="NAN",'1000 tasks_NT'!AE36="NAN"),"NAN",AVERAGE('50 tasks_NT'!AE36,'100 tasks_NT'!AE36,'1000 tasks_NT'!AE36))</f>
        <v>NAN</v>
      </c>
      <c r="AF36" s="101" t="str">
        <f>IF(OR('50 tasks'!AF36="NAN",'100 tasks_NT'!AF36="NAN",'1000 tasks_NT'!AF36="NAN"),"NAN",AVERAGE('50 tasks_NT'!AF36,'100 tasks_NT'!AF36,'1000 tasks_NT'!AF36))</f>
        <v>NAN</v>
      </c>
      <c r="AG36" s="180" t="str">
        <f>IF(OR('50 tasks'!AG36="NAN",'100 tasks_NT'!AG36="NAN",'1000 tasks_NT'!AG36="NAN"),"NAN",AVERAGE('50 tasks_NT'!AG36,'100 tasks_NT'!AG36,'1000 tasks_NT'!AG36))</f>
        <v>NAN</v>
      </c>
      <c r="AH36" s="101" t="str">
        <f>IF(OR('50 tasks'!AH36="NAN",'100 tasks_NT'!AH36="NAN",'1000 tasks_NT'!AH36="NAN"),"NAN",AVERAGE('50 tasks_NT'!AH36,'100 tasks_NT'!AH36,'1000 tasks_NT'!AH36))</f>
        <v>NAN</v>
      </c>
      <c r="AI36" s="183" t="str">
        <f>IF(OR('50 tasks'!AI36="NAN",'100 tasks_NT'!AI36="NAN",'1000 tasks_NT'!AI36="NAN"),"NAN",AVERAGE('50 tasks_NT'!AI36,'100 tasks_NT'!AI36,'1000 tasks_NT'!AI36))</f>
        <v>NAN</v>
      </c>
      <c r="AJ36" s="98" t="str">
        <f>IF(OR('50 tasks'!AJ36="NAN",'100 tasks_NT'!AJ36="NAN",'1000 tasks_NT'!AJ36="NAN"),"NAN",AVERAGE('50 tasks_NT'!AJ36,'100 tasks_NT'!AJ36,'1000 tasks_NT'!AJ36))</f>
        <v>NAN</v>
      </c>
      <c r="AK36" s="101" t="str">
        <f>IF(OR('50 tasks'!AK36="NAN",'100 tasks_NT'!AK36="NAN",'1000 tasks_NT'!AK36="NAN"),"NAN",AVERAGE('50 tasks_NT'!AK36,'100 tasks_NT'!AK36,'1000 tasks_NT'!AK36))</f>
        <v>NAN</v>
      </c>
      <c r="AL36" s="180" t="str">
        <f>IF(OR('50 tasks'!AL36="NAN",'100 tasks_NT'!AL36="NAN",'1000 tasks_NT'!AL36="NAN"),"NAN",AVERAGE('50 tasks_NT'!AL36,'100 tasks_NT'!AL36,'1000 tasks_NT'!AL36))</f>
        <v>NAN</v>
      </c>
      <c r="AM36" s="101" t="str">
        <f>IF(OR('50 tasks'!AM36="NAN",'100 tasks_NT'!AM36="NAN",'1000 tasks_NT'!AM36="NAN"),"NAN",AVERAGE('50 tasks_NT'!AM36,'100 tasks_NT'!AM36,'1000 tasks_NT'!AM36))</f>
        <v>NAN</v>
      </c>
      <c r="AN36" s="183" t="str">
        <f>IF(OR('50 tasks'!AN36="NAN",'100 tasks_NT'!AN36="NAN",'1000 tasks_NT'!AN36="NAN"),"NAN",AVERAGE('50 tasks_NT'!AN36,'100 tasks_NT'!AN36,'1000 tasks_NT'!AN36))</f>
        <v>NAN</v>
      </c>
      <c r="AO36" s="98" t="str">
        <f>IF(OR('50 tasks'!AO36="NAN",'100 tasks_NT'!AO36="NAN",'1000 tasks_NT'!AO36="NAN"),"NAN",AVERAGE('50 tasks_NT'!AO36,'100 tasks_NT'!AO36,'1000 tasks_NT'!AO36))</f>
        <v>NAN</v>
      </c>
      <c r="AP36" s="101" t="str">
        <f>IF(OR('50 tasks'!AP36="NAN",'100 tasks_NT'!AP36="NAN",'1000 tasks_NT'!AP36="NAN"),"NAN",AVERAGE('50 tasks_NT'!AP36,'100 tasks_NT'!AP36,'1000 tasks_NT'!AP36))</f>
        <v>NAN</v>
      </c>
      <c r="AQ36" s="180" t="str">
        <f>IF(OR('50 tasks'!AQ36="NAN",'100 tasks_NT'!AQ36="NAN",'1000 tasks_NT'!AQ36="NAN"),"NAN",AVERAGE('50 tasks_NT'!AQ36,'100 tasks_NT'!AQ36,'1000 tasks_NT'!AQ36))</f>
        <v>NAN</v>
      </c>
      <c r="AR36" s="101" t="str">
        <f>IF(OR('50 tasks'!AR36="NAN",'100 tasks_NT'!AR36="NAN",'1000 tasks_NT'!AR36="NAN"),"NAN",AVERAGE('50 tasks_NT'!AR36,'100 tasks_NT'!AR36,'1000 tasks_NT'!AR36))</f>
        <v>NAN</v>
      </c>
      <c r="AS36" s="183" t="str">
        <f>IF(OR('50 tasks'!AS36="NAN",'100 tasks_NT'!AS36="NAN",'1000 tasks_NT'!AS36="NAN"),"NAN",AVERAGE('50 tasks_NT'!AS36,'100 tasks_NT'!AS36,'1000 tasks_NT'!AS36))</f>
        <v>NAN</v>
      </c>
      <c r="AT36" s="98" t="str">
        <f>IF(OR('50 tasks'!AT36="NAN",'100 tasks_NT'!AT36="NAN",'1000 tasks_NT'!AT36="NAN"),"NAN",AVERAGE('50 tasks_NT'!AT36,'100 tasks_NT'!AT36,'1000 tasks_NT'!AT36))</f>
        <v>NAN</v>
      </c>
      <c r="AU36" s="101" t="str">
        <f>IF(OR('50 tasks'!AU36="NAN",'100 tasks_NT'!AU36="NAN",'1000 tasks_NT'!AU36="NAN"),"NAN",AVERAGE('50 tasks_NT'!AU36,'100 tasks_NT'!AU36,'1000 tasks_NT'!AU36))</f>
        <v>NAN</v>
      </c>
      <c r="AV36" s="180" t="str">
        <f>IF(OR('50 tasks'!AV36="NAN",'100 tasks_NT'!AV36="NAN",'1000 tasks_NT'!AV36="NAN"),"NAN",AVERAGE('50 tasks_NT'!AV36,'100 tasks_NT'!AV36,'1000 tasks_NT'!AV36))</f>
        <v>NAN</v>
      </c>
      <c r="AW36" s="101" t="str">
        <f>IF(OR('50 tasks'!AW36="NAN",'100 tasks_NT'!AW36="NAN",'1000 tasks_NT'!AW36="NAN"),"NAN",AVERAGE('50 tasks_NT'!AW36,'100 tasks_NT'!AW36,'1000 tasks_NT'!AW36))</f>
        <v>NAN</v>
      </c>
      <c r="AX36" s="183" t="str">
        <f>IF(OR('50 tasks'!AX36="NAN",'100 tasks_NT'!AX36="NAN",'1000 tasks_NT'!AX36="NAN"),"NAN",AVERAGE('50 tasks_NT'!AX36,'100 tasks_NT'!AX36,'1000 tasks_NT'!AX36))</f>
        <v>NAN</v>
      </c>
      <c r="AY36" s="98" t="str">
        <f>IF(OR('50 tasks'!AY36="NAN",'100 tasks_NT'!AY36="NAN",'1000 tasks_NT'!AY36="NAN"),"NAN",AVERAGE('50 tasks_NT'!AY36,'100 tasks_NT'!AY36,'1000 tasks_NT'!AY36))</f>
        <v>NAN</v>
      </c>
      <c r="AZ36" s="101" t="str">
        <f>IF(OR('50 tasks'!AZ36="NAN",'100 tasks_NT'!AZ36="NAN",'1000 tasks_NT'!AZ36="NAN"),"NAN",AVERAGE('50 tasks_NT'!AZ36,'100 tasks_NT'!AZ36,'1000 tasks_NT'!AZ36))</f>
        <v>NAN</v>
      </c>
      <c r="BA36" s="180" t="str">
        <f>IF(OR('50 tasks'!BA36="NAN",'100 tasks_NT'!BA36="NAN",'1000 tasks_NT'!BA36="NAN"),"NAN",AVERAGE('50 tasks_NT'!BA36,'100 tasks_NT'!BA36,'1000 tasks_NT'!BA36))</f>
        <v>NAN</v>
      </c>
      <c r="BB36" s="101" t="str">
        <f>IF(OR('50 tasks'!BB36="NAN",'100 tasks_NT'!BB36="NAN",'1000 tasks_NT'!BB36="NAN"),"NAN",AVERAGE('50 tasks_NT'!BB36,'100 tasks_NT'!BB36,'1000 tasks_NT'!BB36))</f>
        <v>NAN</v>
      </c>
      <c r="BC36" s="183" t="str">
        <f>IF(OR('50 tasks'!BC36="NAN",'100 tasks_NT'!BC36="NAN",'1000 tasks_NT'!BC36="NAN"),"NAN",AVERAGE('50 tasks_NT'!BC36,'100 tasks_NT'!BC36,'1000 tasks_NT'!BC36))</f>
        <v>NAN</v>
      </c>
      <c r="BD36" s="98" t="str">
        <f>IF(OR('50 tasks'!BD36="NAN",'100 tasks_NT'!BD36="NAN",'1000 tasks_NT'!BD36="NAN"),"NAN",AVERAGE('50 tasks_NT'!BD36,'100 tasks_NT'!BD36,'1000 tasks_NT'!BD36))</f>
        <v>NAN</v>
      </c>
      <c r="BE36" s="101" t="str">
        <f>IF(OR('50 tasks'!BE36="NAN",'100 tasks_NT'!BE36="NAN",'1000 tasks_NT'!BE36="NAN"),"NAN",AVERAGE('50 tasks_NT'!BE36,'100 tasks_NT'!BE36,'1000 tasks_NT'!BE36))</f>
        <v>NAN</v>
      </c>
      <c r="BF36" s="180" t="str">
        <f>IF(OR('50 tasks'!BF36="NAN",'100 tasks_NT'!BF36="NAN",'1000 tasks_NT'!BF36="NAN"),"NAN",AVERAGE('50 tasks_NT'!BF36,'100 tasks_NT'!BF36,'1000 tasks_NT'!BF36))</f>
        <v>NAN</v>
      </c>
      <c r="BG36" s="101" t="str">
        <f>IF(OR('50 tasks'!BG36="NAN",'100 tasks_NT'!BG36="NAN",'1000 tasks_NT'!BG36="NAN"),"NAN",AVERAGE('50 tasks_NT'!BG36,'100 tasks_NT'!BG36,'1000 tasks_NT'!BG36))</f>
        <v>NAN</v>
      </c>
      <c r="BH36" s="183" t="str">
        <f>IF(OR('50 tasks'!BH36="NAN",'100 tasks_NT'!BH36="NAN",'1000 tasks_NT'!BH36="NAN"),"NAN",AVERAGE('50 tasks_NT'!BH36,'100 tasks_NT'!BH36,'1000 tasks_NT'!BH36))</f>
        <v>NAN</v>
      </c>
      <c r="BI36" s="98" t="str">
        <f>IF(OR('50 tasks'!BI36="NAN",'100 tasks_NT'!BI36="NAN",'1000 tasks_NT'!BI36="NAN"),"NAN",AVERAGE('50 tasks_NT'!BI36,'100 tasks_NT'!BI36,'1000 tasks_NT'!BI36))</f>
        <v>NAN</v>
      </c>
      <c r="BJ36" s="101" t="str">
        <f>IF(OR('50 tasks'!BJ36="NAN",'100 tasks_NT'!BJ36="NAN",'1000 tasks_NT'!BJ36="NAN"),"NAN",AVERAGE('50 tasks_NT'!BJ36,'100 tasks_NT'!BJ36,'1000 tasks_NT'!BJ36))</f>
        <v>NAN</v>
      </c>
      <c r="BK36" s="180" t="str">
        <f>IF(OR('50 tasks'!BK36="NAN",'100 tasks_NT'!BK36="NAN",'1000 tasks_NT'!BK36="NAN"),"NAN",AVERAGE('50 tasks_NT'!BK36,'100 tasks_NT'!BK36,'1000 tasks_NT'!BK36))</f>
        <v>NAN</v>
      </c>
      <c r="BL36" s="101" t="str">
        <f>IF(OR('50 tasks'!BL36="NAN",'100 tasks_NT'!BL36="NAN",'1000 tasks_NT'!BL36="NAN"),"NAN",AVERAGE('50 tasks_NT'!BL36,'100 tasks_NT'!BL36,'1000 tasks_NT'!BL36))</f>
        <v>NAN</v>
      </c>
      <c r="BM36" s="183" t="str">
        <f>IF(OR('50 tasks'!BM36="NAN",'100 tasks_NT'!BM36="NAN",'1000 tasks_NT'!BM36="NAN"),"NAN",AVERAGE('50 tasks_NT'!BM36,'100 tasks_NT'!BM36,'1000 tasks_NT'!BM36))</f>
        <v>NAN</v>
      </c>
      <c r="BN36" s="98" t="str">
        <f>IF(OR('50 tasks'!BN36="NAN",'100 tasks_NT'!BN36="NAN",'1000 tasks_NT'!BN36="NAN"),"NAN",AVERAGE('50 tasks_NT'!BN36,'100 tasks_NT'!BN36,'1000 tasks_NT'!BN36))</f>
        <v>NAN</v>
      </c>
      <c r="BO36" s="101" t="str">
        <f>IF(OR('50 tasks'!BO36="NAN",'100 tasks_NT'!BO36="NAN",'1000 tasks_NT'!BO36="NAN"),"NAN",AVERAGE('50 tasks_NT'!BO36,'100 tasks_NT'!BO36,'1000 tasks_NT'!BO36))</f>
        <v>NAN</v>
      </c>
      <c r="BP36" s="180" t="str">
        <f>IF(OR('50 tasks'!BP36="NAN",'100 tasks_NT'!BP36="NAN",'1000 tasks_NT'!BP36="NAN"),"NAN",AVERAGE('50 tasks_NT'!BP36,'100 tasks_NT'!BP36,'1000 tasks_NT'!BP36))</f>
        <v>NAN</v>
      </c>
      <c r="BQ36" s="101" t="str">
        <f>IF(OR('50 tasks'!BQ36="NAN",'100 tasks_NT'!BQ36="NAN",'1000 tasks_NT'!BQ36="NAN"),"NAN",AVERAGE('50 tasks_NT'!BQ36,'100 tasks_NT'!BQ36,'1000 tasks_NT'!BQ36))</f>
        <v>NAN</v>
      </c>
      <c r="BR36" s="183" t="str">
        <f>IF(OR('50 tasks'!BR36="NAN",'100 tasks_NT'!BR36="NAN",'1000 tasks_NT'!BR36="NAN"),"NAN",AVERAGE('50 tasks_NT'!BR36,'100 tasks_NT'!BR36,'1000 tasks_NT'!BR36))</f>
        <v>NAN</v>
      </c>
      <c r="BS36" s="98" t="str">
        <f>IF(OR('50 tasks'!BS36="NAN",'100 tasks_NT'!BS36="NAN",'1000 tasks_NT'!BS36="NAN"),"NAN",AVERAGE('50 tasks_NT'!BS36,'100 tasks_NT'!BS36,'1000 tasks_NT'!BS36))</f>
        <v>NAN</v>
      </c>
      <c r="BT36" s="101" t="str">
        <f>IF(OR('50 tasks'!BT36="NAN",'100 tasks_NT'!BT36="NAN",'1000 tasks_NT'!BT36="NAN"),"NAN",AVERAGE('50 tasks_NT'!BT36,'100 tasks_NT'!BT36,'1000 tasks_NT'!BT36))</f>
        <v>NAN</v>
      </c>
      <c r="BU36" s="180" t="str">
        <f>IF(OR('50 tasks'!BU36="NAN",'100 tasks_NT'!BU36="NAN",'1000 tasks_NT'!BU36="NAN"),"NAN",AVERAGE('50 tasks_NT'!BU36,'100 tasks_NT'!BU36,'1000 tasks_NT'!BU36))</f>
        <v>NAN</v>
      </c>
      <c r="BV36" s="101" t="str">
        <f>IF(OR('50 tasks'!BV36="NAN",'100 tasks_NT'!BV36="NAN",'1000 tasks_NT'!BV36="NAN"),"NAN",AVERAGE('50 tasks_NT'!BV36,'100 tasks_NT'!BV36,'1000 tasks_NT'!BV36))</f>
        <v>NAN</v>
      </c>
      <c r="BW36" s="183" t="str">
        <f>IF(OR('50 tasks'!BW36="NAN",'100 tasks_NT'!BW36="NAN",'1000 tasks_NT'!BW36="NAN"),"NAN",AVERAGE('50 tasks_NT'!BW36,'100 tasks_NT'!BW36,'1000 tasks_NT'!BW36))</f>
        <v>NAN</v>
      </c>
      <c r="BX36" s="98" t="str">
        <f>IF(OR('50 tasks'!BX36="NAN",'100 tasks_NT'!BX36="NAN",'1000 tasks_NT'!BX36="NAN"),"NAN",AVERAGE('50 tasks_NT'!BX36,'100 tasks_NT'!BX36,'1000 tasks_NT'!BX36))</f>
        <v>NAN</v>
      </c>
      <c r="BY36" s="101" t="str">
        <f>IF(OR('50 tasks'!BY36="NAN",'100 tasks_NT'!BY36="NAN",'1000 tasks_NT'!BY36="NAN"),"NAN",AVERAGE('50 tasks_NT'!BY36,'100 tasks_NT'!BY36,'1000 tasks_NT'!BY36))</f>
        <v>NAN</v>
      </c>
      <c r="BZ36" s="180" t="str">
        <f>IF(OR('50 tasks'!BZ36="NAN",'100 tasks_NT'!BZ36="NAN",'1000 tasks_NT'!BZ36="NAN"),"NAN",AVERAGE('50 tasks_NT'!BZ36,'100 tasks_NT'!BZ36,'1000 tasks_NT'!BZ36))</f>
        <v>NAN</v>
      </c>
      <c r="CA36" s="101" t="str">
        <f>IF(OR('50 tasks'!CA36="NAN",'100 tasks_NT'!CA36="NAN",'1000 tasks_NT'!CA36="NAN"),"NAN",AVERAGE('50 tasks_NT'!CA36,'100 tasks_NT'!CA36,'1000 tasks_NT'!CA36))</f>
        <v>NAN</v>
      </c>
      <c r="CB36" s="183" t="str">
        <f>IF(OR('50 tasks'!CB36="NAN",'100 tasks_NT'!CB36="NAN",'1000 tasks_NT'!CB36="NAN"),"NAN",AVERAGE('50 tasks_NT'!CB36,'100 tasks_NT'!CB36,'1000 tasks_NT'!CB36))</f>
        <v>NAN</v>
      </c>
      <c r="CC36" s="98" t="str">
        <f>IF(OR('50 tasks'!CC36="NAN",'100 tasks_NT'!CC36="NAN",'1000 tasks_NT'!CC36="NAN"),"NAN",AVERAGE('50 tasks_NT'!CC36,'100 tasks_NT'!CC36,'1000 tasks_NT'!CC36))</f>
        <v>NAN</v>
      </c>
      <c r="CD36" s="101" t="str">
        <f>IF(OR('50 tasks'!CD36="NAN",'100 tasks_NT'!CD36="NAN",'1000 tasks_NT'!CD36="NAN"),"NAN",AVERAGE('50 tasks_NT'!CD36,'100 tasks_NT'!CD36,'1000 tasks_NT'!CD36))</f>
        <v>NAN</v>
      </c>
      <c r="CE36" s="180" t="str">
        <f>IF(OR('50 tasks'!CE36="NAN",'100 tasks_NT'!CE36="NAN",'1000 tasks_NT'!CE36="NAN"),"NAN",AVERAGE('50 tasks_NT'!CE36,'100 tasks_NT'!CE36,'1000 tasks_NT'!CE36))</f>
        <v>NAN</v>
      </c>
      <c r="CF36" s="101" t="str">
        <f>IF(OR('50 tasks'!CF36="NAN",'100 tasks_NT'!CF36="NAN",'1000 tasks_NT'!CF36="NAN"),"NAN",AVERAGE('50 tasks_NT'!CF36,'100 tasks_NT'!CF36,'1000 tasks_NT'!CF36))</f>
        <v>NAN</v>
      </c>
      <c r="CG36" s="183" t="str">
        <f>IF(OR('50 tasks'!CG36="NAN",'100 tasks_NT'!CG36="NAN",'1000 tasks_NT'!CG36="NAN"),"NAN",AVERAGE('50 tasks_NT'!CG36,'100 tasks_NT'!CG36,'1000 tasks_NT'!CG36))</f>
        <v>NAN</v>
      </c>
      <c r="CH36" s="82"/>
      <c r="CJ36" s="218">
        <f t="shared" si="0"/>
        <v>1</v>
      </c>
      <c r="CK36" s="94">
        <f t="shared" si="1"/>
        <v>0.15322033333333332</v>
      </c>
      <c r="CL36" s="94">
        <f t="shared" si="2"/>
        <v>0.33445366666666665</v>
      </c>
      <c r="CM36" s="94">
        <f t="shared" si="3"/>
        <v>0.90893800000000002</v>
      </c>
      <c r="CN36" s="83">
        <f t="shared" si="4"/>
        <v>1.0911113333333333E-2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f>IF(OR('50 tasks'!E37="NAN",'100 tasks_NT'!E37="NAN",'1000 tasks_NT'!E37="NAN"),"NAN",AVERAGE('50 tasks_NT'!E37,'100 tasks_NT'!E37,'1000 tasks_NT'!E37))</f>
        <v>184.99817692307693</v>
      </c>
      <c r="F37" s="98">
        <f>IF(OR('50 tasks'!F37="NAN",'100 tasks_NT'!F37="NAN",'1000 tasks_NT'!F37="NAN"),"NAN",AVERAGE('50 tasks_NT'!F37,'100 tasks_NT'!F37,'1000 tasks_NT'!F37))</f>
        <v>1</v>
      </c>
      <c r="G37" s="101">
        <f>IF(OR('50 tasks'!G37="NAN",'100 tasks_NT'!G37="NAN",'1000 tasks_NT'!G37="NAN"),"NAN",AVERAGE('50 tasks_NT'!G37,'100 tasks_NT'!G37,'1000 tasks_NT'!G37))</f>
        <v>0.11778366666666666</v>
      </c>
      <c r="H37" s="221">
        <f>IF(OR('50 tasks'!H37="NAN",'100 tasks_NT'!H37="NAN",'1000 tasks_NT'!H37="NAN"),"NAN",AVERAGE('50 tasks_NT'!H37,'100 tasks_NT'!H37,'1000 tasks_NT'!H37))</f>
        <v>0.11778366666666666</v>
      </c>
      <c r="I37" s="101">
        <f>IF(OR('50 tasks'!I37="NAN",'100 tasks_NT'!I37="NAN",'1000 tasks_NT'!I37="NAN"),"NAN",AVERAGE('50 tasks_NT'!I37,'100 tasks_NT'!I37,'1000 tasks_NT'!I37))</f>
        <v>0.11778366666666666</v>
      </c>
      <c r="J37" s="183">
        <f>IF(OR('50 tasks'!J37="NAN",'100 tasks_NT'!J37="NAN",'1000 tasks_NT'!J37="NAN"),"NAN",AVERAGE('50 tasks_NT'!J37,'100 tasks_NT'!J37,'1000 tasks_NT'!J37))</f>
        <v>1.1277776666666668E-2</v>
      </c>
      <c r="K37" s="98">
        <f>IF(OR('50 tasks'!K37="NAN",'100 tasks_NT'!K37="NAN",'1000 tasks_NT'!K37="NAN"),"NAN",AVERAGE('50 tasks_NT'!K37,'100 tasks_NT'!K37,'1000 tasks_NT'!K37))</f>
        <v>1</v>
      </c>
      <c r="L37" s="101">
        <f>IF(OR('50 tasks'!L37="NAN",'100 tasks_NT'!L37="NAN",'1000 tasks_NT'!L37="NAN"),"NAN",AVERAGE('50 tasks_NT'!L37,'100 tasks_NT'!L37,'1000 tasks_NT'!L37))</f>
        <v>0.16767200000000002</v>
      </c>
      <c r="M37" s="221">
        <f>IF(OR('50 tasks'!M37="NAN",'100 tasks_NT'!M37="NAN",'1000 tasks_NT'!M37="NAN"),"NAN",AVERAGE('50 tasks_NT'!M37,'100 tasks_NT'!M37,'1000 tasks_NT'!M37))</f>
        <v>0.30052366666666669</v>
      </c>
      <c r="N37" s="101">
        <f>IF(OR('50 tasks'!N37="NAN",'100 tasks_NT'!N37="NAN",'1000 tasks_NT'!N37="NAN"),"NAN",AVERAGE('50 tasks_NT'!N37,'100 tasks_NT'!N37,'1000 tasks_NT'!N37))</f>
        <v>0.67617500000000008</v>
      </c>
      <c r="O37" s="183">
        <f>IF(OR('50 tasks'!O37="NAN",'100 tasks_NT'!O37="NAN",'1000 tasks_NT'!O37="NAN"),"NAN",AVERAGE('50 tasks_NT'!O37,'100 tasks_NT'!O37,'1000 tasks_NT'!O37))</f>
        <v>13.214522223333335</v>
      </c>
      <c r="P37" s="98">
        <f>IF(OR('50 tasks'!P37="NAN",'100 tasks_NT'!P37="NAN",'1000 tasks_NT'!P37="NAN"),"NAN",AVERAGE('50 tasks_NT'!P37,'100 tasks_NT'!P37,'1000 tasks_NT'!P37))</f>
        <v>1</v>
      </c>
      <c r="Q37" s="101">
        <f>IF(OR('50 tasks'!Q37="NAN",'100 tasks_NT'!Q37="NAN",'1000 tasks_NT'!Q37="NAN"),"NAN",AVERAGE('50 tasks_NT'!Q37,'100 tasks_NT'!Q37,'1000 tasks_NT'!Q37))</f>
        <v>4.9379666666666676E-2</v>
      </c>
      <c r="R37" s="221">
        <f>IF(OR('50 tasks'!R37="NAN",'100 tasks_NT'!R37="NAN",'1000 tasks_NT'!R37="NAN"),"NAN",AVERAGE('50 tasks_NT'!R37,'100 tasks_NT'!R37,'1000 tasks_NT'!R37))</f>
        <v>0.36185899999999999</v>
      </c>
      <c r="S37" s="101">
        <f>IF(OR('50 tasks'!S37="NAN",'100 tasks_NT'!S37="NAN",'1000 tasks_NT'!S37="NAN"),"NAN",AVERAGE('50 tasks_NT'!S37,'100 tasks_NT'!S37,'1000 tasks_NT'!S37))</f>
        <v>0.72988166666666665</v>
      </c>
      <c r="T37" s="183">
        <f>IF(OR('50 tasks'!T37="NAN",'100 tasks_NT'!T37="NAN",'1000 tasks_NT'!T37="NAN"),"NAN",AVERAGE('50 tasks_NT'!T37,'100 tasks_NT'!T37,'1000 tasks_NT'!T37))</f>
        <v>8.0567999966666672</v>
      </c>
      <c r="U37" s="98">
        <f>IF(OR('50 tasks'!U37="NAN",'100 tasks_NT'!U37="NAN",'1000 tasks_NT'!U37="NAN"),"NAN",AVERAGE('50 tasks_NT'!U37,'100 tasks_NT'!U37,'1000 tasks_NT'!U37))</f>
        <v>1</v>
      </c>
      <c r="V37" s="101">
        <f>IF(OR('50 tasks'!V37="NAN",'100 tasks_NT'!V37="NAN",'1000 tasks_NT'!V37="NAN"),"NAN",AVERAGE('50 tasks_NT'!V37,'100 tasks_NT'!V37,'1000 tasks_NT'!V37))</f>
        <v>3.1685333333333336E-2</v>
      </c>
      <c r="W37" s="221">
        <f>IF(OR('50 tasks'!W37="NAN",'100 tasks_NT'!W37="NAN",'1000 tasks_NT'!W37="NAN"),"NAN",AVERAGE('50 tasks_NT'!W37,'100 tasks_NT'!W37,'1000 tasks_NT'!W37))</f>
        <v>3.1685333333333336E-2</v>
      </c>
      <c r="X37" s="101">
        <f>IF(OR('50 tasks'!X37="NAN",'100 tasks_NT'!X37="NAN",'1000 tasks_NT'!X37="NAN"),"NAN",AVERAGE('50 tasks_NT'!X37,'100 tasks_NT'!X37,'1000 tasks_NT'!X37))</f>
        <v>3.1685333333333336E-2</v>
      </c>
      <c r="Y37" s="183">
        <f>IF(OR('50 tasks'!Y37="NAN",'100 tasks_NT'!Y37="NAN",'1000 tasks_NT'!Y37="NAN"),"NAN",AVERAGE('50 tasks_NT'!Y37,'100 tasks_NT'!Y37,'1000 tasks_NT'!Y37))</f>
        <v>0.04</v>
      </c>
      <c r="Z37" s="98" t="str">
        <f>IF(OR('50 tasks'!Z37="NAN",'100 tasks_NT'!Z37="NAN",'1000 tasks_NT'!Z37="NAN"),"NAN",AVERAGE('50 tasks_NT'!Z37,'100 tasks_NT'!Z37,'1000 tasks_NT'!Z37))</f>
        <v>NAN</v>
      </c>
      <c r="AA37" s="101" t="str">
        <f>IF(OR('50 tasks'!AA37="NAN",'100 tasks_NT'!AA37="NAN",'1000 tasks_NT'!AA37="NAN"),"NAN",AVERAGE('50 tasks_NT'!AA37,'100 tasks_NT'!AA37,'1000 tasks_NT'!AA37))</f>
        <v>NAN</v>
      </c>
      <c r="AB37" s="221" t="str">
        <f>IF(OR('50 tasks'!AB37="NAN",'100 tasks_NT'!AB37="NAN",'1000 tasks_NT'!AB37="NAN"),"NAN",AVERAGE('50 tasks_NT'!AB37,'100 tasks_NT'!AB37,'1000 tasks_NT'!AB37))</f>
        <v>NAN</v>
      </c>
      <c r="AC37" s="101" t="str">
        <f>IF(OR('50 tasks'!AC37="NAN",'100 tasks_NT'!AC37="NAN",'1000 tasks_NT'!AC37="NAN"),"NAN",AVERAGE('50 tasks_NT'!AC37,'100 tasks_NT'!AC37,'1000 tasks_NT'!AC37))</f>
        <v>NAN</v>
      </c>
      <c r="AD37" s="183" t="str">
        <f>IF(OR('50 tasks'!AD37="NAN",'100 tasks_NT'!AD37="NAN",'1000 tasks_NT'!AD37="NAN"),"NAN",AVERAGE('50 tasks_NT'!AD37,'100 tasks_NT'!AD37,'1000 tasks_NT'!AD37))</f>
        <v>NAN</v>
      </c>
      <c r="AE37" s="98" t="str">
        <f>IF(OR('50 tasks'!AE37="NAN",'100 tasks_NT'!AE37="NAN",'1000 tasks_NT'!AE37="NAN"),"NAN",AVERAGE('50 tasks_NT'!AE37,'100 tasks_NT'!AE37,'1000 tasks_NT'!AE37))</f>
        <v>NAN</v>
      </c>
      <c r="AF37" s="101" t="str">
        <f>IF(OR('50 tasks'!AF37="NAN",'100 tasks_NT'!AF37="NAN",'1000 tasks_NT'!AF37="NAN"),"NAN",AVERAGE('50 tasks_NT'!AF37,'100 tasks_NT'!AF37,'1000 tasks_NT'!AF37))</f>
        <v>NAN</v>
      </c>
      <c r="AG37" s="180" t="str">
        <f>IF(OR('50 tasks'!AG37="NAN",'100 tasks_NT'!AG37="NAN",'1000 tasks_NT'!AG37="NAN"),"NAN",AVERAGE('50 tasks_NT'!AG37,'100 tasks_NT'!AG37,'1000 tasks_NT'!AG37))</f>
        <v>NAN</v>
      </c>
      <c r="AH37" s="101" t="str">
        <f>IF(OR('50 tasks'!AH37="NAN",'100 tasks_NT'!AH37="NAN",'1000 tasks_NT'!AH37="NAN"),"NAN",AVERAGE('50 tasks_NT'!AH37,'100 tasks_NT'!AH37,'1000 tasks_NT'!AH37))</f>
        <v>NAN</v>
      </c>
      <c r="AI37" s="183" t="str">
        <f>IF(OR('50 tasks'!AI37="NAN",'100 tasks_NT'!AI37="NAN",'1000 tasks_NT'!AI37="NAN"),"NAN",AVERAGE('50 tasks_NT'!AI37,'100 tasks_NT'!AI37,'1000 tasks_NT'!AI37))</f>
        <v>NAN</v>
      </c>
      <c r="AJ37" s="98" t="str">
        <f>IF(OR('50 tasks'!AJ37="NAN",'100 tasks_NT'!AJ37="NAN",'1000 tasks_NT'!AJ37="NAN"),"NAN",AVERAGE('50 tasks_NT'!AJ37,'100 tasks_NT'!AJ37,'1000 tasks_NT'!AJ37))</f>
        <v>NAN</v>
      </c>
      <c r="AK37" s="101" t="str">
        <f>IF(OR('50 tasks'!AK37="NAN",'100 tasks_NT'!AK37="NAN",'1000 tasks_NT'!AK37="NAN"),"NAN",AVERAGE('50 tasks_NT'!AK37,'100 tasks_NT'!AK37,'1000 tasks_NT'!AK37))</f>
        <v>NAN</v>
      </c>
      <c r="AL37" s="180" t="str">
        <f>IF(OR('50 tasks'!AL37="NAN",'100 tasks_NT'!AL37="NAN",'1000 tasks_NT'!AL37="NAN"),"NAN",AVERAGE('50 tasks_NT'!AL37,'100 tasks_NT'!AL37,'1000 tasks_NT'!AL37))</f>
        <v>NAN</v>
      </c>
      <c r="AM37" s="101" t="str">
        <f>IF(OR('50 tasks'!AM37="NAN",'100 tasks_NT'!AM37="NAN",'1000 tasks_NT'!AM37="NAN"),"NAN",AVERAGE('50 tasks_NT'!AM37,'100 tasks_NT'!AM37,'1000 tasks_NT'!AM37))</f>
        <v>NAN</v>
      </c>
      <c r="AN37" s="183" t="str">
        <f>IF(OR('50 tasks'!AN37="NAN",'100 tasks_NT'!AN37="NAN",'1000 tasks_NT'!AN37="NAN"),"NAN",AVERAGE('50 tasks_NT'!AN37,'100 tasks_NT'!AN37,'1000 tasks_NT'!AN37))</f>
        <v>NAN</v>
      </c>
      <c r="AO37" s="98" t="str">
        <f>IF(OR('50 tasks'!AO37="NAN",'100 tasks_NT'!AO37="NAN",'1000 tasks_NT'!AO37="NAN"),"NAN",AVERAGE('50 tasks_NT'!AO37,'100 tasks_NT'!AO37,'1000 tasks_NT'!AO37))</f>
        <v>NAN</v>
      </c>
      <c r="AP37" s="101" t="str">
        <f>IF(OR('50 tasks'!AP37="NAN",'100 tasks_NT'!AP37="NAN",'1000 tasks_NT'!AP37="NAN"),"NAN",AVERAGE('50 tasks_NT'!AP37,'100 tasks_NT'!AP37,'1000 tasks_NT'!AP37))</f>
        <v>NAN</v>
      </c>
      <c r="AQ37" s="180" t="str">
        <f>IF(OR('50 tasks'!AQ37="NAN",'100 tasks_NT'!AQ37="NAN",'1000 tasks_NT'!AQ37="NAN"),"NAN",AVERAGE('50 tasks_NT'!AQ37,'100 tasks_NT'!AQ37,'1000 tasks_NT'!AQ37))</f>
        <v>NAN</v>
      </c>
      <c r="AR37" s="101" t="str">
        <f>IF(OR('50 tasks'!AR37="NAN",'100 tasks_NT'!AR37="NAN",'1000 tasks_NT'!AR37="NAN"),"NAN",AVERAGE('50 tasks_NT'!AR37,'100 tasks_NT'!AR37,'1000 tasks_NT'!AR37))</f>
        <v>NAN</v>
      </c>
      <c r="AS37" s="183" t="str">
        <f>IF(OR('50 tasks'!AS37="NAN",'100 tasks_NT'!AS37="NAN",'1000 tasks_NT'!AS37="NAN"),"NAN",AVERAGE('50 tasks_NT'!AS37,'100 tasks_NT'!AS37,'1000 tasks_NT'!AS37))</f>
        <v>NAN</v>
      </c>
      <c r="AT37" s="98" t="str">
        <f>IF(OR('50 tasks'!AT37="NAN",'100 tasks_NT'!AT37="NAN",'1000 tasks_NT'!AT37="NAN"),"NAN",AVERAGE('50 tasks_NT'!AT37,'100 tasks_NT'!AT37,'1000 tasks_NT'!AT37))</f>
        <v>NAN</v>
      </c>
      <c r="AU37" s="101" t="str">
        <f>IF(OR('50 tasks'!AU37="NAN",'100 tasks_NT'!AU37="NAN",'1000 tasks_NT'!AU37="NAN"),"NAN",AVERAGE('50 tasks_NT'!AU37,'100 tasks_NT'!AU37,'1000 tasks_NT'!AU37))</f>
        <v>NAN</v>
      </c>
      <c r="AV37" s="180" t="str">
        <f>IF(OR('50 tasks'!AV37="NAN",'100 tasks_NT'!AV37="NAN",'1000 tasks_NT'!AV37="NAN"),"NAN",AVERAGE('50 tasks_NT'!AV37,'100 tasks_NT'!AV37,'1000 tasks_NT'!AV37))</f>
        <v>NAN</v>
      </c>
      <c r="AW37" s="101" t="str">
        <f>IF(OR('50 tasks'!AW37="NAN",'100 tasks_NT'!AW37="NAN",'1000 tasks_NT'!AW37="NAN"),"NAN",AVERAGE('50 tasks_NT'!AW37,'100 tasks_NT'!AW37,'1000 tasks_NT'!AW37))</f>
        <v>NAN</v>
      </c>
      <c r="AX37" s="183" t="str">
        <f>IF(OR('50 tasks'!AX37="NAN",'100 tasks_NT'!AX37="NAN",'1000 tasks_NT'!AX37="NAN"),"NAN",AVERAGE('50 tasks_NT'!AX37,'100 tasks_NT'!AX37,'1000 tasks_NT'!AX37))</f>
        <v>NAN</v>
      </c>
      <c r="AY37" s="98" t="str">
        <f>IF(OR('50 tasks'!AY37="NAN",'100 tasks_NT'!AY37="NAN",'1000 tasks_NT'!AY37="NAN"),"NAN",AVERAGE('50 tasks_NT'!AY37,'100 tasks_NT'!AY37,'1000 tasks_NT'!AY37))</f>
        <v>NAN</v>
      </c>
      <c r="AZ37" s="101" t="str">
        <f>IF(OR('50 tasks'!AZ37="NAN",'100 tasks_NT'!AZ37="NAN",'1000 tasks_NT'!AZ37="NAN"),"NAN",AVERAGE('50 tasks_NT'!AZ37,'100 tasks_NT'!AZ37,'1000 tasks_NT'!AZ37))</f>
        <v>NAN</v>
      </c>
      <c r="BA37" s="180" t="str">
        <f>IF(OR('50 tasks'!BA37="NAN",'100 tasks_NT'!BA37="NAN",'1000 tasks_NT'!BA37="NAN"),"NAN",AVERAGE('50 tasks_NT'!BA37,'100 tasks_NT'!BA37,'1000 tasks_NT'!BA37))</f>
        <v>NAN</v>
      </c>
      <c r="BB37" s="101" t="str">
        <f>IF(OR('50 tasks'!BB37="NAN",'100 tasks_NT'!BB37="NAN",'1000 tasks_NT'!BB37="NAN"),"NAN",AVERAGE('50 tasks_NT'!BB37,'100 tasks_NT'!BB37,'1000 tasks_NT'!BB37))</f>
        <v>NAN</v>
      </c>
      <c r="BC37" s="183" t="str">
        <f>IF(OR('50 tasks'!BC37="NAN",'100 tasks_NT'!BC37="NAN",'1000 tasks_NT'!BC37="NAN"),"NAN",AVERAGE('50 tasks_NT'!BC37,'100 tasks_NT'!BC37,'1000 tasks_NT'!BC37))</f>
        <v>NAN</v>
      </c>
      <c r="BD37" s="98" t="str">
        <f>IF(OR('50 tasks'!BD37="NAN",'100 tasks_NT'!BD37="NAN",'1000 tasks_NT'!BD37="NAN"),"NAN",AVERAGE('50 tasks_NT'!BD37,'100 tasks_NT'!BD37,'1000 tasks_NT'!BD37))</f>
        <v>NAN</v>
      </c>
      <c r="BE37" s="101" t="str">
        <f>IF(OR('50 tasks'!BE37="NAN",'100 tasks_NT'!BE37="NAN",'1000 tasks_NT'!BE37="NAN"),"NAN",AVERAGE('50 tasks_NT'!BE37,'100 tasks_NT'!BE37,'1000 tasks_NT'!BE37))</f>
        <v>NAN</v>
      </c>
      <c r="BF37" s="180" t="str">
        <f>IF(OR('50 tasks'!BF37="NAN",'100 tasks_NT'!BF37="NAN",'1000 tasks_NT'!BF37="NAN"),"NAN",AVERAGE('50 tasks_NT'!BF37,'100 tasks_NT'!BF37,'1000 tasks_NT'!BF37))</f>
        <v>NAN</v>
      </c>
      <c r="BG37" s="101" t="str">
        <f>IF(OR('50 tasks'!BG37="NAN",'100 tasks_NT'!BG37="NAN",'1000 tasks_NT'!BG37="NAN"),"NAN",AVERAGE('50 tasks_NT'!BG37,'100 tasks_NT'!BG37,'1000 tasks_NT'!BG37))</f>
        <v>NAN</v>
      </c>
      <c r="BH37" s="183" t="str">
        <f>IF(OR('50 tasks'!BH37="NAN",'100 tasks_NT'!BH37="NAN",'1000 tasks_NT'!BH37="NAN"),"NAN",AVERAGE('50 tasks_NT'!BH37,'100 tasks_NT'!BH37,'1000 tasks_NT'!BH37))</f>
        <v>NAN</v>
      </c>
      <c r="BI37" s="98" t="str">
        <f>IF(OR('50 tasks'!BI37="NAN",'100 tasks_NT'!BI37="NAN",'1000 tasks_NT'!BI37="NAN"),"NAN",AVERAGE('50 tasks_NT'!BI37,'100 tasks_NT'!BI37,'1000 tasks_NT'!BI37))</f>
        <v>NAN</v>
      </c>
      <c r="BJ37" s="101" t="str">
        <f>IF(OR('50 tasks'!BJ37="NAN",'100 tasks_NT'!BJ37="NAN",'1000 tasks_NT'!BJ37="NAN"),"NAN",AVERAGE('50 tasks_NT'!BJ37,'100 tasks_NT'!BJ37,'1000 tasks_NT'!BJ37))</f>
        <v>NAN</v>
      </c>
      <c r="BK37" s="180" t="str">
        <f>IF(OR('50 tasks'!BK37="NAN",'100 tasks_NT'!BK37="NAN",'1000 tasks_NT'!BK37="NAN"),"NAN",AVERAGE('50 tasks_NT'!BK37,'100 tasks_NT'!BK37,'1000 tasks_NT'!BK37))</f>
        <v>NAN</v>
      </c>
      <c r="BL37" s="101" t="str">
        <f>IF(OR('50 tasks'!BL37="NAN",'100 tasks_NT'!BL37="NAN",'1000 tasks_NT'!BL37="NAN"),"NAN",AVERAGE('50 tasks_NT'!BL37,'100 tasks_NT'!BL37,'1000 tasks_NT'!BL37))</f>
        <v>NAN</v>
      </c>
      <c r="BM37" s="183" t="str">
        <f>IF(OR('50 tasks'!BM37="NAN",'100 tasks_NT'!BM37="NAN",'1000 tasks_NT'!BM37="NAN"),"NAN",AVERAGE('50 tasks_NT'!BM37,'100 tasks_NT'!BM37,'1000 tasks_NT'!BM37))</f>
        <v>NAN</v>
      </c>
      <c r="BN37" s="98" t="str">
        <f>IF(OR('50 tasks'!BN37="NAN",'100 tasks_NT'!BN37="NAN",'1000 tasks_NT'!BN37="NAN"),"NAN",AVERAGE('50 tasks_NT'!BN37,'100 tasks_NT'!BN37,'1000 tasks_NT'!BN37))</f>
        <v>NAN</v>
      </c>
      <c r="BO37" s="101" t="str">
        <f>IF(OR('50 tasks'!BO37="NAN",'100 tasks_NT'!BO37="NAN",'1000 tasks_NT'!BO37="NAN"),"NAN",AVERAGE('50 tasks_NT'!BO37,'100 tasks_NT'!BO37,'1000 tasks_NT'!BO37))</f>
        <v>NAN</v>
      </c>
      <c r="BP37" s="180" t="str">
        <f>IF(OR('50 tasks'!BP37="NAN",'100 tasks_NT'!BP37="NAN",'1000 tasks_NT'!BP37="NAN"),"NAN",AVERAGE('50 tasks_NT'!BP37,'100 tasks_NT'!BP37,'1000 tasks_NT'!BP37))</f>
        <v>NAN</v>
      </c>
      <c r="BQ37" s="101" t="str">
        <f>IF(OR('50 tasks'!BQ37="NAN",'100 tasks_NT'!BQ37="NAN",'1000 tasks_NT'!BQ37="NAN"),"NAN",AVERAGE('50 tasks_NT'!BQ37,'100 tasks_NT'!BQ37,'1000 tasks_NT'!BQ37))</f>
        <v>NAN</v>
      </c>
      <c r="BR37" s="183" t="str">
        <f>IF(OR('50 tasks'!BR37="NAN",'100 tasks_NT'!BR37="NAN",'1000 tasks_NT'!BR37="NAN"),"NAN",AVERAGE('50 tasks_NT'!BR37,'100 tasks_NT'!BR37,'1000 tasks_NT'!BR37))</f>
        <v>NAN</v>
      </c>
      <c r="BS37" s="98" t="str">
        <f>IF(OR('50 tasks'!BS37="NAN",'100 tasks_NT'!BS37="NAN",'1000 tasks_NT'!BS37="NAN"),"NAN",AVERAGE('50 tasks_NT'!BS37,'100 tasks_NT'!BS37,'1000 tasks_NT'!BS37))</f>
        <v>NAN</v>
      </c>
      <c r="BT37" s="101" t="str">
        <f>IF(OR('50 tasks'!BT37="NAN",'100 tasks_NT'!BT37="NAN",'1000 tasks_NT'!BT37="NAN"),"NAN",AVERAGE('50 tasks_NT'!BT37,'100 tasks_NT'!BT37,'1000 tasks_NT'!BT37))</f>
        <v>NAN</v>
      </c>
      <c r="BU37" s="180" t="str">
        <f>IF(OR('50 tasks'!BU37="NAN",'100 tasks_NT'!BU37="NAN",'1000 tasks_NT'!BU37="NAN"),"NAN",AVERAGE('50 tasks_NT'!BU37,'100 tasks_NT'!BU37,'1000 tasks_NT'!BU37))</f>
        <v>NAN</v>
      </c>
      <c r="BV37" s="101" t="str">
        <f>IF(OR('50 tasks'!BV37="NAN",'100 tasks_NT'!BV37="NAN",'1000 tasks_NT'!BV37="NAN"),"NAN",AVERAGE('50 tasks_NT'!BV37,'100 tasks_NT'!BV37,'1000 tasks_NT'!BV37))</f>
        <v>NAN</v>
      </c>
      <c r="BW37" s="183" t="str">
        <f>IF(OR('50 tasks'!BW37="NAN",'100 tasks_NT'!BW37="NAN",'1000 tasks_NT'!BW37="NAN"),"NAN",AVERAGE('50 tasks_NT'!BW37,'100 tasks_NT'!BW37,'1000 tasks_NT'!BW37))</f>
        <v>NAN</v>
      </c>
      <c r="BX37" s="98" t="str">
        <f>IF(OR('50 tasks'!BX37="NAN",'100 tasks_NT'!BX37="NAN",'1000 tasks_NT'!BX37="NAN"),"NAN",AVERAGE('50 tasks_NT'!BX37,'100 tasks_NT'!BX37,'1000 tasks_NT'!BX37))</f>
        <v>NAN</v>
      </c>
      <c r="BY37" s="101" t="str">
        <f>IF(OR('50 tasks'!BY37="NAN",'100 tasks_NT'!BY37="NAN",'1000 tasks_NT'!BY37="NAN"),"NAN",AVERAGE('50 tasks_NT'!BY37,'100 tasks_NT'!BY37,'1000 tasks_NT'!BY37))</f>
        <v>NAN</v>
      </c>
      <c r="BZ37" s="180" t="str">
        <f>IF(OR('50 tasks'!BZ37="NAN",'100 tasks_NT'!BZ37="NAN",'1000 tasks_NT'!BZ37="NAN"),"NAN",AVERAGE('50 tasks_NT'!BZ37,'100 tasks_NT'!BZ37,'1000 tasks_NT'!BZ37))</f>
        <v>NAN</v>
      </c>
      <c r="CA37" s="101" t="str">
        <f>IF(OR('50 tasks'!CA37="NAN",'100 tasks_NT'!CA37="NAN",'1000 tasks_NT'!CA37="NAN"),"NAN",AVERAGE('50 tasks_NT'!CA37,'100 tasks_NT'!CA37,'1000 tasks_NT'!CA37))</f>
        <v>NAN</v>
      </c>
      <c r="CB37" s="183" t="str">
        <f>IF(OR('50 tasks'!CB37="NAN",'100 tasks_NT'!CB37="NAN",'1000 tasks_NT'!CB37="NAN"),"NAN",AVERAGE('50 tasks_NT'!CB37,'100 tasks_NT'!CB37,'1000 tasks_NT'!CB37))</f>
        <v>NAN</v>
      </c>
      <c r="CC37" s="98" t="str">
        <f>IF(OR('50 tasks'!CC37="NAN",'100 tasks_NT'!CC37="NAN",'1000 tasks_NT'!CC37="NAN"),"NAN",AVERAGE('50 tasks_NT'!CC37,'100 tasks_NT'!CC37,'1000 tasks_NT'!CC37))</f>
        <v>NAN</v>
      </c>
      <c r="CD37" s="101" t="str">
        <f>IF(OR('50 tasks'!CD37="NAN",'100 tasks_NT'!CD37="NAN",'1000 tasks_NT'!CD37="NAN"),"NAN",AVERAGE('50 tasks_NT'!CD37,'100 tasks_NT'!CD37,'1000 tasks_NT'!CD37))</f>
        <v>NAN</v>
      </c>
      <c r="CE37" s="180" t="str">
        <f>IF(OR('50 tasks'!CE37="NAN",'100 tasks_NT'!CE37="NAN",'1000 tasks_NT'!CE37="NAN"),"NAN",AVERAGE('50 tasks_NT'!CE37,'100 tasks_NT'!CE37,'1000 tasks_NT'!CE37))</f>
        <v>NAN</v>
      </c>
      <c r="CF37" s="101" t="str">
        <f>IF(OR('50 tasks'!CF37="NAN",'100 tasks_NT'!CF37="NAN",'1000 tasks_NT'!CF37="NAN"),"NAN",AVERAGE('50 tasks_NT'!CF37,'100 tasks_NT'!CF37,'1000 tasks_NT'!CF37))</f>
        <v>NAN</v>
      </c>
      <c r="CG37" s="183" t="str">
        <f>IF(OR('50 tasks'!CG37="NAN",'100 tasks_NT'!CG37="NAN",'1000 tasks_NT'!CG37="NAN"),"NAN",AVERAGE('50 tasks_NT'!CG37,'100 tasks_NT'!CG37,'1000 tasks_NT'!CG37))</f>
        <v>NAN</v>
      </c>
      <c r="CH37" s="82"/>
      <c r="CJ37" s="218">
        <f t="shared" si="0"/>
        <v>1</v>
      </c>
      <c r="CK37" s="94">
        <f t="shared" si="1"/>
        <v>3.1685333333333336E-2</v>
      </c>
      <c r="CL37" s="94">
        <f t="shared" si="2"/>
        <v>3.1685333333333336E-2</v>
      </c>
      <c r="CM37" s="94">
        <f t="shared" si="3"/>
        <v>0.72988166666666665</v>
      </c>
      <c r="CN37" s="83">
        <f t="shared" si="4"/>
        <v>1.1277776666666668E-2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f>IF(OR('50 tasks'!E38="NAN",'100 tasks_NT'!E38="NAN",'1000 tasks_NT'!E38="NAN"),"NAN",AVERAGE('50 tasks_NT'!E38,'100 tasks_NT'!E38,'1000 tasks_NT'!E38))</f>
        <v>184.99817692307693</v>
      </c>
      <c r="F38" s="98">
        <f>IF(OR('50 tasks'!F38="NAN",'100 tasks_NT'!F38="NAN",'1000 tasks_NT'!F38="NAN"),"NAN",AVERAGE('50 tasks_NT'!F38,'100 tasks_NT'!F38,'1000 tasks_NT'!F38))</f>
        <v>1</v>
      </c>
      <c r="G38" s="101">
        <f>IF(OR('50 tasks'!G38="NAN",'100 tasks_NT'!G38="NAN",'1000 tasks_NT'!G38="NAN"),"NAN",AVERAGE('50 tasks_NT'!G38,'100 tasks_NT'!G38,'1000 tasks_NT'!G38))</f>
        <v>0.28561266666666668</v>
      </c>
      <c r="H38" s="221">
        <f>IF(OR('50 tasks'!H38="NAN",'100 tasks_NT'!H38="NAN",'1000 tasks_NT'!H38="NAN"),"NAN",AVERAGE('50 tasks_NT'!H38,'100 tasks_NT'!H38,'1000 tasks_NT'!H38))</f>
        <v>0.28561266666666668</v>
      </c>
      <c r="I38" s="101">
        <f>IF(OR('50 tasks'!I38="NAN",'100 tasks_NT'!I38="NAN",'1000 tasks_NT'!I38="NAN"),"NAN",AVERAGE('50 tasks_NT'!I38,'100 tasks_NT'!I38,'1000 tasks_NT'!I38))</f>
        <v>0.28561266666666668</v>
      </c>
      <c r="J38" s="183">
        <f>IF(OR('50 tasks'!J38="NAN",'100 tasks_NT'!J38="NAN",'1000 tasks_NT'!J38="NAN"),"NAN",AVERAGE('50 tasks_NT'!J38,'100 tasks_NT'!J38,'1000 tasks_NT'!J38))</f>
        <v>1.441111E-2</v>
      </c>
      <c r="K38" s="98">
        <f>IF(OR('50 tasks'!K38="NAN",'100 tasks_NT'!K38="NAN",'1000 tasks_NT'!K38="NAN"),"NAN",AVERAGE('50 tasks_NT'!K38,'100 tasks_NT'!K38,'1000 tasks_NT'!K38))</f>
        <v>1</v>
      </c>
      <c r="L38" s="101">
        <f>IF(OR('50 tasks'!L38="NAN",'100 tasks_NT'!L38="NAN",'1000 tasks_NT'!L38="NAN"),"NAN",AVERAGE('50 tasks_NT'!L38,'100 tasks_NT'!L38,'1000 tasks_NT'!L38))</f>
        <v>0.23427066666666665</v>
      </c>
      <c r="M38" s="221">
        <f>IF(OR('50 tasks'!M38="NAN",'100 tasks_NT'!M38="NAN",'1000 tasks_NT'!M38="NAN"),"NAN",AVERAGE('50 tasks_NT'!M38,'100 tasks_NT'!M38,'1000 tasks_NT'!M38))</f>
        <v>0.36576700000000001</v>
      </c>
      <c r="N38" s="101">
        <f>IF(OR('50 tasks'!N38="NAN",'100 tasks_NT'!N38="NAN",'1000 tasks_NT'!N38="NAN"),"NAN",AVERAGE('50 tasks_NT'!N38,'100 tasks_NT'!N38,'1000 tasks_NT'!N38))</f>
        <v>0.8221303333333333</v>
      </c>
      <c r="O38" s="183">
        <f>IF(OR('50 tasks'!O38="NAN",'100 tasks_NT'!O38="NAN",'1000 tasks_NT'!O38="NAN"),"NAN",AVERAGE('50 tasks_NT'!O38,'100 tasks_NT'!O38,'1000 tasks_NT'!O38))</f>
        <v>12.339455553333336</v>
      </c>
      <c r="P38" s="98">
        <f>IF(OR('50 tasks'!P38="NAN",'100 tasks_NT'!P38="NAN",'1000 tasks_NT'!P38="NAN"),"NAN",AVERAGE('50 tasks_NT'!P38,'100 tasks_NT'!P38,'1000 tasks_NT'!P38))</f>
        <v>1</v>
      </c>
      <c r="Q38" s="101">
        <f>IF(OR('50 tasks'!Q38="NAN",'100 tasks_NT'!Q38="NAN",'1000 tasks_NT'!Q38="NAN"),"NAN",AVERAGE('50 tasks_NT'!Q38,'100 tasks_NT'!Q38,'1000 tasks_NT'!Q38))</f>
        <v>2.6556333333333331E-2</v>
      </c>
      <c r="R38" s="221">
        <f>IF(OR('50 tasks'!R38="NAN",'100 tasks_NT'!R38="NAN",'1000 tasks_NT'!R38="NAN"),"NAN",AVERAGE('50 tasks_NT'!R38,'100 tasks_NT'!R38,'1000 tasks_NT'!R38))</f>
        <v>0.36898600000000004</v>
      </c>
      <c r="S38" s="101">
        <f>IF(OR('50 tasks'!S38="NAN",'100 tasks_NT'!S38="NAN",'1000 tasks_NT'!S38="NAN"),"NAN",AVERAGE('50 tasks_NT'!S38,'100 tasks_NT'!S38,'1000 tasks_NT'!S38))</f>
        <v>0.70158533333333339</v>
      </c>
      <c r="T38" s="183">
        <f>IF(OR('50 tasks'!T38="NAN",'100 tasks_NT'!T38="NAN",'1000 tasks_NT'!T38="NAN"),"NAN",AVERAGE('50 tasks_NT'!T38,'100 tasks_NT'!T38,'1000 tasks_NT'!T38))</f>
        <v>8.012377776666666</v>
      </c>
      <c r="U38" s="98">
        <f>IF(OR('50 tasks'!U38="NAN",'100 tasks_NT'!U38="NAN",'1000 tasks_NT'!U38="NAN"),"NAN",AVERAGE('50 tasks_NT'!U38,'100 tasks_NT'!U38,'1000 tasks_NT'!U38))</f>
        <v>1</v>
      </c>
      <c r="V38" s="101">
        <f>IF(OR('50 tasks'!V38="NAN",'100 tasks_NT'!V38="NAN",'1000 tasks_NT'!V38="NAN"),"NAN",AVERAGE('50 tasks_NT'!V38,'100 tasks_NT'!V38,'1000 tasks_NT'!V38))</f>
        <v>6.1179333333333329E-2</v>
      </c>
      <c r="W38" s="221">
        <f>IF(OR('50 tasks'!W38="NAN",'100 tasks_NT'!W38="NAN",'1000 tasks_NT'!W38="NAN"),"NAN",AVERAGE('50 tasks_NT'!W38,'100 tasks_NT'!W38,'1000 tasks_NT'!W38))</f>
        <v>6.1179333333333329E-2</v>
      </c>
      <c r="X38" s="101">
        <f>IF(OR('50 tasks'!X38="NAN",'100 tasks_NT'!X38="NAN",'1000 tasks_NT'!X38="NAN"),"NAN",AVERAGE('50 tasks_NT'!X38,'100 tasks_NT'!X38,'1000 tasks_NT'!X38))</f>
        <v>6.1179333333333329E-2</v>
      </c>
      <c r="Y38" s="183">
        <f>IF(OR('50 tasks'!Y38="NAN",'100 tasks_NT'!Y38="NAN",'1000 tasks_NT'!Y38="NAN"),"NAN",AVERAGE('50 tasks_NT'!Y38,'100 tasks_NT'!Y38,'1000 tasks_NT'!Y38))</f>
        <v>3.4000000000000002E-2</v>
      </c>
      <c r="Z38" s="98" t="str">
        <f>IF(OR('50 tasks'!Z38="NAN",'100 tasks_NT'!Z38="NAN",'1000 tasks_NT'!Z38="NAN"),"NAN",AVERAGE('50 tasks_NT'!Z38,'100 tasks_NT'!Z38,'1000 tasks_NT'!Z38))</f>
        <v>NAN</v>
      </c>
      <c r="AA38" s="101" t="str">
        <f>IF(OR('50 tasks'!AA38="NAN",'100 tasks_NT'!AA38="NAN",'1000 tasks_NT'!AA38="NAN"),"NAN",AVERAGE('50 tasks_NT'!AA38,'100 tasks_NT'!AA38,'1000 tasks_NT'!AA38))</f>
        <v>NAN</v>
      </c>
      <c r="AB38" s="221" t="str">
        <f>IF(OR('50 tasks'!AB38="NAN",'100 tasks_NT'!AB38="NAN",'1000 tasks_NT'!AB38="NAN"),"NAN",AVERAGE('50 tasks_NT'!AB38,'100 tasks_NT'!AB38,'1000 tasks_NT'!AB38))</f>
        <v>NAN</v>
      </c>
      <c r="AC38" s="101" t="str">
        <f>IF(OR('50 tasks'!AC38="NAN",'100 tasks_NT'!AC38="NAN",'1000 tasks_NT'!AC38="NAN"),"NAN",AVERAGE('50 tasks_NT'!AC38,'100 tasks_NT'!AC38,'1000 tasks_NT'!AC38))</f>
        <v>NAN</v>
      </c>
      <c r="AD38" s="183" t="str">
        <f>IF(OR('50 tasks'!AD38="NAN",'100 tasks_NT'!AD38="NAN",'1000 tasks_NT'!AD38="NAN"),"NAN",AVERAGE('50 tasks_NT'!AD38,'100 tasks_NT'!AD38,'1000 tasks_NT'!AD38))</f>
        <v>NAN</v>
      </c>
      <c r="AE38" s="98" t="str">
        <f>IF(OR('50 tasks'!AE38="NAN",'100 tasks_NT'!AE38="NAN",'1000 tasks_NT'!AE38="NAN"),"NAN",AVERAGE('50 tasks_NT'!AE38,'100 tasks_NT'!AE38,'1000 tasks_NT'!AE38))</f>
        <v>NAN</v>
      </c>
      <c r="AF38" s="101" t="str">
        <f>IF(OR('50 tasks'!AF38="NAN",'100 tasks_NT'!AF38="NAN",'1000 tasks_NT'!AF38="NAN"),"NAN",AVERAGE('50 tasks_NT'!AF38,'100 tasks_NT'!AF38,'1000 tasks_NT'!AF38))</f>
        <v>NAN</v>
      </c>
      <c r="AG38" s="180" t="str">
        <f>IF(OR('50 tasks'!AG38="NAN",'100 tasks_NT'!AG38="NAN",'1000 tasks_NT'!AG38="NAN"),"NAN",AVERAGE('50 tasks_NT'!AG38,'100 tasks_NT'!AG38,'1000 tasks_NT'!AG38))</f>
        <v>NAN</v>
      </c>
      <c r="AH38" s="101" t="str">
        <f>IF(OR('50 tasks'!AH38="NAN",'100 tasks_NT'!AH38="NAN",'1000 tasks_NT'!AH38="NAN"),"NAN",AVERAGE('50 tasks_NT'!AH38,'100 tasks_NT'!AH38,'1000 tasks_NT'!AH38))</f>
        <v>NAN</v>
      </c>
      <c r="AI38" s="183" t="str">
        <f>IF(OR('50 tasks'!AI38="NAN",'100 tasks_NT'!AI38="NAN",'1000 tasks_NT'!AI38="NAN"),"NAN",AVERAGE('50 tasks_NT'!AI38,'100 tasks_NT'!AI38,'1000 tasks_NT'!AI38))</f>
        <v>NAN</v>
      </c>
      <c r="AJ38" s="98" t="str">
        <f>IF(OR('50 tasks'!AJ38="NAN",'100 tasks_NT'!AJ38="NAN",'1000 tasks_NT'!AJ38="NAN"),"NAN",AVERAGE('50 tasks_NT'!AJ38,'100 tasks_NT'!AJ38,'1000 tasks_NT'!AJ38))</f>
        <v>NAN</v>
      </c>
      <c r="AK38" s="101" t="str">
        <f>IF(OR('50 tasks'!AK38="NAN",'100 tasks_NT'!AK38="NAN",'1000 tasks_NT'!AK38="NAN"),"NAN",AVERAGE('50 tasks_NT'!AK38,'100 tasks_NT'!AK38,'1000 tasks_NT'!AK38))</f>
        <v>NAN</v>
      </c>
      <c r="AL38" s="180" t="str">
        <f>IF(OR('50 tasks'!AL38="NAN",'100 tasks_NT'!AL38="NAN",'1000 tasks_NT'!AL38="NAN"),"NAN",AVERAGE('50 tasks_NT'!AL38,'100 tasks_NT'!AL38,'1000 tasks_NT'!AL38))</f>
        <v>NAN</v>
      </c>
      <c r="AM38" s="101" t="str">
        <f>IF(OR('50 tasks'!AM38="NAN",'100 tasks_NT'!AM38="NAN",'1000 tasks_NT'!AM38="NAN"),"NAN",AVERAGE('50 tasks_NT'!AM38,'100 tasks_NT'!AM38,'1000 tasks_NT'!AM38))</f>
        <v>NAN</v>
      </c>
      <c r="AN38" s="183" t="str">
        <f>IF(OR('50 tasks'!AN38="NAN",'100 tasks_NT'!AN38="NAN",'1000 tasks_NT'!AN38="NAN"),"NAN",AVERAGE('50 tasks_NT'!AN38,'100 tasks_NT'!AN38,'1000 tasks_NT'!AN38))</f>
        <v>NAN</v>
      </c>
      <c r="AO38" s="98" t="str">
        <f>IF(OR('50 tasks'!AO38="NAN",'100 tasks_NT'!AO38="NAN",'1000 tasks_NT'!AO38="NAN"),"NAN",AVERAGE('50 tasks_NT'!AO38,'100 tasks_NT'!AO38,'1000 tasks_NT'!AO38))</f>
        <v>NAN</v>
      </c>
      <c r="AP38" s="101" t="str">
        <f>IF(OR('50 tasks'!AP38="NAN",'100 tasks_NT'!AP38="NAN",'1000 tasks_NT'!AP38="NAN"),"NAN",AVERAGE('50 tasks_NT'!AP38,'100 tasks_NT'!AP38,'1000 tasks_NT'!AP38))</f>
        <v>NAN</v>
      </c>
      <c r="AQ38" s="180" t="str">
        <f>IF(OR('50 tasks'!AQ38="NAN",'100 tasks_NT'!AQ38="NAN",'1000 tasks_NT'!AQ38="NAN"),"NAN",AVERAGE('50 tasks_NT'!AQ38,'100 tasks_NT'!AQ38,'1000 tasks_NT'!AQ38))</f>
        <v>NAN</v>
      </c>
      <c r="AR38" s="101" t="str">
        <f>IF(OR('50 tasks'!AR38="NAN",'100 tasks_NT'!AR38="NAN",'1000 tasks_NT'!AR38="NAN"),"NAN",AVERAGE('50 tasks_NT'!AR38,'100 tasks_NT'!AR38,'1000 tasks_NT'!AR38))</f>
        <v>NAN</v>
      </c>
      <c r="AS38" s="183" t="str">
        <f>IF(OR('50 tasks'!AS38="NAN",'100 tasks_NT'!AS38="NAN",'1000 tasks_NT'!AS38="NAN"),"NAN",AVERAGE('50 tasks_NT'!AS38,'100 tasks_NT'!AS38,'1000 tasks_NT'!AS38))</f>
        <v>NAN</v>
      </c>
      <c r="AT38" s="98" t="str">
        <f>IF(OR('50 tasks'!AT38="NAN",'100 tasks_NT'!AT38="NAN",'1000 tasks_NT'!AT38="NAN"),"NAN",AVERAGE('50 tasks_NT'!AT38,'100 tasks_NT'!AT38,'1000 tasks_NT'!AT38))</f>
        <v>NAN</v>
      </c>
      <c r="AU38" s="101" t="str">
        <f>IF(OR('50 tasks'!AU38="NAN",'100 tasks_NT'!AU38="NAN",'1000 tasks_NT'!AU38="NAN"),"NAN",AVERAGE('50 tasks_NT'!AU38,'100 tasks_NT'!AU38,'1000 tasks_NT'!AU38))</f>
        <v>NAN</v>
      </c>
      <c r="AV38" s="180" t="str">
        <f>IF(OR('50 tasks'!AV38="NAN",'100 tasks_NT'!AV38="NAN",'1000 tasks_NT'!AV38="NAN"),"NAN",AVERAGE('50 tasks_NT'!AV38,'100 tasks_NT'!AV38,'1000 tasks_NT'!AV38))</f>
        <v>NAN</v>
      </c>
      <c r="AW38" s="101" t="str">
        <f>IF(OR('50 tasks'!AW38="NAN",'100 tasks_NT'!AW38="NAN",'1000 tasks_NT'!AW38="NAN"),"NAN",AVERAGE('50 tasks_NT'!AW38,'100 tasks_NT'!AW38,'1000 tasks_NT'!AW38))</f>
        <v>NAN</v>
      </c>
      <c r="AX38" s="183" t="str">
        <f>IF(OR('50 tasks'!AX38="NAN",'100 tasks_NT'!AX38="NAN",'1000 tasks_NT'!AX38="NAN"),"NAN",AVERAGE('50 tasks_NT'!AX38,'100 tasks_NT'!AX38,'1000 tasks_NT'!AX38))</f>
        <v>NAN</v>
      </c>
      <c r="AY38" s="98" t="str">
        <f>IF(OR('50 tasks'!AY38="NAN",'100 tasks_NT'!AY38="NAN",'1000 tasks_NT'!AY38="NAN"),"NAN",AVERAGE('50 tasks_NT'!AY38,'100 tasks_NT'!AY38,'1000 tasks_NT'!AY38))</f>
        <v>NAN</v>
      </c>
      <c r="AZ38" s="101" t="str">
        <f>IF(OR('50 tasks'!AZ38="NAN",'100 tasks_NT'!AZ38="NAN",'1000 tasks_NT'!AZ38="NAN"),"NAN",AVERAGE('50 tasks_NT'!AZ38,'100 tasks_NT'!AZ38,'1000 tasks_NT'!AZ38))</f>
        <v>NAN</v>
      </c>
      <c r="BA38" s="180" t="str">
        <f>IF(OR('50 tasks'!BA38="NAN",'100 tasks_NT'!BA38="NAN",'1000 tasks_NT'!BA38="NAN"),"NAN",AVERAGE('50 tasks_NT'!BA38,'100 tasks_NT'!BA38,'1000 tasks_NT'!BA38))</f>
        <v>NAN</v>
      </c>
      <c r="BB38" s="101" t="str">
        <f>IF(OR('50 tasks'!BB38="NAN",'100 tasks_NT'!BB38="NAN",'1000 tasks_NT'!BB38="NAN"),"NAN",AVERAGE('50 tasks_NT'!BB38,'100 tasks_NT'!BB38,'1000 tasks_NT'!BB38))</f>
        <v>NAN</v>
      </c>
      <c r="BC38" s="183" t="str">
        <f>IF(OR('50 tasks'!BC38="NAN",'100 tasks_NT'!BC38="NAN",'1000 tasks_NT'!BC38="NAN"),"NAN",AVERAGE('50 tasks_NT'!BC38,'100 tasks_NT'!BC38,'1000 tasks_NT'!BC38))</f>
        <v>NAN</v>
      </c>
      <c r="BD38" s="98" t="str">
        <f>IF(OR('50 tasks'!BD38="NAN",'100 tasks_NT'!BD38="NAN",'1000 tasks_NT'!BD38="NAN"),"NAN",AVERAGE('50 tasks_NT'!BD38,'100 tasks_NT'!BD38,'1000 tasks_NT'!BD38))</f>
        <v>NAN</v>
      </c>
      <c r="BE38" s="101" t="str">
        <f>IF(OR('50 tasks'!BE38="NAN",'100 tasks_NT'!BE38="NAN",'1000 tasks_NT'!BE38="NAN"),"NAN",AVERAGE('50 tasks_NT'!BE38,'100 tasks_NT'!BE38,'1000 tasks_NT'!BE38))</f>
        <v>NAN</v>
      </c>
      <c r="BF38" s="180" t="str">
        <f>IF(OR('50 tasks'!BF38="NAN",'100 tasks_NT'!BF38="NAN",'1000 tasks_NT'!BF38="NAN"),"NAN",AVERAGE('50 tasks_NT'!BF38,'100 tasks_NT'!BF38,'1000 tasks_NT'!BF38))</f>
        <v>NAN</v>
      </c>
      <c r="BG38" s="101" t="str">
        <f>IF(OR('50 tasks'!BG38="NAN",'100 tasks_NT'!BG38="NAN",'1000 tasks_NT'!BG38="NAN"),"NAN",AVERAGE('50 tasks_NT'!BG38,'100 tasks_NT'!BG38,'1000 tasks_NT'!BG38))</f>
        <v>NAN</v>
      </c>
      <c r="BH38" s="183" t="str">
        <f>IF(OR('50 tasks'!BH38="NAN",'100 tasks_NT'!BH38="NAN",'1000 tasks_NT'!BH38="NAN"),"NAN",AVERAGE('50 tasks_NT'!BH38,'100 tasks_NT'!BH38,'1000 tasks_NT'!BH38))</f>
        <v>NAN</v>
      </c>
      <c r="BI38" s="98" t="str">
        <f>IF(OR('50 tasks'!BI38="NAN",'100 tasks_NT'!BI38="NAN",'1000 tasks_NT'!BI38="NAN"),"NAN",AVERAGE('50 tasks_NT'!BI38,'100 tasks_NT'!BI38,'1000 tasks_NT'!BI38))</f>
        <v>NAN</v>
      </c>
      <c r="BJ38" s="101" t="str">
        <f>IF(OR('50 tasks'!BJ38="NAN",'100 tasks_NT'!BJ38="NAN",'1000 tasks_NT'!BJ38="NAN"),"NAN",AVERAGE('50 tasks_NT'!BJ38,'100 tasks_NT'!BJ38,'1000 tasks_NT'!BJ38))</f>
        <v>NAN</v>
      </c>
      <c r="BK38" s="180" t="str">
        <f>IF(OR('50 tasks'!BK38="NAN",'100 tasks_NT'!BK38="NAN",'1000 tasks_NT'!BK38="NAN"),"NAN",AVERAGE('50 tasks_NT'!BK38,'100 tasks_NT'!BK38,'1000 tasks_NT'!BK38))</f>
        <v>NAN</v>
      </c>
      <c r="BL38" s="101" t="str">
        <f>IF(OR('50 tasks'!BL38="NAN",'100 tasks_NT'!BL38="NAN",'1000 tasks_NT'!BL38="NAN"),"NAN",AVERAGE('50 tasks_NT'!BL38,'100 tasks_NT'!BL38,'1000 tasks_NT'!BL38))</f>
        <v>NAN</v>
      </c>
      <c r="BM38" s="183" t="str">
        <f>IF(OR('50 tasks'!BM38="NAN",'100 tasks_NT'!BM38="NAN",'1000 tasks_NT'!BM38="NAN"),"NAN",AVERAGE('50 tasks_NT'!BM38,'100 tasks_NT'!BM38,'1000 tasks_NT'!BM38))</f>
        <v>NAN</v>
      </c>
      <c r="BN38" s="98" t="str">
        <f>IF(OR('50 tasks'!BN38="NAN",'100 tasks_NT'!BN38="NAN",'1000 tasks_NT'!BN38="NAN"),"NAN",AVERAGE('50 tasks_NT'!BN38,'100 tasks_NT'!BN38,'1000 tasks_NT'!BN38))</f>
        <v>NAN</v>
      </c>
      <c r="BO38" s="101" t="str">
        <f>IF(OR('50 tasks'!BO38="NAN",'100 tasks_NT'!BO38="NAN",'1000 tasks_NT'!BO38="NAN"),"NAN",AVERAGE('50 tasks_NT'!BO38,'100 tasks_NT'!BO38,'1000 tasks_NT'!BO38))</f>
        <v>NAN</v>
      </c>
      <c r="BP38" s="180" t="str">
        <f>IF(OR('50 tasks'!BP38="NAN",'100 tasks_NT'!BP38="NAN",'1000 tasks_NT'!BP38="NAN"),"NAN",AVERAGE('50 tasks_NT'!BP38,'100 tasks_NT'!BP38,'1000 tasks_NT'!BP38))</f>
        <v>NAN</v>
      </c>
      <c r="BQ38" s="101" t="str">
        <f>IF(OR('50 tasks'!BQ38="NAN",'100 tasks_NT'!BQ38="NAN",'1000 tasks_NT'!BQ38="NAN"),"NAN",AVERAGE('50 tasks_NT'!BQ38,'100 tasks_NT'!BQ38,'1000 tasks_NT'!BQ38))</f>
        <v>NAN</v>
      </c>
      <c r="BR38" s="183" t="str">
        <f>IF(OR('50 tasks'!BR38="NAN",'100 tasks_NT'!BR38="NAN",'1000 tasks_NT'!BR38="NAN"),"NAN",AVERAGE('50 tasks_NT'!BR38,'100 tasks_NT'!BR38,'1000 tasks_NT'!BR38))</f>
        <v>NAN</v>
      </c>
      <c r="BS38" s="98" t="str">
        <f>IF(OR('50 tasks'!BS38="NAN",'100 tasks_NT'!BS38="NAN",'1000 tasks_NT'!BS38="NAN"),"NAN",AVERAGE('50 tasks_NT'!BS38,'100 tasks_NT'!BS38,'1000 tasks_NT'!BS38))</f>
        <v>NAN</v>
      </c>
      <c r="BT38" s="101" t="str">
        <f>IF(OR('50 tasks'!BT38="NAN",'100 tasks_NT'!BT38="NAN",'1000 tasks_NT'!BT38="NAN"),"NAN",AVERAGE('50 tasks_NT'!BT38,'100 tasks_NT'!BT38,'1000 tasks_NT'!BT38))</f>
        <v>NAN</v>
      </c>
      <c r="BU38" s="180" t="str">
        <f>IF(OR('50 tasks'!BU38="NAN",'100 tasks_NT'!BU38="NAN",'1000 tasks_NT'!BU38="NAN"),"NAN",AVERAGE('50 tasks_NT'!BU38,'100 tasks_NT'!BU38,'1000 tasks_NT'!BU38))</f>
        <v>NAN</v>
      </c>
      <c r="BV38" s="101" t="str">
        <f>IF(OR('50 tasks'!BV38="NAN",'100 tasks_NT'!BV38="NAN",'1000 tasks_NT'!BV38="NAN"),"NAN",AVERAGE('50 tasks_NT'!BV38,'100 tasks_NT'!BV38,'1000 tasks_NT'!BV38))</f>
        <v>NAN</v>
      </c>
      <c r="BW38" s="183" t="str">
        <f>IF(OR('50 tasks'!BW38="NAN",'100 tasks_NT'!BW38="NAN",'1000 tasks_NT'!BW38="NAN"),"NAN",AVERAGE('50 tasks_NT'!BW38,'100 tasks_NT'!BW38,'1000 tasks_NT'!BW38))</f>
        <v>NAN</v>
      </c>
      <c r="BX38" s="98" t="str">
        <f>IF(OR('50 tasks'!BX38="NAN",'100 tasks_NT'!BX38="NAN",'1000 tasks_NT'!BX38="NAN"),"NAN",AVERAGE('50 tasks_NT'!BX38,'100 tasks_NT'!BX38,'1000 tasks_NT'!BX38))</f>
        <v>NAN</v>
      </c>
      <c r="BY38" s="101" t="str">
        <f>IF(OR('50 tasks'!BY38="NAN",'100 tasks_NT'!BY38="NAN",'1000 tasks_NT'!BY38="NAN"),"NAN",AVERAGE('50 tasks_NT'!BY38,'100 tasks_NT'!BY38,'1000 tasks_NT'!BY38))</f>
        <v>NAN</v>
      </c>
      <c r="BZ38" s="180" t="str">
        <f>IF(OR('50 tasks'!BZ38="NAN",'100 tasks_NT'!BZ38="NAN",'1000 tasks_NT'!BZ38="NAN"),"NAN",AVERAGE('50 tasks_NT'!BZ38,'100 tasks_NT'!BZ38,'1000 tasks_NT'!BZ38))</f>
        <v>NAN</v>
      </c>
      <c r="CA38" s="101" t="str">
        <f>IF(OR('50 tasks'!CA38="NAN",'100 tasks_NT'!CA38="NAN",'1000 tasks_NT'!CA38="NAN"),"NAN",AVERAGE('50 tasks_NT'!CA38,'100 tasks_NT'!CA38,'1000 tasks_NT'!CA38))</f>
        <v>NAN</v>
      </c>
      <c r="CB38" s="183" t="str">
        <f>IF(OR('50 tasks'!CB38="NAN",'100 tasks_NT'!CB38="NAN",'1000 tasks_NT'!CB38="NAN"),"NAN",AVERAGE('50 tasks_NT'!CB38,'100 tasks_NT'!CB38,'1000 tasks_NT'!CB38))</f>
        <v>NAN</v>
      </c>
      <c r="CC38" s="98" t="str">
        <f>IF(OR('50 tasks'!CC38="NAN",'100 tasks_NT'!CC38="NAN",'1000 tasks_NT'!CC38="NAN"),"NAN",AVERAGE('50 tasks_NT'!CC38,'100 tasks_NT'!CC38,'1000 tasks_NT'!CC38))</f>
        <v>NAN</v>
      </c>
      <c r="CD38" s="101" t="str">
        <f>IF(OR('50 tasks'!CD38="NAN",'100 tasks_NT'!CD38="NAN",'1000 tasks_NT'!CD38="NAN"),"NAN",AVERAGE('50 tasks_NT'!CD38,'100 tasks_NT'!CD38,'1000 tasks_NT'!CD38))</f>
        <v>NAN</v>
      </c>
      <c r="CE38" s="180" t="str">
        <f>IF(OR('50 tasks'!CE38="NAN",'100 tasks_NT'!CE38="NAN",'1000 tasks_NT'!CE38="NAN"),"NAN",AVERAGE('50 tasks_NT'!CE38,'100 tasks_NT'!CE38,'1000 tasks_NT'!CE38))</f>
        <v>NAN</v>
      </c>
      <c r="CF38" s="101" t="str">
        <f>IF(OR('50 tasks'!CF38="NAN",'100 tasks_NT'!CF38="NAN",'1000 tasks_NT'!CF38="NAN"),"NAN",AVERAGE('50 tasks_NT'!CF38,'100 tasks_NT'!CF38,'1000 tasks_NT'!CF38))</f>
        <v>NAN</v>
      </c>
      <c r="CG38" s="183" t="str">
        <f>IF(OR('50 tasks'!CG38="NAN",'100 tasks_NT'!CG38="NAN",'1000 tasks_NT'!CG38="NAN"),"NAN",AVERAGE('50 tasks_NT'!CG38,'100 tasks_NT'!CG38,'1000 tasks_NT'!CG38))</f>
        <v>NAN</v>
      </c>
      <c r="CH38" s="82"/>
      <c r="CJ38" s="218">
        <f t="shared" si="0"/>
        <v>1</v>
      </c>
      <c r="CK38" s="94">
        <f t="shared" si="1"/>
        <v>2.6556333333333331E-2</v>
      </c>
      <c r="CL38" s="94">
        <f t="shared" si="2"/>
        <v>6.1179333333333329E-2</v>
      </c>
      <c r="CM38" s="94">
        <f t="shared" si="3"/>
        <v>0.8221303333333333</v>
      </c>
      <c r="CN38" s="83">
        <f t="shared" si="4"/>
        <v>1.441111E-2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f>IF(OR('50 tasks'!E39="NAN",'100 tasks_NT'!E39="NAN",'1000 tasks_NT'!E39="NAN"),"NAN",AVERAGE('50 tasks_NT'!E39,'100 tasks_NT'!E39,'1000 tasks_NT'!E39))</f>
        <v>184.99817692307693</v>
      </c>
      <c r="F39" s="98">
        <f>IF(OR('50 tasks'!F39="NAN",'100 tasks_NT'!F39="NAN",'1000 tasks_NT'!F39="NAN"),"NAN",AVERAGE('50 tasks_NT'!F39,'100 tasks_NT'!F39,'1000 tasks_NT'!F39))</f>
        <v>1</v>
      </c>
      <c r="G39" s="101">
        <f>IF(OR('50 tasks'!G39="NAN",'100 tasks_NT'!G39="NAN",'1000 tasks_NT'!G39="NAN"),"NAN",AVERAGE('50 tasks_NT'!G39,'100 tasks_NT'!G39,'1000 tasks_NT'!G39))</f>
        <v>0.247532</v>
      </c>
      <c r="H39" s="221">
        <f>IF(OR('50 tasks'!H39="NAN",'100 tasks_NT'!H39="NAN",'1000 tasks_NT'!H39="NAN"),"NAN",AVERAGE('50 tasks_NT'!H39,'100 tasks_NT'!H39,'1000 tasks_NT'!H39))</f>
        <v>0.247532</v>
      </c>
      <c r="I39" s="101">
        <f>IF(OR('50 tasks'!I39="NAN",'100 tasks_NT'!I39="NAN",'1000 tasks_NT'!I39="NAN"),"NAN",AVERAGE('50 tasks_NT'!I39,'100 tasks_NT'!I39,'1000 tasks_NT'!I39))</f>
        <v>0.247532</v>
      </c>
      <c r="J39" s="183">
        <f>IF(OR('50 tasks'!J39="NAN",'100 tasks_NT'!J39="NAN",'1000 tasks_NT'!J39="NAN"),"NAN",AVERAGE('50 tasks_NT'!J39,'100 tasks_NT'!J39,'1000 tasks_NT'!J39))</f>
        <v>1.2433333333333333E-2</v>
      </c>
      <c r="K39" s="98">
        <f>IF(OR('50 tasks'!K39="NAN",'100 tasks_NT'!K39="NAN",'1000 tasks_NT'!K39="NAN"),"NAN",AVERAGE('50 tasks_NT'!K39,'100 tasks_NT'!K39,'1000 tasks_NT'!K39))</f>
        <v>1</v>
      </c>
      <c r="L39" s="101">
        <f>IF(OR('50 tasks'!L39="NAN",'100 tasks_NT'!L39="NAN",'1000 tasks_NT'!L39="NAN"),"NAN",AVERAGE('50 tasks_NT'!L39,'100 tasks_NT'!L39,'1000 tasks_NT'!L39))</f>
        <v>0.31021000000000004</v>
      </c>
      <c r="M39" s="221">
        <f>IF(OR('50 tasks'!M39="NAN",'100 tasks_NT'!M39="NAN",'1000 tasks_NT'!M39="NAN"),"NAN",AVERAGE('50 tasks_NT'!M39,'100 tasks_NT'!M39,'1000 tasks_NT'!M39))</f>
        <v>0.43005766666666667</v>
      </c>
      <c r="N39" s="101">
        <f>IF(OR('50 tasks'!N39="NAN",'100 tasks_NT'!N39="NAN",'1000 tasks_NT'!N39="NAN"),"NAN",AVERAGE('50 tasks_NT'!N39,'100 tasks_NT'!N39,'1000 tasks_NT'!N39))</f>
        <v>0.68704166666666666</v>
      </c>
      <c r="O39" s="183">
        <f>IF(OR('50 tasks'!O39="NAN",'100 tasks_NT'!O39="NAN",'1000 tasks_NT'!O39="NAN"),"NAN",AVERAGE('50 tasks_NT'!O39,'100 tasks_NT'!O39,'1000 tasks_NT'!O39))</f>
        <v>11.5646</v>
      </c>
      <c r="P39" s="98">
        <f>IF(OR('50 tasks'!P39="NAN",'100 tasks_NT'!P39="NAN",'1000 tasks_NT'!P39="NAN"),"NAN",AVERAGE('50 tasks_NT'!P39,'100 tasks_NT'!P39,'1000 tasks_NT'!P39))</f>
        <v>1</v>
      </c>
      <c r="Q39" s="101">
        <f>IF(OR('50 tasks'!Q39="NAN",'100 tasks_NT'!Q39="NAN",'1000 tasks_NT'!Q39="NAN"),"NAN",AVERAGE('50 tasks_NT'!Q39,'100 tasks_NT'!Q39,'1000 tasks_NT'!Q39))</f>
        <v>0.10109566666666665</v>
      </c>
      <c r="R39" s="221">
        <f>IF(OR('50 tasks'!R39="NAN",'100 tasks_NT'!R39="NAN",'1000 tasks_NT'!R39="NAN"),"NAN",AVERAGE('50 tasks_NT'!R39,'100 tasks_NT'!R39,'1000 tasks_NT'!R39))</f>
        <v>0.42957300000000004</v>
      </c>
      <c r="S39" s="101">
        <f>IF(OR('50 tasks'!S39="NAN",'100 tasks_NT'!S39="NAN",'1000 tasks_NT'!S39="NAN"),"NAN",AVERAGE('50 tasks_NT'!S39,'100 tasks_NT'!S39,'1000 tasks_NT'!S39))</f>
        <v>0.75846533333333321</v>
      </c>
      <c r="T39" s="183">
        <f>IF(OR('50 tasks'!T39="NAN",'100 tasks_NT'!T39="NAN",'1000 tasks_NT'!T39="NAN"),"NAN",AVERAGE('50 tasks_NT'!T39,'100 tasks_NT'!T39,'1000 tasks_NT'!T39))</f>
        <v>7.7172333333333336</v>
      </c>
      <c r="U39" s="98">
        <f>IF(OR('50 tasks'!U39="NAN",'100 tasks_NT'!U39="NAN",'1000 tasks_NT'!U39="NAN"),"NAN",AVERAGE('50 tasks_NT'!U39,'100 tasks_NT'!U39,'1000 tasks_NT'!U39))</f>
        <v>1</v>
      </c>
      <c r="V39" s="101">
        <f>IF(OR('50 tasks'!V39="NAN",'100 tasks_NT'!V39="NAN",'1000 tasks_NT'!V39="NAN"),"NAN",AVERAGE('50 tasks_NT'!V39,'100 tasks_NT'!V39,'1000 tasks_NT'!V39))</f>
        <v>0.13446566666666668</v>
      </c>
      <c r="W39" s="221">
        <f>IF(OR('50 tasks'!W39="NAN",'100 tasks_NT'!W39="NAN",'1000 tasks_NT'!W39="NAN"),"NAN",AVERAGE('50 tasks_NT'!W39,'100 tasks_NT'!W39,'1000 tasks_NT'!W39))</f>
        <v>0.13446566666666668</v>
      </c>
      <c r="X39" s="101">
        <f>IF(OR('50 tasks'!X39="NAN",'100 tasks_NT'!X39="NAN",'1000 tasks_NT'!X39="NAN"),"NAN",AVERAGE('50 tasks_NT'!X39,'100 tasks_NT'!X39,'1000 tasks_NT'!X39))</f>
        <v>0.13446566666666668</v>
      </c>
      <c r="Y39" s="183">
        <f>IF(OR('50 tasks'!Y39="NAN",'100 tasks_NT'!Y39="NAN",'1000 tasks_NT'!Y39="NAN"),"NAN",AVERAGE('50 tasks_NT'!Y39,'100 tasks_NT'!Y39,'1000 tasks_NT'!Y39))</f>
        <v>6.1666666666666668E-2</v>
      </c>
      <c r="Z39" s="98" t="str">
        <f>IF(OR('50 tasks'!Z39="NAN",'100 tasks_NT'!Z39="NAN",'1000 tasks_NT'!Z39="NAN"),"NAN",AVERAGE('50 tasks_NT'!Z39,'100 tasks_NT'!Z39,'1000 tasks_NT'!Z39))</f>
        <v>NAN</v>
      </c>
      <c r="AA39" s="101" t="str">
        <f>IF(OR('50 tasks'!AA39="NAN",'100 tasks_NT'!AA39="NAN",'1000 tasks_NT'!AA39="NAN"),"NAN",AVERAGE('50 tasks_NT'!AA39,'100 tasks_NT'!AA39,'1000 tasks_NT'!AA39))</f>
        <v>NAN</v>
      </c>
      <c r="AB39" s="221" t="str">
        <f>IF(OR('50 tasks'!AB39="NAN",'100 tasks_NT'!AB39="NAN",'1000 tasks_NT'!AB39="NAN"),"NAN",AVERAGE('50 tasks_NT'!AB39,'100 tasks_NT'!AB39,'1000 tasks_NT'!AB39))</f>
        <v>NAN</v>
      </c>
      <c r="AC39" s="101" t="str">
        <f>IF(OR('50 tasks'!AC39="NAN",'100 tasks_NT'!AC39="NAN",'1000 tasks_NT'!AC39="NAN"),"NAN",AVERAGE('50 tasks_NT'!AC39,'100 tasks_NT'!AC39,'1000 tasks_NT'!AC39))</f>
        <v>NAN</v>
      </c>
      <c r="AD39" s="183" t="str">
        <f>IF(OR('50 tasks'!AD39="NAN",'100 tasks_NT'!AD39="NAN",'1000 tasks_NT'!AD39="NAN"),"NAN",AVERAGE('50 tasks_NT'!AD39,'100 tasks_NT'!AD39,'1000 tasks_NT'!AD39))</f>
        <v>NAN</v>
      </c>
      <c r="AE39" s="98" t="str">
        <f>IF(OR('50 tasks'!AE39="NAN",'100 tasks_NT'!AE39="NAN",'1000 tasks_NT'!AE39="NAN"),"NAN",AVERAGE('50 tasks_NT'!AE39,'100 tasks_NT'!AE39,'1000 tasks_NT'!AE39))</f>
        <v>NAN</v>
      </c>
      <c r="AF39" s="101" t="str">
        <f>IF(OR('50 tasks'!AF39="NAN",'100 tasks_NT'!AF39="NAN",'1000 tasks_NT'!AF39="NAN"),"NAN",AVERAGE('50 tasks_NT'!AF39,'100 tasks_NT'!AF39,'1000 tasks_NT'!AF39))</f>
        <v>NAN</v>
      </c>
      <c r="AG39" s="180" t="str">
        <f>IF(OR('50 tasks'!AG39="NAN",'100 tasks_NT'!AG39="NAN",'1000 tasks_NT'!AG39="NAN"),"NAN",AVERAGE('50 tasks_NT'!AG39,'100 tasks_NT'!AG39,'1000 tasks_NT'!AG39))</f>
        <v>NAN</v>
      </c>
      <c r="AH39" s="101" t="str">
        <f>IF(OR('50 tasks'!AH39="NAN",'100 tasks_NT'!AH39="NAN",'1000 tasks_NT'!AH39="NAN"),"NAN",AVERAGE('50 tasks_NT'!AH39,'100 tasks_NT'!AH39,'1000 tasks_NT'!AH39))</f>
        <v>NAN</v>
      </c>
      <c r="AI39" s="183" t="str">
        <f>IF(OR('50 tasks'!AI39="NAN",'100 tasks_NT'!AI39="NAN",'1000 tasks_NT'!AI39="NAN"),"NAN",AVERAGE('50 tasks_NT'!AI39,'100 tasks_NT'!AI39,'1000 tasks_NT'!AI39))</f>
        <v>NAN</v>
      </c>
      <c r="AJ39" s="98" t="str">
        <f>IF(OR('50 tasks'!AJ39="NAN",'100 tasks_NT'!AJ39="NAN",'1000 tasks_NT'!AJ39="NAN"),"NAN",AVERAGE('50 tasks_NT'!AJ39,'100 tasks_NT'!AJ39,'1000 tasks_NT'!AJ39))</f>
        <v>NAN</v>
      </c>
      <c r="AK39" s="101" t="str">
        <f>IF(OR('50 tasks'!AK39="NAN",'100 tasks_NT'!AK39="NAN",'1000 tasks_NT'!AK39="NAN"),"NAN",AVERAGE('50 tasks_NT'!AK39,'100 tasks_NT'!AK39,'1000 tasks_NT'!AK39))</f>
        <v>NAN</v>
      </c>
      <c r="AL39" s="180" t="str">
        <f>IF(OR('50 tasks'!AL39="NAN",'100 tasks_NT'!AL39="NAN",'1000 tasks_NT'!AL39="NAN"),"NAN",AVERAGE('50 tasks_NT'!AL39,'100 tasks_NT'!AL39,'1000 tasks_NT'!AL39))</f>
        <v>NAN</v>
      </c>
      <c r="AM39" s="101" t="str">
        <f>IF(OR('50 tasks'!AM39="NAN",'100 tasks_NT'!AM39="NAN",'1000 tasks_NT'!AM39="NAN"),"NAN",AVERAGE('50 tasks_NT'!AM39,'100 tasks_NT'!AM39,'1000 tasks_NT'!AM39))</f>
        <v>NAN</v>
      </c>
      <c r="AN39" s="183" t="str">
        <f>IF(OR('50 tasks'!AN39="NAN",'100 tasks_NT'!AN39="NAN",'1000 tasks_NT'!AN39="NAN"),"NAN",AVERAGE('50 tasks_NT'!AN39,'100 tasks_NT'!AN39,'1000 tasks_NT'!AN39))</f>
        <v>NAN</v>
      </c>
      <c r="AO39" s="98" t="str">
        <f>IF(OR('50 tasks'!AO39="NAN",'100 tasks_NT'!AO39="NAN",'1000 tasks_NT'!AO39="NAN"),"NAN",AVERAGE('50 tasks_NT'!AO39,'100 tasks_NT'!AO39,'1000 tasks_NT'!AO39))</f>
        <v>NAN</v>
      </c>
      <c r="AP39" s="101" t="str">
        <f>IF(OR('50 tasks'!AP39="NAN",'100 tasks_NT'!AP39="NAN",'1000 tasks_NT'!AP39="NAN"),"NAN",AVERAGE('50 tasks_NT'!AP39,'100 tasks_NT'!AP39,'1000 tasks_NT'!AP39))</f>
        <v>NAN</v>
      </c>
      <c r="AQ39" s="180" t="str">
        <f>IF(OR('50 tasks'!AQ39="NAN",'100 tasks_NT'!AQ39="NAN",'1000 tasks_NT'!AQ39="NAN"),"NAN",AVERAGE('50 tasks_NT'!AQ39,'100 tasks_NT'!AQ39,'1000 tasks_NT'!AQ39))</f>
        <v>NAN</v>
      </c>
      <c r="AR39" s="101" t="str">
        <f>IF(OR('50 tasks'!AR39="NAN",'100 tasks_NT'!AR39="NAN",'1000 tasks_NT'!AR39="NAN"),"NAN",AVERAGE('50 tasks_NT'!AR39,'100 tasks_NT'!AR39,'1000 tasks_NT'!AR39))</f>
        <v>NAN</v>
      </c>
      <c r="AS39" s="183" t="str">
        <f>IF(OR('50 tasks'!AS39="NAN",'100 tasks_NT'!AS39="NAN",'1000 tasks_NT'!AS39="NAN"),"NAN",AVERAGE('50 tasks_NT'!AS39,'100 tasks_NT'!AS39,'1000 tasks_NT'!AS39))</f>
        <v>NAN</v>
      </c>
      <c r="AT39" s="98" t="str">
        <f>IF(OR('50 tasks'!AT39="NAN",'100 tasks_NT'!AT39="NAN",'1000 tasks_NT'!AT39="NAN"),"NAN",AVERAGE('50 tasks_NT'!AT39,'100 tasks_NT'!AT39,'1000 tasks_NT'!AT39))</f>
        <v>NAN</v>
      </c>
      <c r="AU39" s="101" t="str">
        <f>IF(OR('50 tasks'!AU39="NAN",'100 tasks_NT'!AU39="NAN",'1000 tasks_NT'!AU39="NAN"),"NAN",AVERAGE('50 tasks_NT'!AU39,'100 tasks_NT'!AU39,'1000 tasks_NT'!AU39))</f>
        <v>NAN</v>
      </c>
      <c r="AV39" s="180" t="str">
        <f>IF(OR('50 tasks'!AV39="NAN",'100 tasks_NT'!AV39="NAN",'1000 tasks_NT'!AV39="NAN"),"NAN",AVERAGE('50 tasks_NT'!AV39,'100 tasks_NT'!AV39,'1000 tasks_NT'!AV39))</f>
        <v>NAN</v>
      </c>
      <c r="AW39" s="101" t="str">
        <f>IF(OR('50 tasks'!AW39="NAN",'100 tasks_NT'!AW39="NAN",'1000 tasks_NT'!AW39="NAN"),"NAN",AVERAGE('50 tasks_NT'!AW39,'100 tasks_NT'!AW39,'1000 tasks_NT'!AW39))</f>
        <v>NAN</v>
      </c>
      <c r="AX39" s="183" t="str">
        <f>IF(OR('50 tasks'!AX39="NAN",'100 tasks_NT'!AX39="NAN",'1000 tasks_NT'!AX39="NAN"),"NAN",AVERAGE('50 tasks_NT'!AX39,'100 tasks_NT'!AX39,'1000 tasks_NT'!AX39))</f>
        <v>NAN</v>
      </c>
      <c r="AY39" s="98" t="str">
        <f>IF(OR('50 tasks'!AY39="NAN",'100 tasks_NT'!AY39="NAN",'1000 tasks_NT'!AY39="NAN"),"NAN",AVERAGE('50 tasks_NT'!AY39,'100 tasks_NT'!AY39,'1000 tasks_NT'!AY39))</f>
        <v>NAN</v>
      </c>
      <c r="AZ39" s="101" t="str">
        <f>IF(OR('50 tasks'!AZ39="NAN",'100 tasks_NT'!AZ39="NAN",'1000 tasks_NT'!AZ39="NAN"),"NAN",AVERAGE('50 tasks_NT'!AZ39,'100 tasks_NT'!AZ39,'1000 tasks_NT'!AZ39))</f>
        <v>NAN</v>
      </c>
      <c r="BA39" s="180" t="str">
        <f>IF(OR('50 tasks'!BA39="NAN",'100 tasks_NT'!BA39="NAN",'1000 tasks_NT'!BA39="NAN"),"NAN",AVERAGE('50 tasks_NT'!BA39,'100 tasks_NT'!BA39,'1000 tasks_NT'!BA39))</f>
        <v>NAN</v>
      </c>
      <c r="BB39" s="101" t="str">
        <f>IF(OR('50 tasks'!BB39="NAN",'100 tasks_NT'!BB39="NAN",'1000 tasks_NT'!BB39="NAN"),"NAN",AVERAGE('50 tasks_NT'!BB39,'100 tasks_NT'!BB39,'1000 tasks_NT'!BB39))</f>
        <v>NAN</v>
      </c>
      <c r="BC39" s="183" t="str">
        <f>IF(OR('50 tasks'!BC39="NAN",'100 tasks_NT'!BC39="NAN",'1000 tasks_NT'!BC39="NAN"),"NAN",AVERAGE('50 tasks_NT'!BC39,'100 tasks_NT'!BC39,'1000 tasks_NT'!BC39))</f>
        <v>NAN</v>
      </c>
      <c r="BD39" s="98" t="str">
        <f>IF(OR('50 tasks'!BD39="NAN",'100 tasks_NT'!BD39="NAN",'1000 tasks_NT'!BD39="NAN"),"NAN",AVERAGE('50 tasks_NT'!BD39,'100 tasks_NT'!BD39,'1000 tasks_NT'!BD39))</f>
        <v>NAN</v>
      </c>
      <c r="BE39" s="101" t="str">
        <f>IF(OR('50 tasks'!BE39="NAN",'100 tasks_NT'!BE39="NAN",'1000 tasks_NT'!BE39="NAN"),"NAN",AVERAGE('50 tasks_NT'!BE39,'100 tasks_NT'!BE39,'1000 tasks_NT'!BE39))</f>
        <v>NAN</v>
      </c>
      <c r="BF39" s="180" t="str">
        <f>IF(OR('50 tasks'!BF39="NAN",'100 tasks_NT'!BF39="NAN",'1000 tasks_NT'!BF39="NAN"),"NAN",AVERAGE('50 tasks_NT'!BF39,'100 tasks_NT'!BF39,'1000 tasks_NT'!BF39))</f>
        <v>NAN</v>
      </c>
      <c r="BG39" s="101" t="str">
        <f>IF(OR('50 tasks'!BG39="NAN",'100 tasks_NT'!BG39="NAN",'1000 tasks_NT'!BG39="NAN"),"NAN",AVERAGE('50 tasks_NT'!BG39,'100 tasks_NT'!BG39,'1000 tasks_NT'!BG39))</f>
        <v>NAN</v>
      </c>
      <c r="BH39" s="183" t="str">
        <f>IF(OR('50 tasks'!BH39="NAN",'100 tasks_NT'!BH39="NAN",'1000 tasks_NT'!BH39="NAN"),"NAN",AVERAGE('50 tasks_NT'!BH39,'100 tasks_NT'!BH39,'1000 tasks_NT'!BH39))</f>
        <v>NAN</v>
      </c>
      <c r="BI39" s="98" t="str">
        <f>IF(OR('50 tasks'!BI39="NAN",'100 tasks_NT'!BI39="NAN",'1000 tasks_NT'!BI39="NAN"),"NAN",AVERAGE('50 tasks_NT'!BI39,'100 tasks_NT'!BI39,'1000 tasks_NT'!BI39))</f>
        <v>NAN</v>
      </c>
      <c r="BJ39" s="101" t="str">
        <f>IF(OR('50 tasks'!BJ39="NAN",'100 tasks_NT'!BJ39="NAN",'1000 tasks_NT'!BJ39="NAN"),"NAN",AVERAGE('50 tasks_NT'!BJ39,'100 tasks_NT'!BJ39,'1000 tasks_NT'!BJ39))</f>
        <v>NAN</v>
      </c>
      <c r="BK39" s="180" t="str">
        <f>IF(OR('50 tasks'!BK39="NAN",'100 tasks_NT'!BK39="NAN",'1000 tasks_NT'!BK39="NAN"),"NAN",AVERAGE('50 tasks_NT'!BK39,'100 tasks_NT'!BK39,'1000 tasks_NT'!BK39))</f>
        <v>NAN</v>
      </c>
      <c r="BL39" s="101" t="str">
        <f>IF(OR('50 tasks'!BL39="NAN",'100 tasks_NT'!BL39="NAN",'1000 tasks_NT'!BL39="NAN"),"NAN",AVERAGE('50 tasks_NT'!BL39,'100 tasks_NT'!BL39,'1000 tasks_NT'!BL39))</f>
        <v>NAN</v>
      </c>
      <c r="BM39" s="183" t="str">
        <f>IF(OR('50 tasks'!BM39="NAN",'100 tasks_NT'!BM39="NAN",'1000 tasks_NT'!BM39="NAN"),"NAN",AVERAGE('50 tasks_NT'!BM39,'100 tasks_NT'!BM39,'1000 tasks_NT'!BM39))</f>
        <v>NAN</v>
      </c>
      <c r="BN39" s="98" t="str">
        <f>IF(OR('50 tasks'!BN39="NAN",'100 tasks_NT'!BN39="NAN",'1000 tasks_NT'!BN39="NAN"),"NAN",AVERAGE('50 tasks_NT'!BN39,'100 tasks_NT'!BN39,'1000 tasks_NT'!BN39))</f>
        <v>NAN</v>
      </c>
      <c r="BO39" s="101" t="str">
        <f>IF(OR('50 tasks'!BO39="NAN",'100 tasks_NT'!BO39="NAN",'1000 tasks_NT'!BO39="NAN"),"NAN",AVERAGE('50 tasks_NT'!BO39,'100 tasks_NT'!BO39,'1000 tasks_NT'!BO39))</f>
        <v>NAN</v>
      </c>
      <c r="BP39" s="180" t="str">
        <f>IF(OR('50 tasks'!BP39="NAN",'100 tasks_NT'!BP39="NAN",'1000 tasks_NT'!BP39="NAN"),"NAN",AVERAGE('50 tasks_NT'!BP39,'100 tasks_NT'!BP39,'1000 tasks_NT'!BP39))</f>
        <v>NAN</v>
      </c>
      <c r="BQ39" s="101" t="str">
        <f>IF(OR('50 tasks'!BQ39="NAN",'100 tasks_NT'!BQ39="NAN",'1000 tasks_NT'!BQ39="NAN"),"NAN",AVERAGE('50 tasks_NT'!BQ39,'100 tasks_NT'!BQ39,'1000 tasks_NT'!BQ39))</f>
        <v>NAN</v>
      </c>
      <c r="BR39" s="183" t="str">
        <f>IF(OR('50 tasks'!BR39="NAN",'100 tasks_NT'!BR39="NAN",'1000 tasks_NT'!BR39="NAN"),"NAN",AVERAGE('50 tasks_NT'!BR39,'100 tasks_NT'!BR39,'1000 tasks_NT'!BR39))</f>
        <v>NAN</v>
      </c>
      <c r="BS39" s="98" t="str">
        <f>IF(OR('50 tasks'!BS39="NAN",'100 tasks_NT'!BS39="NAN",'1000 tasks_NT'!BS39="NAN"),"NAN",AVERAGE('50 tasks_NT'!BS39,'100 tasks_NT'!BS39,'1000 tasks_NT'!BS39))</f>
        <v>NAN</v>
      </c>
      <c r="BT39" s="101" t="str">
        <f>IF(OR('50 tasks'!BT39="NAN",'100 tasks_NT'!BT39="NAN",'1000 tasks_NT'!BT39="NAN"),"NAN",AVERAGE('50 tasks_NT'!BT39,'100 tasks_NT'!BT39,'1000 tasks_NT'!BT39))</f>
        <v>NAN</v>
      </c>
      <c r="BU39" s="180" t="str">
        <f>IF(OR('50 tasks'!BU39="NAN",'100 tasks_NT'!BU39="NAN",'1000 tasks_NT'!BU39="NAN"),"NAN",AVERAGE('50 tasks_NT'!BU39,'100 tasks_NT'!BU39,'1000 tasks_NT'!BU39))</f>
        <v>NAN</v>
      </c>
      <c r="BV39" s="101" t="str">
        <f>IF(OR('50 tasks'!BV39="NAN",'100 tasks_NT'!BV39="NAN",'1000 tasks_NT'!BV39="NAN"),"NAN",AVERAGE('50 tasks_NT'!BV39,'100 tasks_NT'!BV39,'1000 tasks_NT'!BV39))</f>
        <v>NAN</v>
      </c>
      <c r="BW39" s="183" t="str">
        <f>IF(OR('50 tasks'!BW39="NAN",'100 tasks_NT'!BW39="NAN",'1000 tasks_NT'!BW39="NAN"),"NAN",AVERAGE('50 tasks_NT'!BW39,'100 tasks_NT'!BW39,'1000 tasks_NT'!BW39))</f>
        <v>NAN</v>
      </c>
      <c r="BX39" s="98" t="str">
        <f>IF(OR('50 tasks'!BX39="NAN",'100 tasks_NT'!BX39="NAN",'1000 tasks_NT'!BX39="NAN"),"NAN",AVERAGE('50 tasks_NT'!BX39,'100 tasks_NT'!BX39,'1000 tasks_NT'!BX39))</f>
        <v>NAN</v>
      </c>
      <c r="BY39" s="101" t="str">
        <f>IF(OR('50 tasks'!BY39="NAN",'100 tasks_NT'!BY39="NAN",'1000 tasks_NT'!BY39="NAN"),"NAN",AVERAGE('50 tasks_NT'!BY39,'100 tasks_NT'!BY39,'1000 tasks_NT'!BY39))</f>
        <v>NAN</v>
      </c>
      <c r="BZ39" s="180" t="str">
        <f>IF(OR('50 tasks'!BZ39="NAN",'100 tasks_NT'!BZ39="NAN",'1000 tasks_NT'!BZ39="NAN"),"NAN",AVERAGE('50 tasks_NT'!BZ39,'100 tasks_NT'!BZ39,'1000 tasks_NT'!BZ39))</f>
        <v>NAN</v>
      </c>
      <c r="CA39" s="101" t="str">
        <f>IF(OR('50 tasks'!CA39="NAN",'100 tasks_NT'!CA39="NAN",'1000 tasks_NT'!CA39="NAN"),"NAN",AVERAGE('50 tasks_NT'!CA39,'100 tasks_NT'!CA39,'1000 tasks_NT'!CA39))</f>
        <v>NAN</v>
      </c>
      <c r="CB39" s="183" t="str">
        <f>IF(OR('50 tasks'!CB39="NAN",'100 tasks_NT'!CB39="NAN",'1000 tasks_NT'!CB39="NAN"),"NAN",AVERAGE('50 tasks_NT'!CB39,'100 tasks_NT'!CB39,'1000 tasks_NT'!CB39))</f>
        <v>NAN</v>
      </c>
      <c r="CC39" s="98" t="str">
        <f>IF(OR('50 tasks'!CC39="NAN",'100 tasks_NT'!CC39="NAN",'1000 tasks_NT'!CC39="NAN"),"NAN",AVERAGE('50 tasks_NT'!CC39,'100 tasks_NT'!CC39,'1000 tasks_NT'!CC39))</f>
        <v>NAN</v>
      </c>
      <c r="CD39" s="101" t="str">
        <f>IF(OR('50 tasks'!CD39="NAN",'100 tasks_NT'!CD39="NAN",'1000 tasks_NT'!CD39="NAN"),"NAN",AVERAGE('50 tasks_NT'!CD39,'100 tasks_NT'!CD39,'1000 tasks_NT'!CD39))</f>
        <v>NAN</v>
      </c>
      <c r="CE39" s="180" t="str">
        <f>IF(OR('50 tasks'!CE39="NAN",'100 tasks_NT'!CE39="NAN",'1000 tasks_NT'!CE39="NAN"),"NAN",AVERAGE('50 tasks_NT'!CE39,'100 tasks_NT'!CE39,'1000 tasks_NT'!CE39))</f>
        <v>NAN</v>
      </c>
      <c r="CF39" s="101" t="str">
        <f>IF(OR('50 tasks'!CF39="NAN",'100 tasks_NT'!CF39="NAN",'1000 tasks_NT'!CF39="NAN"),"NAN",AVERAGE('50 tasks_NT'!CF39,'100 tasks_NT'!CF39,'1000 tasks_NT'!CF39))</f>
        <v>NAN</v>
      </c>
      <c r="CG39" s="183" t="str">
        <f>IF(OR('50 tasks'!CG39="NAN",'100 tasks_NT'!CG39="NAN",'1000 tasks_NT'!CG39="NAN"),"NAN",AVERAGE('50 tasks_NT'!CG39,'100 tasks_NT'!CG39,'1000 tasks_NT'!CG39))</f>
        <v>NAN</v>
      </c>
      <c r="CH39" s="82"/>
      <c r="CJ39" s="218">
        <f t="shared" si="0"/>
        <v>1</v>
      </c>
      <c r="CK39" s="94">
        <f t="shared" si="1"/>
        <v>0.10109566666666665</v>
      </c>
      <c r="CL39" s="94">
        <f t="shared" si="2"/>
        <v>0.13446566666666668</v>
      </c>
      <c r="CM39" s="94">
        <f t="shared" si="3"/>
        <v>0.75846533333333321</v>
      </c>
      <c r="CN39" s="83">
        <f t="shared" si="4"/>
        <v>1.2433333333333333E-2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f>IF(OR('50 tasks'!E40="NAN",'100 tasks_NT'!E40="NAN",'1000 tasks_NT'!E40="NAN"),"NAN",AVERAGE('50 tasks_NT'!E40,'100 tasks_NT'!E40,'1000 tasks_NT'!E40))</f>
        <v>184.99817692307693</v>
      </c>
      <c r="F40" s="98">
        <f>IF(OR('50 tasks'!F40="NAN",'100 tasks_NT'!F40="NAN",'1000 tasks_NT'!F40="NAN"),"NAN",AVERAGE('50 tasks_NT'!F40,'100 tasks_NT'!F40,'1000 tasks_NT'!F40))</f>
        <v>1</v>
      </c>
      <c r="G40" s="101">
        <f>IF(OR('50 tasks'!G40="NAN",'100 tasks_NT'!G40="NAN",'1000 tasks_NT'!G40="NAN"),"NAN",AVERAGE('50 tasks_NT'!G40,'100 tasks_NT'!G40,'1000 tasks_NT'!G40))</f>
        <v>9.0244666666666654E-2</v>
      </c>
      <c r="H40" s="221">
        <f>IF(OR('50 tasks'!H40="NAN",'100 tasks_NT'!H40="NAN",'1000 tasks_NT'!H40="NAN"),"NAN",AVERAGE('50 tasks_NT'!H40,'100 tasks_NT'!H40,'1000 tasks_NT'!H40))</f>
        <v>9.0244666666666654E-2</v>
      </c>
      <c r="I40" s="101">
        <f>IF(OR('50 tasks'!I40="NAN",'100 tasks_NT'!I40="NAN",'1000 tasks_NT'!I40="NAN"),"NAN",AVERAGE('50 tasks_NT'!I40,'100 tasks_NT'!I40,'1000 tasks_NT'!I40))</f>
        <v>9.0244666666666654E-2</v>
      </c>
      <c r="J40" s="183">
        <f>IF(OR('50 tasks'!J40="NAN",'100 tasks_NT'!J40="NAN",'1000 tasks_NT'!J40="NAN"),"NAN",AVERAGE('50 tasks_NT'!J40,'100 tasks_NT'!J40,'1000 tasks_NT'!J40))</f>
        <v>1.3933333333333334E-2</v>
      </c>
      <c r="K40" s="98">
        <f>IF(OR('50 tasks'!K40="NAN",'100 tasks_NT'!K40="NAN",'1000 tasks_NT'!K40="NAN"),"NAN",AVERAGE('50 tasks_NT'!K40,'100 tasks_NT'!K40,'1000 tasks_NT'!K40))</f>
        <v>1</v>
      </c>
      <c r="L40" s="101">
        <f>IF(OR('50 tasks'!L40="NAN",'100 tasks_NT'!L40="NAN",'1000 tasks_NT'!L40="NAN"),"NAN",AVERAGE('50 tasks_NT'!L40,'100 tasks_NT'!L40,'1000 tasks_NT'!L40))</f>
        <v>0.16852866666666666</v>
      </c>
      <c r="M40" s="221">
        <f>IF(OR('50 tasks'!M40="NAN",'100 tasks_NT'!M40="NAN",'1000 tasks_NT'!M40="NAN"),"NAN",AVERAGE('50 tasks_NT'!M40,'100 tasks_NT'!M40,'1000 tasks_NT'!M40))</f>
        <v>0.29258699999999999</v>
      </c>
      <c r="N40" s="101">
        <f>IF(OR('50 tasks'!N40="NAN",'100 tasks_NT'!N40="NAN",'1000 tasks_NT'!N40="NAN"),"NAN",AVERAGE('50 tasks_NT'!N40,'100 tasks_NT'!N40,'1000 tasks_NT'!N40))</f>
        <v>0.46650966666666666</v>
      </c>
      <c r="O40" s="183">
        <f>IF(OR('50 tasks'!O40="NAN",'100 tasks_NT'!O40="NAN",'1000 tasks_NT'!O40="NAN"),"NAN",AVERAGE('50 tasks_NT'!O40,'100 tasks_NT'!O40,'1000 tasks_NT'!O40))</f>
        <v>11.091999999999999</v>
      </c>
      <c r="P40" s="98">
        <f>IF(OR('50 tasks'!P40="NAN",'100 tasks_NT'!P40="NAN",'1000 tasks_NT'!P40="NAN"),"NAN",AVERAGE('50 tasks_NT'!P40,'100 tasks_NT'!P40,'1000 tasks_NT'!P40))</f>
        <v>1</v>
      </c>
      <c r="Q40" s="101">
        <f>IF(OR('50 tasks'!Q40="NAN",'100 tasks_NT'!Q40="NAN",'1000 tasks_NT'!Q40="NAN"),"NAN",AVERAGE('50 tasks_NT'!Q40,'100 tasks_NT'!Q40,'1000 tasks_NT'!Q40))</f>
        <v>8.9849666666666661E-2</v>
      </c>
      <c r="R40" s="221">
        <f>IF(OR('50 tasks'!R40="NAN",'100 tasks_NT'!R40="NAN",'1000 tasks_NT'!R40="NAN"),"NAN",AVERAGE('50 tasks_NT'!R40,'100 tasks_NT'!R40,'1000 tasks_NT'!R40))</f>
        <v>0.416522</v>
      </c>
      <c r="S40" s="101">
        <f>IF(OR('50 tasks'!S40="NAN",'100 tasks_NT'!S40="NAN",'1000 tasks_NT'!S40="NAN"),"NAN",AVERAGE('50 tasks_NT'!S40,'100 tasks_NT'!S40,'1000 tasks_NT'!S40))</f>
        <v>0.76271633333333322</v>
      </c>
      <c r="T40" s="183">
        <f>IF(OR('50 tasks'!T40="NAN",'100 tasks_NT'!T40="NAN",'1000 tasks_NT'!T40="NAN"),"NAN",AVERAGE('50 tasks_NT'!T40,'100 tasks_NT'!T40,'1000 tasks_NT'!T40))</f>
        <v>7.3750444466666663</v>
      </c>
      <c r="U40" s="98">
        <f>IF(OR('50 tasks'!U40="NAN",'100 tasks_NT'!U40="NAN",'1000 tasks_NT'!U40="NAN"),"NAN",AVERAGE('50 tasks_NT'!U40,'100 tasks_NT'!U40,'1000 tasks_NT'!U40))</f>
        <v>1</v>
      </c>
      <c r="V40" s="101">
        <f>IF(OR('50 tasks'!V40="NAN",'100 tasks_NT'!V40="NAN",'1000 tasks_NT'!V40="NAN"),"NAN",AVERAGE('50 tasks_NT'!V40,'100 tasks_NT'!V40,'1000 tasks_NT'!V40))</f>
        <v>4.2573333333333335E-3</v>
      </c>
      <c r="W40" s="221">
        <f>IF(OR('50 tasks'!W40="NAN",'100 tasks_NT'!W40="NAN",'1000 tasks_NT'!W40="NAN"),"NAN",AVERAGE('50 tasks_NT'!W40,'100 tasks_NT'!W40,'1000 tasks_NT'!W40))</f>
        <v>4.2573333333333335E-3</v>
      </c>
      <c r="X40" s="101">
        <f>IF(OR('50 tasks'!X40="NAN",'100 tasks_NT'!X40="NAN",'1000 tasks_NT'!X40="NAN"),"NAN",AVERAGE('50 tasks_NT'!X40,'100 tasks_NT'!X40,'1000 tasks_NT'!X40))</f>
        <v>4.2573333333333335E-3</v>
      </c>
      <c r="Y40" s="183">
        <f>IF(OR('50 tasks'!Y40="NAN",'100 tasks_NT'!Y40="NAN",'1000 tasks_NT'!Y40="NAN"),"NAN",AVERAGE('50 tasks_NT'!Y40,'100 tasks_NT'!Y40,'1000 tasks_NT'!Y40))</f>
        <v>9.0333333333333335E-2</v>
      </c>
      <c r="Z40" s="98" t="str">
        <f>IF(OR('50 tasks'!Z40="NAN",'100 tasks_NT'!Z40="NAN",'1000 tasks_NT'!Z40="NAN"),"NAN",AVERAGE('50 tasks_NT'!Z40,'100 tasks_NT'!Z40,'1000 tasks_NT'!Z40))</f>
        <v>NAN</v>
      </c>
      <c r="AA40" s="101" t="str">
        <f>IF(OR('50 tasks'!AA40="NAN",'100 tasks_NT'!AA40="NAN",'1000 tasks_NT'!AA40="NAN"),"NAN",AVERAGE('50 tasks_NT'!AA40,'100 tasks_NT'!AA40,'1000 tasks_NT'!AA40))</f>
        <v>NAN</v>
      </c>
      <c r="AB40" s="221" t="str">
        <f>IF(OR('50 tasks'!AB40="NAN",'100 tasks_NT'!AB40="NAN",'1000 tasks_NT'!AB40="NAN"),"NAN",AVERAGE('50 tasks_NT'!AB40,'100 tasks_NT'!AB40,'1000 tasks_NT'!AB40))</f>
        <v>NAN</v>
      </c>
      <c r="AC40" s="101" t="str">
        <f>IF(OR('50 tasks'!AC40="NAN",'100 tasks_NT'!AC40="NAN",'1000 tasks_NT'!AC40="NAN"),"NAN",AVERAGE('50 tasks_NT'!AC40,'100 tasks_NT'!AC40,'1000 tasks_NT'!AC40))</f>
        <v>NAN</v>
      </c>
      <c r="AD40" s="183" t="str">
        <f>IF(OR('50 tasks'!AD40="NAN",'100 tasks_NT'!AD40="NAN",'1000 tasks_NT'!AD40="NAN"),"NAN",AVERAGE('50 tasks_NT'!AD40,'100 tasks_NT'!AD40,'1000 tasks_NT'!AD40))</f>
        <v>NAN</v>
      </c>
      <c r="AE40" s="98" t="str">
        <f>IF(OR('50 tasks'!AE40="NAN",'100 tasks_NT'!AE40="NAN",'1000 tasks_NT'!AE40="NAN"),"NAN",AVERAGE('50 tasks_NT'!AE40,'100 tasks_NT'!AE40,'1000 tasks_NT'!AE40))</f>
        <v>NAN</v>
      </c>
      <c r="AF40" s="101" t="str">
        <f>IF(OR('50 tasks'!AF40="NAN",'100 tasks_NT'!AF40="NAN",'1000 tasks_NT'!AF40="NAN"),"NAN",AVERAGE('50 tasks_NT'!AF40,'100 tasks_NT'!AF40,'1000 tasks_NT'!AF40))</f>
        <v>NAN</v>
      </c>
      <c r="AG40" s="180" t="str">
        <f>IF(OR('50 tasks'!AG40="NAN",'100 tasks_NT'!AG40="NAN",'1000 tasks_NT'!AG40="NAN"),"NAN",AVERAGE('50 tasks_NT'!AG40,'100 tasks_NT'!AG40,'1000 tasks_NT'!AG40))</f>
        <v>NAN</v>
      </c>
      <c r="AH40" s="101" t="str">
        <f>IF(OR('50 tasks'!AH40="NAN",'100 tasks_NT'!AH40="NAN",'1000 tasks_NT'!AH40="NAN"),"NAN",AVERAGE('50 tasks_NT'!AH40,'100 tasks_NT'!AH40,'1000 tasks_NT'!AH40))</f>
        <v>NAN</v>
      </c>
      <c r="AI40" s="183" t="str">
        <f>IF(OR('50 tasks'!AI40="NAN",'100 tasks_NT'!AI40="NAN",'1000 tasks_NT'!AI40="NAN"),"NAN",AVERAGE('50 tasks_NT'!AI40,'100 tasks_NT'!AI40,'1000 tasks_NT'!AI40))</f>
        <v>NAN</v>
      </c>
      <c r="AJ40" s="98" t="str">
        <f>IF(OR('50 tasks'!AJ40="NAN",'100 tasks_NT'!AJ40="NAN",'1000 tasks_NT'!AJ40="NAN"),"NAN",AVERAGE('50 tasks_NT'!AJ40,'100 tasks_NT'!AJ40,'1000 tasks_NT'!AJ40))</f>
        <v>NAN</v>
      </c>
      <c r="AK40" s="101" t="str">
        <f>IF(OR('50 tasks'!AK40="NAN",'100 tasks_NT'!AK40="NAN",'1000 tasks_NT'!AK40="NAN"),"NAN",AVERAGE('50 tasks_NT'!AK40,'100 tasks_NT'!AK40,'1000 tasks_NT'!AK40))</f>
        <v>NAN</v>
      </c>
      <c r="AL40" s="180" t="str">
        <f>IF(OR('50 tasks'!AL40="NAN",'100 tasks_NT'!AL40="NAN",'1000 tasks_NT'!AL40="NAN"),"NAN",AVERAGE('50 tasks_NT'!AL40,'100 tasks_NT'!AL40,'1000 tasks_NT'!AL40))</f>
        <v>NAN</v>
      </c>
      <c r="AM40" s="101" t="str">
        <f>IF(OR('50 tasks'!AM40="NAN",'100 tasks_NT'!AM40="NAN",'1000 tasks_NT'!AM40="NAN"),"NAN",AVERAGE('50 tasks_NT'!AM40,'100 tasks_NT'!AM40,'1000 tasks_NT'!AM40))</f>
        <v>NAN</v>
      </c>
      <c r="AN40" s="183" t="str">
        <f>IF(OR('50 tasks'!AN40="NAN",'100 tasks_NT'!AN40="NAN",'1000 tasks_NT'!AN40="NAN"),"NAN",AVERAGE('50 tasks_NT'!AN40,'100 tasks_NT'!AN40,'1000 tasks_NT'!AN40))</f>
        <v>NAN</v>
      </c>
      <c r="AO40" s="98" t="str">
        <f>IF(OR('50 tasks'!AO40="NAN",'100 tasks_NT'!AO40="NAN",'1000 tasks_NT'!AO40="NAN"),"NAN",AVERAGE('50 tasks_NT'!AO40,'100 tasks_NT'!AO40,'1000 tasks_NT'!AO40))</f>
        <v>NAN</v>
      </c>
      <c r="AP40" s="101" t="str">
        <f>IF(OR('50 tasks'!AP40="NAN",'100 tasks_NT'!AP40="NAN",'1000 tasks_NT'!AP40="NAN"),"NAN",AVERAGE('50 tasks_NT'!AP40,'100 tasks_NT'!AP40,'1000 tasks_NT'!AP40))</f>
        <v>NAN</v>
      </c>
      <c r="AQ40" s="180" t="str">
        <f>IF(OR('50 tasks'!AQ40="NAN",'100 tasks_NT'!AQ40="NAN",'1000 tasks_NT'!AQ40="NAN"),"NAN",AVERAGE('50 tasks_NT'!AQ40,'100 tasks_NT'!AQ40,'1000 tasks_NT'!AQ40))</f>
        <v>NAN</v>
      </c>
      <c r="AR40" s="101" t="str">
        <f>IF(OR('50 tasks'!AR40="NAN",'100 tasks_NT'!AR40="NAN",'1000 tasks_NT'!AR40="NAN"),"NAN",AVERAGE('50 tasks_NT'!AR40,'100 tasks_NT'!AR40,'1000 tasks_NT'!AR40))</f>
        <v>NAN</v>
      </c>
      <c r="AS40" s="183" t="str">
        <f>IF(OR('50 tasks'!AS40="NAN",'100 tasks_NT'!AS40="NAN",'1000 tasks_NT'!AS40="NAN"),"NAN",AVERAGE('50 tasks_NT'!AS40,'100 tasks_NT'!AS40,'1000 tasks_NT'!AS40))</f>
        <v>NAN</v>
      </c>
      <c r="AT40" s="98" t="str">
        <f>IF(OR('50 tasks'!AT40="NAN",'100 tasks_NT'!AT40="NAN",'1000 tasks_NT'!AT40="NAN"),"NAN",AVERAGE('50 tasks_NT'!AT40,'100 tasks_NT'!AT40,'1000 tasks_NT'!AT40))</f>
        <v>NAN</v>
      </c>
      <c r="AU40" s="101" t="str">
        <f>IF(OR('50 tasks'!AU40="NAN",'100 tasks_NT'!AU40="NAN",'1000 tasks_NT'!AU40="NAN"),"NAN",AVERAGE('50 tasks_NT'!AU40,'100 tasks_NT'!AU40,'1000 tasks_NT'!AU40))</f>
        <v>NAN</v>
      </c>
      <c r="AV40" s="180" t="str">
        <f>IF(OR('50 tasks'!AV40="NAN",'100 tasks_NT'!AV40="NAN",'1000 tasks_NT'!AV40="NAN"),"NAN",AVERAGE('50 tasks_NT'!AV40,'100 tasks_NT'!AV40,'1000 tasks_NT'!AV40))</f>
        <v>NAN</v>
      </c>
      <c r="AW40" s="101" t="str">
        <f>IF(OR('50 tasks'!AW40="NAN",'100 tasks_NT'!AW40="NAN",'1000 tasks_NT'!AW40="NAN"),"NAN",AVERAGE('50 tasks_NT'!AW40,'100 tasks_NT'!AW40,'1000 tasks_NT'!AW40))</f>
        <v>NAN</v>
      </c>
      <c r="AX40" s="183" t="str">
        <f>IF(OR('50 tasks'!AX40="NAN",'100 tasks_NT'!AX40="NAN",'1000 tasks_NT'!AX40="NAN"),"NAN",AVERAGE('50 tasks_NT'!AX40,'100 tasks_NT'!AX40,'1000 tasks_NT'!AX40))</f>
        <v>NAN</v>
      </c>
      <c r="AY40" s="98" t="str">
        <f>IF(OR('50 tasks'!AY40="NAN",'100 tasks_NT'!AY40="NAN",'1000 tasks_NT'!AY40="NAN"),"NAN",AVERAGE('50 tasks_NT'!AY40,'100 tasks_NT'!AY40,'1000 tasks_NT'!AY40))</f>
        <v>NAN</v>
      </c>
      <c r="AZ40" s="101" t="str">
        <f>IF(OR('50 tasks'!AZ40="NAN",'100 tasks_NT'!AZ40="NAN",'1000 tasks_NT'!AZ40="NAN"),"NAN",AVERAGE('50 tasks_NT'!AZ40,'100 tasks_NT'!AZ40,'1000 tasks_NT'!AZ40))</f>
        <v>NAN</v>
      </c>
      <c r="BA40" s="180" t="str">
        <f>IF(OR('50 tasks'!BA40="NAN",'100 tasks_NT'!BA40="NAN",'1000 tasks_NT'!BA40="NAN"),"NAN",AVERAGE('50 tasks_NT'!BA40,'100 tasks_NT'!BA40,'1000 tasks_NT'!BA40))</f>
        <v>NAN</v>
      </c>
      <c r="BB40" s="101" t="str">
        <f>IF(OR('50 tasks'!BB40="NAN",'100 tasks_NT'!BB40="NAN",'1000 tasks_NT'!BB40="NAN"),"NAN",AVERAGE('50 tasks_NT'!BB40,'100 tasks_NT'!BB40,'1000 tasks_NT'!BB40))</f>
        <v>NAN</v>
      </c>
      <c r="BC40" s="183" t="str">
        <f>IF(OR('50 tasks'!BC40="NAN",'100 tasks_NT'!BC40="NAN",'1000 tasks_NT'!BC40="NAN"),"NAN",AVERAGE('50 tasks_NT'!BC40,'100 tasks_NT'!BC40,'1000 tasks_NT'!BC40))</f>
        <v>NAN</v>
      </c>
      <c r="BD40" s="98" t="str">
        <f>IF(OR('50 tasks'!BD40="NAN",'100 tasks_NT'!BD40="NAN",'1000 tasks_NT'!BD40="NAN"),"NAN",AVERAGE('50 tasks_NT'!BD40,'100 tasks_NT'!BD40,'1000 tasks_NT'!BD40))</f>
        <v>NAN</v>
      </c>
      <c r="BE40" s="101" t="str">
        <f>IF(OR('50 tasks'!BE40="NAN",'100 tasks_NT'!BE40="NAN",'1000 tasks_NT'!BE40="NAN"),"NAN",AVERAGE('50 tasks_NT'!BE40,'100 tasks_NT'!BE40,'1000 tasks_NT'!BE40))</f>
        <v>NAN</v>
      </c>
      <c r="BF40" s="180" t="str">
        <f>IF(OR('50 tasks'!BF40="NAN",'100 tasks_NT'!BF40="NAN",'1000 tasks_NT'!BF40="NAN"),"NAN",AVERAGE('50 tasks_NT'!BF40,'100 tasks_NT'!BF40,'1000 tasks_NT'!BF40))</f>
        <v>NAN</v>
      </c>
      <c r="BG40" s="101" t="str">
        <f>IF(OR('50 tasks'!BG40="NAN",'100 tasks_NT'!BG40="NAN",'1000 tasks_NT'!BG40="NAN"),"NAN",AVERAGE('50 tasks_NT'!BG40,'100 tasks_NT'!BG40,'1000 tasks_NT'!BG40))</f>
        <v>NAN</v>
      </c>
      <c r="BH40" s="183" t="str">
        <f>IF(OR('50 tasks'!BH40="NAN",'100 tasks_NT'!BH40="NAN",'1000 tasks_NT'!BH40="NAN"),"NAN",AVERAGE('50 tasks_NT'!BH40,'100 tasks_NT'!BH40,'1000 tasks_NT'!BH40))</f>
        <v>NAN</v>
      </c>
      <c r="BI40" s="98" t="str">
        <f>IF(OR('50 tasks'!BI40="NAN",'100 tasks_NT'!BI40="NAN",'1000 tasks_NT'!BI40="NAN"),"NAN",AVERAGE('50 tasks_NT'!BI40,'100 tasks_NT'!BI40,'1000 tasks_NT'!BI40))</f>
        <v>NAN</v>
      </c>
      <c r="BJ40" s="101" t="str">
        <f>IF(OR('50 tasks'!BJ40="NAN",'100 tasks_NT'!BJ40="NAN",'1000 tasks_NT'!BJ40="NAN"),"NAN",AVERAGE('50 tasks_NT'!BJ40,'100 tasks_NT'!BJ40,'1000 tasks_NT'!BJ40))</f>
        <v>NAN</v>
      </c>
      <c r="BK40" s="180" t="str">
        <f>IF(OR('50 tasks'!BK40="NAN",'100 tasks_NT'!BK40="NAN",'1000 tasks_NT'!BK40="NAN"),"NAN",AVERAGE('50 tasks_NT'!BK40,'100 tasks_NT'!BK40,'1000 tasks_NT'!BK40))</f>
        <v>NAN</v>
      </c>
      <c r="BL40" s="101" t="str">
        <f>IF(OR('50 tasks'!BL40="NAN",'100 tasks_NT'!BL40="NAN",'1000 tasks_NT'!BL40="NAN"),"NAN",AVERAGE('50 tasks_NT'!BL40,'100 tasks_NT'!BL40,'1000 tasks_NT'!BL40))</f>
        <v>NAN</v>
      </c>
      <c r="BM40" s="183" t="str">
        <f>IF(OR('50 tasks'!BM40="NAN",'100 tasks_NT'!BM40="NAN",'1000 tasks_NT'!BM40="NAN"),"NAN",AVERAGE('50 tasks_NT'!BM40,'100 tasks_NT'!BM40,'1000 tasks_NT'!BM40))</f>
        <v>NAN</v>
      </c>
      <c r="BN40" s="98" t="str">
        <f>IF(OR('50 tasks'!BN40="NAN",'100 tasks_NT'!BN40="NAN",'1000 tasks_NT'!BN40="NAN"),"NAN",AVERAGE('50 tasks_NT'!BN40,'100 tasks_NT'!BN40,'1000 tasks_NT'!BN40))</f>
        <v>NAN</v>
      </c>
      <c r="BO40" s="101" t="str">
        <f>IF(OR('50 tasks'!BO40="NAN",'100 tasks_NT'!BO40="NAN",'1000 tasks_NT'!BO40="NAN"),"NAN",AVERAGE('50 tasks_NT'!BO40,'100 tasks_NT'!BO40,'1000 tasks_NT'!BO40))</f>
        <v>NAN</v>
      </c>
      <c r="BP40" s="180" t="str">
        <f>IF(OR('50 tasks'!BP40="NAN",'100 tasks_NT'!BP40="NAN",'1000 tasks_NT'!BP40="NAN"),"NAN",AVERAGE('50 tasks_NT'!BP40,'100 tasks_NT'!BP40,'1000 tasks_NT'!BP40))</f>
        <v>NAN</v>
      </c>
      <c r="BQ40" s="101" t="str">
        <f>IF(OR('50 tasks'!BQ40="NAN",'100 tasks_NT'!BQ40="NAN",'1000 tasks_NT'!BQ40="NAN"),"NAN",AVERAGE('50 tasks_NT'!BQ40,'100 tasks_NT'!BQ40,'1000 tasks_NT'!BQ40))</f>
        <v>NAN</v>
      </c>
      <c r="BR40" s="183" t="str">
        <f>IF(OR('50 tasks'!BR40="NAN",'100 tasks_NT'!BR40="NAN",'1000 tasks_NT'!BR40="NAN"),"NAN",AVERAGE('50 tasks_NT'!BR40,'100 tasks_NT'!BR40,'1000 tasks_NT'!BR40))</f>
        <v>NAN</v>
      </c>
      <c r="BS40" s="98" t="str">
        <f>IF(OR('50 tasks'!BS40="NAN",'100 tasks_NT'!BS40="NAN",'1000 tasks_NT'!BS40="NAN"),"NAN",AVERAGE('50 tasks_NT'!BS40,'100 tasks_NT'!BS40,'1000 tasks_NT'!BS40))</f>
        <v>NAN</v>
      </c>
      <c r="BT40" s="101" t="str">
        <f>IF(OR('50 tasks'!BT40="NAN",'100 tasks_NT'!BT40="NAN",'1000 tasks_NT'!BT40="NAN"),"NAN",AVERAGE('50 tasks_NT'!BT40,'100 tasks_NT'!BT40,'1000 tasks_NT'!BT40))</f>
        <v>NAN</v>
      </c>
      <c r="BU40" s="180" t="str">
        <f>IF(OR('50 tasks'!BU40="NAN",'100 tasks_NT'!BU40="NAN",'1000 tasks_NT'!BU40="NAN"),"NAN",AVERAGE('50 tasks_NT'!BU40,'100 tasks_NT'!BU40,'1000 tasks_NT'!BU40))</f>
        <v>NAN</v>
      </c>
      <c r="BV40" s="101" t="str">
        <f>IF(OR('50 tasks'!BV40="NAN",'100 tasks_NT'!BV40="NAN",'1000 tasks_NT'!BV40="NAN"),"NAN",AVERAGE('50 tasks_NT'!BV40,'100 tasks_NT'!BV40,'1000 tasks_NT'!BV40))</f>
        <v>NAN</v>
      </c>
      <c r="BW40" s="183" t="str">
        <f>IF(OR('50 tasks'!BW40="NAN",'100 tasks_NT'!BW40="NAN",'1000 tasks_NT'!BW40="NAN"),"NAN",AVERAGE('50 tasks_NT'!BW40,'100 tasks_NT'!BW40,'1000 tasks_NT'!BW40))</f>
        <v>NAN</v>
      </c>
      <c r="BX40" s="98" t="str">
        <f>IF(OR('50 tasks'!BX40="NAN",'100 tasks_NT'!BX40="NAN",'1000 tasks_NT'!BX40="NAN"),"NAN",AVERAGE('50 tasks_NT'!BX40,'100 tasks_NT'!BX40,'1000 tasks_NT'!BX40))</f>
        <v>NAN</v>
      </c>
      <c r="BY40" s="101" t="str">
        <f>IF(OR('50 tasks'!BY40="NAN",'100 tasks_NT'!BY40="NAN",'1000 tasks_NT'!BY40="NAN"),"NAN",AVERAGE('50 tasks_NT'!BY40,'100 tasks_NT'!BY40,'1000 tasks_NT'!BY40))</f>
        <v>NAN</v>
      </c>
      <c r="BZ40" s="180" t="str">
        <f>IF(OR('50 tasks'!BZ40="NAN",'100 tasks_NT'!BZ40="NAN",'1000 tasks_NT'!BZ40="NAN"),"NAN",AVERAGE('50 tasks_NT'!BZ40,'100 tasks_NT'!BZ40,'1000 tasks_NT'!BZ40))</f>
        <v>NAN</v>
      </c>
      <c r="CA40" s="101" t="str">
        <f>IF(OR('50 tasks'!CA40="NAN",'100 tasks_NT'!CA40="NAN",'1000 tasks_NT'!CA40="NAN"),"NAN",AVERAGE('50 tasks_NT'!CA40,'100 tasks_NT'!CA40,'1000 tasks_NT'!CA40))</f>
        <v>NAN</v>
      </c>
      <c r="CB40" s="183" t="str">
        <f>IF(OR('50 tasks'!CB40="NAN",'100 tasks_NT'!CB40="NAN",'1000 tasks_NT'!CB40="NAN"),"NAN",AVERAGE('50 tasks_NT'!CB40,'100 tasks_NT'!CB40,'1000 tasks_NT'!CB40))</f>
        <v>NAN</v>
      </c>
      <c r="CC40" s="98" t="str">
        <f>IF(OR('50 tasks'!CC40="NAN",'100 tasks_NT'!CC40="NAN",'1000 tasks_NT'!CC40="NAN"),"NAN",AVERAGE('50 tasks_NT'!CC40,'100 tasks_NT'!CC40,'1000 tasks_NT'!CC40))</f>
        <v>NAN</v>
      </c>
      <c r="CD40" s="101" t="str">
        <f>IF(OR('50 tasks'!CD40="NAN",'100 tasks_NT'!CD40="NAN",'1000 tasks_NT'!CD40="NAN"),"NAN",AVERAGE('50 tasks_NT'!CD40,'100 tasks_NT'!CD40,'1000 tasks_NT'!CD40))</f>
        <v>NAN</v>
      </c>
      <c r="CE40" s="180" t="str">
        <f>IF(OR('50 tasks'!CE40="NAN",'100 tasks_NT'!CE40="NAN",'1000 tasks_NT'!CE40="NAN"),"NAN",AVERAGE('50 tasks_NT'!CE40,'100 tasks_NT'!CE40,'1000 tasks_NT'!CE40))</f>
        <v>NAN</v>
      </c>
      <c r="CF40" s="101" t="str">
        <f>IF(OR('50 tasks'!CF40="NAN",'100 tasks_NT'!CF40="NAN",'1000 tasks_NT'!CF40="NAN"),"NAN",AVERAGE('50 tasks_NT'!CF40,'100 tasks_NT'!CF40,'1000 tasks_NT'!CF40))</f>
        <v>NAN</v>
      </c>
      <c r="CG40" s="183" t="str">
        <f>IF(OR('50 tasks'!CG40="NAN",'100 tasks_NT'!CG40="NAN",'1000 tasks_NT'!CG40="NAN"),"NAN",AVERAGE('50 tasks_NT'!CG40,'100 tasks_NT'!CG40,'1000 tasks_NT'!CG40))</f>
        <v>NAN</v>
      </c>
      <c r="CH40" s="82"/>
      <c r="CJ40" s="218">
        <f t="shared" si="0"/>
        <v>1</v>
      </c>
      <c r="CK40" s="94">
        <f t="shared" si="1"/>
        <v>4.2573333333333335E-3</v>
      </c>
      <c r="CL40" s="94">
        <f t="shared" si="2"/>
        <v>4.2573333333333335E-3</v>
      </c>
      <c r="CM40" s="94">
        <f t="shared" si="3"/>
        <v>0.76271633333333322</v>
      </c>
      <c r="CN40" s="83">
        <f t="shared" si="4"/>
        <v>1.3933333333333334E-2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f>IF(OR('50 tasks'!E41="NAN",'100 tasks_NT'!E41="NAN",'1000 tasks_NT'!E41="NAN"),"NAN",AVERAGE('50 tasks_NT'!E41,'100 tasks_NT'!E41,'1000 tasks_NT'!E41))</f>
        <v>184.99817692307693</v>
      </c>
      <c r="F41" s="98">
        <f>IF(OR('50 tasks'!F41="NAN",'100 tasks_NT'!F41="NAN",'1000 tasks_NT'!F41="NAN"),"NAN",AVERAGE('50 tasks_NT'!F41,'100 tasks_NT'!F41,'1000 tasks_NT'!F41))</f>
        <v>1</v>
      </c>
      <c r="G41" s="101">
        <f>IF(OR('50 tasks'!G41="NAN",'100 tasks_NT'!G41="NAN",'1000 tasks_NT'!G41="NAN"),"NAN",AVERAGE('50 tasks_NT'!G41,'100 tasks_NT'!G41,'1000 tasks_NT'!G41))</f>
        <v>1.0749333333333333E-2</v>
      </c>
      <c r="H41" s="221">
        <f>IF(OR('50 tasks'!H41="NAN",'100 tasks_NT'!H41="NAN",'1000 tasks_NT'!H41="NAN"),"NAN",AVERAGE('50 tasks_NT'!H41,'100 tasks_NT'!H41,'1000 tasks_NT'!H41))</f>
        <v>1.0749333333333333E-2</v>
      </c>
      <c r="I41" s="101">
        <f>IF(OR('50 tasks'!I41="NAN",'100 tasks_NT'!I41="NAN",'1000 tasks_NT'!I41="NAN"),"NAN",AVERAGE('50 tasks_NT'!I41,'100 tasks_NT'!I41,'1000 tasks_NT'!I41))</f>
        <v>1.0749333333333333E-2</v>
      </c>
      <c r="J41" s="183">
        <f>IF(OR('50 tasks'!J41="NAN",'100 tasks_NT'!J41="NAN",'1000 tasks_NT'!J41="NAN"),"NAN",AVERAGE('50 tasks_NT'!J41,'100 tasks_NT'!J41,'1000 tasks_NT'!J41))</f>
        <v>1.7155556666666665E-2</v>
      </c>
      <c r="K41" s="98">
        <f>IF(OR('50 tasks'!K41="NAN",'100 tasks_NT'!K41="NAN",'1000 tasks_NT'!K41="NAN"),"NAN",AVERAGE('50 tasks_NT'!K41,'100 tasks_NT'!K41,'1000 tasks_NT'!K41))</f>
        <v>1</v>
      </c>
      <c r="L41" s="101">
        <f>IF(OR('50 tasks'!L41="NAN",'100 tasks_NT'!L41="NAN",'1000 tasks_NT'!L41="NAN"),"NAN",AVERAGE('50 tasks_NT'!L41,'100 tasks_NT'!L41,'1000 tasks_NT'!L41))</f>
        <v>0.20896833333333334</v>
      </c>
      <c r="M41" s="221">
        <f>IF(OR('50 tasks'!M41="NAN",'100 tasks_NT'!M41="NAN",'1000 tasks_NT'!M41="NAN"),"NAN",AVERAGE('50 tasks_NT'!M41,'100 tasks_NT'!M41,'1000 tasks_NT'!M41))</f>
        <v>0.31251466666666666</v>
      </c>
      <c r="N41" s="101">
        <f>IF(OR('50 tasks'!N41="NAN",'100 tasks_NT'!N41="NAN",'1000 tasks_NT'!N41="NAN"),"NAN",AVERAGE('50 tasks_NT'!N41,'100 tasks_NT'!N41,'1000 tasks_NT'!N41))</f>
        <v>0.4722823333333333</v>
      </c>
      <c r="O41" s="183">
        <f>IF(OR('50 tasks'!O41="NAN",'100 tasks_NT'!O41="NAN",'1000 tasks_NT'!O41="NAN"),"NAN",AVERAGE('50 tasks_NT'!O41,'100 tasks_NT'!O41,'1000 tasks_NT'!O41))</f>
        <v>10.586011109999999</v>
      </c>
      <c r="P41" s="98">
        <f>IF(OR('50 tasks'!P41="NAN",'100 tasks_NT'!P41="NAN",'1000 tasks_NT'!P41="NAN"),"NAN",AVERAGE('50 tasks_NT'!P41,'100 tasks_NT'!P41,'1000 tasks_NT'!P41))</f>
        <v>1</v>
      </c>
      <c r="Q41" s="101">
        <f>IF(OR('50 tasks'!Q41="NAN",'100 tasks_NT'!Q41="NAN",'1000 tasks_NT'!Q41="NAN"),"NAN",AVERAGE('50 tasks_NT'!Q41,'100 tasks_NT'!Q41,'1000 tasks_NT'!Q41))</f>
        <v>0.13420299999999999</v>
      </c>
      <c r="R41" s="221">
        <f>IF(OR('50 tasks'!R41="NAN",'100 tasks_NT'!R41="NAN",'1000 tasks_NT'!R41="NAN"),"NAN",AVERAGE('50 tasks_NT'!R41,'100 tasks_NT'!R41,'1000 tasks_NT'!R41))</f>
        <v>0.45892666666666665</v>
      </c>
      <c r="S41" s="101">
        <f>IF(OR('50 tasks'!S41="NAN",'100 tasks_NT'!S41="NAN",'1000 tasks_NT'!S41="NAN"),"NAN",AVERAGE('50 tasks_NT'!S41,'100 tasks_NT'!S41,'1000 tasks_NT'!S41))</f>
        <v>0.82873533333333338</v>
      </c>
      <c r="T41" s="183">
        <f>IF(OR('50 tasks'!T41="NAN",'100 tasks_NT'!T41="NAN",'1000 tasks_NT'!T41="NAN"),"NAN",AVERAGE('50 tasks_NT'!T41,'100 tasks_NT'!T41,'1000 tasks_NT'!T41))</f>
        <v>7.0127222233333333</v>
      </c>
      <c r="U41" s="98">
        <f>IF(OR('50 tasks'!U41="NAN",'100 tasks_NT'!U41="NAN",'1000 tasks_NT'!U41="NAN"),"NAN",AVERAGE('50 tasks_NT'!U41,'100 tasks_NT'!U41,'1000 tasks_NT'!U41))</f>
        <v>1</v>
      </c>
      <c r="V41" s="101">
        <f>IF(OR('50 tasks'!V41="NAN",'100 tasks_NT'!V41="NAN",'1000 tasks_NT'!V41="NAN"),"NAN",AVERAGE('50 tasks_NT'!V41,'100 tasks_NT'!V41,'1000 tasks_NT'!V41))</f>
        <v>1.0749333333333333E-2</v>
      </c>
      <c r="W41" s="221">
        <f>IF(OR('50 tasks'!W41="NAN",'100 tasks_NT'!W41="NAN",'1000 tasks_NT'!W41="NAN"),"NAN",AVERAGE('50 tasks_NT'!W41,'100 tasks_NT'!W41,'1000 tasks_NT'!W41))</f>
        <v>1.0749333333333333E-2</v>
      </c>
      <c r="X41" s="101">
        <f>IF(OR('50 tasks'!X41="NAN",'100 tasks_NT'!X41="NAN",'1000 tasks_NT'!X41="NAN"),"NAN",AVERAGE('50 tasks_NT'!X41,'100 tasks_NT'!X41,'1000 tasks_NT'!X41))</f>
        <v>1.0749333333333333E-2</v>
      </c>
      <c r="Y41" s="183">
        <f>IF(OR('50 tasks'!Y41="NAN",'100 tasks_NT'!Y41="NAN",'1000 tasks_NT'!Y41="NAN"),"NAN",AVERAGE('50 tasks_NT'!Y41,'100 tasks_NT'!Y41,'1000 tasks_NT'!Y41))</f>
        <v>3.7333333333333336E-2</v>
      </c>
      <c r="Z41" s="98" t="str">
        <f>IF(OR('50 tasks'!Z41="NAN",'100 tasks_NT'!Z41="NAN",'1000 tasks_NT'!Z41="NAN"),"NAN",AVERAGE('50 tasks_NT'!Z41,'100 tasks_NT'!Z41,'1000 tasks_NT'!Z41))</f>
        <v>NAN</v>
      </c>
      <c r="AA41" s="101" t="str">
        <f>IF(OR('50 tasks'!AA41="NAN",'100 tasks_NT'!AA41="NAN",'1000 tasks_NT'!AA41="NAN"),"NAN",AVERAGE('50 tasks_NT'!AA41,'100 tasks_NT'!AA41,'1000 tasks_NT'!AA41))</f>
        <v>NAN</v>
      </c>
      <c r="AB41" s="221" t="str">
        <f>IF(OR('50 tasks'!AB41="NAN",'100 tasks_NT'!AB41="NAN",'1000 tasks_NT'!AB41="NAN"),"NAN",AVERAGE('50 tasks_NT'!AB41,'100 tasks_NT'!AB41,'1000 tasks_NT'!AB41))</f>
        <v>NAN</v>
      </c>
      <c r="AC41" s="101" t="str">
        <f>IF(OR('50 tasks'!AC41="NAN",'100 tasks_NT'!AC41="NAN",'1000 tasks_NT'!AC41="NAN"),"NAN",AVERAGE('50 tasks_NT'!AC41,'100 tasks_NT'!AC41,'1000 tasks_NT'!AC41))</f>
        <v>NAN</v>
      </c>
      <c r="AD41" s="183" t="str">
        <f>IF(OR('50 tasks'!AD41="NAN",'100 tasks_NT'!AD41="NAN",'1000 tasks_NT'!AD41="NAN"),"NAN",AVERAGE('50 tasks_NT'!AD41,'100 tasks_NT'!AD41,'1000 tasks_NT'!AD41))</f>
        <v>NAN</v>
      </c>
      <c r="AE41" s="98" t="str">
        <f>IF(OR('50 tasks'!AE41="NAN",'100 tasks_NT'!AE41="NAN",'1000 tasks_NT'!AE41="NAN"),"NAN",AVERAGE('50 tasks_NT'!AE41,'100 tasks_NT'!AE41,'1000 tasks_NT'!AE41))</f>
        <v>NAN</v>
      </c>
      <c r="AF41" s="101" t="str">
        <f>IF(OR('50 tasks'!AF41="NAN",'100 tasks_NT'!AF41="NAN",'1000 tasks_NT'!AF41="NAN"),"NAN",AVERAGE('50 tasks_NT'!AF41,'100 tasks_NT'!AF41,'1000 tasks_NT'!AF41))</f>
        <v>NAN</v>
      </c>
      <c r="AG41" s="180" t="str">
        <f>IF(OR('50 tasks'!AG41="NAN",'100 tasks_NT'!AG41="NAN",'1000 tasks_NT'!AG41="NAN"),"NAN",AVERAGE('50 tasks_NT'!AG41,'100 tasks_NT'!AG41,'1000 tasks_NT'!AG41))</f>
        <v>NAN</v>
      </c>
      <c r="AH41" s="101" t="str">
        <f>IF(OR('50 tasks'!AH41="NAN",'100 tasks_NT'!AH41="NAN",'1000 tasks_NT'!AH41="NAN"),"NAN",AVERAGE('50 tasks_NT'!AH41,'100 tasks_NT'!AH41,'1000 tasks_NT'!AH41))</f>
        <v>NAN</v>
      </c>
      <c r="AI41" s="183" t="str">
        <f>IF(OR('50 tasks'!AI41="NAN",'100 tasks_NT'!AI41="NAN",'1000 tasks_NT'!AI41="NAN"),"NAN",AVERAGE('50 tasks_NT'!AI41,'100 tasks_NT'!AI41,'1000 tasks_NT'!AI41))</f>
        <v>NAN</v>
      </c>
      <c r="AJ41" s="98" t="str">
        <f>IF(OR('50 tasks'!AJ41="NAN",'100 tasks_NT'!AJ41="NAN",'1000 tasks_NT'!AJ41="NAN"),"NAN",AVERAGE('50 tasks_NT'!AJ41,'100 tasks_NT'!AJ41,'1000 tasks_NT'!AJ41))</f>
        <v>NAN</v>
      </c>
      <c r="AK41" s="101" t="str">
        <f>IF(OR('50 tasks'!AK41="NAN",'100 tasks_NT'!AK41="NAN",'1000 tasks_NT'!AK41="NAN"),"NAN",AVERAGE('50 tasks_NT'!AK41,'100 tasks_NT'!AK41,'1000 tasks_NT'!AK41))</f>
        <v>NAN</v>
      </c>
      <c r="AL41" s="180" t="str">
        <f>IF(OR('50 tasks'!AL41="NAN",'100 tasks_NT'!AL41="NAN",'1000 tasks_NT'!AL41="NAN"),"NAN",AVERAGE('50 tasks_NT'!AL41,'100 tasks_NT'!AL41,'1000 tasks_NT'!AL41))</f>
        <v>NAN</v>
      </c>
      <c r="AM41" s="101" t="str">
        <f>IF(OR('50 tasks'!AM41="NAN",'100 tasks_NT'!AM41="NAN",'1000 tasks_NT'!AM41="NAN"),"NAN",AVERAGE('50 tasks_NT'!AM41,'100 tasks_NT'!AM41,'1000 tasks_NT'!AM41))</f>
        <v>NAN</v>
      </c>
      <c r="AN41" s="183" t="str">
        <f>IF(OR('50 tasks'!AN41="NAN",'100 tasks_NT'!AN41="NAN",'1000 tasks_NT'!AN41="NAN"),"NAN",AVERAGE('50 tasks_NT'!AN41,'100 tasks_NT'!AN41,'1000 tasks_NT'!AN41))</f>
        <v>NAN</v>
      </c>
      <c r="AO41" s="98" t="str">
        <f>IF(OR('50 tasks'!AO41="NAN",'100 tasks_NT'!AO41="NAN",'1000 tasks_NT'!AO41="NAN"),"NAN",AVERAGE('50 tasks_NT'!AO41,'100 tasks_NT'!AO41,'1000 tasks_NT'!AO41))</f>
        <v>NAN</v>
      </c>
      <c r="AP41" s="101" t="str">
        <f>IF(OR('50 tasks'!AP41="NAN",'100 tasks_NT'!AP41="NAN",'1000 tasks_NT'!AP41="NAN"),"NAN",AVERAGE('50 tasks_NT'!AP41,'100 tasks_NT'!AP41,'1000 tasks_NT'!AP41))</f>
        <v>NAN</v>
      </c>
      <c r="AQ41" s="180" t="str">
        <f>IF(OR('50 tasks'!AQ41="NAN",'100 tasks_NT'!AQ41="NAN",'1000 tasks_NT'!AQ41="NAN"),"NAN",AVERAGE('50 tasks_NT'!AQ41,'100 tasks_NT'!AQ41,'1000 tasks_NT'!AQ41))</f>
        <v>NAN</v>
      </c>
      <c r="AR41" s="101" t="str">
        <f>IF(OR('50 tasks'!AR41="NAN",'100 tasks_NT'!AR41="NAN",'1000 tasks_NT'!AR41="NAN"),"NAN",AVERAGE('50 tasks_NT'!AR41,'100 tasks_NT'!AR41,'1000 tasks_NT'!AR41))</f>
        <v>NAN</v>
      </c>
      <c r="AS41" s="183" t="str">
        <f>IF(OR('50 tasks'!AS41="NAN",'100 tasks_NT'!AS41="NAN",'1000 tasks_NT'!AS41="NAN"),"NAN",AVERAGE('50 tasks_NT'!AS41,'100 tasks_NT'!AS41,'1000 tasks_NT'!AS41))</f>
        <v>NAN</v>
      </c>
      <c r="AT41" s="98" t="str">
        <f>IF(OR('50 tasks'!AT41="NAN",'100 tasks_NT'!AT41="NAN",'1000 tasks_NT'!AT41="NAN"),"NAN",AVERAGE('50 tasks_NT'!AT41,'100 tasks_NT'!AT41,'1000 tasks_NT'!AT41))</f>
        <v>NAN</v>
      </c>
      <c r="AU41" s="101" t="str">
        <f>IF(OR('50 tasks'!AU41="NAN",'100 tasks_NT'!AU41="NAN",'1000 tasks_NT'!AU41="NAN"),"NAN",AVERAGE('50 tasks_NT'!AU41,'100 tasks_NT'!AU41,'1000 tasks_NT'!AU41))</f>
        <v>NAN</v>
      </c>
      <c r="AV41" s="180" t="str">
        <f>IF(OR('50 tasks'!AV41="NAN",'100 tasks_NT'!AV41="NAN",'1000 tasks_NT'!AV41="NAN"),"NAN",AVERAGE('50 tasks_NT'!AV41,'100 tasks_NT'!AV41,'1000 tasks_NT'!AV41))</f>
        <v>NAN</v>
      </c>
      <c r="AW41" s="101" t="str">
        <f>IF(OR('50 tasks'!AW41="NAN",'100 tasks_NT'!AW41="NAN",'1000 tasks_NT'!AW41="NAN"),"NAN",AVERAGE('50 tasks_NT'!AW41,'100 tasks_NT'!AW41,'1000 tasks_NT'!AW41))</f>
        <v>NAN</v>
      </c>
      <c r="AX41" s="183" t="str">
        <f>IF(OR('50 tasks'!AX41="NAN",'100 tasks_NT'!AX41="NAN",'1000 tasks_NT'!AX41="NAN"),"NAN",AVERAGE('50 tasks_NT'!AX41,'100 tasks_NT'!AX41,'1000 tasks_NT'!AX41))</f>
        <v>NAN</v>
      </c>
      <c r="AY41" s="98" t="str">
        <f>IF(OR('50 tasks'!AY41="NAN",'100 tasks_NT'!AY41="NAN",'1000 tasks_NT'!AY41="NAN"),"NAN",AVERAGE('50 tasks_NT'!AY41,'100 tasks_NT'!AY41,'1000 tasks_NT'!AY41))</f>
        <v>NAN</v>
      </c>
      <c r="AZ41" s="101" t="str">
        <f>IF(OR('50 tasks'!AZ41="NAN",'100 tasks_NT'!AZ41="NAN",'1000 tasks_NT'!AZ41="NAN"),"NAN",AVERAGE('50 tasks_NT'!AZ41,'100 tasks_NT'!AZ41,'1000 tasks_NT'!AZ41))</f>
        <v>NAN</v>
      </c>
      <c r="BA41" s="180" t="str">
        <f>IF(OR('50 tasks'!BA41="NAN",'100 tasks_NT'!BA41="NAN",'1000 tasks_NT'!BA41="NAN"),"NAN",AVERAGE('50 tasks_NT'!BA41,'100 tasks_NT'!BA41,'1000 tasks_NT'!BA41))</f>
        <v>NAN</v>
      </c>
      <c r="BB41" s="101" t="str">
        <f>IF(OR('50 tasks'!BB41="NAN",'100 tasks_NT'!BB41="NAN",'1000 tasks_NT'!BB41="NAN"),"NAN",AVERAGE('50 tasks_NT'!BB41,'100 tasks_NT'!BB41,'1000 tasks_NT'!BB41))</f>
        <v>NAN</v>
      </c>
      <c r="BC41" s="183" t="str">
        <f>IF(OR('50 tasks'!BC41="NAN",'100 tasks_NT'!BC41="NAN",'1000 tasks_NT'!BC41="NAN"),"NAN",AVERAGE('50 tasks_NT'!BC41,'100 tasks_NT'!BC41,'1000 tasks_NT'!BC41))</f>
        <v>NAN</v>
      </c>
      <c r="BD41" s="98" t="str">
        <f>IF(OR('50 tasks'!BD41="NAN",'100 tasks_NT'!BD41="NAN",'1000 tasks_NT'!BD41="NAN"),"NAN",AVERAGE('50 tasks_NT'!BD41,'100 tasks_NT'!BD41,'1000 tasks_NT'!BD41))</f>
        <v>NAN</v>
      </c>
      <c r="BE41" s="101" t="str">
        <f>IF(OR('50 tasks'!BE41="NAN",'100 tasks_NT'!BE41="NAN",'1000 tasks_NT'!BE41="NAN"),"NAN",AVERAGE('50 tasks_NT'!BE41,'100 tasks_NT'!BE41,'1000 tasks_NT'!BE41))</f>
        <v>NAN</v>
      </c>
      <c r="BF41" s="180" t="str">
        <f>IF(OR('50 tasks'!BF41="NAN",'100 tasks_NT'!BF41="NAN",'1000 tasks_NT'!BF41="NAN"),"NAN",AVERAGE('50 tasks_NT'!BF41,'100 tasks_NT'!BF41,'1000 tasks_NT'!BF41))</f>
        <v>NAN</v>
      </c>
      <c r="BG41" s="101" t="str">
        <f>IF(OR('50 tasks'!BG41="NAN",'100 tasks_NT'!BG41="NAN",'1000 tasks_NT'!BG41="NAN"),"NAN",AVERAGE('50 tasks_NT'!BG41,'100 tasks_NT'!BG41,'1000 tasks_NT'!BG41))</f>
        <v>NAN</v>
      </c>
      <c r="BH41" s="183" t="str">
        <f>IF(OR('50 tasks'!BH41="NAN",'100 tasks_NT'!BH41="NAN",'1000 tasks_NT'!BH41="NAN"),"NAN",AVERAGE('50 tasks_NT'!BH41,'100 tasks_NT'!BH41,'1000 tasks_NT'!BH41))</f>
        <v>NAN</v>
      </c>
      <c r="BI41" s="98" t="str">
        <f>IF(OR('50 tasks'!BI41="NAN",'100 tasks_NT'!BI41="NAN",'1000 tasks_NT'!BI41="NAN"),"NAN",AVERAGE('50 tasks_NT'!BI41,'100 tasks_NT'!BI41,'1000 tasks_NT'!BI41))</f>
        <v>NAN</v>
      </c>
      <c r="BJ41" s="101" t="str">
        <f>IF(OR('50 tasks'!BJ41="NAN",'100 tasks_NT'!BJ41="NAN",'1000 tasks_NT'!BJ41="NAN"),"NAN",AVERAGE('50 tasks_NT'!BJ41,'100 tasks_NT'!BJ41,'1000 tasks_NT'!BJ41))</f>
        <v>NAN</v>
      </c>
      <c r="BK41" s="180" t="str">
        <f>IF(OR('50 tasks'!BK41="NAN",'100 tasks_NT'!BK41="NAN",'1000 tasks_NT'!BK41="NAN"),"NAN",AVERAGE('50 tasks_NT'!BK41,'100 tasks_NT'!BK41,'1000 tasks_NT'!BK41))</f>
        <v>NAN</v>
      </c>
      <c r="BL41" s="101" t="str">
        <f>IF(OR('50 tasks'!BL41="NAN",'100 tasks_NT'!BL41="NAN",'1000 tasks_NT'!BL41="NAN"),"NAN",AVERAGE('50 tasks_NT'!BL41,'100 tasks_NT'!BL41,'1000 tasks_NT'!BL41))</f>
        <v>NAN</v>
      </c>
      <c r="BM41" s="183" t="str">
        <f>IF(OR('50 tasks'!BM41="NAN",'100 tasks_NT'!BM41="NAN",'1000 tasks_NT'!BM41="NAN"),"NAN",AVERAGE('50 tasks_NT'!BM41,'100 tasks_NT'!BM41,'1000 tasks_NT'!BM41))</f>
        <v>NAN</v>
      </c>
      <c r="BN41" s="98" t="str">
        <f>IF(OR('50 tasks'!BN41="NAN",'100 tasks_NT'!BN41="NAN",'1000 tasks_NT'!BN41="NAN"),"NAN",AVERAGE('50 tasks_NT'!BN41,'100 tasks_NT'!BN41,'1000 tasks_NT'!BN41))</f>
        <v>NAN</v>
      </c>
      <c r="BO41" s="101" t="str">
        <f>IF(OR('50 tasks'!BO41="NAN",'100 tasks_NT'!BO41="NAN",'1000 tasks_NT'!BO41="NAN"),"NAN",AVERAGE('50 tasks_NT'!BO41,'100 tasks_NT'!BO41,'1000 tasks_NT'!BO41))</f>
        <v>NAN</v>
      </c>
      <c r="BP41" s="180" t="str">
        <f>IF(OR('50 tasks'!BP41="NAN",'100 tasks_NT'!BP41="NAN",'1000 tasks_NT'!BP41="NAN"),"NAN",AVERAGE('50 tasks_NT'!BP41,'100 tasks_NT'!BP41,'1000 tasks_NT'!BP41))</f>
        <v>NAN</v>
      </c>
      <c r="BQ41" s="101" t="str">
        <f>IF(OR('50 tasks'!BQ41="NAN",'100 tasks_NT'!BQ41="NAN",'1000 tasks_NT'!BQ41="NAN"),"NAN",AVERAGE('50 tasks_NT'!BQ41,'100 tasks_NT'!BQ41,'1000 tasks_NT'!BQ41))</f>
        <v>NAN</v>
      </c>
      <c r="BR41" s="183" t="str">
        <f>IF(OR('50 tasks'!BR41="NAN",'100 tasks_NT'!BR41="NAN",'1000 tasks_NT'!BR41="NAN"),"NAN",AVERAGE('50 tasks_NT'!BR41,'100 tasks_NT'!BR41,'1000 tasks_NT'!BR41))</f>
        <v>NAN</v>
      </c>
      <c r="BS41" s="98" t="str">
        <f>IF(OR('50 tasks'!BS41="NAN",'100 tasks_NT'!BS41="NAN",'1000 tasks_NT'!BS41="NAN"),"NAN",AVERAGE('50 tasks_NT'!BS41,'100 tasks_NT'!BS41,'1000 tasks_NT'!BS41))</f>
        <v>NAN</v>
      </c>
      <c r="BT41" s="101" t="str">
        <f>IF(OR('50 tasks'!BT41="NAN",'100 tasks_NT'!BT41="NAN",'1000 tasks_NT'!BT41="NAN"),"NAN",AVERAGE('50 tasks_NT'!BT41,'100 tasks_NT'!BT41,'1000 tasks_NT'!BT41))</f>
        <v>NAN</v>
      </c>
      <c r="BU41" s="180" t="str">
        <f>IF(OR('50 tasks'!BU41="NAN",'100 tasks_NT'!BU41="NAN",'1000 tasks_NT'!BU41="NAN"),"NAN",AVERAGE('50 tasks_NT'!BU41,'100 tasks_NT'!BU41,'1000 tasks_NT'!BU41))</f>
        <v>NAN</v>
      </c>
      <c r="BV41" s="101" t="str">
        <f>IF(OR('50 tasks'!BV41="NAN",'100 tasks_NT'!BV41="NAN",'1000 tasks_NT'!BV41="NAN"),"NAN",AVERAGE('50 tasks_NT'!BV41,'100 tasks_NT'!BV41,'1000 tasks_NT'!BV41))</f>
        <v>NAN</v>
      </c>
      <c r="BW41" s="183" t="str">
        <f>IF(OR('50 tasks'!BW41="NAN",'100 tasks_NT'!BW41="NAN",'1000 tasks_NT'!BW41="NAN"),"NAN",AVERAGE('50 tasks_NT'!BW41,'100 tasks_NT'!BW41,'1000 tasks_NT'!BW41))</f>
        <v>NAN</v>
      </c>
      <c r="BX41" s="98" t="str">
        <f>IF(OR('50 tasks'!BX41="NAN",'100 tasks_NT'!BX41="NAN",'1000 tasks_NT'!BX41="NAN"),"NAN",AVERAGE('50 tasks_NT'!BX41,'100 tasks_NT'!BX41,'1000 tasks_NT'!BX41))</f>
        <v>NAN</v>
      </c>
      <c r="BY41" s="101" t="str">
        <f>IF(OR('50 tasks'!BY41="NAN",'100 tasks_NT'!BY41="NAN",'1000 tasks_NT'!BY41="NAN"),"NAN",AVERAGE('50 tasks_NT'!BY41,'100 tasks_NT'!BY41,'1000 tasks_NT'!BY41))</f>
        <v>NAN</v>
      </c>
      <c r="BZ41" s="180" t="str">
        <f>IF(OR('50 tasks'!BZ41="NAN",'100 tasks_NT'!BZ41="NAN",'1000 tasks_NT'!BZ41="NAN"),"NAN",AVERAGE('50 tasks_NT'!BZ41,'100 tasks_NT'!BZ41,'1000 tasks_NT'!BZ41))</f>
        <v>NAN</v>
      </c>
      <c r="CA41" s="101" t="str">
        <f>IF(OR('50 tasks'!CA41="NAN",'100 tasks_NT'!CA41="NAN",'1000 tasks_NT'!CA41="NAN"),"NAN",AVERAGE('50 tasks_NT'!CA41,'100 tasks_NT'!CA41,'1000 tasks_NT'!CA41))</f>
        <v>NAN</v>
      </c>
      <c r="CB41" s="183" t="str">
        <f>IF(OR('50 tasks'!CB41="NAN",'100 tasks_NT'!CB41="NAN",'1000 tasks_NT'!CB41="NAN"),"NAN",AVERAGE('50 tasks_NT'!CB41,'100 tasks_NT'!CB41,'1000 tasks_NT'!CB41))</f>
        <v>NAN</v>
      </c>
      <c r="CC41" s="98" t="str">
        <f>IF(OR('50 tasks'!CC41="NAN",'100 tasks_NT'!CC41="NAN",'1000 tasks_NT'!CC41="NAN"),"NAN",AVERAGE('50 tasks_NT'!CC41,'100 tasks_NT'!CC41,'1000 tasks_NT'!CC41))</f>
        <v>NAN</v>
      </c>
      <c r="CD41" s="101" t="str">
        <f>IF(OR('50 tasks'!CD41="NAN",'100 tasks_NT'!CD41="NAN",'1000 tasks_NT'!CD41="NAN"),"NAN",AVERAGE('50 tasks_NT'!CD41,'100 tasks_NT'!CD41,'1000 tasks_NT'!CD41))</f>
        <v>NAN</v>
      </c>
      <c r="CE41" s="180" t="str">
        <f>IF(OR('50 tasks'!CE41="NAN",'100 tasks_NT'!CE41="NAN",'1000 tasks_NT'!CE41="NAN"),"NAN",AVERAGE('50 tasks_NT'!CE41,'100 tasks_NT'!CE41,'1000 tasks_NT'!CE41))</f>
        <v>NAN</v>
      </c>
      <c r="CF41" s="101" t="str">
        <f>IF(OR('50 tasks'!CF41="NAN",'100 tasks_NT'!CF41="NAN",'1000 tasks_NT'!CF41="NAN"),"NAN",AVERAGE('50 tasks_NT'!CF41,'100 tasks_NT'!CF41,'1000 tasks_NT'!CF41))</f>
        <v>NAN</v>
      </c>
      <c r="CG41" s="183" t="str">
        <f>IF(OR('50 tasks'!CG41="NAN",'100 tasks_NT'!CG41="NAN",'1000 tasks_NT'!CG41="NAN"),"NAN",AVERAGE('50 tasks_NT'!CG41,'100 tasks_NT'!CG41,'1000 tasks_NT'!CG41))</f>
        <v>NAN</v>
      </c>
      <c r="CH41" s="82"/>
      <c r="CJ41" s="218">
        <f t="shared" si="0"/>
        <v>1</v>
      </c>
      <c r="CK41" s="94">
        <f t="shared" si="1"/>
        <v>1.0749333333333333E-2</v>
      </c>
      <c r="CL41" s="94">
        <f t="shared" si="2"/>
        <v>1.0749333333333333E-2</v>
      </c>
      <c r="CM41" s="94">
        <f t="shared" si="3"/>
        <v>0.82873533333333338</v>
      </c>
      <c r="CN41" s="83">
        <f t="shared" si="4"/>
        <v>1.7155556666666665E-2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f>IF(OR('50 tasks'!E42="NAN",'100 tasks_NT'!E42="NAN",'1000 tasks_NT'!E42="NAN"),"NAN",AVERAGE('50 tasks_NT'!E42,'100 tasks_NT'!E42,'1000 tasks_NT'!E42))</f>
        <v>184.99817692307693</v>
      </c>
      <c r="F42" s="98">
        <f>IF(OR('50 tasks'!F42="NAN",'100 tasks_NT'!F42="NAN",'1000 tasks_NT'!F42="NAN"),"NAN",AVERAGE('50 tasks_NT'!F42,'100 tasks_NT'!F42,'1000 tasks_NT'!F42))</f>
        <v>1</v>
      </c>
      <c r="G42" s="101">
        <f>IF(OR('50 tasks'!G42="NAN",'100 tasks_NT'!G42="NAN",'1000 tasks_NT'!G42="NAN"),"NAN",AVERAGE('50 tasks_NT'!G42,'100 tasks_NT'!G42,'1000 tasks_NT'!G42))</f>
        <v>0</v>
      </c>
      <c r="H42" s="221">
        <f>IF(OR('50 tasks'!H42="NAN",'100 tasks_NT'!H42="NAN",'1000 tasks_NT'!H42="NAN"),"NAN",AVERAGE('50 tasks_NT'!H42,'100 tasks_NT'!H42,'1000 tasks_NT'!H42))</f>
        <v>0</v>
      </c>
      <c r="I42" s="101">
        <f>IF(OR('50 tasks'!I42="NAN",'100 tasks_NT'!I42="NAN",'1000 tasks_NT'!I42="NAN"),"NAN",AVERAGE('50 tasks_NT'!I42,'100 tasks_NT'!I42,'1000 tasks_NT'!I42))</f>
        <v>0</v>
      </c>
      <c r="J42" s="183">
        <f>IF(OR('50 tasks'!J42="NAN",'100 tasks_NT'!J42="NAN",'1000 tasks_NT'!J42="NAN"),"NAN",AVERAGE('50 tasks_NT'!J42,'100 tasks_NT'!J42,'1000 tasks_NT'!J42))</f>
        <v>1.571111E-2</v>
      </c>
      <c r="K42" s="98">
        <f>IF(OR('50 tasks'!K42="NAN",'100 tasks_NT'!K42="NAN",'1000 tasks_NT'!K42="NAN"),"NAN",AVERAGE('50 tasks_NT'!K42,'100 tasks_NT'!K42,'1000 tasks_NT'!K42))</f>
        <v>1</v>
      </c>
      <c r="L42" s="101">
        <f>IF(OR('50 tasks'!L42="NAN",'100 tasks_NT'!L42="NAN",'1000 tasks_NT'!L42="NAN"),"NAN",AVERAGE('50 tasks_NT'!L42,'100 tasks_NT'!L42,'1000 tasks_NT'!L42))</f>
        <v>0.11208866666666666</v>
      </c>
      <c r="M42" s="221">
        <f>IF(OR('50 tasks'!M42="NAN",'100 tasks_NT'!M42="NAN",'1000 tasks_NT'!M42="NAN"),"NAN",AVERAGE('50 tasks_NT'!M42,'100 tasks_NT'!M42,'1000 tasks_NT'!M42))</f>
        <v>0.25717166666666669</v>
      </c>
      <c r="N42" s="101">
        <f>IF(OR('50 tasks'!N42="NAN",'100 tasks_NT'!N42="NAN",'1000 tasks_NT'!N42="NAN"),"NAN",AVERAGE('50 tasks_NT'!N42,'100 tasks_NT'!N42,'1000 tasks_NT'!N42))</f>
        <v>0.60378966666666667</v>
      </c>
      <c r="O42" s="183">
        <f>IF(OR('50 tasks'!O42="NAN",'100 tasks_NT'!O42="NAN",'1000 tasks_NT'!O42="NAN"),"NAN",AVERAGE('50 tasks_NT'!O42,'100 tasks_NT'!O42,'1000 tasks_NT'!O42))</f>
        <v>10.256655553333333</v>
      </c>
      <c r="P42" s="98">
        <f>IF(OR('50 tasks'!P42="NAN",'100 tasks_NT'!P42="NAN",'1000 tasks_NT'!P42="NAN"),"NAN",AVERAGE('50 tasks_NT'!P42,'100 tasks_NT'!P42,'1000 tasks_NT'!P42))</f>
        <v>1</v>
      </c>
      <c r="Q42" s="101">
        <f>IF(OR('50 tasks'!Q42="NAN",'100 tasks_NT'!Q42="NAN",'1000 tasks_NT'!Q42="NAN"),"NAN",AVERAGE('50 tasks_NT'!Q42,'100 tasks_NT'!Q42,'1000 tasks_NT'!Q42))</f>
        <v>0.11625933333333334</v>
      </c>
      <c r="R42" s="221">
        <f>IF(OR('50 tasks'!R42="NAN",'100 tasks_NT'!R42="NAN",'1000 tasks_NT'!R42="NAN"),"NAN",AVERAGE('50 tasks_NT'!R42,'100 tasks_NT'!R42,'1000 tasks_NT'!R42))</f>
        <v>0.39156633333333329</v>
      </c>
      <c r="S42" s="101">
        <f>IF(OR('50 tasks'!S42="NAN",'100 tasks_NT'!S42="NAN",'1000 tasks_NT'!S42="NAN"),"NAN",AVERAGE('50 tasks_NT'!S42,'100 tasks_NT'!S42,'1000 tasks_NT'!S42))</f>
        <v>0.77340933333333339</v>
      </c>
      <c r="T42" s="183">
        <f>IF(OR('50 tasks'!T42="NAN",'100 tasks_NT'!T42="NAN",'1000 tasks_NT'!T42="NAN"),"NAN",AVERAGE('50 tasks_NT'!T42,'100 tasks_NT'!T42,'1000 tasks_NT'!T42))</f>
        <v>6.6054777766666675</v>
      </c>
      <c r="U42" s="98">
        <f>IF(OR('50 tasks'!U42="NAN",'100 tasks_NT'!U42="NAN",'1000 tasks_NT'!U42="NAN"),"NAN",AVERAGE('50 tasks_NT'!U42,'100 tasks_NT'!U42,'1000 tasks_NT'!U42))</f>
        <v>1</v>
      </c>
      <c r="V42" s="101">
        <f>IF(OR('50 tasks'!V42="NAN",'100 tasks_NT'!V42="NAN",'1000 tasks_NT'!V42="NAN"),"NAN",AVERAGE('50 tasks_NT'!V42,'100 tasks_NT'!V42,'1000 tasks_NT'!V42))</f>
        <v>0</v>
      </c>
      <c r="W42" s="221">
        <f>IF(OR('50 tasks'!W42="NAN",'100 tasks_NT'!W42="NAN",'1000 tasks_NT'!W42="NAN"),"NAN",AVERAGE('50 tasks_NT'!W42,'100 tasks_NT'!W42,'1000 tasks_NT'!W42))</f>
        <v>0</v>
      </c>
      <c r="X42" s="101">
        <f>IF(OR('50 tasks'!X42="NAN",'100 tasks_NT'!X42="NAN",'1000 tasks_NT'!X42="NAN"),"NAN",AVERAGE('50 tasks_NT'!X42,'100 tasks_NT'!X42,'1000 tasks_NT'!X42))</f>
        <v>0</v>
      </c>
      <c r="Y42" s="183">
        <f>IF(OR('50 tasks'!Y42="NAN",'100 tasks_NT'!Y42="NAN",'1000 tasks_NT'!Y42="NAN"),"NAN",AVERAGE('50 tasks_NT'!Y42,'100 tasks_NT'!Y42,'1000 tasks_NT'!Y42))</f>
        <v>4.2333333333333334E-2</v>
      </c>
      <c r="Z42" s="98" t="str">
        <f>IF(OR('50 tasks'!Z42="NAN",'100 tasks_NT'!Z42="NAN",'1000 tasks_NT'!Z42="NAN"),"NAN",AVERAGE('50 tasks_NT'!Z42,'100 tasks_NT'!Z42,'1000 tasks_NT'!Z42))</f>
        <v>NAN</v>
      </c>
      <c r="AA42" s="101" t="str">
        <f>IF(OR('50 tasks'!AA42="NAN",'100 tasks_NT'!AA42="NAN",'1000 tasks_NT'!AA42="NAN"),"NAN",AVERAGE('50 tasks_NT'!AA42,'100 tasks_NT'!AA42,'1000 tasks_NT'!AA42))</f>
        <v>NAN</v>
      </c>
      <c r="AB42" s="221" t="str">
        <f>IF(OR('50 tasks'!AB42="NAN",'100 tasks_NT'!AB42="NAN",'1000 tasks_NT'!AB42="NAN"),"NAN",AVERAGE('50 tasks_NT'!AB42,'100 tasks_NT'!AB42,'1000 tasks_NT'!AB42))</f>
        <v>NAN</v>
      </c>
      <c r="AC42" s="101" t="str">
        <f>IF(OR('50 tasks'!AC42="NAN",'100 tasks_NT'!AC42="NAN",'1000 tasks_NT'!AC42="NAN"),"NAN",AVERAGE('50 tasks_NT'!AC42,'100 tasks_NT'!AC42,'1000 tasks_NT'!AC42))</f>
        <v>NAN</v>
      </c>
      <c r="AD42" s="183" t="str">
        <f>IF(OR('50 tasks'!AD42="NAN",'100 tasks_NT'!AD42="NAN",'1000 tasks_NT'!AD42="NAN"),"NAN",AVERAGE('50 tasks_NT'!AD42,'100 tasks_NT'!AD42,'1000 tasks_NT'!AD42))</f>
        <v>NAN</v>
      </c>
      <c r="AE42" s="98" t="str">
        <f>IF(OR('50 tasks'!AE42="NAN",'100 tasks_NT'!AE42="NAN",'1000 tasks_NT'!AE42="NAN"),"NAN",AVERAGE('50 tasks_NT'!AE42,'100 tasks_NT'!AE42,'1000 tasks_NT'!AE42))</f>
        <v>NAN</v>
      </c>
      <c r="AF42" s="101" t="str">
        <f>IF(OR('50 tasks'!AF42="NAN",'100 tasks_NT'!AF42="NAN",'1000 tasks_NT'!AF42="NAN"),"NAN",AVERAGE('50 tasks_NT'!AF42,'100 tasks_NT'!AF42,'1000 tasks_NT'!AF42))</f>
        <v>NAN</v>
      </c>
      <c r="AG42" s="180" t="str">
        <f>IF(OR('50 tasks'!AG42="NAN",'100 tasks_NT'!AG42="NAN",'1000 tasks_NT'!AG42="NAN"),"NAN",AVERAGE('50 tasks_NT'!AG42,'100 tasks_NT'!AG42,'1000 tasks_NT'!AG42))</f>
        <v>NAN</v>
      </c>
      <c r="AH42" s="101" t="str">
        <f>IF(OR('50 tasks'!AH42="NAN",'100 tasks_NT'!AH42="NAN",'1000 tasks_NT'!AH42="NAN"),"NAN",AVERAGE('50 tasks_NT'!AH42,'100 tasks_NT'!AH42,'1000 tasks_NT'!AH42))</f>
        <v>NAN</v>
      </c>
      <c r="AI42" s="183" t="str">
        <f>IF(OR('50 tasks'!AI42="NAN",'100 tasks_NT'!AI42="NAN",'1000 tasks_NT'!AI42="NAN"),"NAN",AVERAGE('50 tasks_NT'!AI42,'100 tasks_NT'!AI42,'1000 tasks_NT'!AI42))</f>
        <v>NAN</v>
      </c>
      <c r="AJ42" s="98" t="str">
        <f>IF(OR('50 tasks'!AJ42="NAN",'100 tasks_NT'!AJ42="NAN",'1000 tasks_NT'!AJ42="NAN"),"NAN",AVERAGE('50 tasks_NT'!AJ42,'100 tasks_NT'!AJ42,'1000 tasks_NT'!AJ42))</f>
        <v>NAN</v>
      </c>
      <c r="AK42" s="101" t="str">
        <f>IF(OR('50 tasks'!AK42="NAN",'100 tasks_NT'!AK42="NAN",'1000 tasks_NT'!AK42="NAN"),"NAN",AVERAGE('50 tasks_NT'!AK42,'100 tasks_NT'!AK42,'1000 tasks_NT'!AK42))</f>
        <v>NAN</v>
      </c>
      <c r="AL42" s="180" t="str">
        <f>IF(OR('50 tasks'!AL42="NAN",'100 tasks_NT'!AL42="NAN",'1000 tasks_NT'!AL42="NAN"),"NAN",AVERAGE('50 tasks_NT'!AL42,'100 tasks_NT'!AL42,'1000 tasks_NT'!AL42))</f>
        <v>NAN</v>
      </c>
      <c r="AM42" s="101" t="str">
        <f>IF(OR('50 tasks'!AM42="NAN",'100 tasks_NT'!AM42="NAN",'1000 tasks_NT'!AM42="NAN"),"NAN",AVERAGE('50 tasks_NT'!AM42,'100 tasks_NT'!AM42,'1000 tasks_NT'!AM42))</f>
        <v>NAN</v>
      </c>
      <c r="AN42" s="183" t="str">
        <f>IF(OR('50 tasks'!AN42="NAN",'100 tasks_NT'!AN42="NAN",'1000 tasks_NT'!AN42="NAN"),"NAN",AVERAGE('50 tasks_NT'!AN42,'100 tasks_NT'!AN42,'1000 tasks_NT'!AN42))</f>
        <v>NAN</v>
      </c>
      <c r="AO42" s="98" t="str">
        <f>IF(OR('50 tasks'!AO42="NAN",'100 tasks_NT'!AO42="NAN",'1000 tasks_NT'!AO42="NAN"),"NAN",AVERAGE('50 tasks_NT'!AO42,'100 tasks_NT'!AO42,'1000 tasks_NT'!AO42))</f>
        <v>NAN</v>
      </c>
      <c r="AP42" s="101" t="str">
        <f>IF(OR('50 tasks'!AP42="NAN",'100 tasks_NT'!AP42="NAN",'1000 tasks_NT'!AP42="NAN"),"NAN",AVERAGE('50 tasks_NT'!AP42,'100 tasks_NT'!AP42,'1000 tasks_NT'!AP42))</f>
        <v>NAN</v>
      </c>
      <c r="AQ42" s="180" t="str">
        <f>IF(OR('50 tasks'!AQ42="NAN",'100 tasks_NT'!AQ42="NAN",'1000 tasks_NT'!AQ42="NAN"),"NAN",AVERAGE('50 tasks_NT'!AQ42,'100 tasks_NT'!AQ42,'1000 tasks_NT'!AQ42))</f>
        <v>NAN</v>
      </c>
      <c r="AR42" s="101" t="str">
        <f>IF(OR('50 tasks'!AR42="NAN",'100 tasks_NT'!AR42="NAN",'1000 tasks_NT'!AR42="NAN"),"NAN",AVERAGE('50 tasks_NT'!AR42,'100 tasks_NT'!AR42,'1000 tasks_NT'!AR42))</f>
        <v>NAN</v>
      </c>
      <c r="AS42" s="183" t="str">
        <f>IF(OR('50 tasks'!AS42="NAN",'100 tasks_NT'!AS42="NAN",'1000 tasks_NT'!AS42="NAN"),"NAN",AVERAGE('50 tasks_NT'!AS42,'100 tasks_NT'!AS42,'1000 tasks_NT'!AS42))</f>
        <v>NAN</v>
      </c>
      <c r="AT42" s="98" t="str">
        <f>IF(OR('50 tasks'!AT42="NAN",'100 tasks_NT'!AT42="NAN",'1000 tasks_NT'!AT42="NAN"),"NAN",AVERAGE('50 tasks_NT'!AT42,'100 tasks_NT'!AT42,'1000 tasks_NT'!AT42))</f>
        <v>NAN</v>
      </c>
      <c r="AU42" s="101" t="str">
        <f>IF(OR('50 tasks'!AU42="NAN",'100 tasks_NT'!AU42="NAN",'1000 tasks_NT'!AU42="NAN"),"NAN",AVERAGE('50 tasks_NT'!AU42,'100 tasks_NT'!AU42,'1000 tasks_NT'!AU42))</f>
        <v>NAN</v>
      </c>
      <c r="AV42" s="180" t="str">
        <f>IF(OR('50 tasks'!AV42="NAN",'100 tasks_NT'!AV42="NAN",'1000 tasks_NT'!AV42="NAN"),"NAN",AVERAGE('50 tasks_NT'!AV42,'100 tasks_NT'!AV42,'1000 tasks_NT'!AV42))</f>
        <v>NAN</v>
      </c>
      <c r="AW42" s="101" t="str">
        <f>IF(OR('50 tasks'!AW42="NAN",'100 tasks_NT'!AW42="NAN",'1000 tasks_NT'!AW42="NAN"),"NAN",AVERAGE('50 tasks_NT'!AW42,'100 tasks_NT'!AW42,'1000 tasks_NT'!AW42))</f>
        <v>NAN</v>
      </c>
      <c r="AX42" s="183" t="str">
        <f>IF(OR('50 tasks'!AX42="NAN",'100 tasks_NT'!AX42="NAN",'1000 tasks_NT'!AX42="NAN"),"NAN",AVERAGE('50 tasks_NT'!AX42,'100 tasks_NT'!AX42,'1000 tasks_NT'!AX42))</f>
        <v>NAN</v>
      </c>
      <c r="AY42" s="98" t="str">
        <f>IF(OR('50 tasks'!AY42="NAN",'100 tasks_NT'!AY42="NAN",'1000 tasks_NT'!AY42="NAN"),"NAN",AVERAGE('50 tasks_NT'!AY42,'100 tasks_NT'!AY42,'1000 tasks_NT'!AY42))</f>
        <v>NAN</v>
      </c>
      <c r="AZ42" s="101" t="str">
        <f>IF(OR('50 tasks'!AZ42="NAN",'100 tasks_NT'!AZ42="NAN",'1000 tasks_NT'!AZ42="NAN"),"NAN",AVERAGE('50 tasks_NT'!AZ42,'100 tasks_NT'!AZ42,'1000 tasks_NT'!AZ42))</f>
        <v>NAN</v>
      </c>
      <c r="BA42" s="180" t="str">
        <f>IF(OR('50 tasks'!BA42="NAN",'100 tasks_NT'!BA42="NAN",'1000 tasks_NT'!BA42="NAN"),"NAN",AVERAGE('50 tasks_NT'!BA42,'100 tasks_NT'!BA42,'1000 tasks_NT'!BA42))</f>
        <v>NAN</v>
      </c>
      <c r="BB42" s="101" t="str">
        <f>IF(OR('50 tasks'!BB42="NAN",'100 tasks_NT'!BB42="NAN",'1000 tasks_NT'!BB42="NAN"),"NAN",AVERAGE('50 tasks_NT'!BB42,'100 tasks_NT'!BB42,'1000 tasks_NT'!BB42))</f>
        <v>NAN</v>
      </c>
      <c r="BC42" s="183" t="str">
        <f>IF(OR('50 tasks'!BC42="NAN",'100 tasks_NT'!BC42="NAN",'1000 tasks_NT'!BC42="NAN"),"NAN",AVERAGE('50 tasks_NT'!BC42,'100 tasks_NT'!BC42,'1000 tasks_NT'!BC42))</f>
        <v>NAN</v>
      </c>
      <c r="BD42" s="98" t="str">
        <f>IF(OR('50 tasks'!BD42="NAN",'100 tasks_NT'!BD42="NAN",'1000 tasks_NT'!BD42="NAN"),"NAN",AVERAGE('50 tasks_NT'!BD42,'100 tasks_NT'!BD42,'1000 tasks_NT'!BD42))</f>
        <v>NAN</v>
      </c>
      <c r="BE42" s="101" t="str">
        <f>IF(OR('50 tasks'!BE42="NAN",'100 tasks_NT'!BE42="NAN",'1000 tasks_NT'!BE42="NAN"),"NAN",AVERAGE('50 tasks_NT'!BE42,'100 tasks_NT'!BE42,'1000 tasks_NT'!BE42))</f>
        <v>NAN</v>
      </c>
      <c r="BF42" s="180" t="str">
        <f>IF(OR('50 tasks'!BF42="NAN",'100 tasks_NT'!BF42="NAN",'1000 tasks_NT'!BF42="NAN"),"NAN",AVERAGE('50 tasks_NT'!BF42,'100 tasks_NT'!BF42,'1000 tasks_NT'!BF42))</f>
        <v>NAN</v>
      </c>
      <c r="BG42" s="101" t="str">
        <f>IF(OR('50 tasks'!BG42="NAN",'100 tasks_NT'!BG42="NAN",'1000 tasks_NT'!BG42="NAN"),"NAN",AVERAGE('50 tasks_NT'!BG42,'100 tasks_NT'!BG42,'1000 tasks_NT'!BG42))</f>
        <v>NAN</v>
      </c>
      <c r="BH42" s="183" t="str">
        <f>IF(OR('50 tasks'!BH42="NAN",'100 tasks_NT'!BH42="NAN",'1000 tasks_NT'!BH42="NAN"),"NAN",AVERAGE('50 tasks_NT'!BH42,'100 tasks_NT'!BH42,'1000 tasks_NT'!BH42))</f>
        <v>NAN</v>
      </c>
      <c r="BI42" s="98" t="str">
        <f>IF(OR('50 tasks'!BI42="NAN",'100 tasks_NT'!BI42="NAN",'1000 tasks_NT'!BI42="NAN"),"NAN",AVERAGE('50 tasks_NT'!BI42,'100 tasks_NT'!BI42,'1000 tasks_NT'!BI42))</f>
        <v>NAN</v>
      </c>
      <c r="BJ42" s="101" t="str">
        <f>IF(OR('50 tasks'!BJ42="NAN",'100 tasks_NT'!BJ42="NAN",'1000 tasks_NT'!BJ42="NAN"),"NAN",AVERAGE('50 tasks_NT'!BJ42,'100 tasks_NT'!BJ42,'1000 tasks_NT'!BJ42))</f>
        <v>NAN</v>
      </c>
      <c r="BK42" s="180" t="str">
        <f>IF(OR('50 tasks'!BK42="NAN",'100 tasks_NT'!BK42="NAN",'1000 tasks_NT'!BK42="NAN"),"NAN",AVERAGE('50 tasks_NT'!BK42,'100 tasks_NT'!BK42,'1000 tasks_NT'!BK42))</f>
        <v>NAN</v>
      </c>
      <c r="BL42" s="101" t="str">
        <f>IF(OR('50 tasks'!BL42="NAN",'100 tasks_NT'!BL42="NAN",'1000 tasks_NT'!BL42="NAN"),"NAN",AVERAGE('50 tasks_NT'!BL42,'100 tasks_NT'!BL42,'1000 tasks_NT'!BL42))</f>
        <v>NAN</v>
      </c>
      <c r="BM42" s="183" t="str">
        <f>IF(OR('50 tasks'!BM42="NAN",'100 tasks_NT'!BM42="NAN",'1000 tasks_NT'!BM42="NAN"),"NAN",AVERAGE('50 tasks_NT'!BM42,'100 tasks_NT'!BM42,'1000 tasks_NT'!BM42))</f>
        <v>NAN</v>
      </c>
      <c r="BN42" s="98" t="str">
        <f>IF(OR('50 tasks'!BN42="NAN",'100 tasks_NT'!BN42="NAN",'1000 tasks_NT'!BN42="NAN"),"NAN",AVERAGE('50 tasks_NT'!BN42,'100 tasks_NT'!BN42,'1000 tasks_NT'!BN42))</f>
        <v>NAN</v>
      </c>
      <c r="BO42" s="101" t="str">
        <f>IF(OR('50 tasks'!BO42="NAN",'100 tasks_NT'!BO42="NAN",'1000 tasks_NT'!BO42="NAN"),"NAN",AVERAGE('50 tasks_NT'!BO42,'100 tasks_NT'!BO42,'1000 tasks_NT'!BO42))</f>
        <v>NAN</v>
      </c>
      <c r="BP42" s="180" t="str">
        <f>IF(OR('50 tasks'!BP42="NAN",'100 tasks_NT'!BP42="NAN",'1000 tasks_NT'!BP42="NAN"),"NAN",AVERAGE('50 tasks_NT'!BP42,'100 tasks_NT'!BP42,'1000 tasks_NT'!BP42))</f>
        <v>NAN</v>
      </c>
      <c r="BQ42" s="101" t="str">
        <f>IF(OR('50 tasks'!BQ42="NAN",'100 tasks_NT'!BQ42="NAN",'1000 tasks_NT'!BQ42="NAN"),"NAN",AVERAGE('50 tasks_NT'!BQ42,'100 tasks_NT'!BQ42,'1000 tasks_NT'!BQ42))</f>
        <v>NAN</v>
      </c>
      <c r="BR42" s="183" t="str">
        <f>IF(OR('50 tasks'!BR42="NAN",'100 tasks_NT'!BR42="NAN",'1000 tasks_NT'!BR42="NAN"),"NAN",AVERAGE('50 tasks_NT'!BR42,'100 tasks_NT'!BR42,'1000 tasks_NT'!BR42))</f>
        <v>NAN</v>
      </c>
      <c r="BS42" s="98" t="str">
        <f>IF(OR('50 tasks'!BS42="NAN",'100 tasks_NT'!BS42="NAN",'1000 tasks_NT'!BS42="NAN"),"NAN",AVERAGE('50 tasks_NT'!BS42,'100 tasks_NT'!BS42,'1000 tasks_NT'!BS42))</f>
        <v>NAN</v>
      </c>
      <c r="BT42" s="101" t="str">
        <f>IF(OR('50 tasks'!BT42="NAN",'100 tasks_NT'!BT42="NAN",'1000 tasks_NT'!BT42="NAN"),"NAN",AVERAGE('50 tasks_NT'!BT42,'100 tasks_NT'!BT42,'1000 tasks_NT'!BT42))</f>
        <v>NAN</v>
      </c>
      <c r="BU42" s="180" t="str">
        <f>IF(OR('50 tasks'!BU42="NAN",'100 tasks_NT'!BU42="NAN",'1000 tasks_NT'!BU42="NAN"),"NAN",AVERAGE('50 tasks_NT'!BU42,'100 tasks_NT'!BU42,'1000 tasks_NT'!BU42))</f>
        <v>NAN</v>
      </c>
      <c r="BV42" s="101" t="str">
        <f>IF(OR('50 tasks'!BV42="NAN",'100 tasks_NT'!BV42="NAN",'1000 tasks_NT'!BV42="NAN"),"NAN",AVERAGE('50 tasks_NT'!BV42,'100 tasks_NT'!BV42,'1000 tasks_NT'!BV42))</f>
        <v>NAN</v>
      </c>
      <c r="BW42" s="183" t="str">
        <f>IF(OR('50 tasks'!BW42="NAN",'100 tasks_NT'!BW42="NAN",'1000 tasks_NT'!BW42="NAN"),"NAN",AVERAGE('50 tasks_NT'!BW42,'100 tasks_NT'!BW42,'1000 tasks_NT'!BW42))</f>
        <v>NAN</v>
      </c>
      <c r="BX42" s="98" t="str">
        <f>IF(OR('50 tasks'!BX42="NAN",'100 tasks_NT'!BX42="NAN",'1000 tasks_NT'!BX42="NAN"),"NAN",AVERAGE('50 tasks_NT'!BX42,'100 tasks_NT'!BX42,'1000 tasks_NT'!BX42))</f>
        <v>NAN</v>
      </c>
      <c r="BY42" s="101" t="str">
        <f>IF(OR('50 tasks'!BY42="NAN",'100 tasks_NT'!BY42="NAN",'1000 tasks_NT'!BY42="NAN"),"NAN",AVERAGE('50 tasks_NT'!BY42,'100 tasks_NT'!BY42,'1000 tasks_NT'!BY42))</f>
        <v>NAN</v>
      </c>
      <c r="BZ42" s="180" t="str">
        <f>IF(OR('50 tasks'!BZ42="NAN",'100 tasks_NT'!BZ42="NAN",'1000 tasks_NT'!BZ42="NAN"),"NAN",AVERAGE('50 tasks_NT'!BZ42,'100 tasks_NT'!BZ42,'1000 tasks_NT'!BZ42))</f>
        <v>NAN</v>
      </c>
      <c r="CA42" s="101" t="str">
        <f>IF(OR('50 tasks'!CA42="NAN",'100 tasks_NT'!CA42="NAN",'1000 tasks_NT'!CA42="NAN"),"NAN",AVERAGE('50 tasks_NT'!CA42,'100 tasks_NT'!CA42,'1000 tasks_NT'!CA42))</f>
        <v>NAN</v>
      </c>
      <c r="CB42" s="183" t="str">
        <f>IF(OR('50 tasks'!CB42="NAN",'100 tasks_NT'!CB42="NAN",'1000 tasks_NT'!CB42="NAN"),"NAN",AVERAGE('50 tasks_NT'!CB42,'100 tasks_NT'!CB42,'1000 tasks_NT'!CB42))</f>
        <v>NAN</v>
      </c>
      <c r="CC42" s="98" t="str">
        <f>IF(OR('50 tasks'!CC42="NAN",'100 tasks_NT'!CC42="NAN",'1000 tasks_NT'!CC42="NAN"),"NAN",AVERAGE('50 tasks_NT'!CC42,'100 tasks_NT'!CC42,'1000 tasks_NT'!CC42))</f>
        <v>NAN</v>
      </c>
      <c r="CD42" s="101" t="str">
        <f>IF(OR('50 tasks'!CD42="NAN",'100 tasks_NT'!CD42="NAN",'1000 tasks_NT'!CD42="NAN"),"NAN",AVERAGE('50 tasks_NT'!CD42,'100 tasks_NT'!CD42,'1000 tasks_NT'!CD42))</f>
        <v>NAN</v>
      </c>
      <c r="CE42" s="180" t="str">
        <f>IF(OR('50 tasks'!CE42="NAN",'100 tasks_NT'!CE42="NAN",'1000 tasks_NT'!CE42="NAN"),"NAN",AVERAGE('50 tasks_NT'!CE42,'100 tasks_NT'!CE42,'1000 tasks_NT'!CE42))</f>
        <v>NAN</v>
      </c>
      <c r="CF42" s="101" t="str">
        <f>IF(OR('50 tasks'!CF42="NAN",'100 tasks_NT'!CF42="NAN",'1000 tasks_NT'!CF42="NAN"),"NAN",AVERAGE('50 tasks_NT'!CF42,'100 tasks_NT'!CF42,'1000 tasks_NT'!CF42))</f>
        <v>NAN</v>
      </c>
      <c r="CG42" s="183" t="str">
        <f>IF(OR('50 tasks'!CG42="NAN",'100 tasks_NT'!CG42="NAN",'1000 tasks_NT'!CG42="NAN"),"NAN",AVERAGE('50 tasks_NT'!CG42,'100 tasks_NT'!CG42,'1000 tasks_NT'!CG42))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</v>
      </c>
      <c r="CM42" s="94">
        <f t="shared" si="3"/>
        <v>0.77340933333333339</v>
      </c>
      <c r="CN42" s="83">
        <f t="shared" si="4"/>
        <v>1.571111E-2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f>IF(OR('50 tasks'!E43="NAN",'100 tasks_NT'!E43="NAN",'1000 tasks_NT'!E43="NAN"),"NAN",AVERAGE('50 tasks_NT'!E43,'100 tasks_NT'!E43,'1000 tasks_NT'!E43))</f>
        <v>184.99817692307693</v>
      </c>
      <c r="F43" s="98">
        <f>IF(OR('50 tasks'!F43="NAN",'100 tasks_NT'!F43="NAN",'1000 tasks_NT'!F43="NAN"),"NAN",AVERAGE('50 tasks_NT'!F43,'100 tasks_NT'!F43,'1000 tasks_NT'!F43))</f>
        <v>1</v>
      </c>
      <c r="G43" s="100">
        <f>IF(OR('50 tasks'!G43="NAN",'100 tasks_NT'!G43="NAN",'1000 tasks_NT'!G43="NAN"),"NAN",AVERAGE('50 tasks_NT'!G43,'100 tasks_NT'!G43,'1000 tasks_NT'!G43))</f>
        <v>1.6629999999999999E-2</v>
      </c>
      <c r="H43" s="221">
        <f>IF(OR('50 tasks'!H43="NAN",'100 tasks_NT'!H43="NAN",'1000 tasks_NT'!H43="NAN"),"NAN",AVERAGE('50 tasks_NT'!H43,'100 tasks_NT'!H43,'1000 tasks_NT'!H43))</f>
        <v>1.6629999999999999E-2</v>
      </c>
      <c r="I43" s="100">
        <f>IF(OR('50 tasks'!I43="NAN",'100 tasks_NT'!I43="NAN",'1000 tasks_NT'!I43="NAN"),"NAN",AVERAGE('50 tasks_NT'!I43,'100 tasks_NT'!I43,'1000 tasks_NT'!I43))</f>
        <v>1.6629999999999999E-2</v>
      </c>
      <c r="J43" s="183">
        <f>IF(OR('50 tasks'!J43="NAN",'100 tasks_NT'!J43="NAN",'1000 tasks_NT'!J43="NAN"),"NAN",AVERAGE('50 tasks_NT'!J43,'100 tasks_NT'!J43,'1000 tasks_NT'!J43))</f>
        <v>1.8022220000000002E-2</v>
      </c>
      <c r="K43" s="98">
        <f>IF(OR('50 tasks'!K43="NAN",'100 tasks_NT'!K43="NAN",'1000 tasks_NT'!K43="NAN"),"NAN",AVERAGE('50 tasks_NT'!K43,'100 tasks_NT'!K43,'1000 tasks_NT'!K43))</f>
        <v>1</v>
      </c>
      <c r="L43" s="100">
        <f>IF(OR('50 tasks'!L43="NAN",'100 tasks_NT'!L43="NAN",'1000 tasks_NT'!L43="NAN"),"NAN",AVERAGE('50 tasks_NT'!L43,'100 tasks_NT'!L43,'1000 tasks_NT'!L43))</f>
        <v>0.20114299999999999</v>
      </c>
      <c r="M43" s="221">
        <f>IF(OR('50 tasks'!M43="NAN",'100 tasks_NT'!M43="NAN",'1000 tasks_NT'!M43="NAN"),"NAN",AVERAGE('50 tasks_NT'!M43,'100 tasks_NT'!M43,'1000 tasks_NT'!M43))</f>
        <v>0.29800399999999999</v>
      </c>
      <c r="N43" s="100">
        <f>IF(OR('50 tasks'!N43="NAN",'100 tasks_NT'!N43="NAN",'1000 tasks_NT'!N43="NAN"),"NAN",AVERAGE('50 tasks_NT'!N43,'100 tasks_NT'!N43,'1000 tasks_NT'!N43))</f>
        <v>0.48907799999999996</v>
      </c>
      <c r="O43" s="183">
        <f>IF(OR('50 tasks'!O43="NAN",'100 tasks_NT'!O43="NAN",'1000 tasks_NT'!O43="NAN"),"NAN",AVERAGE('50 tasks_NT'!O43,'100 tasks_NT'!O43,'1000 tasks_NT'!O43))</f>
        <v>10.298066666666665</v>
      </c>
      <c r="P43" s="98">
        <f>IF(OR('50 tasks'!P43="NAN",'100 tasks_NT'!P43="NAN",'1000 tasks_NT'!P43="NAN"),"NAN",AVERAGE('50 tasks_NT'!P43,'100 tasks_NT'!P43,'1000 tasks_NT'!P43))</f>
        <v>1</v>
      </c>
      <c r="Q43" s="100">
        <f>IF(OR('50 tasks'!Q43="NAN",'100 tasks_NT'!Q43="NAN",'1000 tasks_NT'!Q43="NAN"),"NAN",AVERAGE('50 tasks_NT'!Q43,'100 tasks_NT'!Q43,'1000 tasks_NT'!Q43))</f>
        <v>9.7878000000000007E-2</v>
      </c>
      <c r="R43" s="221">
        <f>IF(OR('50 tasks'!R43="NAN",'100 tasks_NT'!R43="NAN",'1000 tasks_NT'!R43="NAN"),"NAN",AVERAGE('50 tasks_NT'!R43,'100 tasks_NT'!R43,'1000 tasks_NT'!R43))</f>
        <v>0.43684033333333333</v>
      </c>
      <c r="S43" s="100">
        <f>IF(OR('50 tasks'!S43="NAN",'100 tasks_NT'!S43="NAN",'1000 tasks_NT'!S43="NAN"),"NAN",AVERAGE('50 tasks_NT'!S43,'100 tasks_NT'!S43,'1000 tasks_NT'!S43))</f>
        <v>0.83271933333333337</v>
      </c>
      <c r="T43" s="183">
        <f>IF(OR('50 tasks'!T43="NAN",'100 tasks_NT'!T43="NAN",'1000 tasks_NT'!T43="NAN"),"NAN",AVERAGE('50 tasks_NT'!T43,'100 tasks_NT'!T43,'1000 tasks_NT'!T43))</f>
        <v>6.6011777800000004</v>
      </c>
      <c r="U43" s="98">
        <f>IF(OR('50 tasks'!U43="NAN",'100 tasks_NT'!U43="NAN",'1000 tasks_NT'!U43="NAN"),"NAN",AVERAGE('50 tasks_NT'!U43,'100 tasks_NT'!U43,'1000 tasks_NT'!U43))</f>
        <v>1</v>
      </c>
      <c r="V43" s="100">
        <f>IF(OR('50 tasks'!V43="NAN",'100 tasks_NT'!V43="NAN",'1000 tasks_NT'!V43="NAN"),"NAN",AVERAGE('50 tasks_NT'!V43,'100 tasks_NT'!V43,'1000 tasks_NT'!V43))</f>
        <v>1.6629999999999999E-2</v>
      </c>
      <c r="W43" s="221">
        <f>IF(OR('50 tasks'!W43="NAN",'100 tasks_NT'!W43="NAN",'1000 tasks_NT'!W43="NAN"),"NAN",AVERAGE('50 tasks_NT'!W43,'100 tasks_NT'!W43,'1000 tasks_NT'!W43))</f>
        <v>1.6629999999999999E-2</v>
      </c>
      <c r="X43" s="100">
        <f>IF(OR('50 tasks'!X43="NAN",'100 tasks_NT'!X43="NAN",'1000 tasks_NT'!X43="NAN"),"NAN",AVERAGE('50 tasks_NT'!X43,'100 tasks_NT'!X43,'1000 tasks_NT'!X43))</f>
        <v>1.6629999999999999E-2</v>
      </c>
      <c r="Y43" s="183">
        <f>IF(OR('50 tasks'!Y43="NAN",'100 tasks_NT'!Y43="NAN",'1000 tasks_NT'!Y43="NAN"),"NAN",AVERAGE('50 tasks_NT'!Y43,'100 tasks_NT'!Y43,'1000 tasks_NT'!Y43))</f>
        <v>4.4000000000000004E-2</v>
      </c>
      <c r="Z43" s="98" t="str">
        <f>IF(OR('50 tasks'!Z43="NAN",'100 tasks_NT'!Z43="NAN",'1000 tasks_NT'!Z43="NAN"),"NAN",AVERAGE('50 tasks_NT'!Z43,'100 tasks_NT'!Z43,'1000 tasks_NT'!Z43))</f>
        <v>NAN</v>
      </c>
      <c r="AA43" s="100" t="str">
        <f>IF(OR('50 tasks'!AA43="NAN",'100 tasks_NT'!AA43="NAN",'1000 tasks_NT'!AA43="NAN"),"NAN",AVERAGE('50 tasks_NT'!AA43,'100 tasks_NT'!AA43,'1000 tasks_NT'!AA43))</f>
        <v>NAN</v>
      </c>
      <c r="AB43" s="221" t="str">
        <f>IF(OR('50 tasks'!AB43="NAN",'100 tasks_NT'!AB43="NAN",'1000 tasks_NT'!AB43="NAN"),"NAN",AVERAGE('50 tasks_NT'!AB43,'100 tasks_NT'!AB43,'1000 tasks_NT'!AB43))</f>
        <v>NAN</v>
      </c>
      <c r="AC43" s="100" t="str">
        <f>IF(OR('50 tasks'!AC43="NAN",'100 tasks_NT'!AC43="NAN",'1000 tasks_NT'!AC43="NAN"),"NAN",AVERAGE('50 tasks_NT'!AC43,'100 tasks_NT'!AC43,'1000 tasks_NT'!AC43))</f>
        <v>NAN</v>
      </c>
      <c r="AD43" s="183" t="str">
        <f>IF(OR('50 tasks'!AD43="NAN",'100 tasks_NT'!AD43="NAN",'1000 tasks_NT'!AD43="NAN"),"NAN",AVERAGE('50 tasks_NT'!AD43,'100 tasks_NT'!AD43,'1000 tasks_NT'!AD43))</f>
        <v>NAN</v>
      </c>
      <c r="AE43" s="98" t="str">
        <f>IF(OR('50 tasks'!AE43="NAN",'100 tasks_NT'!AE43="NAN",'1000 tasks_NT'!AE43="NAN"),"NAN",AVERAGE('50 tasks_NT'!AE43,'100 tasks_NT'!AE43,'1000 tasks_NT'!AE43))</f>
        <v>NAN</v>
      </c>
      <c r="AF43" s="100" t="str">
        <f>IF(OR('50 tasks'!AF43="NAN",'100 tasks_NT'!AF43="NAN",'1000 tasks_NT'!AF43="NAN"),"NAN",AVERAGE('50 tasks_NT'!AF43,'100 tasks_NT'!AF43,'1000 tasks_NT'!AF43))</f>
        <v>NAN</v>
      </c>
      <c r="AG43" s="180" t="str">
        <f>IF(OR('50 tasks'!AG43="NAN",'100 tasks_NT'!AG43="NAN",'1000 tasks_NT'!AG43="NAN"),"NAN",AVERAGE('50 tasks_NT'!AG43,'100 tasks_NT'!AG43,'1000 tasks_NT'!AG43))</f>
        <v>NAN</v>
      </c>
      <c r="AH43" s="100" t="str">
        <f>IF(OR('50 tasks'!AH43="NAN",'100 tasks_NT'!AH43="NAN",'1000 tasks_NT'!AH43="NAN"),"NAN",AVERAGE('50 tasks_NT'!AH43,'100 tasks_NT'!AH43,'1000 tasks_NT'!AH43))</f>
        <v>NAN</v>
      </c>
      <c r="AI43" s="183" t="str">
        <f>IF(OR('50 tasks'!AI43="NAN",'100 tasks_NT'!AI43="NAN",'1000 tasks_NT'!AI43="NAN"),"NAN",AVERAGE('50 tasks_NT'!AI43,'100 tasks_NT'!AI43,'1000 tasks_NT'!AI43))</f>
        <v>NAN</v>
      </c>
      <c r="AJ43" s="98" t="str">
        <f>IF(OR('50 tasks'!AJ43="NAN",'100 tasks_NT'!AJ43="NAN",'1000 tasks_NT'!AJ43="NAN"),"NAN",AVERAGE('50 tasks_NT'!AJ43,'100 tasks_NT'!AJ43,'1000 tasks_NT'!AJ43))</f>
        <v>NAN</v>
      </c>
      <c r="AK43" s="100" t="str">
        <f>IF(OR('50 tasks'!AK43="NAN",'100 tasks_NT'!AK43="NAN",'1000 tasks_NT'!AK43="NAN"),"NAN",AVERAGE('50 tasks_NT'!AK43,'100 tasks_NT'!AK43,'1000 tasks_NT'!AK43))</f>
        <v>NAN</v>
      </c>
      <c r="AL43" s="180" t="str">
        <f>IF(OR('50 tasks'!AL43="NAN",'100 tasks_NT'!AL43="NAN",'1000 tasks_NT'!AL43="NAN"),"NAN",AVERAGE('50 tasks_NT'!AL43,'100 tasks_NT'!AL43,'1000 tasks_NT'!AL43))</f>
        <v>NAN</v>
      </c>
      <c r="AM43" s="100" t="str">
        <f>IF(OR('50 tasks'!AM43="NAN",'100 tasks_NT'!AM43="NAN",'1000 tasks_NT'!AM43="NAN"),"NAN",AVERAGE('50 tasks_NT'!AM43,'100 tasks_NT'!AM43,'1000 tasks_NT'!AM43))</f>
        <v>NAN</v>
      </c>
      <c r="AN43" s="183" t="str">
        <f>IF(OR('50 tasks'!AN43="NAN",'100 tasks_NT'!AN43="NAN",'1000 tasks_NT'!AN43="NAN"),"NAN",AVERAGE('50 tasks_NT'!AN43,'100 tasks_NT'!AN43,'1000 tasks_NT'!AN43))</f>
        <v>NAN</v>
      </c>
      <c r="AO43" s="98" t="str">
        <f>IF(OR('50 tasks'!AO43="NAN",'100 tasks_NT'!AO43="NAN",'1000 tasks_NT'!AO43="NAN"),"NAN",AVERAGE('50 tasks_NT'!AO43,'100 tasks_NT'!AO43,'1000 tasks_NT'!AO43))</f>
        <v>NAN</v>
      </c>
      <c r="AP43" s="100" t="str">
        <f>IF(OR('50 tasks'!AP43="NAN",'100 tasks_NT'!AP43="NAN",'1000 tasks_NT'!AP43="NAN"),"NAN",AVERAGE('50 tasks_NT'!AP43,'100 tasks_NT'!AP43,'1000 tasks_NT'!AP43))</f>
        <v>NAN</v>
      </c>
      <c r="AQ43" s="180" t="str">
        <f>IF(OR('50 tasks'!AQ43="NAN",'100 tasks_NT'!AQ43="NAN",'1000 tasks_NT'!AQ43="NAN"),"NAN",AVERAGE('50 tasks_NT'!AQ43,'100 tasks_NT'!AQ43,'1000 tasks_NT'!AQ43))</f>
        <v>NAN</v>
      </c>
      <c r="AR43" s="100" t="str">
        <f>IF(OR('50 tasks'!AR43="NAN",'100 tasks_NT'!AR43="NAN",'1000 tasks_NT'!AR43="NAN"),"NAN",AVERAGE('50 tasks_NT'!AR43,'100 tasks_NT'!AR43,'1000 tasks_NT'!AR43))</f>
        <v>NAN</v>
      </c>
      <c r="AS43" s="183" t="str">
        <f>IF(OR('50 tasks'!AS43="NAN",'100 tasks_NT'!AS43="NAN",'1000 tasks_NT'!AS43="NAN"),"NAN",AVERAGE('50 tasks_NT'!AS43,'100 tasks_NT'!AS43,'1000 tasks_NT'!AS43))</f>
        <v>NAN</v>
      </c>
      <c r="AT43" s="98" t="str">
        <f>IF(OR('50 tasks'!AT43="NAN",'100 tasks_NT'!AT43="NAN",'1000 tasks_NT'!AT43="NAN"),"NAN",AVERAGE('50 tasks_NT'!AT43,'100 tasks_NT'!AT43,'1000 tasks_NT'!AT43))</f>
        <v>NAN</v>
      </c>
      <c r="AU43" s="100" t="str">
        <f>IF(OR('50 tasks'!AU43="NAN",'100 tasks_NT'!AU43="NAN",'1000 tasks_NT'!AU43="NAN"),"NAN",AVERAGE('50 tasks_NT'!AU43,'100 tasks_NT'!AU43,'1000 tasks_NT'!AU43))</f>
        <v>NAN</v>
      </c>
      <c r="AV43" s="180" t="str">
        <f>IF(OR('50 tasks'!AV43="NAN",'100 tasks_NT'!AV43="NAN",'1000 tasks_NT'!AV43="NAN"),"NAN",AVERAGE('50 tasks_NT'!AV43,'100 tasks_NT'!AV43,'1000 tasks_NT'!AV43))</f>
        <v>NAN</v>
      </c>
      <c r="AW43" s="100" t="str">
        <f>IF(OR('50 tasks'!AW43="NAN",'100 tasks_NT'!AW43="NAN",'1000 tasks_NT'!AW43="NAN"),"NAN",AVERAGE('50 tasks_NT'!AW43,'100 tasks_NT'!AW43,'1000 tasks_NT'!AW43))</f>
        <v>NAN</v>
      </c>
      <c r="AX43" s="183" t="str">
        <f>IF(OR('50 tasks'!AX43="NAN",'100 tasks_NT'!AX43="NAN",'1000 tasks_NT'!AX43="NAN"),"NAN",AVERAGE('50 tasks_NT'!AX43,'100 tasks_NT'!AX43,'1000 tasks_NT'!AX43))</f>
        <v>NAN</v>
      </c>
      <c r="AY43" s="98" t="str">
        <f>IF(OR('50 tasks'!AY43="NAN",'100 tasks_NT'!AY43="NAN",'1000 tasks_NT'!AY43="NAN"),"NAN",AVERAGE('50 tasks_NT'!AY43,'100 tasks_NT'!AY43,'1000 tasks_NT'!AY43))</f>
        <v>NAN</v>
      </c>
      <c r="AZ43" s="100" t="str">
        <f>IF(OR('50 tasks'!AZ43="NAN",'100 tasks_NT'!AZ43="NAN",'1000 tasks_NT'!AZ43="NAN"),"NAN",AVERAGE('50 tasks_NT'!AZ43,'100 tasks_NT'!AZ43,'1000 tasks_NT'!AZ43))</f>
        <v>NAN</v>
      </c>
      <c r="BA43" s="180" t="str">
        <f>IF(OR('50 tasks'!BA43="NAN",'100 tasks_NT'!BA43="NAN",'1000 tasks_NT'!BA43="NAN"),"NAN",AVERAGE('50 tasks_NT'!BA43,'100 tasks_NT'!BA43,'1000 tasks_NT'!BA43))</f>
        <v>NAN</v>
      </c>
      <c r="BB43" s="100" t="str">
        <f>IF(OR('50 tasks'!BB43="NAN",'100 tasks_NT'!BB43="NAN",'1000 tasks_NT'!BB43="NAN"),"NAN",AVERAGE('50 tasks_NT'!BB43,'100 tasks_NT'!BB43,'1000 tasks_NT'!BB43))</f>
        <v>NAN</v>
      </c>
      <c r="BC43" s="183" t="str">
        <f>IF(OR('50 tasks'!BC43="NAN",'100 tasks_NT'!BC43="NAN",'1000 tasks_NT'!BC43="NAN"),"NAN",AVERAGE('50 tasks_NT'!BC43,'100 tasks_NT'!BC43,'1000 tasks_NT'!BC43))</f>
        <v>NAN</v>
      </c>
      <c r="BD43" s="98" t="str">
        <f>IF(OR('50 tasks'!BD43="NAN",'100 tasks_NT'!BD43="NAN",'1000 tasks_NT'!BD43="NAN"),"NAN",AVERAGE('50 tasks_NT'!BD43,'100 tasks_NT'!BD43,'1000 tasks_NT'!BD43))</f>
        <v>NAN</v>
      </c>
      <c r="BE43" s="100" t="str">
        <f>IF(OR('50 tasks'!BE43="NAN",'100 tasks_NT'!BE43="NAN",'1000 tasks_NT'!BE43="NAN"),"NAN",AVERAGE('50 tasks_NT'!BE43,'100 tasks_NT'!BE43,'1000 tasks_NT'!BE43))</f>
        <v>NAN</v>
      </c>
      <c r="BF43" s="180" t="str">
        <f>IF(OR('50 tasks'!BF43="NAN",'100 tasks_NT'!BF43="NAN",'1000 tasks_NT'!BF43="NAN"),"NAN",AVERAGE('50 tasks_NT'!BF43,'100 tasks_NT'!BF43,'1000 tasks_NT'!BF43))</f>
        <v>NAN</v>
      </c>
      <c r="BG43" s="100" t="str">
        <f>IF(OR('50 tasks'!BG43="NAN",'100 tasks_NT'!BG43="NAN",'1000 tasks_NT'!BG43="NAN"),"NAN",AVERAGE('50 tasks_NT'!BG43,'100 tasks_NT'!BG43,'1000 tasks_NT'!BG43))</f>
        <v>NAN</v>
      </c>
      <c r="BH43" s="183" t="str">
        <f>IF(OR('50 tasks'!BH43="NAN",'100 tasks_NT'!BH43="NAN",'1000 tasks_NT'!BH43="NAN"),"NAN",AVERAGE('50 tasks_NT'!BH43,'100 tasks_NT'!BH43,'1000 tasks_NT'!BH43))</f>
        <v>NAN</v>
      </c>
      <c r="BI43" s="98" t="str">
        <f>IF(OR('50 tasks'!BI43="NAN",'100 tasks_NT'!BI43="NAN",'1000 tasks_NT'!BI43="NAN"),"NAN",AVERAGE('50 tasks_NT'!BI43,'100 tasks_NT'!BI43,'1000 tasks_NT'!BI43))</f>
        <v>NAN</v>
      </c>
      <c r="BJ43" s="100" t="str">
        <f>IF(OR('50 tasks'!BJ43="NAN",'100 tasks_NT'!BJ43="NAN",'1000 tasks_NT'!BJ43="NAN"),"NAN",AVERAGE('50 tasks_NT'!BJ43,'100 tasks_NT'!BJ43,'1000 tasks_NT'!BJ43))</f>
        <v>NAN</v>
      </c>
      <c r="BK43" s="180" t="str">
        <f>IF(OR('50 tasks'!BK43="NAN",'100 tasks_NT'!BK43="NAN",'1000 tasks_NT'!BK43="NAN"),"NAN",AVERAGE('50 tasks_NT'!BK43,'100 tasks_NT'!BK43,'1000 tasks_NT'!BK43))</f>
        <v>NAN</v>
      </c>
      <c r="BL43" s="100" t="str">
        <f>IF(OR('50 tasks'!BL43="NAN",'100 tasks_NT'!BL43="NAN",'1000 tasks_NT'!BL43="NAN"),"NAN",AVERAGE('50 tasks_NT'!BL43,'100 tasks_NT'!BL43,'1000 tasks_NT'!BL43))</f>
        <v>NAN</v>
      </c>
      <c r="BM43" s="183" t="str">
        <f>IF(OR('50 tasks'!BM43="NAN",'100 tasks_NT'!BM43="NAN",'1000 tasks_NT'!BM43="NAN"),"NAN",AVERAGE('50 tasks_NT'!BM43,'100 tasks_NT'!BM43,'1000 tasks_NT'!BM43))</f>
        <v>NAN</v>
      </c>
      <c r="BN43" s="98" t="str">
        <f>IF(OR('50 tasks'!BN43="NAN",'100 tasks_NT'!BN43="NAN",'1000 tasks_NT'!BN43="NAN"),"NAN",AVERAGE('50 tasks_NT'!BN43,'100 tasks_NT'!BN43,'1000 tasks_NT'!BN43))</f>
        <v>NAN</v>
      </c>
      <c r="BO43" s="100" t="str">
        <f>IF(OR('50 tasks'!BO43="NAN",'100 tasks_NT'!BO43="NAN",'1000 tasks_NT'!BO43="NAN"),"NAN",AVERAGE('50 tasks_NT'!BO43,'100 tasks_NT'!BO43,'1000 tasks_NT'!BO43))</f>
        <v>NAN</v>
      </c>
      <c r="BP43" s="180" t="str">
        <f>IF(OR('50 tasks'!BP43="NAN",'100 tasks_NT'!BP43="NAN",'1000 tasks_NT'!BP43="NAN"),"NAN",AVERAGE('50 tasks_NT'!BP43,'100 tasks_NT'!BP43,'1000 tasks_NT'!BP43))</f>
        <v>NAN</v>
      </c>
      <c r="BQ43" s="100" t="str">
        <f>IF(OR('50 tasks'!BQ43="NAN",'100 tasks_NT'!BQ43="NAN",'1000 tasks_NT'!BQ43="NAN"),"NAN",AVERAGE('50 tasks_NT'!BQ43,'100 tasks_NT'!BQ43,'1000 tasks_NT'!BQ43))</f>
        <v>NAN</v>
      </c>
      <c r="BR43" s="183" t="str">
        <f>IF(OR('50 tasks'!BR43="NAN",'100 tasks_NT'!BR43="NAN",'1000 tasks_NT'!BR43="NAN"),"NAN",AVERAGE('50 tasks_NT'!BR43,'100 tasks_NT'!BR43,'1000 tasks_NT'!BR43))</f>
        <v>NAN</v>
      </c>
      <c r="BS43" s="98" t="str">
        <f>IF(OR('50 tasks'!BS43="NAN",'100 tasks_NT'!BS43="NAN",'1000 tasks_NT'!BS43="NAN"),"NAN",AVERAGE('50 tasks_NT'!BS43,'100 tasks_NT'!BS43,'1000 tasks_NT'!BS43))</f>
        <v>NAN</v>
      </c>
      <c r="BT43" s="100" t="str">
        <f>IF(OR('50 tasks'!BT43="NAN",'100 tasks_NT'!BT43="NAN",'1000 tasks_NT'!BT43="NAN"),"NAN",AVERAGE('50 tasks_NT'!BT43,'100 tasks_NT'!BT43,'1000 tasks_NT'!BT43))</f>
        <v>NAN</v>
      </c>
      <c r="BU43" s="180" t="str">
        <f>IF(OR('50 tasks'!BU43="NAN",'100 tasks_NT'!BU43="NAN",'1000 tasks_NT'!BU43="NAN"),"NAN",AVERAGE('50 tasks_NT'!BU43,'100 tasks_NT'!BU43,'1000 tasks_NT'!BU43))</f>
        <v>NAN</v>
      </c>
      <c r="BV43" s="100" t="str">
        <f>IF(OR('50 tasks'!BV43="NAN",'100 tasks_NT'!BV43="NAN",'1000 tasks_NT'!BV43="NAN"),"NAN",AVERAGE('50 tasks_NT'!BV43,'100 tasks_NT'!BV43,'1000 tasks_NT'!BV43))</f>
        <v>NAN</v>
      </c>
      <c r="BW43" s="183" t="str">
        <f>IF(OR('50 tasks'!BW43="NAN",'100 tasks_NT'!BW43="NAN",'1000 tasks_NT'!BW43="NAN"),"NAN",AVERAGE('50 tasks_NT'!BW43,'100 tasks_NT'!BW43,'1000 tasks_NT'!BW43))</f>
        <v>NAN</v>
      </c>
      <c r="BX43" s="98" t="str">
        <f>IF(OR('50 tasks'!BX43="NAN",'100 tasks_NT'!BX43="NAN",'1000 tasks_NT'!BX43="NAN"),"NAN",AVERAGE('50 tasks_NT'!BX43,'100 tasks_NT'!BX43,'1000 tasks_NT'!BX43))</f>
        <v>NAN</v>
      </c>
      <c r="BY43" s="100" t="str">
        <f>IF(OR('50 tasks'!BY43="NAN",'100 tasks_NT'!BY43="NAN",'1000 tasks_NT'!BY43="NAN"),"NAN",AVERAGE('50 tasks_NT'!BY43,'100 tasks_NT'!BY43,'1000 tasks_NT'!BY43))</f>
        <v>NAN</v>
      </c>
      <c r="BZ43" s="180" t="str">
        <f>IF(OR('50 tasks'!BZ43="NAN",'100 tasks_NT'!BZ43="NAN",'1000 tasks_NT'!BZ43="NAN"),"NAN",AVERAGE('50 tasks_NT'!BZ43,'100 tasks_NT'!BZ43,'1000 tasks_NT'!BZ43))</f>
        <v>NAN</v>
      </c>
      <c r="CA43" s="100" t="str">
        <f>IF(OR('50 tasks'!CA43="NAN",'100 tasks_NT'!CA43="NAN",'1000 tasks_NT'!CA43="NAN"),"NAN",AVERAGE('50 tasks_NT'!CA43,'100 tasks_NT'!CA43,'1000 tasks_NT'!CA43))</f>
        <v>NAN</v>
      </c>
      <c r="CB43" s="183" t="str">
        <f>IF(OR('50 tasks'!CB43="NAN",'100 tasks_NT'!CB43="NAN",'1000 tasks_NT'!CB43="NAN"),"NAN",AVERAGE('50 tasks_NT'!CB43,'100 tasks_NT'!CB43,'1000 tasks_NT'!CB43))</f>
        <v>NAN</v>
      </c>
      <c r="CC43" s="98" t="str">
        <f>IF(OR('50 tasks'!CC43="NAN",'100 tasks_NT'!CC43="NAN",'1000 tasks_NT'!CC43="NAN"),"NAN",AVERAGE('50 tasks_NT'!CC43,'100 tasks_NT'!CC43,'1000 tasks_NT'!CC43))</f>
        <v>NAN</v>
      </c>
      <c r="CD43" s="100" t="str">
        <f>IF(OR('50 tasks'!CD43="NAN",'100 tasks_NT'!CD43="NAN",'1000 tasks_NT'!CD43="NAN"),"NAN",AVERAGE('50 tasks_NT'!CD43,'100 tasks_NT'!CD43,'1000 tasks_NT'!CD43))</f>
        <v>NAN</v>
      </c>
      <c r="CE43" s="180" t="str">
        <f>IF(OR('50 tasks'!CE43="NAN",'100 tasks_NT'!CE43="NAN",'1000 tasks_NT'!CE43="NAN"),"NAN",AVERAGE('50 tasks_NT'!CE43,'100 tasks_NT'!CE43,'1000 tasks_NT'!CE43))</f>
        <v>NAN</v>
      </c>
      <c r="CF43" s="100" t="str">
        <f>IF(OR('50 tasks'!CF43="NAN",'100 tasks_NT'!CF43="NAN",'1000 tasks_NT'!CF43="NAN"),"NAN",AVERAGE('50 tasks_NT'!CF43,'100 tasks_NT'!CF43,'1000 tasks_NT'!CF43))</f>
        <v>NAN</v>
      </c>
      <c r="CG43" s="183" t="str">
        <f>IF(OR('50 tasks'!CG43="NAN",'100 tasks_NT'!CG43="NAN",'1000 tasks_NT'!CG43="NAN"),"NAN",AVERAGE('50 tasks_NT'!CG43,'100 tasks_NT'!CG43,'1000 tasks_NT'!CG43))</f>
        <v>NAN</v>
      </c>
      <c r="CH43" s="82"/>
      <c r="CJ43" s="218">
        <f t="shared" si="0"/>
        <v>1</v>
      </c>
      <c r="CK43" s="94">
        <f t="shared" si="1"/>
        <v>1.6629999999999999E-2</v>
      </c>
      <c r="CL43" s="94">
        <f t="shared" si="2"/>
        <v>1.6629999999999999E-2</v>
      </c>
      <c r="CM43" s="94">
        <f t="shared" si="3"/>
        <v>0.83271933333333337</v>
      </c>
      <c r="CN43" s="83">
        <f t="shared" si="4"/>
        <v>1.8022220000000002E-2</v>
      </c>
    </row>
    <row r="44" spans="1:92" s="242" customFormat="1" ht="21.75" customHeight="1" x14ac:dyDescent="0.2">
      <c r="A44" s="345" t="str">
        <f>B4</f>
        <v>CyberShake</v>
      </c>
      <c r="B44" s="346"/>
      <c r="C44" s="347"/>
      <c r="D44" s="234" t="s">
        <v>128</v>
      </c>
      <c r="E44" s="234"/>
      <c r="F44" s="235">
        <f t="shared" ref="F44:CG44" si="5">AVERAGE(F96:F105)</f>
        <v>1</v>
      </c>
      <c r="G44" s="236">
        <f t="shared" si="5"/>
        <v>3</v>
      </c>
      <c r="H44" s="228">
        <f t="shared" si="5"/>
        <v>2.4</v>
      </c>
      <c r="I44" s="236">
        <f t="shared" si="5"/>
        <v>2.1</v>
      </c>
      <c r="J44" s="236">
        <f t="shared" si="5"/>
        <v>1</v>
      </c>
      <c r="K44" s="237">
        <f t="shared" si="5"/>
        <v>1</v>
      </c>
      <c r="L44" s="236">
        <f t="shared" si="5"/>
        <v>3</v>
      </c>
      <c r="M44" s="228">
        <f t="shared" si="5"/>
        <v>3.2</v>
      </c>
      <c r="N44" s="236">
        <f t="shared" si="5"/>
        <v>3.1</v>
      </c>
      <c r="O44" s="238">
        <f t="shared" si="5"/>
        <v>3.9</v>
      </c>
      <c r="P44" s="235">
        <f t="shared" si="5"/>
        <v>1</v>
      </c>
      <c r="Q44" s="236">
        <f t="shared" si="5"/>
        <v>1.3</v>
      </c>
      <c r="R44" s="228">
        <f t="shared" si="5"/>
        <v>2</v>
      </c>
      <c r="S44" s="236">
        <f t="shared" si="5"/>
        <v>2.8</v>
      </c>
      <c r="T44" s="239">
        <f t="shared" si="5"/>
        <v>3.1</v>
      </c>
      <c r="U44" s="235">
        <f t="shared" si="5"/>
        <v>1</v>
      </c>
      <c r="V44" s="236">
        <f t="shared" si="5"/>
        <v>1.9</v>
      </c>
      <c r="W44" s="228">
        <f t="shared" si="5"/>
        <v>1.6</v>
      </c>
      <c r="X44" s="236">
        <f t="shared" si="5"/>
        <v>1.2</v>
      </c>
      <c r="Y44" s="236">
        <f t="shared" si="5"/>
        <v>2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48"/>
      <c r="B45" s="349"/>
      <c r="C45" s="350"/>
      <c r="D45" s="243" t="s">
        <v>129</v>
      </c>
      <c r="E45" s="243"/>
      <c r="F45" s="244">
        <f t="shared" ref="F45:CG45" si="6">COUNTIF(F55:F64,"=0")</f>
        <v>10</v>
      </c>
      <c r="G45" s="245">
        <f t="shared" si="6"/>
        <v>1</v>
      </c>
      <c r="H45" s="229">
        <f t="shared" si="6"/>
        <v>2</v>
      </c>
      <c r="I45" s="245">
        <f t="shared" si="6"/>
        <v>0</v>
      </c>
      <c r="J45" s="245">
        <f t="shared" si="6"/>
        <v>10</v>
      </c>
      <c r="K45" s="246">
        <f t="shared" si="6"/>
        <v>10</v>
      </c>
      <c r="L45" s="245">
        <f t="shared" si="6"/>
        <v>2</v>
      </c>
      <c r="M45" s="229">
        <f t="shared" si="6"/>
        <v>2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7</v>
      </c>
      <c r="R45" s="229">
        <f t="shared" si="6"/>
        <v>4</v>
      </c>
      <c r="S45" s="245">
        <f t="shared" si="6"/>
        <v>0</v>
      </c>
      <c r="T45" s="248">
        <f t="shared" si="6"/>
        <v>0</v>
      </c>
      <c r="U45" s="244">
        <f t="shared" si="6"/>
        <v>10</v>
      </c>
      <c r="V45" s="245">
        <f t="shared" si="6"/>
        <v>3</v>
      </c>
      <c r="W45" s="229">
        <f t="shared" si="6"/>
        <v>6</v>
      </c>
      <c r="X45" s="245">
        <f t="shared" si="6"/>
        <v>0</v>
      </c>
      <c r="Y45" s="245">
        <f t="shared" si="6"/>
        <v>0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45" t="str">
        <f>B14</f>
        <v>LIGO</v>
      </c>
      <c r="B46" s="346"/>
      <c r="C46" s="347"/>
      <c r="D46" s="234" t="s">
        <v>128</v>
      </c>
      <c r="E46" s="234"/>
      <c r="F46" s="235">
        <f t="shared" ref="F46:CG46" si="7">AVERAGE(F106:F115)</f>
        <v>1</v>
      </c>
      <c r="G46" s="236">
        <f t="shared" si="7"/>
        <v>3</v>
      </c>
      <c r="H46" s="228">
        <f t="shared" si="7"/>
        <v>2.6</v>
      </c>
      <c r="I46" s="236">
        <f t="shared" si="7"/>
        <v>2.1</v>
      </c>
      <c r="J46" s="236">
        <f t="shared" si="7"/>
        <v>1</v>
      </c>
      <c r="K46" s="237">
        <f t="shared" si="7"/>
        <v>1</v>
      </c>
      <c r="L46" s="236">
        <f t="shared" si="7"/>
        <v>4</v>
      </c>
      <c r="M46" s="228">
        <f t="shared" si="7"/>
        <v>4</v>
      </c>
      <c r="N46" s="236">
        <f t="shared" si="7"/>
        <v>4</v>
      </c>
      <c r="O46" s="238">
        <f t="shared" si="7"/>
        <v>4</v>
      </c>
      <c r="P46" s="235">
        <f t="shared" si="7"/>
        <v>1</v>
      </c>
      <c r="Q46" s="236">
        <f t="shared" si="7"/>
        <v>1.1000000000000001</v>
      </c>
      <c r="R46" s="228">
        <f t="shared" si="7"/>
        <v>1.9</v>
      </c>
      <c r="S46" s="236">
        <f t="shared" si="7"/>
        <v>2.8</v>
      </c>
      <c r="T46" s="239">
        <f t="shared" si="7"/>
        <v>3</v>
      </c>
      <c r="U46" s="235">
        <f t="shared" si="7"/>
        <v>1</v>
      </c>
      <c r="V46" s="236">
        <f t="shared" si="7"/>
        <v>1.9</v>
      </c>
      <c r="W46" s="228">
        <f t="shared" si="7"/>
        <v>1.5</v>
      </c>
      <c r="X46" s="236">
        <f t="shared" si="7"/>
        <v>1.1000000000000001</v>
      </c>
      <c r="Y46" s="236">
        <f t="shared" si="7"/>
        <v>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48"/>
      <c r="B47" s="349"/>
      <c r="C47" s="350"/>
      <c r="D47" s="250" t="s">
        <v>129</v>
      </c>
      <c r="E47" s="250"/>
      <c r="F47" s="251">
        <f t="shared" ref="F47:CG47" si="8">COUNTIF(F65:F74,"=0")</f>
        <v>10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10</v>
      </c>
      <c r="K47" s="253">
        <f t="shared" si="8"/>
        <v>10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9</v>
      </c>
      <c r="R47" s="230">
        <f t="shared" si="8"/>
        <v>5</v>
      </c>
      <c r="S47" s="252">
        <f t="shared" si="8"/>
        <v>0</v>
      </c>
      <c r="T47" s="255">
        <f t="shared" si="8"/>
        <v>0</v>
      </c>
      <c r="U47" s="251">
        <f t="shared" si="8"/>
        <v>10</v>
      </c>
      <c r="V47" s="252">
        <f t="shared" si="8"/>
        <v>1</v>
      </c>
      <c r="W47" s="230">
        <f t="shared" si="8"/>
        <v>5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45" t="str">
        <f>B24</f>
        <v>Montage</v>
      </c>
      <c r="B48" s="346"/>
      <c r="C48" s="347"/>
      <c r="D48" s="234" t="s">
        <v>128</v>
      </c>
      <c r="E48" s="234"/>
      <c r="F48" s="235">
        <f t="shared" ref="F48:CG48" si="9">AVERAGE(F116:F125)</f>
        <v>1</v>
      </c>
      <c r="G48" s="236">
        <f t="shared" si="9"/>
        <v>3.4</v>
      </c>
      <c r="H48" s="228">
        <f t="shared" si="9"/>
        <v>2.8</v>
      </c>
      <c r="I48" s="236">
        <f t="shared" si="9"/>
        <v>1.9</v>
      </c>
      <c r="J48" s="236">
        <f t="shared" si="9"/>
        <v>1</v>
      </c>
      <c r="K48" s="237">
        <f t="shared" si="9"/>
        <v>1</v>
      </c>
      <c r="L48" s="236">
        <f t="shared" si="9"/>
        <v>1.5</v>
      </c>
      <c r="M48" s="228">
        <f t="shared" si="9"/>
        <v>2</v>
      </c>
      <c r="N48" s="236">
        <f t="shared" si="9"/>
        <v>3</v>
      </c>
      <c r="O48" s="238">
        <f t="shared" si="9"/>
        <v>3.9</v>
      </c>
      <c r="P48" s="235">
        <f t="shared" si="9"/>
        <v>1</v>
      </c>
      <c r="Q48" s="236">
        <f t="shared" si="9"/>
        <v>1.7</v>
      </c>
      <c r="R48" s="228">
        <f t="shared" si="9"/>
        <v>2.6</v>
      </c>
      <c r="S48" s="236">
        <f t="shared" si="9"/>
        <v>3.1</v>
      </c>
      <c r="T48" s="239">
        <f t="shared" si="9"/>
        <v>3.1</v>
      </c>
      <c r="U48" s="235">
        <f t="shared" si="9"/>
        <v>1</v>
      </c>
      <c r="V48" s="236">
        <f t="shared" si="9"/>
        <v>2.6</v>
      </c>
      <c r="W48" s="228">
        <f t="shared" si="9"/>
        <v>1.8</v>
      </c>
      <c r="X48" s="236">
        <f t="shared" si="9"/>
        <v>1.2</v>
      </c>
      <c r="Y48" s="236">
        <f t="shared" si="9"/>
        <v>2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48"/>
      <c r="B49" s="349"/>
      <c r="C49" s="350"/>
      <c r="D49" s="243" t="s">
        <v>129</v>
      </c>
      <c r="E49" s="243"/>
      <c r="F49" s="244">
        <f t="shared" ref="F49:CG49" si="10">COUNTIF(F75:F84,"=0")</f>
        <v>10</v>
      </c>
      <c r="G49" s="245">
        <f t="shared" si="10"/>
        <v>1</v>
      </c>
      <c r="H49" s="229">
        <f t="shared" si="10"/>
        <v>2</v>
      </c>
      <c r="I49" s="245">
        <f t="shared" si="10"/>
        <v>0</v>
      </c>
      <c r="J49" s="245">
        <f t="shared" si="10"/>
        <v>10</v>
      </c>
      <c r="K49" s="246">
        <f t="shared" si="10"/>
        <v>10</v>
      </c>
      <c r="L49" s="245">
        <f t="shared" si="10"/>
        <v>7</v>
      </c>
      <c r="M49" s="229">
        <f t="shared" si="10"/>
        <v>6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4</v>
      </c>
      <c r="R49" s="229">
        <f t="shared" si="10"/>
        <v>2</v>
      </c>
      <c r="S49" s="245">
        <f t="shared" si="10"/>
        <v>0</v>
      </c>
      <c r="T49" s="248">
        <f t="shared" si="10"/>
        <v>0</v>
      </c>
      <c r="U49" s="244">
        <f t="shared" si="10"/>
        <v>10</v>
      </c>
      <c r="V49" s="245">
        <f t="shared" si="10"/>
        <v>1</v>
      </c>
      <c r="W49" s="229">
        <f t="shared" si="10"/>
        <v>4</v>
      </c>
      <c r="X49" s="245">
        <f t="shared" si="10"/>
        <v>0</v>
      </c>
      <c r="Y49" s="245">
        <f t="shared" si="10"/>
        <v>0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45" t="str">
        <f>B34</f>
        <v>Sipht</v>
      </c>
      <c r="B50" s="346"/>
      <c r="C50" s="347"/>
      <c r="D50" s="234" t="s">
        <v>128</v>
      </c>
      <c r="E50" s="234"/>
      <c r="F50" s="235">
        <f t="shared" ref="F50:CG50" si="11">AVERAGE(F126:F135)</f>
        <v>1</v>
      </c>
      <c r="G50" s="236">
        <f t="shared" si="11"/>
        <v>2.5</v>
      </c>
      <c r="H50" s="228">
        <f t="shared" si="11"/>
        <v>1.8</v>
      </c>
      <c r="I50" s="236">
        <f t="shared" si="11"/>
        <v>1.7</v>
      </c>
      <c r="J50" s="236">
        <f t="shared" si="11"/>
        <v>1</v>
      </c>
      <c r="K50" s="237">
        <f t="shared" si="11"/>
        <v>1</v>
      </c>
      <c r="L50" s="236">
        <f t="shared" si="11"/>
        <v>3.6</v>
      </c>
      <c r="M50" s="228">
        <f t="shared" si="11"/>
        <v>3.2</v>
      </c>
      <c r="N50" s="236">
        <f t="shared" si="11"/>
        <v>3.3</v>
      </c>
      <c r="O50" s="238">
        <f t="shared" si="11"/>
        <v>4</v>
      </c>
      <c r="P50" s="235">
        <f t="shared" si="11"/>
        <v>1</v>
      </c>
      <c r="Q50" s="236">
        <f t="shared" si="11"/>
        <v>2.2999999999999998</v>
      </c>
      <c r="R50" s="228">
        <f t="shared" si="11"/>
        <v>3.7</v>
      </c>
      <c r="S50" s="236">
        <f t="shared" si="11"/>
        <v>3.7</v>
      </c>
      <c r="T50" s="239">
        <f t="shared" si="11"/>
        <v>3</v>
      </c>
      <c r="U50" s="235">
        <f t="shared" si="11"/>
        <v>1</v>
      </c>
      <c r="V50" s="236">
        <f t="shared" si="11"/>
        <v>1.3</v>
      </c>
      <c r="W50" s="228">
        <f t="shared" si="11"/>
        <v>1</v>
      </c>
      <c r="X50" s="236">
        <f t="shared" si="11"/>
        <v>1</v>
      </c>
      <c r="Y50" s="236">
        <f t="shared" si="11"/>
        <v>2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48"/>
      <c r="B51" s="349"/>
      <c r="C51" s="350"/>
      <c r="D51" s="243" t="s">
        <v>129</v>
      </c>
      <c r="E51" s="243"/>
      <c r="F51" s="244">
        <f t="shared" ref="F51:CG51" si="12">COUNTIF(F85:F94,"=0")</f>
        <v>10</v>
      </c>
      <c r="G51" s="257">
        <f t="shared" si="12"/>
        <v>3</v>
      </c>
      <c r="H51" s="229">
        <f t="shared" si="12"/>
        <v>3</v>
      </c>
      <c r="I51" s="257">
        <f t="shared" si="12"/>
        <v>0</v>
      </c>
      <c r="J51" s="257">
        <f t="shared" si="12"/>
        <v>10</v>
      </c>
      <c r="K51" s="246">
        <f t="shared" si="12"/>
        <v>10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3</v>
      </c>
      <c r="R51" s="229">
        <f t="shared" si="12"/>
        <v>0</v>
      </c>
      <c r="S51" s="257">
        <f t="shared" si="12"/>
        <v>0</v>
      </c>
      <c r="T51" s="259">
        <f t="shared" si="12"/>
        <v>0</v>
      </c>
      <c r="U51" s="244">
        <f t="shared" si="12"/>
        <v>10</v>
      </c>
      <c r="V51" s="257">
        <f t="shared" si="12"/>
        <v>7</v>
      </c>
      <c r="W51" s="229">
        <f t="shared" si="12"/>
        <v>10</v>
      </c>
      <c r="X51" s="257">
        <f t="shared" si="12"/>
        <v>0</v>
      </c>
      <c r="Y51" s="245">
        <f t="shared" si="12"/>
        <v>0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51" t="s">
        <v>130</v>
      </c>
      <c r="B52" s="352"/>
      <c r="C52" s="353"/>
      <c r="D52" s="260" t="s">
        <v>109</v>
      </c>
      <c r="E52" s="49"/>
      <c r="F52" s="261">
        <f t="shared" ref="F52:CG52" si="13">AVERAGE(F96:F135)</f>
        <v>1</v>
      </c>
      <c r="G52" s="262">
        <f t="shared" si="13"/>
        <v>2.9750000000000001</v>
      </c>
      <c r="H52" s="231">
        <f t="shared" si="13"/>
        <v>2.4</v>
      </c>
      <c r="I52" s="262">
        <f t="shared" si="13"/>
        <v>1.95</v>
      </c>
      <c r="J52" s="262">
        <f t="shared" si="13"/>
        <v>1</v>
      </c>
      <c r="K52" s="263">
        <f t="shared" si="13"/>
        <v>1</v>
      </c>
      <c r="L52" s="262">
        <f t="shared" si="13"/>
        <v>3.0249999999999999</v>
      </c>
      <c r="M52" s="231">
        <f t="shared" si="13"/>
        <v>3.1</v>
      </c>
      <c r="N52" s="262">
        <f t="shared" si="13"/>
        <v>3.35</v>
      </c>
      <c r="O52" s="264">
        <f t="shared" si="13"/>
        <v>3.95</v>
      </c>
      <c r="P52" s="265">
        <f t="shared" si="13"/>
        <v>1</v>
      </c>
      <c r="Q52" s="262">
        <f t="shared" si="13"/>
        <v>1.6</v>
      </c>
      <c r="R52" s="233">
        <f t="shared" si="13"/>
        <v>2.5499999999999998</v>
      </c>
      <c r="S52" s="262">
        <f t="shared" si="13"/>
        <v>3.1</v>
      </c>
      <c r="T52" s="262">
        <f t="shared" si="13"/>
        <v>3.05</v>
      </c>
      <c r="U52" s="266">
        <f t="shared" si="13"/>
        <v>1</v>
      </c>
      <c r="V52" s="262">
        <f t="shared" si="13"/>
        <v>1.925</v>
      </c>
      <c r="W52" s="231">
        <f t="shared" si="13"/>
        <v>1.4750000000000001</v>
      </c>
      <c r="X52" s="262">
        <f t="shared" si="13"/>
        <v>1.125</v>
      </c>
      <c r="Y52" s="267">
        <f t="shared" si="13"/>
        <v>2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54"/>
      <c r="B53" s="355"/>
      <c r="C53" s="356"/>
      <c r="D53" s="275" t="s">
        <v>108</v>
      </c>
      <c r="E53" s="274"/>
      <c r="F53" s="276">
        <f t="shared" ref="F53:CG53" si="14">COUNTIF(F55:F94,"=0")</f>
        <v>40</v>
      </c>
      <c r="G53" s="277">
        <f t="shared" si="14"/>
        <v>5</v>
      </c>
      <c r="H53" s="232">
        <f t="shared" si="14"/>
        <v>7</v>
      </c>
      <c r="I53" s="277">
        <f t="shared" si="14"/>
        <v>0</v>
      </c>
      <c r="J53" s="277">
        <f t="shared" si="14"/>
        <v>40</v>
      </c>
      <c r="K53" s="276">
        <f t="shared" si="14"/>
        <v>40</v>
      </c>
      <c r="L53" s="277">
        <f t="shared" si="14"/>
        <v>9</v>
      </c>
      <c r="M53" s="232">
        <f t="shared" si="14"/>
        <v>8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23</v>
      </c>
      <c r="R53" s="232">
        <f t="shared" si="14"/>
        <v>11</v>
      </c>
      <c r="S53" s="277">
        <f t="shared" si="14"/>
        <v>0</v>
      </c>
      <c r="T53" s="277">
        <f t="shared" si="14"/>
        <v>0</v>
      </c>
      <c r="U53" s="278">
        <f t="shared" si="14"/>
        <v>40</v>
      </c>
      <c r="V53" s="277">
        <f t="shared" si="14"/>
        <v>12</v>
      </c>
      <c r="W53" s="232">
        <f t="shared" si="14"/>
        <v>25</v>
      </c>
      <c r="X53" s="277">
        <f t="shared" si="14"/>
        <v>0</v>
      </c>
      <c r="Y53" s="279">
        <f t="shared" si="14"/>
        <v>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>G4-$CK4</f>
        <v>0</v>
      </c>
      <c r="H55" s="224">
        <f t="shared" ref="H55:H94" si="17">H4-$CL4</f>
        <v>0</v>
      </c>
      <c r="I55" s="82">
        <f t="shared" ref="I55:J70" si="18">I4-$CN4</f>
        <v>-7.4333333333333335E-3</v>
      </c>
      <c r="J55" s="82">
        <f t="shared" si="18"/>
        <v>0</v>
      </c>
      <c r="K55" s="82">
        <f t="shared" ref="K55:K94" si="19">K4-$CJ4</f>
        <v>0</v>
      </c>
      <c r="L55" s="82">
        <f>L4-$CK4</f>
        <v>0</v>
      </c>
      <c r="M55" s="224">
        <f t="shared" ref="M55:M94" si="20">M4-$CL4</f>
        <v>0</v>
      </c>
      <c r="N55" s="82">
        <f t="shared" ref="N55:O70" si="21">N4-$CN4</f>
        <v>-7.4333333333333335E-3</v>
      </c>
      <c r="O55" s="82">
        <f t="shared" si="21"/>
        <v>86.729300000000009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-7.4333333333333335E-3</v>
      </c>
      <c r="T55" s="82">
        <f t="shared" si="24"/>
        <v>101.65345555666664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-7.4333333333333335E-3</v>
      </c>
      <c r="Y55" s="82">
        <f t="shared" si="27"/>
        <v>2.7900000000000001E-2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ref="G56:G94" si="64">G5-$CK5</f>
        <v>0.27622799999999997</v>
      </c>
      <c r="H56" s="224">
        <f t="shared" si="17"/>
        <v>8.2891333333333289E-2</v>
      </c>
      <c r="I56" s="82">
        <f t="shared" si="18"/>
        <v>0.26932800333333329</v>
      </c>
      <c r="J56" s="82">
        <f t="shared" si="18"/>
        <v>0</v>
      </c>
      <c r="K56" s="82">
        <f t="shared" si="19"/>
        <v>0</v>
      </c>
      <c r="L56" s="82">
        <f t="shared" ref="L56:L94" si="65">L5-$CK5</f>
        <v>0</v>
      </c>
      <c r="M56" s="224">
        <f t="shared" si="20"/>
        <v>0</v>
      </c>
      <c r="N56" s="82">
        <f t="shared" si="21"/>
        <v>0.26927300333333332</v>
      </c>
      <c r="O56" s="82">
        <f t="shared" si="21"/>
        <v>76.467466670000007</v>
      </c>
      <c r="P56" s="82">
        <f t="shared" si="22"/>
        <v>0</v>
      </c>
      <c r="Q56" s="82">
        <f t="shared" ref="Q56:Q94" si="66">Q5-$CK5</f>
        <v>0.21642366666666668</v>
      </c>
      <c r="R56" s="224">
        <f t="shared" si="23"/>
        <v>8.0354000000000009E-2</v>
      </c>
      <c r="S56" s="82">
        <f t="shared" si="24"/>
        <v>0.32643333666666663</v>
      </c>
      <c r="T56" s="82">
        <f t="shared" si="24"/>
        <v>36.178866669999998</v>
      </c>
      <c r="U56" s="82">
        <f t="shared" si="25"/>
        <v>0</v>
      </c>
      <c r="V56" s="82">
        <f t="shared" ref="V56:V94" si="67">V5-$CK5</f>
        <v>0.27622799999999997</v>
      </c>
      <c r="W56" s="224">
        <f t="shared" si="26"/>
        <v>8.2891333333333289E-2</v>
      </c>
      <c r="X56" s="82">
        <f t="shared" si="27"/>
        <v>0.26932800333333329</v>
      </c>
      <c r="Y56" s="82">
        <f t="shared" si="27"/>
        <v>3.4433336666666668E-2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64"/>
        <v>0.66686199999999995</v>
      </c>
      <c r="H57" s="224">
        <f t="shared" si="17"/>
        <v>0.6270283333333333</v>
      </c>
      <c r="I57" s="82">
        <f t="shared" si="18"/>
        <v>0.65988289</v>
      </c>
      <c r="J57" s="82">
        <f t="shared" si="18"/>
        <v>0</v>
      </c>
      <c r="K57" s="82">
        <f t="shared" si="19"/>
        <v>0</v>
      </c>
      <c r="L57" s="82">
        <f t="shared" si="65"/>
        <v>0.13828666666666667</v>
      </c>
      <c r="M57" s="224">
        <f t="shared" si="20"/>
        <v>0.34098900000000004</v>
      </c>
      <c r="N57" s="82">
        <f t="shared" si="21"/>
        <v>0.83384122333333333</v>
      </c>
      <c r="O57" s="82">
        <f t="shared" si="21"/>
        <v>51.122388889999996</v>
      </c>
      <c r="P57" s="82">
        <f t="shared" si="22"/>
        <v>0</v>
      </c>
      <c r="Q57" s="82">
        <f t="shared" si="66"/>
        <v>0</v>
      </c>
      <c r="R57" s="224">
        <f t="shared" si="23"/>
        <v>0</v>
      </c>
      <c r="S57" s="82">
        <f t="shared" si="24"/>
        <v>0.38412955666666665</v>
      </c>
      <c r="T57" s="82">
        <f t="shared" si="24"/>
        <v>21.207244446666667</v>
      </c>
      <c r="U57" s="82">
        <f t="shared" si="25"/>
        <v>0</v>
      </c>
      <c r="V57" s="82">
        <f t="shared" si="67"/>
        <v>0.66656799999999994</v>
      </c>
      <c r="W57" s="224">
        <f t="shared" si="26"/>
        <v>0.62673433333333328</v>
      </c>
      <c r="X57" s="82">
        <f t="shared" si="27"/>
        <v>0.65958888999999998</v>
      </c>
      <c r="Y57" s="82">
        <f t="shared" si="27"/>
        <v>3.2922223333333334E-2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64"/>
        <v>2.9322333333333339E-2</v>
      </c>
      <c r="H58" s="224">
        <f t="shared" si="17"/>
        <v>1.720066666666667E-2</v>
      </c>
      <c r="I58" s="82">
        <f t="shared" si="18"/>
        <v>8.597844666666668E-2</v>
      </c>
      <c r="J58" s="82">
        <f t="shared" si="18"/>
        <v>0</v>
      </c>
      <c r="K58" s="82">
        <f t="shared" si="19"/>
        <v>0</v>
      </c>
      <c r="L58" s="82">
        <f t="shared" si="65"/>
        <v>1.6972666666666664E-2</v>
      </c>
      <c r="M58" s="224">
        <f t="shared" si="20"/>
        <v>4.2844333333333318E-2</v>
      </c>
      <c r="N58" s="82">
        <f t="shared" si="21"/>
        <v>0.32594444666666667</v>
      </c>
      <c r="O58" s="82">
        <f t="shared" si="21"/>
        <v>54.21238889</v>
      </c>
      <c r="P58" s="82">
        <f t="shared" si="22"/>
        <v>0</v>
      </c>
      <c r="Q58" s="82">
        <f t="shared" si="66"/>
        <v>0</v>
      </c>
      <c r="R58" s="224">
        <f t="shared" si="23"/>
        <v>0</v>
      </c>
      <c r="S58" s="82">
        <f t="shared" si="24"/>
        <v>8.582311333333334E-2</v>
      </c>
      <c r="T58" s="82">
        <f t="shared" si="24"/>
        <v>20.90418889</v>
      </c>
      <c r="U58" s="82">
        <f t="shared" si="25"/>
        <v>0</v>
      </c>
      <c r="V58" s="82">
        <f t="shared" si="67"/>
        <v>1.2893999999999989E-2</v>
      </c>
      <c r="W58" s="224">
        <f t="shared" si="26"/>
        <v>7.7233333333331933E-4</v>
      </c>
      <c r="X58" s="82">
        <f t="shared" si="27"/>
        <v>6.955011333333333E-2</v>
      </c>
      <c r="Y58" s="82">
        <f t="shared" si="27"/>
        <v>4.9277780000000007E-2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64"/>
        <v>4.7136333333333329E-2</v>
      </c>
      <c r="H59" s="224">
        <f t="shared" si="17"/>
        <v>0</v>
      </c>
      <c r="I59" s="82">
        <f t="shared" si="18"/>
        <v>4.5219443333333331E-2</v>
      </c>
      <c r="J59" s="82">
        <f t="shared" si="18"/>
        <v>0</v>
      </c>
      <c r="K59" s="82">
        <f t="shared" si="19"/>
        <v>0</v>
      </c>
      <c r="L59" s="82">
        <f t="shared" si="65"/>
        <v>0.12360733333333333</v>
      </c>
      <c r="M59" s="224">
        <f t="shared" si="20"/>
        <v>0.12904133333333334</v>
      </c>
      <c r="N59" s="82">
        <f t="shared" si="21"/>
        <v>0.30369510999999999</v>
      </c>
      <c r="O59" s="82">
        <f t="shared" si="21"/>
        <v>37.127266666666671</v>
      </c>
      <c r="P59" s="82">
        <f t="shared" si="22"/>
        <v>0</v>
      </c>
      <c r="Q59" s="82">
        <f t="shared" si="66"/>
        <v>0</v>
      </c>
      <c r="R59" s="224">
        <f t="shared" si="23"/>
        <v>0.11477966666666667</v>
      </c>
      <c r="S59" s="82">
        <f t="shared" si="24"/>
        <v>0.66747844333333339</v>
      </c>
      <c r="T59" s="82">
        <f t="shared" si="24"/>
        <v>14.627866666666668</v>
      </c>
      <c r="U59" s="82">
        <f t="shared" si="25"/>
        <v>0</v>
      </c>
      <c r="V59" s="82">
        <f t="shared" si="67"/>
        <v>4.7136333333333329E-2</v>
      </c>
      <c r="W59" s="224">
        <f t="shared" si="26"/>
        <v>0</v>
      </c>
      <c r="X59" s="82">
        <f t="shared" si="27"/>
        <v>4.5219443333333331E-2</v>
      </c>
      <c r="Y59" s="82">
        <f t="shared" si="27"/>
        <v>2.7111109999999997E-2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64"/>
        <v>0.25820533333333334</v>
      </c>
      <c r="H60" s="224">
        <f t="shared" si="17"/>
        <v>0.236763</v>
      </c>
      <c r="I60" s="82">
        <f t="shared" si="18"/>
        <v>0.25046244333333334</v>
      </c>
      <c r="J60" s="82">
        <f t="shared" si="18"/>
        <v>0</v>
      </c>
      <c r="K60" s="82">
        <f t="shared" si="19"/>
        <v>0</v>
      </c>
      <c r="L60" s="82">
        <f t="shared" si="65"/>
        <v>0.22039533333333333</v>
      </c>
      <c r="M60" s="224">
        <f t="shared" si="20"/>
        <v>0.35632933333333333</v>
      </c>
      <c r="N60" s="82">
        <f t="shared" si="21"/>
        <v>0.99211110999999996</v>
      </c>
      <c r="O60" s="82">
        <f t="shared" si="21"/>
        <v>35.728300000000004</v>
      </c>
      <c r="P60" s="82">
        <f t="shared" si="22"/>
        <v>0</v>
      </c>
      <c r="Q60" s="82">
        <f t="shared" si="66"/>
        <v>0</v>
      </c>
      <c r="R60" s="224">
        <f t="shared" si="23"/>
        <v>0</v>
      </c>
      <c r="S60" s="82">
        <f t="shared" si="24"/>
        <v>8.6450443333333349E-2</v>
      </c>
      <c r="T60" s="82">
        <f t="shared" si="24"/>
        <v>13.669933330000001</v>
      </c>
      <c r="U60" s="82">
        <f t="shared" si="25"/>
        <v>0</v>
      </c>
      <c r="V60" s="82">
        <f t="shared" si="67"/>
        <v>3.9465E-2</v>
      </c>
      <c r="W60" s="224">
        <f t="shared" si="26"/>
        <v>1.8022666666666666E-2</v>
      </c>
      <c r="X60" s="82">
        <f t="shared" si="27"/>
        <v>3.1722109999999998E-2</v>
      </c>
      <c r="Y60" s="82">
        <f t="shared" si="27"/>
        <v>3.1111109999999997E-2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64"/>
        <v>1.9156666666666666E-3</v>
      </c>
      <c r="H61" s="224">
        <f t="shared" si="17"/>
        <v>1.9156666666666666E-3</v>
      </c>
      <c r="I61" s="82">
        <f t="shared" si="18"/>
        <v>-5.0827799999999985E-3</v>
      </c>
      <c r="J61" s="82">
        <f t="shared" si="18"/>
        <v>0</v>
      </c>
      <c r="K61" s="82">
        <f t="shared" si="19"/>
        <v>0</v>
      </c>
      <c r="L61" s="82">
        <f t="shared" si="65"/>
        <v>6.4816333333333323E-2</v>
      </c>
      <c r="M61" s="224">
        <f t="shared" si="20"/>
        <v>9.3314999999999995E-2</v>
      </c>
      <c r="N61" s="82">
        <f t="shared" si="21"/>
        <v>0.11824188666666666</v>
      </c>
      <c r="O61" s="82">
        <f t="shared" si="21"/>
        <v>36.254477776666668</v>
      </c>
      <c r="P61" s="82">
        <f t="shared" si="22"/>
        <v>0</v>
      </c>
      <c r="Q61" s="82">
        <f t="shared" si="66"/>
        <v>2.0333333333333336E-4</v>
      </c>
      <c r="R61" s="224">
        <f t="shared" si="23"/>
        <v>7.4866666666666658E-4</v>
      </c>
      <c r="S61" s="82">
        <f t="shared" si="24"/>
        <v>-3.6197799999999987E-3</v>
      </c>
      <c r="T61" s="82">
        <f t="shared" si="24"/>
        <v>14.894344443333333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-6.9984466666666656E-3</v>
      </c>
      <c r="Y61" s="82">
        <f t="shared" si="27"/>
        <v>3.9422220000000001E-2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64"/>
        <v>2.5785000000000002E-2</v>
      </c>
      <c r="H62" s="224">
        <f t="shared" si="17"/>
        <v>2.3632E-2</v>
      </c>
      <c r="I62" s="82">
        <f t="shared" si="18"/>
        <v>2.0531000000000001E-2</v>
      </c>
      <c r="J62" s="82">
        <f t="shared" si="18"/>
        <v>0</v>
      </c>
      <c r="K62" s="82">
        <f t="shared" si="19"/>
        <v>0</v>
      </c>
      <c r="L62" s="82">
        <f t="shared" si="65"/>
        <v>0.10079633333333334</v>
      </c>
      <c r="M62" s="224">
        <f t="shared" si="20"/>
        <v>0.24215300000000003</v>
      </c>
      <c r="N62" s="82">
        <f t="shared" si="21"/>
        <v>0.6504133333333334</v>
      </c>
      <c r="O62" s="82">
        <f t="shared" si="21"/>
        <v>27.182855556666663</v>
      </c>
      <c r="P62" s="82">
        <f t="shared" si="22"/>
        <v>0</v>
      </c>
      <c r="Q62" s="82">
        <f t="shared" si="66"/>
        <v>0</v>
      </c>
      <c r="R62" s="224">
        <f t="shared" si="23"/>
        <v>0.16094533333333336</v>
      </c>
      <c r="S62" s="82">
        <f t="shared" si="24"/>
        <v>0.66713266666666671</v>
      </c>
      <c r="T62" s="82">
        <f t="shared" si="24"/>
        <v>11.8772</v>
      </c>
      <c r="U62" s="82">
        <f t="shared" si="25"/>
        <v>0</v>
      </c>
      <c r="V62" s="82">
        <f t="shared" si="67"/>
        <v>2.153E-3</v>
      </c>
      <c r="W62" s="224">
        <f t="shared" si="26"/>
        <v>0</v>
      </c>
      <c r="X62" s="82">
        <f t="shared" si="27"/>
        <v>-3.1010000000000005E-3</v>
      </c>
      <c r="Y62" s="82">
        <f t="shared" si="27"/>
        <v>2.8166666666666666E-2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64"/>
        <v>2.6602333333333339E-2</v>
      </c>
      <c r="H63" s="224">
        <f t="shared" si="17"/>
        <v>2.6602333333333339E-2</v>
      </c>
      <c r="I63" s="82">
        <f t="shared" si="18"/>
        <v>8.4763443333333327E-2</v>
      </c>
      <c r="J63" s="82">
        <f t="shared" si="18"/>
        <v>0</v>
      </c>
      <c r="K63" s="82">
        <f t="shared" si="19"/>
        <v>0</v>
      </c>
      <c r="L63" s="82">
        <f t="shared" si="65"/>
        <v>0.10337733333333336</v>
      </c>
      <c r="M63" s="224">
        <f t="shared" si="20"/>
        <v>0.37039233333333327</v>
      </c>
      <c r="N63" s="82">
        <f t="shared" si="21"/>
        <v>0.80330877666666656</v>
      </c>
      <c r="O63" s="82">
        <f t="shared" si="21"/>
        <v>29.982600000000001</v>
      </c>
      <c r="P63" s="82">
        <f t="shared" si="22"/>
        <v>0</v>
      </c>
      <c r="Q63" s="82">
        <f t="shared" si="66"/>
        <v>3.3650000000000069E-3</v>
      </c>
      <c r="R63" s="224">
        <f t="shared" si="23"/>
        <v>0.22921799999999998</v>
      </c>
      <c r="S63" s="82">
        <f t="shared" si="24"/>
        <v>0.65841310999999991</v>
      </c>
      <c r="T63" s="82">
        <f t="shared" si="24"/>
        <v>11.395466663333336</v>
      </c>
      <c r="U63" s="82">
        <f t="shared" si="25"/>
        <v>0</v>
      </c>
      <c r="V63" s="82">
        <f t="shared" si="67"/>
        <v>0</v>
      </c>
      <c r="W63" s="224">
        <f t="shared" si="26"/>
        <v>0</v>
      </c>
      <c r="X63" s="82">
        <f t="shared" si="27"/>
        <v>5.8161109999999988E-2</v>
      </c>
      <c r="Y63" s="82">
        <f t="shared" si="27"/>
        <v>3.9177776666666664E-2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64"/>
        <v>2.6171666666666669E-2</v>
      </c>
      <c r="H64" s="224">
        <f t="shared" si="17"/>
        <v>1.9962000000000001E-2</v>
      </c>
      <c r="I64" s="82">
        <f t="shared" si="18"/>
        <v>1.9476E-2</v>
      </c>
      <c r="J64" s="82">
        <f t="shared" si="18"/>
        <v>0</v>
      </c>
      <c r="K64" s="82">
        <f t="shared" si="19"/>
        <v>0</v>
      </c>
      <c r="L64" s="82">
        <f t="shared" si="65"/>
        <v>0.10534433333333333</v>
      </c>
      <c r="M64" s="224">
        <f t="shared" si="20"/>
        <v>0.18529166666666666</v>
      </c>
      <c r="N64" s="82">
        <f t="shared" si="21"/>
        <v>0.58777366666666664</v>
      </c>
      <c r="O64" s="82">
        <f t="shared" si="21"/>
        <v>23.572777776666666</v>
      </c>
      <c r="P64" s="82">
        <f t="shared" si="22"/>
        <v>0</v>
      </c>
      <c r="Q64" s="82">
        <f t="shared" si="66"/>
        <v>0</v>
      </c>
      <c r="R64" s="224">
        <f t="shared" si="23"/>
        <v>0.14275266666666669</v>
      </c>
      <c r="S64" s="82">
        <f t="shared" si="24"/>
        <v>0.66756299999999991</v>
      </c>
      <c r="T64" s="82">
        <f t="shared" si="24"/>
        <v>10.280055553333334</v>
      </c>
      <c r="U64" s="82">
        <f t="shared" si="25"/>
        <v>0</v>
      </c>
      <c r="V64" s="82">
        <f t="shared" si="67"/>
        <v>6.2096666666666672E-3</v>
      </c>
      <c r="W64" s="224">
        <f t="shared" si="26"/>
        <v>0</v>
      </c>
      <c r="X64" s="82">
        <f t="shared" si="27"/>
        <v>-4.8600000000000032E-4</v>
      </c>
      <c r="Y64" s="82">
        <f t="shared" si="27"/>
        <v>5.9666666666666666E-2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64"/>
        <v>1.7784333333333333E-2</v>
      </c>
      <c r="H65" s="224">
        <f t="shared" si="17"/>
        <v>5.5676666666666652E-3</v>
      </c>
      <c r="I65" s="82">
        <f t="shared" si="18"/>
        <v>1.9850776666666667E-2</v>
      </c>
      <c r="J65" s="82">
        <f t="shared" si="18"/>
        <v>0</v>
      </c>
      <c r="K65" s="82">
        <f t="shared" si="19"/>
        <v>0</v>
      </c>
      <c r="L65" s="82">
        <f t="shared" si="65"/>
        <v>0.25996999999999998</v>
      </c>
      <c r="M65" s="224">
        <f t="shared" si="20"/>
        <v>0.43047933333333327</v>
      </c>
      <c r="N65" s="82">
        <f t="shared" si="21"/>
        <v>0.65814444333333333</v>
      </c>
      <c r="O65" s="82">
        <f t="shared" si="21"/>
        <v>25.93401111</v>
      </c>
      <c r="P65" s="82">
        <f t="shared" si="22"/>
        <v>0</v>
      </c>
      <c r="Q65" s="82">
        <f t="shared" si="66"/>
        <v>0</v>
      </c>
      <c r="R65" s="224">
        <f t="shared" si="23"/>
        <v>2.1363666666666659E-2</v>
      </c>
      <c r="S65" s="82">
        <f t="shared" si="24"/>
        <v>0.12185011000000001</v>
      </c>
      <c r="T65" s="82">
        <f t="shared" si="24"/>
        <v>10.234655556666667</v>
      </c>
      <c r="U65" s="82">
        <f t="shared" si="25"/>
        <v>0</v>
      </c>
      <c r="V65" s="82">
        <f t="shared" si="67"/>
        <v>1.2216666666666666E-2</v>
      </c>
      <c r="W65" s="224">
        <f t="shared" si="26"/>
        <v>0</v>
      </c>
      <c r="X65" s="82">
        <f t="shared" si="27"/>
        <v>1.428311E-2</v>
      </c>
      <c r="Y65" s="82">
        <f t="shared" si="27"/>
        <v>0.21714444333333335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64"/>
        <v>0.12116300000000001</v>
      </c>
      <c r="H66" s="224">
        <f t="shared" si="17"/>
        <v>0.12116300000000001</v>
      </c>
      <c r="I66" s="82">
        <f t="shared" si="18"/>
        <v>0.130186</v>
      </c>
      <c r="J66" s="82">
        <f t="shared" si="18"/>
        <v>0</v>
      </c>
      <c r="K66" s="82">
        <f t="shared" si="19"/>
        <v>0</v>
      </c>
      <c r="L66" s="82">
        <f t="shared" si="65"/>
        <v>0.30340266666666665</v>
      </c>
      <c r="M66" s="224">
        <f t="shared" si="20"/>
        <v>0.4904613333333333</v>
      </c>
      <c r="N66" s="82">
        <f t="shared" si="21"/>
        <v>0.76364366666666672</v>
      </c>
      <c r="O66" s="82">
        <f t="shared" si="21"/>
        <v>16.537111113333335</v>
      </c>
      <c r="P66" s="82">
        <f t="shared" si="22"/>
        <v>0</v>
      </c>
      <c r="Q66" s="82">
        <f t="shared" si="66"/>
        <v>5.5585333333333334E-2</v>
      </c>
      <c r="R66" s="224">
        <f t="shared" si="23"/>
        <v>0.22247966666666663</v>
      </c>
      <c r="S66" s="82">
        <f t="shared" si="24"/>
        <v>0.4865916666666667</v>
      </c>
      <c r="T66" s="82">
        <f t="shared" si="24"/>
        <v>6.924599999999999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9.0229999999999998E-3</v>
      </c>
      <c r="Y66" s="82">
        <f t="shared" si="27"/>
        <v>0.17476666666666668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64"/>
        <v>0.12399466666666668</v>
      </c>
      <c r="H67" s="224">
        <f t="shared" si="17"/>
        <v>0.10926233333333335</v>
      </c>
      <c r="I67" s="82">
        <f t="shared" si="18"/>
        <v>0.15034366666666668</v>
      </c>
      <c r="J67" s="82">
        <f t="shared" si="18"/>
        <v>0</v>
      </c>
      <c r="K67" s="82">
        <f t="shared" si="19"/>
        <v>0</v>
      </c>
      <c r="L67" s="82">
        <f t="shared" si="65"/>
        <v>0.26987800000000001</v>
      </c>
      <c r="M67" s="224">
        <f t="shared" si="20"/>
        <v>0.55822799999999995</v>
      </c>
      <c r="N67" s="82">
        <f t="shared" si="21"/>
        <v>0.92001866666666676</v>
      </c>
      <c r="O67" s="82">
        <f t="shared" si="21"/>
        <v>13.8299</v>
      </c>
      <c r="P67" s="82">
        <f t="shared" si="22"/>
        <v>0</v>
      </c>
      <c r="Q67" s="82">
        <f t="shared" si="66"/>
        <v>0</v>
      </c>
      <c r="R67" s="224">
        <f t="shared" si="23"/>
        <v>0.15403899999999998</v>
      </c>
      <c r="S67" s="82">
        <f t="shared" si="24"/>
        <v>0.48516566666666672</v>
      </c>
      <c r="T67" s="82">
        <f t="shared" si="24"/>
        <v>5.8074444433333321</v>
      </c>
      <c r="U67" s="82">
        <f t="shared" si="25"/>
        <v>0</v>
      </c>
      <c r="V67" s="82">
        <f t="shared" si="67"/>
        <v>1.4732333333333333E-2</v>
      </c>
      <c r="W67" s="224">
        <f t="shared" si="26"/>
        <v>0</v>
      </c>
      <c r="X67" s="82">
        <f t="shared" si="27"/>
        <v>4.1081333333333338E-2</v>
      </c>
      <c r="Y67" s="82">
        <f t="shared" si="27"/>
        <v>5.9433333333333331E-2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64"/>
        <v>0.27419066666666669</v>
      </c>
      <c r="H68" s="224">
        <f t="shared" si="17"/>
        <v>0.20655666666666672</v>
      </c>
      <c r="I68" s="82">
        <f t="shared" si="18"/>
        <v>0.28359755666666669</v>
      </c>
      <c r="J68" s="82">
        <f t="shared" si="18"/>
        <v>0</v>
      </c>
      <c r="K68" s="82">
        <f t="shared" si="19"/>
        <v>0</v>
      </c>
      <c r="L68" s="82">
        <f t="shared" si="65"/>
        <v>0.35057300000000002</v>
      </c>
      <c r="M68" s="224">
        <f t="shared" si="20"/>
        <v>0.49648500000000001</v>
      </c>
      <c r="N68" s="82">
        <f t="shared" si="21"/>
        <v>0.98728888999999997</v>
      </c>
      <c r="O68" s="82">
        <f t="shared" si="21"/>
        <v>13.038788889999999</v>
      </c>
      <c r="P68" s="82">
        <f t="shared" si="22"/>
        <v>0</v>
      </c>
      <c r="Q68" s="82">
        <f t="shared" si="66"/>
        <v>0</v>
      </c>
      <c r="R68" s="224">
        <f t="shared" si="23"/>
        <v>0</v>
      </c>
      <c r="S68" s="82">
        <f t="shared" si="24"/>
        <v>0.28367955666666667</v>
      </c>
      <c r="T68" s="82">
        <f t="shared" si="24"/>
        <v>5.3622777800000003</v>
      </c>
      <c r="U68" s="82">
        <f t="shared" si="25"/>
        <v>0</v>
      </c>
      <c r="V68" s="82">
        <f t="shared" si="67"/>
        <v>7.6660666666666669E-2</v>
      </c>
      <c r="W68" s="224">
        <f t="shared" si="26"/>
        <v>9.0266666666666689E-3</v>
      </c>
      <c r="X68" s="82">
        <f t="shared" si="27"/>
        <v>8.606755666666667E-2</v>
      </c>
      <c r="Y68" s="82">
        <f t="shared" si="27"/>
        <v>0.14262222333333335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64"/>
        <v>9.8550000000000026E-2</v>
      </c>
      <c r="H69" s="224">
        <f t="shared" si="17"/>
        <v>2.5498333333333345E-2</v>
      </c>
      <c r="I69" s="82">
        <f t="shared" si="18"/>
        <v>0.10183166666666668</v>
      </c>
      <c r="J69" s="82">
        <f t="shared" si="18"/>
        <v>0</v>
      </c>
      <c r="K69" s="82">
        <f t="shared" si="19"/>
        <v>0</v>
      </c>
      <c r="L69" s="82">
        <f t="shared" si="65"/>
        <v>0.19533300000000001</v>
      </c>
      <c r="M69" s="224">
        <f t="shared" si="20"/>
        <v>0.41979533333333319</v>
      </c>
      <c r="N69" s="82">
        <f t="shared" si="21"/>
        <v>0.81052666666666662</v>
      </c>
      <c r="O69" s="82">
        <f t="shared" si="21"/>
        <v>11.968033336666666</v>
      </c>
      <c r="P69" s="82">
        <f t="shared" si="22"/>
        <v>0</v>
      </c>
      <c r="Q69" s="82">
        <f t="shared" si="66"/>
        <v>0</v>
      </c>
      <c r="R69" s="224">
        <f t="shared" si="23"/>
        <v>0</v>
      </c>
      <c r="S69" s="82">
        <f t="shared" si="24"/>
        <v>0.22085900000000003</v>
      </c>
      <c r="T69" s="82">
        <f t="shared" si="24"/>
        <v>4.999677779999999</v>
      </c>
      <c r="U69" s="82">
        <f t="shared" si="25"/>
        <v>0</v>
      </c>
      <c r="V69" s="82">
        <f t="shared" si="67"/>
        <v>8.2632666666666688E-2</v>
      </c>
      <c r="W69" s="224">
        <f t="shared" si="26"/>
        <v>9.5810000000000062E-3</v>
      </c>
      <c r="X69" s="82">
        <f t="shared" si="27"/>
        <v>8.5914333333333343E-2</v>
      </c>
      <c r="Y69" s="82">
        <f t="shared" si="27"/>
        <v>6.4500000000000002E-2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64"/>
        <v>0.11497266666666665</v>
      </c>
      <c r="H70" s="224">
        <f t="shared" si="17"/>
        <v>9.6997666666666649E-2</v>
      </c>
      <c r="I70" s="82">
        <f t="shared" si="18"/>
        <v>0.12495944333333332</v>
      </c>
      <c r="J70" s="82">
        <f t="shared" si="18"/>
        <v>0</v>
      </c>
      <c r="K70" s="82">
        <f t="shared" si="19"/>
        <v>0</v>
      </c>
      <c r="L70" s="82">
        <f t="shared" si="65"/>
        <v>0.41124000000000005</v>
      </c>
      <c r="M70" s="224">
        <f t="shared" si="20"/>
        <v>0.58694533333333332</v>
      </c>
      <c r="N70" s="82">
        <f t="shared" si="21"/>
        <v>0.8587474433333333</v>
      </c>
      <c r="O70" s="82">
        <f t="shared" si="21"/>
        <v>11.703811106666665</v>
      </c>
      <c r="P70" s="82">
        <f t="shared" si="22"/>
        <v>0</v>
      </c>
      <c r="Q70" s="82">
        <f t="shared" si="66"/>
        <v>0</v>
      </c>
      <c r="R70" s="224">
        <f t="shared" si="23"/>
        <v>4.8118000000000001E-2</v>
      </c>
      <c r="S70" s="82">
        <f t="shared" si="24"/>
        <v>0.15689777666666666</v>
      </c>
      <c r="T70" s="82">
        <f t="shared" si="24"/>
        <v>4.7495333333333338</v>
      </c>
      <c r="U70" s="82">
        <f t="shared" si="25"/>
        <v>0</v>
      </c>
      <c r="V70" s="82">
        <f t="shared" si="67"/>
        <v>1.7975000000000001E-2</v>
      </c>
      <c r="W70" s="224">
        <f t="shared" si="26"/>
        <v>0</v>
      </c>
      <c r="X70" s="82">
        <f t="shared" si="27"/>
        <v>2.7961776666666674E-2</v>
      </c>
      <c r="Y70" s="82">
        <f t="shared" si="27"/>
        <v>0.13954444333333335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si="64"/>
        <v>0.11478833333333334</v>
      </c>
      <c r="H71" s="224">
        <f t="shared" si="17"/>
        <v>8.3724000000000021E-2</v>
      </c>
      <c r="I71" s="82">
        <f t="shared" ref="I71:J86" si="81">I20-$CN20</f>
        <v>0.12338522333333335</v>
      </c>
      <c r="J71" s="82">
        <f t="shared" si="81"/>
        <v>0</v>
      </c>
      <c r="K71" s="82">
        <f t="shared" si="19"/>
        <v>0</v>
      </c>
      <c r="L71" s="82">
        <f t="shared" si="65"/>
        <v>0.29087766666666665</v>
      </c>
      <c r="M71" s="224">
        <f t="shared" si="20"/>
        <v>0.38621366666666662</v>
      </c>
      <c r="N71" s="82">
        <f t="shared" ref="N71:O86" si="82">N20-$CN20</f>
        <v>0.64587955666666663</v>
      </c>
      <c r="O71" s="82">
        <f t="shared" si="82"/>
        <v>11.212777776666668</v>
      </c>
      <c r="P71" s="82">
        <f t="shared" si="22"/>
        <v>0</v>
      </c>
      <c r="Q71" s="82">
        <f t="shared" si="66"/>
        <v>0</v>
      </c>
      <c r="R71" s="224">
        <f t="shared" si="23"/>
        <v>0</v>
      </c>
      <c r="S71" s="82">
        <f t="shared" ref="S71:T86" si="83">S20-$CN20</f>
        <v>9.5287556666666676E-2</v>
      </c>
      <c r="T71" s="82">
        <f t="shared" si="83"/>
        <v>4.642733333333334</v>
      </c>
      <c r="U71" s="82">
        <f t="shared" si="25"/>
        <v>0</v>
      </c>
      <c r="V71" s="82">
        <f t="shared" si="67"/>
        <v>8.7033333333333338E-2</v>
      </c>
      <c r="W71" s="224">
        <f t="shared" si="26"/>
        <v>5.5969000000000012E-2</v>
      </c>
      <c r="X71" s="82">
        <f t="shared" ref="X71:Y86" si="84">X20-$CN20</f>
        <v>9.5630223333333347E-2</v>
      </c>
      <c r="Y71" s="82">
        <f t="shared" si="84"/>
        <v>0.35192222333333328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64"/>
        <v>5.9891E-2</v>
      </c>
      <c r="H72" s="224">
        <f t="shared" si="17"/>
        <v>1.5478333333333337E-2</v>
      </c>
      <c r="I72" s="82">
        <f t="shared" si="81"/>
        <v>6.0075670000000005E-2</v>
      </c>
      <c r="J72" s="82">
        <f t="shared" si="81"/>
        <v>0</v>
      </c>
      <c r="K72" s="82">
        <f t="shared" si="19"/>
        <v>0</v>
      </c>
      <c r="L72" s="82">
        <f t="shared" si="65"/>
        <v>0.3288503333333333</v>
      </c>
      <c r="M72" s="224">
        <f t="shared" si="20"/>
        <v>0.45659133333333335</v>
      </c>
      <c r="N72" s="82">
        <f t="shared" si="82"/>
        <v>0.81764200333333326</v>
      </c>
      <c r="O72" s="82">
        <f t="shared" si="82"/>
        <v>11.325466673333334</v>
      </c>
      <c r="P72" s="82">
        <f t="shared" si="22"/>
        <v>0</v>
      </c>
      <c r="Q72" s="82">
        <f t="shared" si="66"/>
        <v>0</v>
      </c>
      <c r="R72" s="224">
        <f t="shared" si="23"/>
        <v>0</v>
      </c>
      <c r="S72" s="82">
        <f t="shared" si="83"/>
        <v>0.10541666999999999</v>
      </c>
      <c r="T72" s="82">
        <f t="shared" si="83"/>
        <v>4.6327000033333334</v>
      </c>
      <c r="U72" s="82">
        <f t="shared" si="25"/>
        <v>0</v>
      </c>
      <c r="V72" s="82">
        <f t="shared" si="67"/>
        <v>4.5780666666666664E-2</v>
      </c>
      <c r="W72" s="224">
        <f t="shared" si="26"/>
        <v>1.3680000000000012E-3</v>
      </c>
      <c r="X72" s="82">
        <f t="shared" si="84"/>
        <v>4.5965336666666669E-2</v>
      </c>
      <c r="Y72" s="82">
        <f t="shared" si="84"/>
        <v>9.4733336666666668E-2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64"/>
        <v>2.3551666666666665E-2</v>
      </c>
      <c r="H73" s="224">
        <f t="shared" si="17"/>
        <v>2.3083333333333334E-2</v>
      </c>
      <c r="I73" s="82">
        <f t="shared" si="81"/>
        <v>2.5315333333333332E-2</v>
      </c>
      <c r="J73" s="82">
        <f t="shared" si="81"/>
        <v>0</v>
      </c>
      <c r="K73" s="82">
        <f t="shared" si="19"/>
        <v>0</v>
      </c>
      <c r="L73" s="82">
        <f t="shared" si="65"/>
        <v>0.34776266666666666</v>
      </c>
      <c r="M73" s="224">
        <f t="shared" si="20"/>
        <v>0.50973133333333331</v>
      </c>
      <c r="N73" s="82">
        <f t="shared" si="82"/>
        <v>0.67650133333333329</v>
      </c>
      <c r="O73" s="82">
        <f t="shared" si="82"/>
        <v>11.082300000000002</v>
      </c>
      <c r="P73" s="82">
        <f t="shared" si="22"/>
        <v>0</v>
      </c>
      <c r="Q73" s="82">
        <f t="shared" si="66"/>
        <v>0</v>
      </c>
      <c r="R73" s="224">
        <f t="shared" si="23"/>
        <v>2.3824666666666671E-2</v>
      </c>
      <c r="S73" s="82">
        <f t="shared" si="83"/>
        <v>6.4157999999999979E-2</v>
      </c>
      <c r="T73" s="82">
        <f t="shared" si="83"/>
        <v>4.5689555566666664</v>
      </c>
      <c r="U73" s="82">
        <f t="shared" si="25"/>
        <v>0</v>
      </c>
      <c r="V73" s="82">
        <f t="shared" si="67"/>
        <v>4.6833333333333102E-4</v>
      </c>
      <c r="W73" s="224">
        <f t="shared" si="26"/>
        <v>0</v>
      </c>
      <c r="X73" s="82">
        <f t="shared" si="84"/>
        <v>2.2319999999999979E-3</v>
      </c>
      <c r="Y73" s="82">
        <f t="shared" si="84"/>
        <v>0.14516666666666667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64"/>
        <v>5.9894333333333341E-2</v>
      </c>
      <c r="H74" s="224">
        <f t="shared" si="17"/>
        <v>3.8737333333333353E-2</v>
      </c>
      <c r="I74" s="82">
        <f t="shared" si="81"/>
        <v>7.3005333333333339E-2</v>
      </c>
      <c r="J74" s="82">
        <f t="shared" si="81"/>
        <v>0</v>
      </c>
      <c r="K74" s="82">
        <f t="shared" si="19"/>
        <v>0</v>
      </c>
      <c r="L74" s="82">
        <f t="shared" si="65"/>
        <v>0.39766733333333332</v>
      </c>
      <c r="M74" s="224">
        <f t="shared" si="20"/>
        <v>0.54194266666666668</v>
      </c>
      <c r="N74" s="82">
        <f t="shared" si="82"/>
        <v>0.78041033333333332</v>
      </c>
      <c r="O74" s="82">
        <f t="shared" si="82"/>
        <v>11.089955553333333</v>
      </c>
      <c r="P74" s="82">
        <f t="shared" si="22"/>
        <v>0</v>
      </c>
      <c r="Q74" s="82">
        <f t="shared" si="66"/>
        <v>0</v>
      </c>
      <c r="R74" s="224">
        <f t="shared" si="23"/>
        <v>0</v>
      </c>
      <c r="S74" s="82">
        <f t="shared" si="83"/>
        <v>0.10137133333333334</v>
      </c>
      <c r="T74" s="82">
        <f t="shared" si="83"/>
        <v>4.5387666666666666</v>
      </c>
      <c r="U74" s="82">
        <f t="shared" si="25"/>
        <v>0</v>
      </c>
      <c r="V74" s="82">
        <f t="shared" si="67"/>
        <v>3.370833333333334E-2</v>
      </c>
      <c r="W74" s="224">
        <f t="shared" si="26"/>
        <v>1.2551333333333345E-2</v>
      </c>
      <c r="X74" s="82">
        <f t="shared" si="84"/>
        <v>4.6819333333333338E-2</v>
      </c>
      <c r="Y74" s="82">
        <f t="shared" si="84"/>
        <v>6.3733333333333336E-2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64"/>
        <v>0</v>
      </c>
      <c r="H75" s="224">
        <f t="shared" si="17"/>
        <v>0</v>
      </c>
      <c r="I75" s="82">
        <f t="shared" si="81"/>
        <v>-8.5666666666666669E-3</v>
      </c>
      <c r="J75" s="82">
        <f t="shared" si="81"/>
        <v>0</v>
      </c>
      <c r="K75" s="82">
        <f t="shared" si="19"/>
        <v>0</v>
      </c>
      <c r="L75" s="82">
        <f t="shared" si="65"/>
        <v>0</v>
      </c>
      <c r="M75" s="224">
        <f t="shared" si="20"/>
        <v>0</v>
      </c>
      <c r="N75" s="82">
        <f t="shared" si="82"/>
        <v>-8.5666666666666669E-3</v>
      </c>
      <c r="O75" s="82">
        <f t="shared" si="82"/>
        <v>86.917188890000006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-8.5666666666666669E-3</v>
      </c>
      <c r="T75" s="82">
        <f t="shared" si="83"/>
        <v>96.100433333333328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-8.5666666666666669E-3</v>
      </c>
      <c r="Y75" s="82">
        <f t="shared" si="84"/>
        <v>1.3433333333333335E-2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64"/>
        <v>0.16821133333333335</v>
      </c>
      <c r="H76" s="224">
        <f t="shared" si="17"/>
        <v>0.16498966666666667</v>
      </c>
      <c r="I76" s="82">
        <f t="shared" si="81"/>
        <v>0.16021133333333334</v>
      </c>
      <c r="J76" s="82">
        <f t="shared" si="81"/>
        <v>0</v>
      </c>
      <c r="K76" s="82">
        <f t="shared" si="19"/>
        <v>0</v>
      </c>
      <c r="L76" s="82">
        <f t="shared" si="65"/>
        <v>0</v>
      </c>
      <c r="M76" s="224">
        <f t="shared" si="20"/>
        <v>0</v>
      </c>
      <c r="N76" s="82">
        <f t="shared" si="82"/>
        <v>1.8425333333333332E-2</v>
      </c>
      <c r="O76" s="82">
        <f t="shared" si="82"/>
        <v>72.49815555666666</v>
      </c>
      <c r="P76" s="82">
        <f t="shared" si="22"/>
        <v>0</v>
      </c>
      <c r="Q76" s="82">
        <f t="shared" si="66"/>
        <v>5.7229666666666672E-2</v>
      </c>
      <c r="R76" s="224">
        <f t="shared" si="23"/>
        <v>0.22495833333333334</v>
      </c>
      <c r="S76" s="82">
        <f t="shared" si="83"/>
        <v>0.32533333333333331</v>
      </c>
      <c r="T76" s="82">
        <f t="shared" si="83"/>
        <v>36.917755556666663</v>
      </c>
      <c r="U76" s="82">
        <f t="shared" si="25"/>
        <v>0</v>
      </c>
      <c r="V76" s="82">
        <f t="shared" si="67"/>
        <v>0.100152</v>
      </c>
      <c r="W76" s="224">
        <f t="shared" si="26"/>
        <v>9.6930333333333341E-2</v>
      </c>
      <c r="X76" s="82">
        <f t="shared" si="84"/>
        <v>9.2152000000000012E-2</v>
      </c>
      <c r="Y76" s="82">
        <f t="shared" si="84"/>
        <v>2.8333333333333335E-2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64"/>
        <v>0.36248066666666667</v>
      </c>
      <c r="H77" s="224">
        <f t="shared" si="17"/>
        <v>0.17872700000000002</v>
      </c>
      <c r="I77" s="82">
        <f t="shared" si="81"/>
        <v>0.41152300333333336</v>
      </c>
      <c r="J77" s="82">
        <f t="shared" si="81"/>
        <v>0</v>
      </c>
      <c r="K77" s="82">
        <f t="shared" si="19"/>
        <v>0</v>
      </c>
      <c r="L77" s="82">
        <f t="shared" si="65"/>
        <v>5.7833666666666679E-2</v>
      </c>
      <c r="M77" s="224">
        <f t="shared" si="20"/>
        <v>7.2140333333333306E-2</v>
      </c>
      <c r="N77" s="82">
        <f t="shared" si="82"/>
        <v>0.77805400333333341</v>
      </c>
      <c r="O77" s="82">
        <f t="shared" si="82"/>
        <v>50.892355559999999</v>
      </c>
      <c r="P77" s="82">
        <f t="shared" si="22"/>
        <v>0</v>
      </c>
      <c r="Q77" s="82">
        <f t="shared" si="66"/>
        <v>0</v>
      </c>
      <c r="R77" s="224">
        <f t="shared" si="23"/>
        <v>0</v>
      </c>
      <c r="S77" s="82">
        <f t="shared" si="83"/>
        <v>0.42728166999999995</v>
      </c>
      <c r="T77" s="82">
        <f t="shared" si="83"/>
        <v>22.710311116666666</v>
      </c>
      <c r="U77" s="82">
        <f t="shared" si="25"/>
        <v>0</v>
      </c>
      <c r="V77" s="82">
        <f t="shared" si="67"/>
        <v>0.34643199999999996</v>
      </c>
      <c r="W77" s="224">
        <f t="shared" si="26"/>
        <v>0.16267833333333331</v>
      </c>
      <c r="X77" s="82">
        <f t="shared" si="84"/>
        <v>0.39547433666666665</v>
      </c>
      <c r="Y77" s="82">
        <f t="shared" si="84"/>
        <v>1.926667E-2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64"/>
        <v>0.24146466666666666</v>
      </c>
      <c r="H78" s="224">
        <f t="shared" si="17"/>
        <v>0.23742466666666667</v>
      </c>
      <c r="I78" s="82">
        <f t="shared" si="81"/>
        <v>0.23329800000000001</v>
      </c>
      <c r="J78" s="82">
        <f t="shared" si="81"/>
        <v>0</v>
      </c>
      <c r="K78" s="82">
        <f t="shared" si="19"/>
        <v>0</v>
      </c>
      <c r="L78" s="82">
        <f t="shared" si="65"/>
        <v>0</v>
      </c>
      <c r="M78" s="224">
        <f t="shared" si="20"/>
        <v>0</v>
      </c>
      <c r="N78" s="82">
        <f t="shared" si="82"/>
        <v>1.5100666666666667E-2</v>
      </c>
      <c r="O78" s="82">
        <f t="shared" si="82"/>
        <v>71.870744443333336</v>
      </c>
      <c r="P78" s="82">
        <f t="shared" si="22"/>
        <v>0</v>
      </c>
      <c r="Q78" s="82">
        <f t="shared" si="66"/>
        <v>6.7993999999999999E-2</v>
      </c>
      <c r="R78" s="224">
        <f t="shared" si="23"/>
        <v>0.21427166666666669</v>
      </c>
      <c r="S78" s="82">
        <f t="shared" si="83"/>
        <v>0.32516666666666666</v>
      </c>
      <c r="T78" s="82">
        <f t="shared" si="83"/>
        <v>32.583188889999995</v>
      </c>
      <c r="U78" s="82">
        <f t="shared" si="25"/>
        <v>0</v>
      </c>
      <c r="V78" s="82">
        <f t="shared" si="67"/>
        <v>0.24146466666666666</v>
      </c>
      <c r="W78" s="224">
        <f t="shared" si="26"/>
        <v>0.23742466666666667</v>
      </c>
      <c r="X78" s="82">
        <f t="shared" si="84"/>
        <v>0.23329800000000001</v>
      </c>
      <c r="Y78" s="82">
        <f t="shared" si="84"/>
        <v>2.2499999999999999E-2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64"/>
        <v>0.64532200000000006</v>
      </c>
      <c r="H79" s="224">
        <f t="shared" si="17"/>
        <v>0.50298200000000004</v>
      </c>
      <c r="I79" s="82">
        <f t="shared" si="81"/>
        <v>0.63717755666666676</v>
      </c>
      <c r="J79" s="82">
        <f t="shared" si="81"/>
        <v>0</v>
      </c>
      <c r="K79" s="82">
        <f t="shared" si="19"/>
        <v>0</v>
      </c>
      <c r="L79" s="82">
        <f t="shared" si="65"/>
        <v>0</v>
      </c>
      <c r="M79" s="224">
        <f t="shared" si="20"/>
        <v>0</v>
      </c>
      <c r="N79" s="82">
        <f t="shared" si="82"/>
        <v>0.75405755666666663</v>
      </c>
      <c r="O79" s="82">
        <f t="shared" si="82"/>
        <v>60.324499999999993</v>
      </c>
      <c r="P79" s="82">
        <f t="shared" si="22"/>
        <v>0</v>
      </c>
      <c r="Q79" s="82">
        <f t="shared" si="66"/>
        <v>0.52148833333333333</v>
      </c>
      <c r="R79" s="224">
        <f t="shared" si="23"/>
        <v>0.48636099999999993</v>
      </c>
      <c r="S79" s="82">
        <f t="shared" si="83"/>
        <v>0.70692422333333338</v>
      </c>
      <c r="T79" s="82">
        <f t="shared" si="83"/>
        <v>24.677477780000004</v>
      </c>
      <c r="U79" s="82">
        <f t="shared" si="25"/>
        <v>0</v>
      </c>
      <c r="V79" s="82">
        <f t="shared" si="67"/>
        <v>0.49629966666666658</v>
      </c>
      <c r="W79" s="224">
        <f t="shared" si="26"/>
        <v>0.35395966666666656</v>
      </c>
      <c r="X79" s="82">
        <f t="shared" si="84"/>
        <v>0.48815522333333328</v>
      </c>
      <c r="Y79" s="82">
        <f t="shared" si="84"/>
        <v>4.6188890000000003E-2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64"/>
        <v>0.16397999999999993</v>
      </c>
      <c r="H80" s="224">
        <f t="shared" si="17"/>
        <v>6.2964666666666613E-2</v>
      </c>
      <c r="I80" s="82">
        <f t="shared" si="81"/>
        <v>0.30495888999999993</v>
      </c>
      <c r="J80" s="82">
        <f t="shared" si="81"/>
        <v>0</v>
      </c>
      <c r="K80" s="82">
        <f t="shared" si="19"/>
        <v>0</v>
      </c>
      <c r="L80" s="82">
        <f t="shared" si="65"/>
        <v>7.8891333333333313E-2</v>
      </c>
      <c r="M80" s="224">
        <f t="shared" si="20"/>
        <v>0.20737000000000005</v>
      </c>
      <c r="N80" s="82">
        <f t="shared" si="82"/>
        <v>0.99128888999999998</v>
      </c>
      <c r="O80" s="82">
        <f t="shared" si="82"/>
        <v>39.045244446666665</v>
      </c>
      <c r="P80" s="82">
        <f t="shared" si="22"/>
        <v>0</v>
      </c>
      <c r="Q80" s="82">
        <f t="shared" si="66"/>
        <v>0</v>
      </c>
      <c r="R80" s="224">
        <f t="shared" si="23"/>
        <v>1.103599999999999E-2</v>
      </c>
      <c r="S80" s="82">
        <f t="shared" si="83"/>
        <v>0.47268722333333335</v>
      </c>
      <c r="T80" s="82">
        <f t="shared" si="83"/>
        <v>19.300044446666664</v>
      </c>
      <c r="U80" s="82">
        <f t="shared" si="25"/>
        <v>0</v>
      </c>
      <c r="V80" s="82">
        <f t="shared" si="67"/>
        <v>0.10101533333333332</v>
      </c>
      <c r="W80" s="224">
        <f t="shared" si="26"/>
        <v>0</v>
      </c>
      <c r="X80" s="82">
        <f t="shared" si="84"/>
        <v>0.24199422333333334</v>
      </c>
      <c r="Y80" s="82">
        <f t="shared" si="84"/>
        <v>2.0955556666666666E-2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64"/>
        <v>2.0251666666666668E-2</v>
      </c>
      <c r="H81" s="224">
        <f t="shared" si="17"/>
        <v>0</v>
      </c>
      <c r="I81" s="82">
        <f t="shared" si="81"/>
        <v>1.7633670000000004E-2</v>
      </c>
      <c r="J81" s="82">
        <f t="shared" si="81"/>
        <v>0</v>
      </c>
      <c r="K81" s="82">
        <f t="shared" si="19"/>
        <v>0</v>
      </c>
      <c r="L81" s="82">
        <f t="shared" si="65"/>
        <v>0</v>
      </c>
      <c r="M81" s="224">
        <f t="shared" si="20"/>
        <v>1.9264333333333331E-2</v>
      </c>
      <c r="N81" s="82">
        <f t="shared" si="82"/>
        <v>0.17039600333333335</v>
      </c>
      <c r="O81" s="82">
        <f t="shared" si="82"/>
        <v>54.830822226666662</v>
      </c>
      <c r="P81" s="82">
        <f t="shared" si="22"/>
        <v>0</v>
      </c>
      <c r="Q81" s="82">
        <f t="shared" si="66"/>
        <v>1.4731333333333332E-2</v>
      </c>
      <c r="R81" s="224">
        <f t="shared" si="23"/>
        <v>1.4615E-2</v>
      </c>
      <c r="S81" s="82">
        <f t="shared" si="83"/>
        <v>6.5993003333333328E-2</v>
      </c>
      <c r="T81" s="82">
        <f t="shared" si="83"/>
        <v>21.440666666666669</v>
      </c>
      <c r="U81" s="82">
        <f t="shared" si="25"/>
        <v>0</v>
      </c>
      <c r="V81" s="82">
        <f t="shared" si="67"/>
        <v>2.0251666666666668E-2</v>
      </c>
      <c r="W81" s="224">
        <f t="shared" si="26"/>
        <v>0</v>
      </c>
      <c r="X81" s="82">
        <f t="shared" si="84"/>
        <v>1.7633670000000004E-2</v>
      </c>
      <c r="Y81" s="82">
        <f t="shared" si="84"/>
        <v>2.6133336666666666E-2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64"/>
        <v>0.30555300000000002</v>
      </c>
      <c r="H82" s="224">
        <f t="shared" si="17"/>
        <v>0.11272466666666664</v>
      </c>
      <c r="I82" s="82">
        <f t="shared" si="81"/>
        <v>0.37176177666666671</v>
      </c>
      <c r="J82" s="82">
        <f t="shared" si="81"/>
        <v>0</v>
      </c>
      <c r="K82" s="82">
        <f t="shared" si="19"/>
        <v>0</v>
      </c>
      <c r="L82" s="82">
        <f t="shared" si="65"/>
        <v>0</v>
      </c>
      <c r="M82" s="224">
        <f t="shared" si="20"/>
        <v>0</v>
      </c>
      <c r="N82" s="82">
        <f t="shared" si="82"/>
        <v>0.61810044333333325</v>
      </c>
      <c r="O82" s="82">
        <f t="shared" si="82"/>
        <v>44.505288890000003</v>
      </c>
      <c r="P82" s="82">
        <f t="shared" si="22"/>
        <v>0</v>
      </c>
      <c r="Q82" s="82">
        <f t="shared" si="66"/>
        <v>0.20343766666666668</v>
      </c>
      <c r="R82" s="224">
        <f t="shared" si="23"/>
        <v>0.16036799999999996</v>
      </c>
      <c r="S82" s="82">
        <f t="shared" si="83"/>
        <v>0.66142644333333334</v>
      </c>
      <c r="T82" s="82">
        <f t="shared" si="83"/>
        <v>17.983233333333331</v>
      </c>
      <c r="U82" s="82">
        <f t="shared" si="25"/>
        <v>0</v>
      </c>
      <c r="V82" s="82">
        <f t="shared" si="67"/>
        <v>0.28505333333333327</v>
      </c>
      <c r="W82" s="224">
        <f t="shared" si="26"/>
        <v>9.222499999999989E-2</v>
      </c>
      <c r="X82" s="82">
        <f t="shared" si="84"/>
        <v>0.35126210999999996</v>
      </c>
      <c r="Y82" s="82">
        <f t="shared" si="84"/>
        <v>2.3777776666666667E-2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64"/>
        <v>8.2089999999999982E-2</v>
      </c>
      <c r="H83" s="224">
        <f t="shared" si="17"/>
        <v>8.6543333333333194E-3</v>
      </c>
      <c r="I83" s="82">
        <f t="shared" si="81"/>
        <v>0.16166844333333333</v>
      </c>
      <c r="J83" s="82">
        <f t="shared" si="81"/>
        <v>0</v>
      </c>
      <c r="K83" s="82">
        <f t="shared" si="19"/>
        <v>0</v>
      </c>
      <c r="L83" s="82">
        <f t="shared" si="65"/>
        <v>0.14761833333333335</v>
      </c>
      <c r="M83" s="224">
        <f t="shared" si="20"/>
        <v>0.291632</v>
      </c>
      <c r="N83" s="82">
        <f t="shared" si="82"/>
        <v>0.98964444333333335</v>
      </c>
      <c r="O83" s="82">
        <f t="shared" si="82"/>
        <v>31.866766666666663</v>
      </c>
      <c r="P83" s="82">
        <f t="shared" si="22"/>
        <v>0</v>
      </c>
      <c r="Q83" s="82">
        <f t="shared" si="66"/>
        <v>0</v>
      </c>
      <c r="R83" s="224">
        <f t="shared" si="23"/>
        <v>7.7410666666666683E-2</v>
      </c>
      <c r="S83" s="82">
        <f t="shared" si="83"/>
        <v>0.43185777666666664</v>
      </c>
      <c r="T83" s="82">
        <f t="shared" si="83"/>
        <v>15.623322223333332</v>
      </c>
      <c r="U83" s="82">
        <f t="shared" si="25"/>
        <v>0</v>
      </c>
      <c r="V83" s="82">
        <f t="shared" si="67"/>
        <v>7.3435666666666663E-2</v>
      </c>
      <c r="W83" s="224">
        <f t="shared" si="26"/>
        <v>0</v>
      </c>
      <c r="X83" s="82">
        <f t="shared" si="84"/>
        <v>0.15301411000000001</v>
      </c>
      <c r="Y83" s="82">
        <f t="shared" si="84"/>
        <v>2.4311110000000004E-2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64"/>
        <v>0.32738799999999996</v>
      </c>
      <c r="H84" s="224">
        <f t="shared" si="17"/>
        <v>0.1880563333333333</v>
      </c>
      <c r="I84" s="82">
        <f t="shared" si="81"/>
        <v>0.32464388999999994</v>
      </c>
      <c r="J84" s="82">
        <f t="shared" si="81"/>
        <v>0</v>
      </c>
      <c r="K84" s="82">
        <f t="shared" si="19"/>
        <v>0</v>
      </c>
      <c r="L84" s="82">
        <f t="shared" si="65"/>
        <v>0</v>
      </c>
      <c r="M84" s="224">
        <f t="shared" si="20"/>
        <v>0</v>
      </c>
      <c r="N84" s="82">
        <f t="shared" si="82"/>
        <v>0.66773522333333335</v>
      </c>
      <c r="O84" s="82">
        <f t="shared" si="82"/>
        <v>39.722411109999996</v>
      </c>
      <c r="P84" s="82">
        <f t="shared" si="22"/>
        <v>0</v>
      </c>
      <c r="Q84" s="82">
        <f t="shared" si="66"/>
        <v>0.11302533333333335</v>
      </c>
      <c r="R84" s="224">
        <f t="shared" si="23"/>
        <v>0.14466233333333336</v>
      </c>
      <c r="S84" s="82">
        <f t="shared" si="83"/>
        <v>0.61548322333333338</v>
      </c>
      <c r="T84" s="82">
        <f t="shared" si="83"/>
        <v>16.356255556666667</v>
      </c>
      <c r="U84" s="82">
        <f t="shared" si="25"/>
        <v>0</v>
      </c>
      <c r="V84" s="82">
        <f t="shared" si="67"/>
        <v>0.16111033333333336</v>
      </c>
      <c r="W84" s="224">
        <f t="shared" si="26"/>
        <v>2.1778666666666696E-2</v>
      </c>
      <c r="X84" s="82">
        <f t="shared" si="84"/>
        <v>0.15836622333333336</v>
      </c>
      <c r="Y84" s="82">
        <f t="shared" si="84"/>
        <v>3.2722223333333335E-2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64"/>
        <v>1.0300000000000001E-4</v>
      </c>
      <c r="H85" s="224">
        <f t="shared" si="17"/>
        <v>1.0300000000000001E-4</v>
      </c>
      <c r="I85" s="82">
        <f t="shared" si="81"/>
        <v>-8.5636666666666673E-3</v>
      </c>
      <c r="J85" s="82">
        <f t="shared" si="81"/>
        <v>0</v>
      </c>
      <c r="K85" s="82">
        <f t="shared" si="19"/>
        <v>0</v>
      </c>
      <c r="L85" s="82">
        <f t="shared" si="65"/>
        <v>8.2583333333333328E-3</v>
      </c>
      <c r="M85" s="224">
        <f t="shared" si="20"/>
        <v>0.13620833333333335</v>
      </c>
      <c r="N85" s="82">
        <f t="shared" si="82"/>
        <v>0.47601400000000005</v>
      </c>
      <c r="O85" s="82">
        <f t="shared" si="82"/>
        <v>35.86418888666666</v>
      </c>
      <c r="P85" s="82">
        <f t="shared" si="22"/>
        <v>0</v>
      </c>
      <c r="Q85" s="82">
        <f t="shared" si="66"/>
        <v>1.6864666666666667E-2</v>
      </c>
      <c r="R85" s="224">
        <f t="shared" si="23"/>
        <v>0.16680866666666669</v>
      </c>
      <c r="S85" s="82">
        <f t="shared" si="83"/>
        <v>0.41212633333333332</v>
      </c>
      <c r="T85" s="82">
        <f t="shared" si="83"/>
        <v>13.692277776666668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-8.666666666666668E-3</v>
      </c>
      <c r="Y85" s="82">
        <f t="shared" si="84"/>
        <v>5.7333333333333333E-2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64"/>
        <v>8.0422666666666656E-2</v>
      </c>
      <c r="H86" s="224">
        <f t="shared" si="17"/>
        <v>8.0422666666666656E-2</v>
      </c>
      <c r="I86" s="82">
        <f t="shared" si="81"/>
        <v>7.0619776666666662E-2</v>
      </c>
      <c r="J86" s="82">
        <f t="shared" si="81"/>
        <v>0</v>
      </c>
      <c r="K86" s="82">
        <f t="shared" si="19"/>
        <v>0</v>
      </c>
      <c r="L86" s="82">
        <f t="shared" si="65"/>
        <v>0.10540799999999999</v>
      </c>
      <c r="M86" s="224">
        <f t="shared" si="20"/>
        <v>0.23489166666666667</v>
      </c>
      <c r="N86" s="82">
        <f t="shared" si="82"/>
        <v>0.54277010999999997</v>
      </c>
      <c r="O86" s="82">
        <f t="shared" si="82"/>
        <v>17.973099996666665</v>
      </c>
      <c r="P86" s="82">
        <f t="shared" si="22"/>
        <v>0</v>
      </c>
      <c r="Q86" s="82">
        <f t="shared" si="66"/>
        <v>3.1750333333333332E-2</v>
      </c>
      <c r="R86" s="224">
        <f t="shared" si="23"/>
        <v>0.32158266666666668</v>
      </c>
      <c r="S86" s="82">
        <f t="shared" si="83"/>
        <v>0.6992584433333332</v>
      </c>
      <c r="T86" s="82">
        <f t="shared" si="83"/>
        <v>9.5318888866666676</v>
      </c>
      <c r="U86" s="82">
        <f t="shared" si="25"/>
        <v>0</v>
      </c>
      <c r="V86" s="82">
        <f t="shared" si="67"/>
        <v>0</v>
      </c>
      <c r="W86" s="224">
        <f t="shared" si="26"/>
        <v>0</v>
      </c>
      <c r="X86" s="82">
        <f t="shared" si="84"/>
        <v>-9.8028899999999999E-3</v>
      </c>
      <c r="Y86" s="82">
        <f t="shared" si="84"/>
        <v>5.077777666666667E-2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si="64"/>
        <v>0.33269133333333334</v>
      </c>
      <c r="H87" s="224">
        <f t="shared" si="17"/>
        <v>0.15145800000000004</v>
      </c>
      <c r="I87" s="82">
        <f t="shared" ref="I87:J94" si="98">I36-$CN36</f>
        <v>0.47500055333333335</v>
      </c>
      <c r="J87" s="82">
        <f t="shared" si="98"/>
        <v>0</v>
      </c>
      <c r="K87" s="82">
        <f t="shared" si="19"/>
        <v>0</v>
      </c>
      <c r="L87" s="82">
        <f t="shared" si="65"/>
        <v>0.235841</v>
      </c>
      <c r="M87" s="224">
        <f t="shared" si="20"/>
        <v>0.23324800000000001</v>
      </c>
      <c r="N87" s="82">
        <f t="shared" ref="N87:O94" si="99">N36-$CN36</f>
        <v>0.89802688666666675</v>
      </c>
      <c r="O87" s="82">
        <f t="shared" si="99"/>
        <v>14.558144443333333</v>
      </c>
      <c r="P87" s="82">
        <f t="shared" si="22"/>
        <v>0</v>
      </c>
      <c r="Q87" s="82">
        <f t="shared" si="66"/>
        <v>0</v>
      </c>
      <c r="R87" s="224">
        <f t="shared" si="23"/>
        <v>8.6943333333333372E-2</v>
      </c>
      <c r="S87" s="82">
        <f t="shared" ref="S87:T94" si="100">S36-$CN36</f>
        <v>0.73144622000000004</v>
      </c>
      <c r="T87" s="82">
        <f t="shared" si="100"/>
        <v>8.9493555533333335</v>
      </c>
      <c r="U87" s="82">
        <f t="shared" si="25"/>
        <v>0</v>
      </c>
      <c r="V87" s="82">
        <f t="shared" si="67"/>
        <v>0.18123333333333333</v>
      </c>
      <c r="W87" s="224">
        <f t="shared" si="26"/>
        <v>0</v>
      </c>
      <c r="X87" s="82">
        <f t="shared" ref="X87:Y94" si="101">X36-$CN36</f>
        <v>0.32354255333333332</v>
      </c>
      <c r="Y87" s="82">
        <f t="shared" si="101"/>
        <v>0.10742222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64"/>
        <v>8.6098333333333332E-2</v>
      </c>
      <c r="H88" s="224">
        <f t="shared" si="17"/>
        <v>8.6098333333333332E-2</v>
      </c>
      <c r="I88" s="82">
        <f t="shared" si="98"/>
        <v>0.10650588999999999</v>
      </c>
      <c r="J88" s="82">
        <f t="shared" si="98"/>
        <v>0</v>
      </c>
      <c r="K88" s="82">
        <f t="shared" si="19"/>
        <v>0</v>
      </c>
      <c r="L88" s="82">
        <f t="shared" si="65"/>
        <v>0.13598666666666667</v>
      </c>
      <c r="M88" s="224">
        <f t="shared" si="20"/>
        <v>0.26883833333333335</v>
      </c>
      <c r="N88" s="82">
        <f t="shared" si="99"/>
        <v>0.66489722333333345</v>
      </c>
      <c r="O88" s="82">
        <f t="shared" si="99"/>
        <v>13.203244446666668</v>
      </c>
      <c r="P88" s="82">
        <f t="shared" si="22"/>
        <v>0</v>
      </c>
      <c r="Q88" s="82">
        <f t="shared" si="66"/>
        <v>1.769433333333334E-2</v>
      </c>
      <c r="R88" s="224">
        <f t="shared" si="23"/>
        <v>0.33017366666666664</v>
      </c>
      <c r="S88" s="82">
        <f t="shared" si="100"/>
        <v>0.71860389000000002</v>
      </c>
      <c r="T88" s="82">
        <f t="shared" si="100"/>
        <v>8.0455222200000005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2.0407556666666667E-2</v>
      </c>
      <c r="Y88" s="82">
        <f t="shared" si="101"/>
        <v>2.8722223333333331E-2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64"/>
        <v>0.25905633333333333</v>
      </c>
      <c r="H89" s="224">
        <f t="shared" si="17"/>
        <v>0.22443333333333335</v>
      </c>
      <c r="I89" s="82">
        <f t="shared" si="98"/>
        <v>0.27120155666666668</v>
      </c>
      <c r="J89" s="82">
        <f t="shared" si="98"/>
        <v>0</v>
      </c>
      <c r="K89" s="82">
        <f t="shared" si="19"/>
        <v>0</v>
      </c>
      <c r="L89" s="82">
        <f t="shared" si="65"/>
        <v>0.20771433333333333</v>
      </c>
      <c r="M89" s="224">
        <f t="shared" si="20"/>
        <v>0.3045876666666667</v>
      </c>
      <c r="N89" s="82">
        <f t="shared" si="99"/>
        <v>0.80771922333333335</v>
      </c>
      <c r="O89" s="82">
        <f t="shared" si="99"/>
        <v>12.325044443333336</v>
      </c>
      <c r="P89" s="82">
        <f t="shared" si="22"/>
        <v>0</v>
      </c>
      <c r="Q89" s="82">
        <f t="shared" si="66"/>
        <v>0</v>
      </c>
      <c r="R89" s="224">
        <f t="shared" si="23"/>
        <v>0.30780666666666673</v>
      </c>
      <c r="S89" s="82">
        <f t="shared" si="100"/>
        <v>0.68717422333333344</v>
      </c>
      <c r="T89" s="82">
        <f t="shared" si="100"/>
        <v>7.9979666666666658</v>
      </c>
      <c r="U89" s="82">
        <f t="shared" si="25"/>
        <v>0</v>
      </c>
      <c r="V89" s="82">
        <f t="shared" si="67"/>
        <v>3.4623000000000001E-2</v>
      </c>
      <c r="W89" s="224">
        <f t="shared" si="26"/>
        <v>0</v>
      </c>
      <c r="X89" s="82">
        <f t="shared" si="101"/>
        <v>4.6768223333333331E-2</v>
      </c>
      <c r="Y89" s="82">
        <f t="shared" si="101"/>
        <v>1.9588890000000005E-2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64"/>
        <v>0.14643633333333334</v>
      </c>
      <c r="H90" s="224">
        <f t="shared" si="17"/>
        <v>0.11306633333333332</v>
      </c>
      <c r="I90" s="82">
        <f t="shared" si="98"/>
        <v>0.23509866666666668</v>
      </c>
      <c r="J90" s="82">
        <f t="shared" si="98"/>
        <v>0</v>
      </c>
      <c r="K90" s="82">
        <f t="shared" si="19"/>
        <v>0</v>
      </c>
      <c r="L90" s="82">
        <f t="shared" si="65"/>
        <v>0.2091143333333334</v>
      </c>
      <c r="M90" s="224">
        <f t="shared" si="20"/>
        <v>0.29559199999999997</v>
      </c>
      <c r="N90" s="82">
        <f t="shared" si="99"/>
        <v>0.67460833333333337</v>
      </c>
      <c r="O90" s="82">
        <f t="shared" si="99"/>
        <v>11.552166666666666</v>
      </c>
      <c r="P90" s="82">
        <f t="shared" si="22"/>
        <v>0</v>
      </c>
      <c r="Q90" s="82">
        <f t="shared" si="66"/>
        <v>0</v>
      </c>
      <c r="R90" s="224">
        <f t="shared" si="23"/>
        <v>0.29510733333333339</v>
      </c>
      <c r="S90" s="82">
        <f t="shared" si="100"/>
        <v>0.74603199999999992</v>
      </c>
      <c r="T90" s="82">
        <f t="shared" si="100"/>
        <v>7.7048000000000005</v>
      </c>
      <c r="U90" s="82">
        <f t="shared" si="25"/>
        <v>0</v>
      </c>
      <c r="V90" s="82">
        <f t="shared" si="67"/>
        <v>3.3370000000000025E-2</v>
      </c>
      <c r="W90" s="224">
        <f t="shared" si="26"/>
        <v>0</v>
      </c>
      <c r="X90" s="82">
        <f t="shared" si="101"/>
        <v>0.12203233333333334</v>
      </c>
      <c r="Y90" s="82">
        <f t="shared" si="101"/>
        <v>4.9233333333333337E-2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64"/>
        <v>8.5987333333333318E-2</v>
      </c>
      <c r="H91" s="224">
        <f t="shared" si="17"/>
        <v>8.5987333333333318E-2</v>
      </c>
      <c r="I91" s="82">
        <f t="shared" si="98"/>
        <v>7.6311333333333314E-2</v>
      </c>
      <c r="J91" s="82">
        <f t="shared" si="98"/>
        <v>0</v>
      </c>
      <c r="K91" s="82">
        <f t="shared" si="19"/>
        <v>0</v>
      </c>
      <c r="L91" s="82">
        <f t="shared" si="65"/>
        <v>0.16427133333333332</v>
      </c>
      <c r="M91" s="224">
        <f t="shared" si="20"/>
        <v>0.28832966666666665</v>
      </c>
      <c r="N91" s="82">
        <f t="shared" si="99"/>
        <v>0.4525763333333333</v>
      </c>
      <c r="O91" s="82">
        <f t="shared" si="99"/>
        <v>11.078066666666665</v>
      </c>
      <c r="P91" s="82">
        <f t="shared" si="22"/>
        <v>0</v>
      </c>
      <c r="Q91" s="82">
        <f t="shared" si="66"/>
        <v>8.5592333333333326E-2</v>
      </c>
      <c r="R91" s="224">
        <f t="shared" si="23"/>
        <v>0.41226466666666667</v>
      </c>
      <c r="S91" s="82">
        <f t="shared" si="100"/>
        <v>0.74878299999999987</v>
      </c>
      <c r="T91" s="82">
        <f t="shared" si="100"/>
        <v>7.3611111133333331</v>
      </c>
      <c r="U91" s="82">
        <f t="shared" si="25"/>
        <v>0</v>
      </c>
      <c r="V91" s="82">
        <f t="shared" si="67"/>
        <v>0</v>
      </c>
      <c r="W91" s="224">
        <f t="shared" si="26"/>
        <v>0</v>
      </c>
      <c r="X91" s="82">
        <f t="shared" si="101"/>
        <v>-9.6760000000000006E-3</v>
      </c>
      <c r="Y91" s="82">
        <f t="shared" si="101"/>
        <v>7.6399999999999996E-2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64"/>
        <v>0</v>
      </c>
      <c r="H92" s="224">
        <f t="shared" si="17"/>
        <v>0</v>
      </c>
      <c r="I92" s="82">
        <f t="shared" si="98"/>
        <v>-6.4062233333333322E-3</v>
      </c>
      <c r="J92" s="82">
        <f t="shared" si="98"/>
        <v>0</v>
      </c>
      <c r="K92" s="82">
        <f t="shared" si="19"/>
        <v>0</v>
      </c>
      <c r="L92" s="82">
        <f t="shared" si="65"/>
        <v>0.19821900000000001</v>
      </c>
      <c r="M92" s="224">
        <f t="shared" si="20"/>
        <v>0.30176533333333333</v>
      </c>
      <c r="N92" s="82">
        <f t="shared" si="99"/>
        <v>0.45512677666666662</v>
      </c>
      <c r="O92" s="82">
        <f t="shared" si="99"/>
        <v>10.568855553333332</v>
      </c>
      <c r="P92" s="82">
        <f t="shared" si="22"/>
        <v>0</v>
      </c>
      <c r="Q92" s="82">
        <f t="shared" si="66"/>
        <v>0.12345366666666666</v>
      </c>
      <c r="R92" s="224">
        <f t="shared" si="23"/>
        <v>0.44817733333333332</v>
      </c>
      <c r="S92" s="82">
        <f t="shared" si="100"/>
        <v>0.8115797766666667</v>
      </c>
      <c r="T92" s="82">
        <f t="shared" si="100"/>
        <v>6.9955666666666669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-6.4062233333333322E-3</v>
      </c>
      <c r="Y92" s="82">
        <f t="shared" si="101"/>
        <v>2.0177776666666671E-2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64"/>
        <v>0</v>
      </c>
      <c r="H93" s="224">
        <f t="shared" si="17"/>
        <v>0</v>
      </c>
      <c r="I93" s="82">
        <f t="shared" si="98"/>
        <v>-1.571111E-2</v>
      </c>
      <c r="J93" s="82">
        <f t="shared" si="98"/>
        <v>0</v>
      </c>
      <c r="K93" s="82">
        <f t="shared" si="19"/>
        <v>0</v>
      </c>
      <c r="L93" s="82">
        <f t="shared" si="65"/>
        <v>0.11208866666666666</v>
      </c>
      <c r="M93" s="224">
        <f t="shared" si="20"/>
        <v>0.25717166666666669</v>
      </c>
      <c r="N93" s="82">
        <f t="shared" si="99"/>
        <v>0.58807855666666664</v>
      </c>
      <c r="O93" s="82">
        <f t="shared" si="99"/>
        <v>10.240944443333333</v>
      </c>
      <c r="P93" s="82">
        <f t="shared" si="22"/>
        <v>0</v>
      </c>
      <c r="Q93" s="82">
        <f t="shared" si="66"/>
        <v>0.11625933333333334</v>
      </c>
      <c r="R93" s="224">
        <f t="shared" si="23"/>
        <v>0.39156633333333329</v>
      </c>
      <c r="S93" s="82">
        <f t="shared" si="100"/>
        <v>0.75769822333333336</v>
      </c>
      <c r="T93" s="82">
        <f t="shared" si="100"/>
        <v>6.5897666666666677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-1.571111E-2</v>
      </c>
      <c r="Y93" s="82">
        <f t="shared" si="101"/>
        <v>2.6622223333333334E-2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64"/>
        <v>0</v>
      </c>
      <c r="H94" s="224">
        <f t="shared" si="17"/>
        <v>0</v>
      </c>
      <c r="I94" s="82">
        <f t="shared" si="98"/>
        <v>-1.392220000000003E-3</v>
      </c>
      <c r="J94" s="82">
        <f t="shared" si="98"/>
        <v>0</v>
      </c>
      <c r="K94" s="82">
        <f t="shared" si="19"/>
        <v>0</v>
      </c>
      <c r="L94" s="82">
        <f t="shared" si="65"/>
        <v>0.18451299999999998</v>
      </c>
      <c r="M94" s="224">
        <f t="shared" si="20"/>
        <v>0.28137400000000001</v>
      </c>
      <c r="N94" s="82">
        <f t="shared" si="99"/>
        <v>0.47105577999999998</v>
      </c>
      <c r="O94" s="82">
        <f t="shared" si="99"/>
        <v>10.280044446666665</v>
      </c>
      <c r="P94" s="82">
        <f t="shared" si="22"/>
        <v>0</v>
      </c>
      <c r="Q94" s="82">
        <f t="shared" si="66"/>
        <v>8.1248000000000015E-2</v>
      </c>
      <c r="R94" s="224">
        <f t="shared" si="23"/>
        <v>0.42021033333333335</v>
      </c>
      <c r="S94" s="82">
        <f t="shared" si="100"/>
        <v>0.81469711333333339</v>
      </c>
      <c r="T94" s="82">
        <f t="shared" si="100"/>
        <v>6.5831555600000007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-1.392220000000003E-3</v>
      </c>
      <c r="Y94" s="82">
        <f t="shared" si="101"/>
        <v>2.5977780000000002E-2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>
        <f>RANK(F4,($F4,$K4,$P4,$U4,$Z4,$AE4,$AJ4,$AO4,$AT4,$AY4,$BD4,$BI4,$BN4,$BS4,$BX4,$CC4),0)</f>
        <v>1</v>
      </c>
      <c r="G96" s="3">
        <f>RANK(G4,($G4,$L4,$Q4,$V4,$AA4,$AF4,$AK4,$AP4,$AU4,$AZ4,$BE4,$BJ4,$BO4,$BT4,$BY4,$CD4),1)</f>
        <v>1</v>
      </c>
      <c r="H96" s="3">
        <f>RANK(H4,($H4,$M4,$R4,$W4,$AB4,$AG4,$AL4,$AQ4,$AV4,$BA4,$BF4,$BK4,$BP4,$BU4,$BZ4,$CE4),1)</f>
        <v>1</v>
      </c>
      <c r="I96" s="3">
        <f>RANK(I4,($I4,$N4,$S4,$X4,$AC4,$AH4,$AM4,$AR4,$AW4,$BB4,$BG4,$BL4,$BQ4,$BV4,$CA4,$CF4),1)</f>
        <v>1</v>
      </c>
      <c r="J96" s="3">
        <f>RANK(J4,($J4,$O4,$T4,$Y4,$AD4,$AI4,$AN4,$AS4,$AX4,$BC4,$BH4,$BM4,$BR4,$BW4,$CB4,$CG4),1)</f>
        <v>1</v>
      </c>
      <c r="K96" s="281">
        <f>RANK(K4,($F4,$K4,$P4,$U4,$Z4,$AE4,$AJ4,$AO4,$AT4,$AY4,$BD4,$BI4,$BN4,$BS4,$BX4,$CC4),0)</f>
        <v>1</v>
      </c>
      <c r="L96" s="3">
        <f>RANK(L4,($G4,$L4,$Q4,$V4,$AA4,$AF4,$AK4,$AP4,$AU4,$AZ4,$BE4,$BJ4,$BO4,$BT4,$BY4,$CD4),1)</f>
        <v>1</v>
      </c>
      <c r="M96" s="3">
        <f>RANK(M4,($H4,$M4,$R4,$W4,$AB4,$AG4,$AL4,$AQ4,$AV4,$BA4,$BF4,$BK4,$BP4,$BU4,$BZ4,$CE4),1)</f>
        <v>1</v>
      </c>
      <c r="N96" s="3">
        <f>RANK(N4,($I4,$N4,$S4,$X4,$AC4,$AH4,$AM4,$AR4,$AW4,$BB4,$BG4,$BL4,$BQ4,$BV4,$CA4,$CF4),1)</f>
        <v>1</v>
      </c>
      <c r="O96" s="3">
        <f>RANK(O4,($J4,$O4,$T4,$Y4,$AD4,$AI4,$AN4,$AS4,$AX4,$BC4,$BH4,$BM4,$BR4,$BW4,$CB4,$CG4),1)</f>
        <v>3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4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>
        <f>RANK(F5,($F5,$K5,$P5,$U5,$Z5,$AE5,$AJ5,$AO5,$AT5,$AY5,$BD5,$BI5,$BN5,$BS5,$BX5,$CC5),0)</f>
        <v>1</v>
      </c>
      <c r="G97" s="3">
        <f>RANK(G5,($G5,$L5,$Q5,$V5,$AA5,$AF5,$AK5,$AP5,$AU5,$AZ5,$BE5,$BJ5,$BO5,$BT5,$BY5,$CD5),1)</f>
        <v>3</v>
      </c>
      <c r="H97" s="3">
        <f>RANK(H5,($H5,$M5,$R5,$W5,$AB5,$AG5,$AL5,$AQ5,$AV5,$BA5,$BF5,$BK5,$BP5,$BU5,$BZ5,$CE5),1)</f>
        <v>3</v>
      </c>
      <c r="I97" s="3">
        <f>RANK(I5,($I5,$N5,$S5,$X5,$AC5,$AH5,$AM5,$AR5,$AW5,$BB5,$BG5,$BL5,$BQ5,$BV5,$CA5,$CF5),1)</f>
        <v>2</v>
      </c>
      <c r="J97" s="3">
        <f>RANK(J5,($J5,$O5,$T5,$Y5,$AD5,$AI5,$AN5,$AS5,$AX5,$BC5,$BH5,$BM5,$BR5,$BW5,$CB5,$CG5),1)</f>
        <v>1</v>
      </c>
      <c r="K97" s="3">
        <f>RANK(K5,($F5,$K5,$P5,$U5,$Z5,$AE5,$AJ5,$AO5,$AT5,$AY5,$BD5,$BI5,$BN5,$BS5,$BX5,$CC5),0)</f>
        <v>1</v>
      </c>
      <c r="L97" s="3">
        <f>RANK(L5,($G5,$L5,$Q5,$V5,$AA5,$AF5,$AK5,$AP5,$AU5,$AZ5,$BE5,$BJ5,$BO5,$BT5,$BY5,$CD5),1)</f>
        <v>1</v>
      </c>
      <c r="M97" s="3">
        <f>RANK(M5,($H5,$M5,$R5,$W5,$AB5,$AG5,$AL5,$AQ5,$AV5,$BA5,$BF5,$BK5,$BP5,$BU5,$BZ5,$CE5),1)</f>
        <v>1</v>
      </c>
      <c r="N97" s="3">
        <f>RANK(N5,($I5,$N5,$S5,$X5,$AC5,$AH5,$AM5,$AR5,$AW5,$BB5,$BG5,$BL5,$BQ5,$BV5,$CA5,$CF5),1)</f>
        <v>1</v>
      </c>
      <c r="O97" s="3">
        <f>RANK(O5,($J5,$O5,$T5,$Y5,$AD5,$AI5,$AN5,$AS5,$AX5,$BC5,$BH5,$BM5,$BR5,$BW5,$CB5,$CG5),1)</f>
        <v>4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2</v>
      </c>
      <c r="R97" s="3">
        <f>RANK(R5,($H5,$M5,$R5,$W5,$AB5,$AG5,$AL5,$AQ5,$AV5,$BA5,$BF5,$BK5,$BP5,$BU5,$BZ5,$CE5),1)</f>
        <v>2</v>
      </c>
      <c r="S97" s="3">
        <f>RANK(S5,($I5,$N5,$S5,$X5,$AC5,$AH5,$AM5,$AR5,$AW5,$BB5,$BG5,$BL5,$BQ5,$BV5,$CA5,$CF5),1)</f>
        <v>4</v>
      </c>
      <c r="T97" s="3">
        <f>RANK(T5,($J5,$O5,$T5,$Y5,$AD5,$AI5,$AN5,$AS5,$AX5,$BC5,$BH5,$BM5,$BR5,$BW5,$CB5,$CG5),1)</f>
        <v>3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3</v>
      </c>
      <c r="W97" s="3">
        <f>RANK(W5,($H5,$M5,$R5,$W5,$AB5,$AG5,$AL5,$AQ5,$AV5,$BA5,$BF5,$BK5,$BP5,$BU5,$BZ5,$CE5),1)</f>
        <v>3</v>
      </c>
      <c r="X97" s="3">
        <f>RANK(X5,($I5,$N5,$S5,$X5,$AC5,$AH5,$AM5,$AR5,$AW5,$BB5,$BG5,$BL5,$BQ5,$BV5,$CA5,$CF5),1)</f>
        <v>2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>
        <f>RANK(F6,($F6,$K6,$P6,$U6,$Z6,$AE6,$AJ6,$AO6,$AT6,$AY6,$BD6,$BI6,$BN6,$BS6,$BX6,$CC6),0)</f>
        <v>1</v>
      </c>
      <c r="G98" s="3">
        <f>RANK(G6,($G6,$L6,$Q6,$V6,$AA6,$AF6,$AK6,$AP6,$AU6,$AZ6,$BE6,$BJ6,$BO6,$BT6,$BY6,$CD6),1)</f>
        <v>4</v>
      </c>
      <c r="H98" s="3">
        <f>RANK(H6,($H6,$M6,$R6,$W6,$AB6,$AG6,$AL6,$AQ6,$AV6,$BA6,$BF6,$BK6,$BP6,$BU6,$BZ6,$CE6),1)</f>
        <v>4</v>
      </c>
      <c r="I98" s="3">
        <f>RANK(I6,($I6,$N6,$S6,$X6,$AC6,$AH6,$AM6,$AR6,$AW6,$BB6,$BG6,$BL6,$BQ6,$BV6,$CA6,$CF6),1)</f>
        <v>3</v>
      </c>
      <c r="J98" s="3">
        <f>RANK(J6,($J6,$O6,$T6,$Y6,$AD6,$AI6,$AN6,$AS6,$AX6,$BC6,$BH6,$BM6,$BR6,$BW6,$CB6,$CG6),1)</f>
        <v>1</v>
      </c>
      <c r="K98" s="3">
        <f>RANK(K6,($F6,$K6,$P6,$U6,$Z6,$AE6,$AJ6,$AO6,$AT6,$AY6,$BD6,$BI6,$BN6,$BS6,$BX6,$CC6),0)</f>
        <v>1</v>
      </c>
      <c r="L98" s="3">
        <f>RANK(L6,($G6,$L6,$Q6,$V6,$AA6,$AF6,$AK6,$AP6,$AU6,$AZ6,$BE6,$BJ6,$BO6,$BT6,$BY6,$CD6),1)</f>
        <v>2</v>
      </c>
      <c r="M98" s="3">
        <f>RANK(M6,($H6,$M6,$R6,$W6,$AB6,$AG6,$AL6,$AQ6,$AV6,$BA6,$BF6,$BK6,$BP6,$BU6,$BZ6,$CE6),1)</f>
        <v>2</v>
      </c>
      <c r="N98" s="3">
        <f>RANK(N6,($I6,$N6,$S6,$X6,$AC6,$AH6,$AM6,$AR6,$AW6,$BB6,$BG6,$BL6,$BQ6,$BV6,$CA6,$CF6),1)</f>
        <v>4</v>
      </c>
      <c r="O98" s="3">
        <f>RANK(O6,($J6,$O6,$T6,$Y6,$AD6,$AI6,$AN6,$AS6,$AX6,$BC6,$BH6,$BM6,$BR6,$BW6,$CB6,$CG6),1)</f>
        <v>4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3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3</v>
      </c>
      <c r="W98" s="3">
        <f>RANK(W6,($H6,$M6,$R6,$W6,$AB6,$AG6,$AL6,$AQ6,$AV6,$BA6,$BF6,$BK6,$BP6,$BU6,$BZ6,$CE6),1)</f>
        <v>3</v>
      </c>
      <c r="X98" s="3">
        <f>RANK(X6,($I6,$N6,$S6,$X6,$AC6,$AH6,$AM6,$AR6,$AW6,$BB6,$BG6,$BL6,$BQ6,$BV6,$CA6,$CF6),1)</f>
        <v>2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>
        <f>RANK(F7,($F7,$K7,$P7,$U7,$Z7,$AE7,$AJ7,$AO7,$AT7,$AY7,$BD7,$BI7,$BN7,$BS7,$BX7,$CC7),0)</f>
        <v>1</v>
      </c>
      <c r="G99" s="3">
        <f>RANK(G7,($G7,$L7,$Q7,$V7,$AA7,$AF7,$AK7,$AP7,$AU7,$AZ7,$BE7,$BJ7,$BO7,$BT7,$BY7,$CD7),1)</f>
        <v>4</v>
      </c>
      <c r="H99" s="3">
        <f>RANK(H7,($H7,$M7,$R7,$W7,$AB7,$AG7,$AL7,$AQ7,$AV7,$BA7,$BF7,$BK7,$BP7,$BU7,$BZ7,$CE7),1)</f>
        <v>3</v>
      </c>
      <c r="I99" s="3">
        <f>RANK(I7,($I7,$N7,$S7,$X7,$AC7,$AH7,$AM7,$AR7,$AW7,$BB7,$BG7,$BL7,$BQ7,$BV7,$CA7,$CF7),1)</f>
        <v>3</v>
      </c>
      <c r="J99" s="3">
        <f>RANK(J7,($J7,$O7,$T7,$Y7,$AD7,$AI7,$AN7,$AS7,$AX7,$BC7,$BH7,$BM7,$BR7,$BW7,$CB7,$CG7),1)</f>
        <v>1</v>
      </c>
      <c r="K99" s="3">
        <f>RANK(K7,($F7,$K7,$P7,$U7,$Z7,$AE7,$AJ7,$AO7,$AT7,$AY7,$BD7,$BI7,$BN7,$BS7,$BX7,$CC7),0)</f>
        <v>1</v>
      </c>
      <c r="L99" s="3">
        <f>RANK(L7,($G7,$L7,$Q7,$V7,$AA7,$AF7,$AK7,$AP7,$AU7,$AZ7,$BE7,$BJ7,$BO7,$BT7,$BY7,$CD7),1)</f>
        <v>3</v>
      </c>
      <c r="M99" s="3">
        <f>RANK(M7,($H7,$M7,$R7,$W7,$AB7,$AG7,$AL7,$AQ7,$AV7,$BA7,$BF7,$BK7,$BP7,$BU7,$BZ7,$CE7),1)</f>
        <v>4</v>
      </c>
      <c r="N99" s="3">
        <f>RANK(N7,($I7,$N7,$S7,$X7,$AC7,$AH7,$AM7,$AR7,$AW7,$BB7,$BG7,$BL7,$BQ7,$BV7,$CA7,$CF7),1)</f>
        <v>4</v>
      </c>
      <c r="O99" s="3">
        <f>RANK(O7,($J7,$O7,$T7,$Y7,$AD7,$AI7,$AN7,$AS7,$AX7,$BC7,$BH7,$BM7,$BR7,$BW7,$CB7,$CG7),1)</f>
        <v>4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2</v>
      </c>
      <c r="T99" s="3">
        <f>RANK(T7,($J7,$O7,$T7,$Y7,$AD7,$AI7,$AN7,$AS7,$AX7,$BC7,$BH7,$BM7,$BR7,$BW7,$CB7,$CG7),1)</f>
        <v>3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2</v>
      </c>
      <c r="W99" s="3">
        <f>RANK(W7,($H7,$M7,$R7,$W7,$AB7,$AG7,$AL7,$AQ7,$AV7,$BA7,$BF7,$BK7,$BP7,$BU7,$BZ7,$CE7),1)</f>
        <v>2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>
        <f>RANK(F8,($F8,$K8,$P8,$U8,$Z8,$AE8,$AJ8,$AO8,$AT8,$AY8,$BD8,$BI8,$BN8,$BS8,$BX8,$CC8),0)</f>
        <v>1</v>
      </c>
      <c r="G100" s="3">
        <f>RANK(G8,($G8,$L8,$Q8,$V8,$AA8,$AF8,$AK8,$AP8,$AU8,$AZ8,$BE8,$BJ8,$BO8,$BT8,$BY8,$CD8),1)</f>
        <v>2</v>
      </c>
      <c r="H100" s="3">
        <f>RANK(H8,($H8,$M8,$R8,$W8,$AB8,$AG8,$AL8,$AQ8,$AV8,$BA8,$BF8,$BK8,$BP8,$BU8,$BZ8,$CE8),1)</f>
        <v>1</v>
      </c>
      <c r="I100" s="3">
        <f>RANK(I8,($I8,$N8,$S8,$X8,$AC8,$AH8,$AM8,$AR8,$AW8,$BB8,$BG8,$BL8,$BQ8,$BV8,$CA8,$CF8),1)</f>
        <v>1</v>
      </c>
      <c r="J100" s="3">
        <f>RANK(J8,($J8,$O8,$T8,$Y8,$AD8,$AI8,$AN8,$AS8,$AX8,$BC8,$BH8,$BM8,$BR8,$BW8,$CB8,$CG8),1)</f>
        <v>1</v>
      </c>
      <c r="K100" s="3">
        <f>RANK(K8,($F8,$K8,$P8,$U8,$Z8,$AE8,$AJ8,$AO8,$AT8,$AY8,$BD8,$BI8,$BN8,$BS8,$BX8,$CC8),0)</f>
        <v>1</v>
      </c>
      <c r="L100" s="3">
        <f>RANK(L8,($G8,$L8,$Q8,$V8,$AA8,$AF8,$AK8,$AP8,$AU8,$AZ8,$BE8,$BJ8,$BO8,$BT8,$BY8,$CD8),1)</f>
        <v>4</v>
      </c>
      <c r="M100" s="3">
        <f>RANK(M8,($H8,$M8,$R8,$W8,$AB8,$AG8,$AL8,$AQ8,$AV8,$BA8,$BF8,$BK8,$BP8,$BU8,$BZ8,$CE8),1)</f>
        <v>4</v>
      </c>
      <c r="N100" s="3">
        <f>RANK(N8,($I8,$N8,$S8,$X8,$AC8,$AH8,$AM8,$AR8,$AW8,$BB8,$BG8,$BL8,$BQ8,$BV8,$CA8,$CF8),1)</f>
        <v>3</v>
      </c>
      <c r="O100" s="3">
        <f>RANK(O8,($J8,$O8,$T8,$Y8,$AD8,$AI8,$AN8,$AS8,$AX8,$BC8,$BH8,$BM8,$BR8,$BW8,$CB8,$CG8),1)</f>
        <v>4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3</v>
      </c>
      <c r="S100" s="3">
        <f>RANK(S8,($I8,$N8,$S8,$X8,$AC8,$AH8,$AM8,$AR8,$AW8,$BB8,$BG8,$BL8,$BQ8,$BV8,$CA8,$CF8),1)</f>
        <v>4</v>
      </c>
      <c r="T100" s="3">
        <f>RANK(T8,($J8,$O8,$T8,$Y8,$AD8,$AI8,$AN8,$AS8,$AX8,$BC8,$BH8,$BM8,$BR8,$BW8,$CB8,$CG8),1)</f>
        <v>3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2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>
        <f>RANK(F9,($F9,$K9,$P9,$U9,$Z9,$AE9,$AJ9,$AO9,$AT9,$AY9,$BD9,$BI9,$BN9,$BS9,$BX9,$CC9),0)</f>
        <v>1</v>
      </c>
      <c r="G101" s="3">
        <f>RANK(G9,($G9,$L9,$Q9,$V9,$AA9,$AF9,$AK9,$AP9,$AU9,$AZ9,$BE9,$BJ9,$BO9,$BT9,$BY9,$CD9),1)</f>
        <v>4</v>
      </c>
      <c r="H101" s="3">
        <f>RANK(H9,($H9,$M9,$R9,$W9,$AB9,$AG9,$AL9,$AQ9,$AV9,$BA9,$BF9,$BK9,$BP9,$BU9,$BZ9,$CE9),1)</f>
        <v>3</v>
      </c>
      <c r="I101" s="3">
        <f>RANK(I9,($I9,$N9,$S9,$X9,$AC9,$AH9,$AM9,$AR9,$AW9,$BB9,$BG9,$BL9,$BQ9,$BV9,$CA9,$CF9),1)</f>
        <v>3</v>
      </c>
      <c r="J101" s="3">
        <f>RANK(J9,($J9,$O9,$T9,$Y9,$AD9,$AI9,$AN9,$AS9,$AX9,$BC9,$BH9,$BM9,$BR9,$BW9,$CB9,$CG9),1)</f>
        <v>1</v>
      </c>
      <c r="K101" s="3">
        <f>RANK(K9,($F9,$K9,$P9,$U9,$Z9,$AE9,$AJ9,$AO9,$AT9,$AY9,$BD9,$BI9,$BN9,$BS9,$BX9,$CC9),0)</f>
        <v>1</v>
      </c>
      <c r="L101" s="3">
        <f>RANK(L9,($G9,$L9,$Q9,$V9,$AA9,$AF9,$AK9,$AP9,$AU9,$AZ9,$BE9,$BJ9,$BO9,$BT9,$BY9,$CD9),1)</f>
        <v>3</v>
      </c>
      <c r="M101" s="3">
        <f>RANK(M9,($H9,$M9,$R9,$W9,$AB9,$AG9,$AL9,$AQ9,$AV9,$BA9,$BF9,$BK9,$BP9,$BU9,$BZ9,$CE9),1)</f>
        <v>4</v>
      </c>
      <c r="N101" s="3">
        <f>RANK(N9,($I9,$N9,$S9,$X9,$AC9,$AH9,$AM9,$AR9,$AW9,$BB9,$BG9,$BL9,$BQ9,$BV9,$CA9,$CF9),1)</f>
        <v>4</v>
      </c>
      <c r="O101" s="3">
        <f>RANK(O9,($J9,$O9,$T9,$Y9,$AD9,$AI9,$AN9,$AS9,$AX9,$BC9,$BH9,$BM9,$BR9,$BW9,$CB9,$CG9),1)</f>
        <v>4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2</v>
      </c>
      <c r="T101" s="3">
        <f>RANK(T9,($J9,$O9,$T9,$Y9,$AD9,$AI9,$AN9,$AS9,$AX9,$BC9,$BH9,$BM9,$BR9,$BW9,$CB9,$CG9),1)</f>
        <v>3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2</v>
      </c>
      <c r="W101" s="3">
        <f>RANK(W9,($H9,$M9,$R9,$W9,$AB9,$AG9,$AL9,$AQ9,$AV9,$BA9,$BF9,$BK9,$BP9,$BU9,$BZ9,$CE9),1)</f>
        <v>2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>
        <f>RANK(F10,($F10,$K10,$P10,$U10,$Z10,$AE10,$AJ10,$AO10,$AT10,$AY10,$BD10,$BI10,$BN10,$BS10,$BX10,$CC10),0)</f>
        <v>1</v>
      </c>
      <c r="G102" s="3">
        <f>RANK(G10,($G10,$L10,$Q10,$V10,$AA10,$AF10,$AK10,$AP10,$AU10,$AZ10,$BE10,$BJ10,$BO10,$BT10,$BY10,$CD10),1)</f>
        <v>3</v>
      </c>
      <c r="H102" s="3">
        <f>RANK(H10,($H10,$M10,$R10,$W10,$AB10,$AG10,$AL10,$AQ10,$AV10,$BA10,$BF10,$BK10,$BP10,$BU10,$BZ10,$CE10),1)</f>
        <v>3</v>
      </c>
      <c r="I102" s="3">
        <f>RANK(I10,($I10,$N10,$S10,$X10,$AC10,$AH10,$AM10,$AR10,$AW10,$BB10,$BG10,$BL10,$BQ10,$BV10,$CA10,$CF10),1)</f>
        <v>2</v>
      </c>
      <c r="J102" s="3">
        <f>RANK(J10,($J10,$O10,$T10,$Y10,$AD10,$AI10,$AN10,$AS10,$AX10,$BC10,$BH10,$BM10,$BR10,$BW10,$CB10,$CG10),1)</f>
        <v>1</v>
      </c>
      <c r="K102" s="3">
        <f>RANK(K10,($F10,$K10,$P10,$U10,$Z10,$AE10,$AJ10,$AO10,$AT10,$AY10,$BD10,$BI10,$BN10,$BS10,$BX10,$CC10),0)</f>
        <v>1</v>
      </c>
      <c r="L102" s="3">
        <f>RANK(L10,($G10,$L10,$Q10,$V10,$AA10,$AF10,$AK10,$AP10,$AU10,$AZ10,$BE10,$BJ10,$BO10,$BT10,$BY10,$CD10),1)</f>
        <v>4</v>
      </c>
      <c r="M102" s="3">
        <f>RANK(M10,($H10,$M10,$R10,$W10,$AB10,$AG10,$AL10,$AQ10,$AV10,$BA10,$BF10,$BK10,$BP10,$BU10,$BZ10,$CE10),1)</f>
        <v>4</v>
      </c>
      <c r="N102" s="3">
        <f>RANK(N10,($I10,$N10,$S10,$X10,$AC10,$AH10,$AM10,$AR10,$AW10,$BB10,$BG10,$BL10,$BQ10,$BV10,$CA10,$CF10),1)</f>
        <v>4</v>
      </c>
      <c r="O102" s="3">
        <f>RANK(O10,($J10,$O10,$T10,$Y10,$AD10,$AI10,$AN10,$AS10,$AX10,$BC10,$BH10,$BM10,$BR10,$BW10,$CB10,$CG10),1)</f>
        <v>4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2</v>
      </c>
      <c r="R102" s="3">
        <f>RANK(R10,($H10,$M10,$R10,$W10,$AB10,$AG10,$AL10,$AQ10,$AV10,$BA10,$BF10,$BK10,$BP10,$BU10,$BZ10,$CE10),1)</f>
        <v>2</v>
      </c>
      <c r="S102" s="3">
        <f>RANK(S10,($I10,$N10,$S10,$X10,$AC10,$AH10,$AM10,$AR10,$AW10,$BB10,$BG10,$BL10,$BQ10,$BV10,$CA10,$CF10),1)</f>
        <v>3</v>
      </c>
      <c r="T102" s="3">
        <f>RANK(T10,($J10,$O10,$T10,$Y10,$AD10,$AI10,$AN10,$AS10,$AX10,$BC10,$BH10,$BM10,$BR10,$BW10,$CB10,$CG10),1)</f>
        <v>3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2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>
        <f>RANK(F11,($F11,$K11,$P11,$U11,$Z11,$AE11,$AJ11,$AO11,$AT11,$AY11,$BD11,$BI11,$BN11,$BS11,$BX11,$CC11),0)</f>
        <v>1</v>
      </c>
      <c r="G103" s="3">
        <f>RANK(G11,($G11,$L11,$Q11,$V11,$AA11,$AF11,$AK11,$AP11,$AU11,$AZ11,$BE11,$BJ11,$BO11,$BT11,$BY11,$CD11),1)</f>
        <v>3</v>
      </c>
      <c r="H103" s="3">
        <f>RANK(H11,($H11,$M11,$R11,$W11,$AB11,$AG11,$AL11,$AQ11,$AV11,$BA11,$BF11,$BK11,$BP11,$BU11,$BZ11,$CE11),1)</f>
        <v>2</v>
      </c>
      <c r="I103" s="3">
        <f>RANK(I11,($I11,$N11,$S11,$X11,$AC11,$AH11,$AM11,$AR11,$AW11,$BB11,$BG11,$BL11,$BQ11,$BV11,$CA11,$CF11),1)</f>
        <v>2</v>
      </c>
      <c r="J103" s="3">
        <f>RANK(J11,($J11,$O11,$T11,$Y11,$AD11,$AI11,$AN11,$AS11,$AX11,$BC11,$BH11,$BM11,$BR11,$BW11,$CB11,$CG11),1)</f>
        <v>1</v>
      </c>
      <c r="K103" s="3">
        <f>RANK(K11,($F11,$K11,$P11,$U11,$Z11,$AE11,$AJ11,$AO11,$AT11,$AY11,$BD11,$BI11,$BN11,$BS11,$BX11,$CC11),0)</f>
        <v>1</v>
      </c>
      <c r="L103" s="3">
        <f>RANK(L11,($G11,$L11,$Q11,$V11,$AA11,$AF11,$AK11,$AP11,$AU11,$AZ11,$BE11,$BJ11,$BO11,$BT11,$BY11,$CD11),1)</f>
        <v>4</v>
      </c>
      <c r="M103" s="3">
        <f>RANK(M11,($H11,$M11,$R11,$W11,$AB11,$AG11,$AL11,$AQ11,$AV11,$BA11,$BF11,$BK11,$BP11,$BU11,$BZ11,$CE11),1)</f>
        <v>4</v>
      </c>
      <c r="N103" s="3">
        <f>RANK(N11,($I11,$N11,$S11,$X11,$AC11,$AH11,$AM11,$AR11,$AW11,$BB11,$BG11,$BL11,$BQ11,$BV11,$CA11,$CF11),1)</f>
        <v>3</v>
      </c>
      <c r="O103" s="3">
        <f>RANK(O11,($J11,$O11,$T11,$Y11,$AD11,$AI11,$AN11,$AS11,$AX11,$BC11,$BH11,$BM11,$BR11,$BW11,$CB11,$CG11),1)</f>
        <v>4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1</v>
      </c>
      <c r="R103" s="3">
        <f>RANK(R11,($H11,$M11,$R11,$W11,$AB11,$AG11,$AL11,$AQ11,$AV11,$BA11,$BF11,$BK11,$BP11,$BU11,$BZ11,$CE11),1)</f>
        <v>3</v>
      </c>
      <c r="S103" s="3">
        <f>RANK(S11,($I11,$N11,$S11,$X11,$AC11,$AH11,$AM11,$AR11,$AW11,$BB11,$BG11,$BL11,$BQ11,$BV11,$CA11,$CF11),1)</f>
        <v>4</v>
      </c>
      <c r="T103" s="3">
        <f>RANK(T11,($J11,$O11,$T11,$Y11,$AD11,$AI11,$AN11,$AS11,$AX11,$BC11,$BH11,$BM11,$BR11,$BW11,$CB11,$CG11),1)</f>
        <v>3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2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>
        <f>RANK(F12,($F12,$K12,$P12,$U12,$Z12,$AE12,$AJ12,$AO12,$AT12,$AY12,$BD12,$BI12,$BN12,$BS12,$BX12,$CC12),0)</f>
        <v>1</v>
      </c>
      <c r="G104" s="3">
        <f>RANK(G12,($G12,$L12,$Q12,$V12,$AA12,$AF12,$AK12,$AP12,$AU12,$AZ12,$BE12,$BJ12,$BO12,$BT12,$BY12,$CD12),1)</f>
        <v>3</v>
      </c>
      <c r="H104" s="3">
        <f>RANK(H12,($H12,$M12,$R12,$W12,$AB12,$AG12,$AL12,$AQ12,$AV12,$BA12,$BF12,$BK12,$BP12,$BU12,$BZ12,$CE12),1)</f>
        <v>2</v>
      </c>
      <c r="I104" s="3">
        <f>RANK(I12,($I12,$N12,$S12,$X12,$AC12,$AH12,$AM12,$AR12,$AW12,$BB12,$BG12,$BL12,$BQ12,$BV12,$CA12,$CF12),1)</f>
        <v>2</v>
      </c>
      <c r="J104" s="3">
        <f>RANK(J12,($J12,$O12,$T12,$Y12,$AD12,$AI12,$AN12,$AS12,$AX12,$BC12,$BH12,$BM12,$BR12,$BW12,$CB12,$CG12),1)</f>
        <v>1</v>
      </c>
      <c r="K104" s="3">
        <f>RANK(K12,($F12,$K12,$P12,$U12,$Z12,$AE12,$AJ12,$AO12,$AT12,$AY12,$BD12,$BI12,$BN12,$BS12,$BX12,$CC12),0)</f>
        <v>1</v>
      </c>
      <c r="L104" s="3">
        <f>RANK(L12,($G12,$L12,$Q12,$V12,$AA12,$AF12,$AK12,$AP12,$AU12,$AZ12,$BE12,$BJ12,$BO12,$BT12,$BY12,$CD12),1)</f>
        <v>4</v>
      </c>
      <c r="M104" s="3">
        <f>RANK(M12,($H12,$M12,$R12,$W12,$AB12,$AG12,$AL12,$AQ12,$AV12,$BA12,$BF12,$BK12,$BP12,$BU12,$BZ12,$CE12),1)</f>
        <v>4</v>
      </c>
      <c r="N104" s="3">
        <f>RANK(N12,($I12,$N12,$S12,$X12,$AC12,$AH12,$AM12,$AR12,$AW12,$BB12,$BG12,$BL12,$BQ12,$BV12,$CA12,$CF12),1)</f>
        <v>4</v>
      </c>
      <c r="O104" s="3">
        <f>RANK(O12,($J12,$O12,$T12,$Y12,$AD12,$AI12,$AN12,$AS12,$AX12,$BC12,$BH12,$BM12,$BR12,$BW12,$CB12,$CG12),1)</f>
        <v>4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2</v>
      </c>
      <c r="R104" s="3">
        <f>RANK(R12,($H12,$M12,$R12,$W12,$AB12,$AG12,$AL12,$AQ12,$AV12,$BA12,$BF12,$BK12,$BP12,$BU12,$BZ12,$CE12),1)</f>
        <v>3</v>
      </c>
      <c r="S104" s="3">
        <f>RANK(S12,($I12,$N12,$S12,$X12,$AC12,$AH12,$AM12,$AR12,$AW12,$BB12,$BG12,$BL12,$BQ12,$BV12,$CA12,$CF12),1)</f>
        <v>3</v>
      </c>
      <c r="T104" s="3">
        <f>RANK(T12,($J12,$O12,$T12,$Y12,$AD12,$AI12,$AN12,$AS12,$AX12,$BC12,$BH12,$BM12,$BR12,$BW12,$CB12,$CG12),1)</f>
        <v>3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>
        <f>RANK(F13,($F13,$K13,$P13,$U13,$Z13,$AE13,$AJ13,$AO13,$AT13,$AY13,$BD13,$BI13,$BN13,$BS13,$BX13,$CC13),0)</f>
        <v>1</v>
      </c>
      <c r="G105" s="3">
        <f>RANK(G13,($G13,$L13,$Q13,$V13,$AA13,$AF13,$AK13,$AP13,$AU13,$AZ13,$BE13,$BJ13,$BO13,$BT13,$BY13,$CD13),1)</f>
        <v>3</v>
      </c>
      <c r="H105" s="3">
        <f>RANK(H13,($H13,$M13,$R13,$W13,$AB13,$AG13,$AL13,$AQ13,$AV13,$BA13,$BF13,$BK13,$BP13,$BU13,$BZ13,$CE13),1)</f>
        <v>2</v>
      </c>
      <c r="I105" s="3">
        <f>RANK(I13,($I13,$N13,$S13,$X13,$AC13,$AH13,$AM13,$AR13,$AW13,$BB13,$BG13,$BL13,$BQ13,$BV13,$CA13,$CF13),1)</f>
        <v>2</v>
      </c>
      <c r="J105" s="3">
        <f>RANK(J13,($J13,$O13,$T13,$Y13,$AD13,$AI13,$AN13,$AS13,$AX13,$BC13,$BH13,$BM13,$BR13,$BW13,$CB13,$CG13),1)</f>
        <v>1</v>
      </c>
      <c r="K105" s="3">
        <f>RANK(K13,($F13,$K13,$P13,$U13,$Z13,$AE13,$AJ13,$AO13,$AT13,$AY13,$BD13,$BI13,$BN13,$BS13,$BX13,$CC13),0)</f>
        <v>1</v>
      </c>
      <c r="L105" s="3">
        <f>RANK(L13,($G13,$L13,$Q13,$V13,$AA13,$AF13,$AK13,$AP13,$AU13,$AZ13,$BE13,$BJ13,$BO13,$BT13,$BY13,$CD13),1)</f>
        <v>4</v>
      </c>
      <c r="M105" s="3">
        <f>RANK(M13,($H13,$M13,$R13,$W13,$AB13,$AG13,$AL13,$AQ13,$AV13,$BA13,$BF13,$BK13,$BP13,$BU13,$BZ13,$CE13),1)</f>
        <v>4</v>
      </c>
      <c r="N105" s="3">
        <f>RANK(N13,($I13,$N13,$S13,$X13,$AC13,$AH13,$AM13,$AR13,$AW13,$BB13,$BG13,$BL13,$BQ13,$BV13,$CA13,$CF13),1)</f>
        <v>3</v>
      </c>
      <c r="O105" s="3">
        <f>RANK(O13,($J13,$O13,$T13,$Y13,$AD13,$AI13,$AN13,$AS13,$AX13,$BC13,$BH13,$BM13,$BR13,$BW13,$CB13,$CG13),1)</f>
        <v>4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1</v>
      </c>
      <c r="R105" s="3">
        <f>RANK(R13,($H13,$M13,$R13,$W13,$AB13,$AG13,$AL13,$AQ13,$AV13,$BA13,$BF13,$BK13,$BP13,$BU13,$BZ13,$CE13),1)</f>
        <v>3</v>
      </c>
      <c r="S105" s="3">
        <f>RANK(S13,($I13,$N13,$S13,$X13,$AC13,$AH13,$AM13,$AR13,$AW13,$BB13,$BG13,$BL13,$BQ13,$BV13,$CA13,$CF13),1)</f>
        <v>4</v>
      </c>
      <c r="T105" s="3">
        <f>RANK(T13,($J13,$O13,$T13,$Y13,$AD13,$AI13,$AN13,$AS13,$AX13,$BC13,$BH13,$BM13,$BR13,$BW13,$CB13,$CG13),1)</f>
        <v>3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2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>
        <f>RANK(F14,($F14,$K14,$P14,$U14,$Z14,$AE14,$AJ14,$AO14,$AT14,$AY14,$BD14,$BI14,$BN14,$BS14,$BX14,$CC14),0)</f>
        <v>1</v>
      </c>
      <c r="G106" s="3">
        <f>RANK(G14,($G14,$L14,$Q14,$V14,$AA14,$AF14,$AK14,$AP14,$AU14,$AZ14,$BE14,$BJ14,$BO14,$BT14,$BY14,$CD14),1)</f>
        <v>3</v>
      </c>
      <c r="H106" s="3">
        <f>RANK(H14,($H14,$M14,$R14,$W14,$AB14,$AG14,$AL14,$AQ14,$AV14,$BA14,$BF14,$BK14,$BP14,$BU14,$BZ14,$CE14),1)</f>
        <v>2</v>
      </c>
      <c r="I106" s="3">
        <f>RANK(I14,($I14,$N14,$S14,$X14,$AC14,$AH14,$AM14,$AR14,$AW14,$BB14,$BG14,$BL14,$BQ14,$BV14,$CA14,$CF14),1)</f>
        <v>2</v>
      </c>
      <c r="J106" s="3">
        <f>RANK(J14,($J14,$O14,$T14,$Y14,$AD14,$AI14,$AN14,$AS14,$AX14,$BC14,$BH14,$BM14,$BR14,$BW14,$CB14,$CG14),1)</f>
        <v>1</v>
      </c>
      <c r="K106" s="3">
        <f>RANK(K14,($F14,$K14,$P14,$U14,$Z14,$AE14,$AJ14,$AO14,$AT14,$AY14,$BD14,$BI14,$BN14,$BS14,$BX14,$CC14),0)</f>
        <v>1</v>
      </c>
      <c r="L106" s="3">
        <f>RANK(L14,($G14,$L14,$Q14,$V14,$AA14,$AF14,$AK14,$AP14,$AU14,$AZ14,$BE14,$BJ14,$BO14,$BT14,$BY14,$CD14),1)</f>
        <v>4</v>
      </c>
      <c r="M106" s="3">
        <f>RANK(M14,($H14,$M14,$R14,$W14,$AB14,$AG14,$AL14,$AQ14,$AV14,$BA14,$BF14,$BK14,$BP14,$BU14,$BZ14,$CE14),1)</f>
        <v>4</v>
      </c>
      <c r="N106" s="3">
        <f>RANK(N14,($I14,$N14,$S14,$X14,$AC14,$AH14,$AM14,$AR14,$AW14,$BB14,$BG14,$BL14,$BQ14,$BV14,$CA14,$CF14),1)</f>
        <v>4</v>
      </c>
      <c r="O106" s="3">
        <f>RANK(O14,($J14,$O14,$T14,$Y14,$AD14,$AI14,$AN14,$AS14,$AX14,$BC14,$BH14,$BM14,$BR14,$BW14,$CB14,$CG14),1)</f>
        <v>4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1</v>
      </c>
      <c r="R106" s="3">
        <f>RANK(R14,($H14,$M14,$R14,$W14,$AB14,$AG14,$AL14,$AQ14,$AV14,$BA14,$BF14,$BK14,$BP14,$BU14,$BZ14,$CE14),1)</f>
        <v>3</v>
      </c>
      <c r="S106" s="3">
        <f>RANK(S14,($I14,$N14,$S14,$X14,$AC14,$AH14,$AM14,$AR14,$AW14,$BB14,$BG14,$BL14,$BQ14,$BV14,$CA14,$CF14),1)</f>
        <v>3</v>
      </c>
      <c r="T106" s="3">
        <f>RANK(T14,($J14,$O14,$T14,$Y14,$AD14,$AI14,$AN14,$AS14,$AX14,$BC14,$BH14,$BM14,$BR14,$BW14,$CB14,$CG14),1)</f>
        <v>3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2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>
        <f>RANK(F15,($F15,$K15,$P15,$U15,$Z15,$AE15,$AJ15,$AO15,$AT15,$AY15,$BD15,$BI15,$BN15,$BS15,$BX15,$CC15),0)</f>
        <v>1</v>
      </c>
      <c r="G107" s="3">
        <f>RANK(G15,($G15,$L15,$Q15,$V15,$AA15,$AF15,$AK15,$AP15,$AU15,$AZ15,$BE15,$BJ15,$BO15,$BT15,$BY15,$CD15),1)</f>
        <v>3</v>
      </c>
      <c r="H107" s="3">
        <f>RANK(H15,($H15,$M15,$R15,$W15,$AB15,$AG15,$AL15,$AQ15,$AV15,$BA15,$BF15,$BK15,$BP15,$BU15,$BZ15,$CE15),1)</f>
        <v>2</v>
      </c>
      <c r="I107" s="3">
        <f>RANK(I15,($I15,$N15,$S15,$X15,$AC15,$AH15,$AM15,$AR15,$AW15,$BB15,$BG15,$BL15,$BQ15,$BV15,$CA15,$CF15),1)</f>
        <v>2</v>
      </c>
      <c r="J107" s="3">
        <f>RANK(J15,($J15,$O15,$T15,$Y15,$AD15,$AI15,$AN15,$AS15,$AX15,$BC15,$BH15,$BM15,$BR15,$BW15,$CB15,$CG15),1)</f>
        <v>1</v>
      </c>
      <c r="K107" s="3">
        <f>RANK(K15,($F15,$K15,$P15,$U15,$Z15,$AE15,$AJ15,$AO15,$AT15,$AY15,$BD15,$BI15,$BN15,$BS15,$BX15,$CC15),0)</f>
        <v>1</v>
      </c>
      <c r="L107" s="3">
        <f>RANK(L15,($G15,$L15,$Q15,$V15,$AA15,$AF15,$AK15,$AP15,$AU15,$AZ15,$BE15,$BJ15,$BO15,$BT15,$BY15,$CD15),1)</f>
        <v>4</v>
      </c>
      <c r="M107" s="3">
        <f>RANK(M15,($H15,$M15,$R15,$W15,$AB15,$AG15,$AL15,$AQ15,$AV15,$BA15,$BF15,$BK15,$BP15,$BU15,$BZ15,$CE15),1)</f>
        <v>4</v>
      </c>
      <c r="N107" s="3">
        <f>RANK(N15,($I15,$N15,$S15,$X15,$AC15,$AH15,$AM15,$AR15,$AW15,$BB15,$BG15,$BL15,$BQ15,$BV15,$CA15,$CF15),1)</f>
        <v>4</v>
      </c>
      <c r="O107" s="3">
        <f>RANK(O15,($J15,$O15,$T15,$Y15,$AD15,$AI15,$AN15,$AS15,$AX15,$BC15,$BH15,$BM15,$BR15,$BW15,$CB15,$CG15),1)</f>
        <v>4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3</v>
      </c>
      <c r="S107" s="3">
        <f>RANK(S15,($I15,$N15,$S15,$X15,$AC15,$AH15,$AM15,$AR15,$AW15,$BB15,$BG15,$BL15,$BQ15,$BV15,$CA15,$CF15),1)</f>
        <v>3</v>
      </c>
      <c r="T107" s="3">
        <f>RANK(T15,($J15,$O15,$T15,$Y15,$AD15,$AI15,$AN15,$AS15,$AX15,$BC15,$BH15,$BM15,$BR15,$BW15,$CB15,$CG15),1)</f>
        <v>3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>
        <f>RANK(F16,($F16,$K16,$P16,$U16,$Z16,$AE16,$AJ16,$AO16,$AT16,$AY16,$BD16,$BI16,$BN16,$BS16,$BX16,$CC16),0)</f>
        <v>1</v>
      </c>
      <c r="G108" s="3">
        <f>RANK(G16,($G16,$L16,$Q16,$V16,$AA16,$AF16,$AK16,$AP16,$AU16,$AZ16,$BE16,$BJ16,$BO16,$BT16,$BY16,$CD16),1)</f>
        <v>3</v>
      </c>
      <c r="H108" s="3">
        <f>RANK(H16,($H16,$M16,$R16,$W16,$AB16,$AG16,$AL16,$AQ16,$AV16,$BA16,$BF16,$BK16,$BP16,$BU16,$BZ16,$CE16),1)</f>
        <v>2</v>
      </c>
      <c r="I108" s="3">
        <f>RANK(I16,($I16,$N16,$S16,$X16,$AC16,$AH16,$AM16,$AR16,$AW16,$BB16,$BG16,$BL16,$BQ16,$BV16,$CA16,$CF16),1)</f>
        <v>2</v>
      </c>
      <c r="J108" s="3">
        <f>RANK(J16,($J16,$O16,$T16,$Y16,$AD16,$AI16,$AN16,$AS16,$AX16,$BC16,$BH16,$BM16,$BR16,$BW16,$CB16,$CG16),1)</f>
        <v>1</v>
      </c>
      <c r="K108" s="3">
        <f>RANK(K16,($F16,$K16,$P16,$U16,$Z16,$AE16,$AJ16,$AO16,$AT16,$AY16,$BD16,$BI16,$BN16,$BS16,$BX16,$CC16),0)</f>
        <v>1</v>
      </c>
      <c r="L108" s="3">
        <f>RANK(L16,($G16,$L16,$Q16,$V16,$AA16,$AF16,$AK16,$AP16,$AU16,$AZ16,$BE16,$BJ16,$BO16,$BT16,$BY16,$CD16),1)</f>
        <v>4</v>
      </c>
      <c r="M108" s="3">
        <f>RANK(M16,($H16,$M16,$R16,$W16,$AB16,$AG16,$AL16,$AQ16,$AV16,$BA16,$BF16,$BK16,$BP16,$BU16,$BZ16,$CE16),1)</f>
        <v>4</v>
      </c>
      <c r="N108" s="3">
        <f>RANK(N16,($I16,$N16,$S16,$X16,$AC16,$AH16,$AM16,$AR16,$AW16,$BB16,$BG16,$BL16,$BQ16,$BV16,$CA16,$CF16),1)</f>
        <v>4</v>
      </c>
      <c r="O108" s="3">
        <f>RANK(O16,($J16,$O16,$T16,$Y16,$AD16,$AI16,$AN16,$AS16,$AX16,$BC16,$BH16,$BM16,$BR16,$BW16,$CB16,$CG16),1)</f>
        <v>4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1</v>
      </c>
      <c r="R108" s="3">
        <f>RANK(R16,($H16,$M16,$R16,$W16,$AB16,$AG16,$AL16,$AQ16,$AV16,$BA16,$BF16,$BK16,$BP16,$BU16,$BZ16,$CE16),1)</f>
        <v>3</v>
      </c>
      <c r="S108" s="3">
        <f>RANK(S16,($I16,$N16,$S16,$X16,$AC16,$AH16,$AM16,$AR16,$AW16,$BB16,$BG16,$BL16,$BQ16,$BV16,$CA16,$CF16),1)</f>
        <v>3</v>
      </c>
      <c r="T108" s="3">
        <f>RANK(T16,($J16,$O16,$T16,$Y16,$AD16,$AI16,$AN16,$AS16,$AX16,$BC16,$BH16,$BM16,$BR16,$BW16,$CB16,$CG16),1)</f>
        <v>3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2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>
        <f>RANK(F17,($F17,$K17,$P17,$U17,$Z17,$AE17,$AJ17,$AO17,$AT17,$AY17,$BD17,$BI17,$BN17,$BS17,$BX17,$CC17),0)</f>
        <v>1</v>
      </c>
      <c r="G109" s="3">
        <f>RANK(G17,($G17,$L17,$Q17,$V17,$AA17,$AF17,$AK17,$AP17,$AU17,$AZ17,$BE17,$BJ17,$BO17,$BT17,$BY17,$CD17),1)</f>
        <v>3</v>
      </c>
      <c r="H109" s="3">
        <f>RANK(H17,($H17,$M17,$R17,$W17,$AB17,$AG17,$AL17,$AQ17,$AV17,$BA17,$BF17,$BK17,$BP17,$BU17,$BZ17,$CE17),1)</f>
        <v>3</v>
      </c>
      <c r="I109" s="3">
        <f>RANK(I17,($I17,$N17,$S17,$X17,$AC17,$AH17,$AM17,$AR17,$AW17,$BB17,$BG17,$BL17,$BQ17,$BV17,$CA17,$CF17),1)</f>
        <v>2</v>
      </c>
      <c r="J109" s="3">
        <f>RANK(J17,($J17,$O17,$T17,$Y17,$AD17,$AI17,$AN17,$AS17,$AX17,$BC17,$BH17,$BM17,$BR17,$BW17,$CB17,$CG17),1)</f>
        <v>1</v>
      </c>
      <c r="K109" s="3">
        <f>RANK(K17,($F17,$K17,$P17,$U17,$Z17,$AE17,$AJ17,$AO17,$AT17,$AY17,$BD17,$BI17,$BN17,$BS17,$BX17,$CC17),0)</f>
        <v>1</v>
      </c>
      <c r="L109" s="3">
        <f>RANK(L17,($G17,$L17,$Q17,$V17,$AA17,$AF17,$AK17,$AP17,$AU17,$AZ17,$BE17,$BJ17,$BO17,$BT17,$BY17,$CD17),1)</f>
        <v>4</v>
      </c>
      <c r="M109" s="3">
        <f>RANK(M17,($H17,$M17,$R17,$W17,$AB17,$AG17,$AL17,$AQ17,$AV17,$BA17,$BF17,$BK17,$BP17,$BU17,$BZ17,$CE17),1)</f>
        <v>4</v>
      </c>
      <c r="N109" s="3">
        <f>RANK(N17,($I17,$N17,$S17,$X17,$AC17,$AH17,$AM17,$AR17,$AW17,$BB17,$BG17,$BL17,$BQ17,$BV17,$CA17,$CF17),1)</f>
        <v>4</v>
      </c>
      <c r="O109" s="3">
        <f>RANK(O17,($J17,$O17,$T17,$Y17,$AD17,$AI17,$AN17,$AS17,$AX17,$BC17,$BH17,$BM17,$BR17,$BW17,$CB17,$CG17),1)</f>
        <v>4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1</v>
      </c>
      <c r="R109" s="3">
        <f>RANK(R17,($H17,$M17,$R17,$W17,$AB17,$AG17,$AL17,$AQ17,$AV17,$BA17,$BF17,$BK17,$BP17,$BU17,$BZ17,$CE17),1)</f>
        <v>1</v>
      </c>
      <c r="S109" s="3">
        <f>RANK(S17,($I17,$N17,$S17,$X17,$AC17,$AH17,$AM17,$AR17,$AW17,$BB17,$BG17,$BL17,$BQ17,$BV17,$CA17,$CF17),1)</f>
        <v>3</v>
      </c>
      <c r="T109" s="3">
        <f>RANK(T17,($J17,$O17,$T17,$Y17,$AD17,$AI17,$AN17,$AS17,$AX17,$BC17,$BH17,$BM17,$BR17,$BW17,$CB17,$CG17),1)</f>
        <v>3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2</v>
      </c>
      <c r="W109" s="3">
        <f>RANK(W17,($H17,$M17,$R17,$W17,$AB17,$AG17,$AL17,$AQ17,$AV17,$BA17,$BF17,$BK17,$BP17,$BU17,$BZ17,$CE17),1)</f>
        <v>2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>
        <f>RANK(F18,($F18,$K18,$P18,$U18,$Z18,$AE18,$AJ18,$AO18,$AT18,$AY18,$BD18,$BI18,$BN18,$BS18,$BX18,$CC18),0)</f>
        <v>1</v>
      </c>
      <c r="G110" s="3">
        <f>RANK(G18,($G18,$L18,$Q18,$V18,$AA18,$AF18,$AK18,$AP18,$AU18,$AZ18,$BE18,$BJ18,$BO18,$BT18,$BY18,$CD18),1)</f>
        <v>3</v>
      </c>
      <c r="H110" s="3">
        <f>RANK(H18,($H18,$M18,$R18,$W18,$AB18,$AG18,$AL18,$AQ18,$AV18,$BA18,$BF18,$BK18,$BP18,$BU18,$BZ18,$CE18),1)</f>
        <v>3</v>
      </c>
      <c r="I110" s="3">
        <f>RANK(I18,($I18,$N18,$S18,$X18,$AC18,$AH18,$AM18,$AR18,$AW18,$BB18,$BG18,$BL18,$BQ18,$BV18,$CA18,$CF18),1)</f>
        <v>2</v>
      </c>
      <c r="J110" s="3">
        <f>RANK(J18,($J18,$O18,$T18,$Y18,$AD18,$AI18,$AN18,$AS18,$AX18,$BC18,$BH18,$BM18,$BR18,$BW18,$CB18,$CG18),1)</f>
        <v>1</v>
      </c>
      <c r="K110" s="3">
        <f>RANK(K18,($F18,$K18,$P18,$U18,$Z18,$AE18,$AJ18,$AO18,$AT18,$AY18,$BD18,$BI18,$BN18,$BS18,$BX18,$CC18),0)</f>
        <v>1</v>
      </c>
      <c r="L110" s="3">
        <f>RANK(L18,($G18,$L18,$Q18,$V18,$AA18,$AF18,$AK18,$AP18,$AU18,$AZ18,$BE18,$BJ18,$BO18,$BT18,$BY18,$CD18),1)</f>
        <v>4</v>
      </c>
      <c r="M110" s="3">
        <f>RANK(M18,($H18,$M18,$R18,$W18,$AB18,$AG18,$AL18,$AQ18,$AV18,$BA18,$BF18,$BK18,$BP18,$BU18,$BZ18,$CE18),1)</f>
        <v>4</v>
      </c>
      <c r="N110" s="3">
        <f>RANK(N18,($I18,$N18,$S18,$X18,$AC18,$AH18,$AM18,$AR18,$AW18,$BB18,$BG18,$BL18,$BQ18,$BV18,$CA18,$CF18),1)</f>
        <v>4</v>
      </c>
      <c r="O110" s="3">
        <f>RANK(O18,($J18,$O18,$T18,$Y18,$AD18,$AI18,$AN18,$AS18,$AX18,$BC18,$BH18,$BM18,$BR18,$BW18,$CB18,$CG18),1)</f>
        <v>4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1</v>
      </c>
      <c r="R110" s="3">
        <f>RANK(R18,($H18,$M18,$R18,$W18,$AB18,$AG18,$AL18,$AQ18,$AV18,$BA18,$BF18,$BK18,$BP18,$BU18,$BZ18,$CE18),1)</f>
        <v>1</v>
      </c>
      <c r="S110" s="3">
        <f>RANK(S18,($I18,$N18,$S18,$X18,$AC18,$AH18,$AM18,$AR18,$AW18,$BB18,$BG18,$BL18,$BQ18,$BV18,$CA18,$CF18),1)</f>
        <v>3</v>
      </c>
      <c r="T110" s="3">
        <f>RANK(T18,($J18,$O18,$T18,$Y18,$AD18,$AI18,$AN18,$AS18,$AX18,$BC18,$BH18,$BM18,$BR18,$BW18,$CB18,$CG18),1)</f>
        <v>3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2</v>
      </c>
      <c r="W110" s="3">
        <f>RANK(W18,($H18,$M18,$R18,$W18,$AB18,$AG18,$AL18,$AQ18,$AV18,$BA18,$BF18,$BK18,$BP18,$BU18,$BZ18,$CE18),1)</f>
        <v>2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>
        <f>RANK(F19,($F19,$K19,$P19,$U19,$Z19,$AE19,$AJ19,$AO19,$AT19,$AY19,$BD19,$BI19,$BN19,$BS19,$BX19,$CC19),0)</f>
        <v>1</v>
      </c>
      <c r="G111" s="3">
        <f>RANK(G19,($G19,$L19,$Q19,$V19,$AA19,$AF19,$AK19,$AP19,$AU19,$AZ19,$BE19,$BJ19,$BO19,$BT19,$BY19,$CD19),1)</f>
        <v>3</v>
      </c>
      <c r="H111" s="3">
        <f>RANK(H19,($H19,$M19,$R19,$W19,$AB19,$AG19,$AL19,$AQ19,$AV19,$BA19,$BF19,$BK19,$BP19,$BU19,$BZ19,$CE19),1)</f>
        <v>3</v>
      </c>
      <c r="I111" s="3">
        <f>RANK(I19,($I19,$N19,$S19,$X19,$AC19,$AH19,$AM19,$AR19,$AW19,$BB19,$BG19,$BL19,$BQ19,$BV19,$CA19,$CF19),1)</f>
        <v>2</v>
      </c>
      <c r="J111" s="3">
        <f>RANK(J19,($J19,$O19,$T19,$Y19,$AD19,$AI19,$AN19,$AS19,$AX19,$BC19,$BH19,$BM19,$BR19,$BW19,$CB19,$CG19),1)</f>
        <v>1</v>
      </c>
      <c r="K111" s="3">
        <f>RANK(K19,($F19,$K19,$P19,$U19,$Z19,$AE19,$AJ19,$AO19,$AT19,$AY19,$BD19,$BI19,$BN19,$BS19,$BX19,$CC19),0)</f>
        <v>1</v>
      </c>
      <c r="L111" s="3">
        <f>RANK(L19,($G19,$L19,$Q19,$V19,$AA19,$AF19,$AK19,$AP19,$AU19,$AZ19,$BE19,$BJ19,$BO19,$BT19,$BY19,$CD19),1)</f>
        <v>4</v>
      </c>
      <c r="M111" s="3">
        <f>RANK(M19,($H19,$M19,$R19,$W19,$AB19,$AG19,$AL19,$AQ19,$AV19,$BA19,$BF19,$BK19,$BP19,$BU19,$BZ19,$CE19),1)</f>
        <v>4</v>
      </c>
      <c r="N111" s="3">
        <f>RANK(N19,($I19,$N19,$S19,$X19,$AC19,$AH19,$AM19,$AR19,$AW19,$BB19,$BG19,$BL19,$BQ19,$BV19,$CA19,$CF19),1)</f>
        <v>4</v>
      </c>
      <c r="O111" s="3">
        <f>RANK(O19,($J19,$O19,$T19,$Y19,$AD19,$AI19,$AN19,$AS19,$AX19,$BC19,$BH19,$BM19,$BR19,$BW19,$CB19,$CG19),1)</f>
        <v>4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1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3</v>
      </c>
      <c r="T111" s="3">
        <f>RANK(T19,($J19,$O19,$T19,$Y19,$AD19,$AI19,$AN19,$AS19,$AX19,$BC19,$BH19,$BM19,$BR19,$BW19,$CB19,$CG19),1)</f>
        <v>3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2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>
        <f>RANK(F20,($F20,$K20,$P20,$U20,$Z20,$AE20,$AJ20,$AO20,$AT20,$AY20,$BD20,$BI20,$BN20,$BS20,$BX20,$CC20),0)</f>
        <v>1</v>
      </c>
      <c r="G112" s="3">
        <f>RANK(G20,($G20,$L20,$Q20,$V20,$AA20,$AF20,$AK20,$AP20,$AU20,$AZ20,$BE20,$BJ20,$BO20,$BT20,$BY20,$CD20),1)</f>
        <v>3</v>
      </c>
      <c r="H112" s="3">
        <f>RANK(H20,($H20,$M20,$R20,$W20,$AB20,$AG20,$AL20,$AQ20,$AV20,$BA20,$BF20,$BK20,$BP20,$BU20,$BZ20,$CE20),1)</f>
        <v>3</v>
      </c>
      <c r="I112" s="3">
        <f>RANK(I20,($I20,$N20,$S20,$X20,$AC20,$AH20,$AM20,$AR20,$AW20,$BB20,$BG20,$BL20,$BQ20,$BV20,$CA20,$CF20),1)</f>
        <v>3</v>
      </c>
      <c r="J112" s="3">
        <f>RANK(J20,($J20,$O20,$T20,$Y20,$AD20,$AI20,$AN20,$AS20,$AX20,$BC20,$BH20,$BM20,$BR20,$BW20,$CB20,$CG20),1)</f>
        <v>1</v>
      </c>
      <c r="K112" s="3">
        <f>RANK(K20,($F20,$K20,$P20,$U20,$Z20,$AE20,$AJ20,$AO20,$AT20,$AY20,$BD20,$BI20,$BN20,$BS20,$BX20,$CC20),0)</f>
        <v>1</v>
      </c>
      <c r="L112" s="3">
        <f>RANK(L20,($G20,$L20,$Q20,$V20,$AA20,$AF20,$AK20,$AP20,$AU20,$AZ20,$BE20,$BJ20,$BO20,$BT20,$BY20,$CD20),1)</f>
        <v>4</v>
      </c>
      <c r="M112" s="3">
        <f>RANK(M20,($H20,$M20,$R20,$W20,$AB20,$AG20,$AL20,$AQ20,$AV20,$BA20,$BF20,$BK20,$BP20,$BU20,$BZ20,$CE20),1)</f>
        <v>4</v>
      </c>
      <c r="N112" s="3">
        <f>RANK(N20,($I20,$N20,$S20,$X20,$AC20,$AH20,$AM20,$AR20,$AW20,$BB20,$BG20,$BL20,$BQ20,$BV20,$CA20,$CF20),1)</f>
        <v>4</v>
      </c>
      <c r="O112" s="3">
        <f>RANK(O20,($J20,$O20,$T20,$Y20,$AD20,$AI20,$AN20,$AS20,$AX20,$BC20,$BH20,$BM20,$BR20,$BW20,$CB20,$CG20),1)</f>
        <v>4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1</v>
      </c>
      <c r="R112" s="3">
        <f>RANK(R20,($H20,$M20,$R20,$W20,$AB20,$AG20,$AL20,$AQ20,$AV20,$BA20,$BF20,$BK20,$BP20,$BU20,$BZ20,$CE20),1)</f>
        <v>1</v>
      </c>
      <c r="S112" s="3">
        <f>RANK(S20,($I20,$N20,$S20,$X20,$AC20,$AH20,$AM20,$AR20,$AW20,$BB20,$BG20,$BL20,$BQ20,$BV20,$CA20,$CF20),1)</f>
        <v>1</v>
      </c>
      <c r="T112" s="3">
        <f>RANK(T20,($J20,$O20,$T20,$Y20,$AD20,$AI20,$AN20,$AS20,$AX20,$BC20,$BH20,$BM20,$BR20,$BW20,$CB20,$CG20),1)</f>
        <v>3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2</v>
      </c>
      <c r="W112" s="3">
        <f>RANK(W20,($H20,$M20,$R20,$W20,$AB20,$AG20,$AL20,$AQ20,$AV20,$BA20,$BF20,$BK20,$BP20,$BU20,$BZ20,$CE20),1)</f>
        <v>2</v>
      </c>
      <c r="X112" s="3">
        <f>RANK(X20,($I20,$N20,$S20,$X20,$AC20,$AH20,$AM20,$AR20,$AW20,$BB20,$BG20,$BL20,$BQ20,$BV20,$CA20,$CF20),1)</f>
        <v>2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>
        <f>RANK(F21,($F21,$K21,$P21,$U21,$Z21,$AE21,$AJ21,$AO21,$AT21,$AY21,$BD21,$BI21,$BN21,$BS21,$BX21,$CC21),0)</f>
        <v>1</v>
      </c>
      <c r="G113" s="3">
        <f>RANK(G21,($G21,$L21,$Q21,$V21,$AA21,$AF21,$AK21,$AP21,$AU21,$AZ21,$BE21,$BJ21,$BO21,$BT21,$BY21,$CD21),1)</f>
        <v>3</v>
      </c>
      <c r="H113" s="3">
        <f>RANK(H21,($H21,$M21,$R21,$W21,$AB21,$AG21,$AL21,$AQ21,$AV21,$BA21,$BF21,$BK21,$BP21,$BU21,$BZ21,$CE21),1)</f>
        <v>3</v>
      </c>
      <c r="I113" s="3">
        <f>RANK(I21,($I21,$N21,$S21,$X21,$AC21,$AH21,$AM21,$AR21,$AW21,$BB21,$BG21,$BL21,$BQ21,$BV21,$CA21,$CF21),1)</f>
        <v>2</v>
      </c>
      <c r="J113" s="3">
        <f>RANK(J21,($J21,$O21,$T21,$Y21,$AD21,$AI21,$AN21,$AS21,$AX21,$BC21,$BH21,$BM21,$BR21,$BW21,$CB21,$CG21),1)</f>
        <v>1</v>
      </c>
      <c r="K113" s="3">
        <f>RANK(K21,($F21,$K21,$P21,$U21,$Z21,$AE21,$AJ21,$AO21,$AT21,$AY21,$BD21,$BI21,$BN21,$BS21,$BX21,$CC21),0)</f>
        <v>1</v>
      </c>
      <c r="L113" s="3">
        <f>RANK(L21,($G21,$L21,$Q21,$V21,$AA21,$AF21,$AK21,$AP21,$AU21,$AZ21,$BE21,$BJ21,$BO21,$BT21,$BY21,$CD21),1)</f>
        <v>4</v>
      </c>
      <c r="M113" s="3">
        <f>RANK(M21,($H21,$M21,$R21,$W21,$AB21,$AG21,$AL21,$AQ21,$AV21,$BA21,$BF21,$BK21,$BP21,$BU21,$BZ21,$CE21),1)</f>
        <v>4</v>
      </c>
      <c r="N113" s="3">
        <f>RANK(N21,($I21,$N21,$S21,$X21,$AC21,$AH21,$AM21,$AR21,$AW21,$BB21,$BG21,$BL21,$BQ21,$BV21,$CA21,$CF21),1)</f>
        <v>4</v>
      </c>
      <c r="O113" s="3">
        <f>RANK(O21,($J21,$O21,$T21,$Y21,$AD21,$AI21,$AN21,$AS21,$AX21,$BC21,$BH21,$BM21,$BR21,$BW21,$CB21,$CG21),1)</f>
        <v>4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1</v>
      </c>
      <c r="R113" s="3">
        <f>RANK(R21,($H21,$M21,$R21,$W21,$AB21,$AG21,$AL21,$AQ21,$AV21,$BA21,$BF21,$BK21,$BP21,$BU21,$BZ21,$CE21),1)</f>
        <v>1</v>
      </c>
      <c r="S113" s="3">
        <f>RANK(S21,($I21,$N21,$S21,$X21,$AC21,$AH21,$AM21,$AR21,$AW21,$BB21,$BG21,$BL21,$BQ21,$BV21,$CA21,$CF21),1)</f>
        <v>3</v>
      </c>
      <c r="T113" s="3">
        <f>RANK(T21,($J21,$O21,$T21,$Y21,$AD21,$AI21,$AN21,$AS21,$AX21,$BC21,$BH21,$BM21,$BR21,$BW21,$CB21,$CG21),1)</f>
        <v>3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2</v>
      </c>
      <c r="W113" s="3">
        <f>RANK(W21,($H21,$M21,$R21,$W21,$AB21,$AG21,$AL21,$AQ21,$AV21,$BA21,$BF21,$BK21,$BP21,$BU21,$BZ21,$CE21),1)</f>
        <v>2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>
        <f>RANK(F22,($F22,$K22,$P22,$U22,$Z22,$AE22,$AJ22,$AO22,$AT22,$AY22,$BD22,$BI22,$BN22,$BS22,$BX22,$CC22),0)</f>
        <v>1</v>
      </c>
      <c r="G114" s="3">
        <f>RANK(G22,($G22,$L22,$Q22,$V22,$AA22,$AF22,$AK22,$AP22,$AU22,$AZ22,$BE22,$BJ22,$BO22,$BT22,$BY22,$CD22),1)</f>
        <v>3</v>
      </c>
      <c r="H114" s="3">
        <f>RANK(H22,($H22,$M22,$R22,$W22,$AB22,$AG22,$AL22,$AQ22,$AV22,$BA22,$BF22,$BK22,$BP22,$BU22,$BZ22,$CE22),1)</f>
        <v>2</v>
      </c>
      <c r="I114" s="3">
        <f>RANK(I22,($I22,$N22,$S22,$X22,$AC22,$AH22,$AM22,$AR22,$AW22,$BB22,$BG22,$BL22,$BQ22,$BV22,$CA22,$CF22),1)</f>
        <v>2</v>
      </c>
      <c r="J114" s="3">
        <f>RANK(J22,($J22,$O22,$T22,$Y22,$AD22,$AI22,$AN22,$AS22,$AX22,$BC22,$BH22,$BM22,$BR22,$BW22,$CB22,$CG22),1)</f>
        <v>1</v>
      </c>
      <c r="K114" s="3">
        <f>RANK(K22,($F22,$K22,$P22,$U22,$Z22,$AE22,$AJ22,$AO22,$AT22,$AY22,$BD22,$BI22,$BN22,$BS22,$BX22,$CC22),0)</f>
        <v>1</v>
      </c>
      <c r="L114" s="3">
        <f>RANK(L22,($G22,$L22,$Q22,$V22,$AA22,$AF22,$AK22,$AP22,$AU22,$AZ22,$BE22,$BJ22,$BO22,$BT22,$BY22,$CD22),1)</f>
        <v>4</v>
      </c>
      <c r="M114" s="3">
        <f>RANK(M22,($H22,$M22,$R22,$W22,$AB22,$AG22,$AL22,$AQ22,$AV22,$BA22,$BF22,$BK22,$BP22,$BU22,$BZ22,$CE22),1)</f>
        <v>4</v>
      </c>
      <c r="N114" s="3">
        <f>RANK(N22,($I22,$N22,$S22,$X22,$AC22,$AH22,$AM22,$AR22,$AW22,$BB22,$BG22,$BL22,$BQ22,$BV22,$CA22,$CF22),1)</f>
        <v>4</v>
      </c>
      <c r="O114" s="3">
        <f>RANK(O22,($J22,$O22,$T22,$Y22,$AD22,$AI22,$AN22,$AS22,$AX22,$BC22,$BH22,$BM22,$BR22,$BW22,$CB22,$CG22),1)</f>
        <v>4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1</v>
      </c>
      <c r="R114" s="3">
        <f>RANK(R22,($H22,$M22,$R22,$W22,$AB22,$AG22,$AL22,$AQ22,$AV22,$BA22,$BF22,$BK22,$BP22,$BU22,$BZ22,$CE22),1)</f>
        <v>3</v>
      </c>
      <c r="S114" s="3">
        <f>RANK(S22,($I22,$N22,$S22,$X22,$AC22,$AH22,$AM22,$AR22,$AW22,$BB22,$BG22,$BL22,$BQ22,$BV22,$CA22,$CF22),1)</f>
        <v>3</v>
      </c>
      <c r="T114" s="3">
        <f>RANK(T22,($J22,$O22,$T22,$Y22,$AD22,$AI22,$AN22,$AS22,$AX22,$BC22,$BH22,$BM22,$BR22,$BW22,$CB22,$CG22),1)</f>
        <v>3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2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>
        <f>RANK(F23,($F23,$K23,$P23,$U23,$Z23,$AE23,$AJ23,$AO23,$AT23,$AY23,$BD23,$BI23,$BN23,$BS23,$BX23,$CC23),0)</f>
        <v>1</v>
      </c>
      <c r="G115" s="3">
        <f>RANK(G23,($G23,$L23,$Q23,$V23,$AA23,$AF23,$AK23,$AP23,$AU23,$AZ23,$BE23,$BJ23,$BO23,$BT23,$BY23,$CD23),1)</f>
        <v>3</v>
      </c>
      <c r="H115" s="3">
        <f>RANK(H23,($H23,$M23,$R23,$W23,$AB23,$AG23,$AL23,$AQ23,$AV23,$BA23,$BF23,$BK23,$BP23,$BU23,$BZ23,$CE23),1)</f>
        <v>3</v>
      </c>
      <c r="I115" s="3">
        <f>RANK(I23,($I23,$N23,$S23,$X23,$AC23,$AH23,$AM23,$AR23,$AW23,$BB23,$BG23,$BL23,$BQ23,$BV23,$CA23,$CF23),1)</f>
        <v>2</v>
      </c>
      <c r="J115" s="3">
        <f>RANK(J23,($J23,$O23,$T23,$Y23,$AD23,$AI23,$AN23,$AS23,$AX23,$BC23,$BH23,$BM23,$BR23,$BW23,$CB23,$CG23),1)</f>
        <v>1</v>
      </c>
      <c r="K115" s="3">
        <f>RANK(K23,($F23,$K23,$P23,$U23,$Z23,$AE23,$AJ23,$AO23,$AT23,$AY23,$BD23,$BI23,$BN23,$BS23,$BX23,$CC23),0)</f>
        <v>1</v>
      </c>
      <c r="L115" s="3">
        <f>RANK(L23,($G23,$L23,$Q23,$V23,$AA23,$AF23,$AK23,$AP23,$AU23,$AZ23,$BE23,$BJ23,$BO23,$BT23,$BY23,$CD23),1)</f>
        <v>4</v>
      </c>
      <c r="M115" s="3">
        <f>RANK(M23,($H23,$M23,$R23,$W23,$AB23,$AG23,$AL23,$AQ23,$AV23,$BA23,$BF23,$BK23,$BP23,$BU23,$BZ23,$CE23),1)</f>
        <v>4</v>
      </c>
      <c r="N115" s="3">
        <f>RANK(N23,($I23,$N23,$S23,$X23,$AC23,$AH23,$AM23,$AR23,$AW23,$BB23,$BG23,$BL23,$BQ23,$BV23,$CA23,$CF23),1)</f>
        <v>4</v>
      </c>
      <c r="O115" s="3">
        <f>RANK(O23,($J23,$O23,$T23,$Y23,$AD23,$AI23,$AN23,$AS23,$AX23,$BC23,$BH23,$BM23,$BR23,$BW23,$CB23,$CG23),1)</f>
        <v>4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1</v>
      </c>
      <c r="R115" s="3">
        <f>RANK(R23,($H23,$M23,$R23,$W23,$AB23,$AG23,$AL23,$AQ23,$AV23,$BA23,$BF23,$BK23,$BP23,$BU23,$BZ23,$CE23),1)</f>
        <v>1</v>
      </c>
      <c r="S115" s="3">
        <f>RANK(S23,($I23,$N23,$S23,$X23,$AC23,$AH23,$AM23,$AR23,$AW23,$BB23,$BG23,$BL23,$BQ23,$BV23,$CA23,$CF23),1)</f>
        <v>3</v>
      </c>
      <c r="T115" s="3">
        <f>RANK(T23,($J23,$O23,$T23,$Y23,$AD23,$AI23,$AN23,$AS23,$AX23,$BC23,$BH23,$BM23,$BR23,$BW23,$CB23,$CG23),1)</f>
        <v>3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2</v>
      </c>
      <c r="W115" s="3">
        <f>RANK(W23,($H23,$M23,$R23,$W23,$AB23,$AG23,$AL23,$AQ23,$AV23,$BA23,$BF23,$BK23,$BP23,$BU23,$BZ23,$CE23),1)</f>
        <v>2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>
        <f>RANK(F24,($F24,$K24,$P24,$U24,$Z24,$AE24,$AJ24,$AO24,$AT24,$AY24,$BD24,$BI24,$BN24,$BS24,$BX24,$CC24),0)</f>
        <v>1</v>
      </c>
      <c r="G116" s="3">
        <f>RANK(G24,($G24,$L24,$Q24,$V24,$AA24,$AF24,$AK24,$AP24,$AU24,$AZ24,$BE24,$BJ24,$BO24,$BT24,$BY24,$CD24),1)</f>
        <v>1</v>
      </c>
      <c r="H116" s="3">
        <f>RANK(H24,($H24,$M24,$R24,$W24,$AB24,$AG24,$AL24,$AQ24,$AV24,$BA24,$BF24,$BK24,$BP24,$BU24,$BZ24,$CE24),1)</f>
        <v>1</v>
      </c>
      <c r="I116" s="3">
        <f>RANK(I24,($I24,$N24,$S24,$X24,$AC24,$AH24,$AM24,$AR24,$AW24,$BB24,$BG24,$BL24,$BQ24,$BV24,$CA24,$CF24),1)</f>
        <v>1</v>
      </c>
      <c r="J116" s="3">
        <f>RANK(J24,($J24,$O24,$T24,$Y24,$AD24,$AI24,$AN24,$AS24,$AX24,$BC24,$BH24,$BM24,$BR24,$BW24,$CB24,$CG24),1)</f>
        <v>1</v>
      </c>
      <c r="K116" s="3">
        <f>RANK(K24,($F24,$K24,$P24,$U24,$Z24,$AE24,$AJ24,$AO24,$AT24,$AY24,$BD24,$BI24,$BN24,$BS24,$BX24,$CC24),0)</f>
        <v>1</v>
      </c>
      <c r="L116" s="3">
        <f>RANK(L24,($G24,$L24,$Q24,$V24,$AA24,$AF24,$AK24,$AP24,$AU24,$AZ24,$BE24,$BJ24,$BO24,$BT24,$BY24,$CD24),1)</f>
        <v>1</v>
      </c>
      <c r="M116" s="3">
        <f>RANK(M24,($H24,$M24,$R24,$W24,$AB24,$AG24,$AL24,$AQ24,$AV24,$BA24,$BF24,$BK24,$BP24,$BU24,$BZ24,$CE24),1)</f>
        <v>1</v>
      </c>
      <c r="N116" s="3">
        <f>RANK(N24,($I24,$N24,$S24,$X24,$AC24,$AH24,$AM24,$AR24,$AW24,$BB24,$BG24,$BL24,$BQ24,$BV24,$CA24,$CF24),1)</f>
        <v>1</v>
      </c>
      <c r="O116" s="3">
        <f>RANK(O24,($J24,$O24,$T24,$Y24,$AD24,$AI24,$AN24,$AS24,$AX24,$BC24,$BH24,$BM24,$BR24,$BW24,$CB24,$CG24),1)</f>
        <v>3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4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2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>
        <f>RANK(F25,($F25,$K25,$P25,$U25,$Z25,$AE25,$AJ25,$AO25,$AT25,$AY25,$BD25,$BI25,$BN25,$BS25,$BX25,$CC25),0)</f>
        <v>1</v>
      </c>
      <c r="G117" s="3">
        <f>RANK(G25,($G25,$L25,$Q25,$V25,$AA25,$AF25,$AK25,$AP25,$AU25,$AZ25,$BE25,$BJ25,$BO25,$BT25,$BY25,$CD25),1)</f>
        <v>4</v>
      </c>
      <c r="H117" s="3">
        <f>RANK(H25,($H25,$M25,$R25,$W25,$AB25,$AG25,$AL25,$AQ25,$AV25,$BA25,$BF25,$BK25,$BP25,$BU25,$BZ25,$CE25),1)</f>
        <v>3</v>
      </c>
      <c r="I117" s="3">
        <f>RANK(I25,($I25,$N25,$S25,$X25,$AC25,$AH25,$AM25,$AR25,$AW25,$BB25,$BG25,$BL25,$BQ25,$BV25,$CA25,$CF25),1)</f>
        <v>3</v>
      </c>
      <c r="J117" s="3">
        <f>RANK(J25,($J25,$O25,$T25,$Y25,$AD25,$AI25,$AN25,$AS25,$AX25,$BC25,$BH25,$BM25,$BR25,$BW25,$CB25,$CG25),1)</f>
        <v>1</v>
      </c>
      <c r="K117" s="3">
        <f>RANK(K25,($F25,$K25,$P25,$U25,$Z25,$AE25,$AJ25,$AO25,$AT25,$AY25,$BD25,$BI25,$BN25,$BS25,$BX25,$CC25),0)</f>
        <v>1</v>
      </c>
      <c r="L117" s="3">
        <f>RANK(L25,($G25,$L25,$Q25,$V25,$AA25,$AF25,$AK25,$AP25,$AU25,$AZ25,$BE25,$BJ25,$BO25,$BT25,$BY25,$CD25),1)</f>
        <v>1</v>
      </c>
      <c r="M117" s="3">
        <f>RANK(M25,($H25,$M25,$R25,$W25,$AB25,$AG25,$AL25,$AQ25,$AV25,$BA25,$BF25,$BK25,$BP25,$BU25,$BZ25,$CE25),1)</f>
        <v>1</v>
      </c>
      <c r="N117" s="3">
        <f>RANK(N25,($I25,$N25,$S25,$X25,$AC25,$AH25,$AM25,$AR25,$AW25,$BB25,$BG25,$BL25,$BQ25,$BV25,$CA25,$CF25),1)</f>
        <v>1</v>
      </c>
      <c r="O117" s="3">
        <f>RANK(O25,($J25,$O25,$T25,$Y25,$AD25,$AI25,$AN25,$AS25,$AX25,$BC25,$BH25,$BM25,$BR25,$BW25,$CB25,$CG25),1)</f>
        <v>4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2</v>
      </c>
      <c r="R117" s="3">
        <f>RANK(R25,($H25,$M25,$R25,$W25,$AB25,$AG25,$AL25,$AQ25,$AV25,$BA25,$BF25,$BK25,$BP25,$BU25,$BZ25,$CE25),1)</f>
        <v>4</v>
      </c>
      <c r="S117" s="3">
        <f>RANK(S25,($I25,$N25,$S25,$X25,$AC25,$AH25,$AM25,$AR25,$AW25,$BB25,$BG25,$BL25,$BQ25,$BV25,$CA25,$CF25),1)</f>
        <v>4</v>
      </c>
      <c r="T117" s="3">
        <f>RANK(T25,($J25,$O25,$T25,$Y25,$AD25,$AI25,$AN25,$AS25,$AX25,$BC25,$BH25,$BM25,$BR25,$BW25,$CB25,$CG25),1)</f>
        <v>3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3</v>
      </c>
      <c r="W117" s="3">
        <f>RANK(W25,($H25,$M25,$R25,$W25,$AB25,$AG25,$AL25,$AQ25,$AV25,$BA25,$BF25,$BK25,$BP25,$BU25,$BZ25,$CE25),1)</f>
        <v>2</v>
      </c>
      <c r="X117" s="3">
        <f>RANK(X25,($I25,$N25,$S25,$X25,$AC25,$AH25,$AM25,$AR25,$AW25,$BB25,$BG25,$BL25,$BQ25,$BV25,$CA25,$CF25),1)</f>
        <v>2</v>
      </c>
      <c r="Y117" s="3">
        <f>RANK(Y25,($J25,$O25,$T25,$Y25,$AD25,$AI25,$AN25,$AS25,$AX25,$BC25,$BH25,$BM25,$BR25,$BW25,$CB25,$CG25),1)</f>
        <v>2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>
        <f>RANK(F26,($F26,$K26,$P26,$U26,$Z26,$AE26,$AJ26,$AO26,$AT26,$AY26,$BD26,$BI26,$BN26,$BS26,$BX26,$CC26),0)</f>
        <v>1</v>
      </c>
      <c r="G118" s="3">
        <f>RANK(G26,($G26,$L26,$Q26,$V26,$AA26,$AF26,$AK26,$AP26,$AU26,$AZ26,$BE26,$BJ26,$BO26,$BT26,$BY26,$CD26),1)</f>
        <v>4</v>
      </c>
      <c r="H118" s="3">
        <f>RANK(H26,($H26,$M26,$R26,$W26,$AB26,$AG26,$AL26,$AQ26,$AV26,$BA26,$BF26,$BK26,$BP26,$BU26,$BZ26,$CE26),1)</f>
        <v>4</v>
      </c>
      <c r="I118" s="3">
        <f>RANK(I26,($I26,$N26,$S26,$X26,$AC26,$AH26,$AM26,$AR26,$AW26,$BB26,$BG26,$BL26,$BQ26,$BV26,$CA26,$CF26),1)</f>
        <v>2</v>
      </c>
      <c r="J118" s="3">
        <f>RANK(J26,($J26,$O26,$T26,$Y26,$AD26,$AI26,$AN26,$AS26,$AX26,$BC26,$BH26,$BM26,$BR26,$BW26,$CB26,$CG26),1)</f>
        <v>1</v>
      </c>
      <c r="K118" s="3">
        <f>RANK(K26,($F26,$K26,$P26,$U26,$Z26,$AE26,$AJ26,$AO26,$AT26,$AY26,$BD26,$BI26,$BN26,$BS26,$BX26,$CC26),0)</f>
        <v>1</v>
      </c>
      <c r="L118" s="3">
        <f>RANK(L26,($G26,$L26,$Q26,$V26,$AA26,$AF26,$AK26,$AP26,$AU26,$AZ26,$BE26,$BJ26,$BO26,$BT26,$BY26,$CD26),1)</f>
        <v>2</v>
      </c>
      <c r="M118" s="3">
        <f>RANK(M26,($H26,$M26,$R26,$W26,$AB26,$AG26,$AL26,$AQ26,$AV26,$BA26,$BF26,$BK26,$BP26,$BU26,$BZ26,$CE26),1)</f>
        <v>2</v>
      </c>
      <c r="N118" s="3">
        <f>RANK(N26,($I26,$N26,$S26,$X26,$AC26,$AH26,$AM26,$AR26,$AW26,$BB26,$BG26,$BL26,$BQ26,$BV26,$CA26,$CF26),1)</f>
        <v>4</v>
      </c>
      <c r="O118" s="3">
        <f>RANK(O26,($J26,$O26,$T26,$Y26,$AD26,$AI26,$AN26,$AS26,$AX26,$BC26,$BH26,$BM26,$BR26,$BW26,$CB26,$CG26),1)</f>
        <v>4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1</v>
      </c>
      <c r="S118" s="3">
        <f>RANK(S26,($I26,$N26,$S26,$X26,$AC26,$AH26,$AM26,$AR26,$AW26,$BB26,$BG26,$BL26,$BQ26,$BV26,$CA26,$CF26),1)</f>
        <v>3</v>
      </c>
      <c r="T118" s="3">
        <f>RANK(T26,($J26,$O26,$T26,$Y26,$AD26,$AI26,$AN26,$AS26,$AX26,$BC26,$BH26,$BM26,$BR26,$BW26,$CB26,$CG26),1)</f>
        <v>3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3</v>
      </c>
      <c r="W118" s="3">
        <f>RANK(W26,($H26,$M26,$R26,$W26,$AB26,$AG26,$AL26,$AQ26,$AV26,$BA26,$BF26,$BK26,$BP26,$BU26,$BZ26,$CE26),1)</f>
        <v>3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>
        <f>RANK(F27,($F27,$K27,$P27,$U27,$Z27,$AE27,$AJ27,$AO27,$AT27,$AY27,$BD27,$BI27,$BN27,$BS27,$BX27,$CC27),0)</f>
        <v>1</v>
      </c>
      <c r="G119" s="3">
        <f>RANK(G27,($G27,$L27,$Q27,$V27,$AA27,$AF27,$AK27,$AP27,$AU27,$AZ27,$BE27,$BJ27,$BO27,$BT27,$BY27,$CD27),1)</f>
        <v>3</v>
      </c>
      <c r="H119" s="3">
        <f>RANK(H27,($H27,$M27,$R27,$W27,$AB27,$AG27,$AL27,$AQ27,$AV27,$BA27,$BF27,$BK27,$BP27,$BU27,$BZ27,$CE27),1)</f>
        <v>3</v>
      </c>
      <c r="I119" s="3">
        <f>RANK(I27,($I27,$N27,$S27,$X27,$AC27,$AH27,$AM27,$AR27,$AW27,$BB27,$BG27,$BL27,$BQ27,$BV27,$CA27,$CF27),1)</f>
        <v>2</v>
      </c>
      <c r="J119" s="3">
        <f>RANK(J27,($J27,$O27,$T27,$Y27,$AD27,$AI27,$AN27,$AS27,$AX27,$BC27,$BH27,$BM27,$BR27,$BW27,$CB27,$CG27),1)</f>
        <v>1</v>
      </c>
      <c r="K119" s="3">
        <f>RANK(K27,($F27,$K27,$P27,$U27,$Z27,$AE27,$AJ27,$AO27,$AT27,$AY27,$BD27,$BI27,$BN27,$BS27,$BX27,$CC27),0)</f>
        <v>1</v>
      </c>
      <c r="L119" s="3">
        <f>RANK(L27,($G27,$L27,$Q27,$V27,$AA27,$AF27,$AK27,$AP27,$AU27,$AZ27,$BE27,$BJ27,$BO27,$BT27,$BY27,$CD27),1)</f>
        <v>1</v>
      </c>
      <c r="M119" s="3">
        <f>RANK(M27,($H27,$M27,$R27,$W27,$AB27,$AG27,$AL27,$AQ27,$AV27,$BA27,$BF27,$BK27,$BP27,$BU27,$BZ27,$CE27),1)</f>
        <v>1</v>
      </c>
      <c r="N119" s="3">
        <f>RANK(N27,($I27,$N27,$S27,$X27,$AC27,$AH27,$AM27,$AR27,$AW27,$BB27,$BG27,$BL27,$BQ27,$BV27,$CA27,$CF27),1)</f>
        <v>1</v>
      </c>
      <c r="O119" s="3">
        <f>RANK(O27,($J27,$O27,$T27,$Y27,$AD27,$AI27,$AN27,$AS27,$AX27,$BC27,$BH27,$BM27,$BR27,$BW27,$CB27,$CG27),1)</f>
        <v>4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2</v>
      </c>
      <c r="R119" s="3">
        <f>RANK(R27,($H27,$M27,$R27,$W27,$AB27,$AG27,$AL27,$AQ27,$AV27,$BA27,$BF27,$BK27,$BP27,$BU27,$BZ27,$CE27),1)</f>
        <v>2</v>
      </c>
      <c r="S119" s="3">
        <f>RANK(S27,($I27,$N27,$S27,$X27,$AC27,$AH27,$AM27,$AR27,$AW27,$BB27,$BG27,$BL27,$BQ27,$BV27,$CA27,$CF27),1)</f>
        <v>4</v>
      </c>
      <c r="T119" s="3">
        <f>RANK(T27,($J27,$O27,$T27,$Y27,$AD27,$AI27,$AN27,$AS27,$AX27,$BC27,$BH27,$BM27,$BR27,$BW27,$CB27,$CG27),1)</f>
        <v>3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3</v>
      </c>
      <c r="W119" s="3">
        <f>RANK(W27,($H27,$M27,$R27,$W27,$AB27,$AG27,$AL27,$AQ27,$AV27,$BA27,$BF27,$BK27,$BP27,$BU27,$BZ27,$CE27),1)</f>
        <v>3</v>
      </c>
      <c r="X119" s="3">
        <f>RANK(X27,($I27,$N27,$S27,$X27,$AC27,$AH27,$AM27,$AR27,$AW27,$BB27,$BG27,$BL27,$BQ27,$BV27,$CA27,$CF27),1)</f>
        <v>2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>
        <f>RANK(F28,($F28,$K28,$P28,$U28,$Z28,$AE28,$AJ28,$AO28,$AT28,$AY28,$BD28,$BI28,$BN28,$BS28,$BX28,$CC28),0)</f>
        <v>1</v>
      </c>
      <c r="G120" s="3">
        <f>RANK(G28,($G28,$L28,$Q28,$V28,$AA28,$AF28,$AK28,$AP28,$AU28,$AZ28,$BE28,$BJ28,$BO28,$BT28,$BY28,$CD28),1)</f>
        <v>4</v>
      </c>
      <c r="H120" s="3">
        <f>RANK(H28,($H28,$M28,$R28,$W28,$AB28,$AG28,$AL28,$AQ28,$AV28,$BA28,$BF28,$BK28,$BP28,$BU28,$BZ28,$CE28),1)</f>
        <v>4</v>
      </c>
      <c r="I120" s="3">
        <f>RANK(I28,($I28,$N28,$S28,$X28,$AC28,$AH28,$AM28,$AR28,$AW28,$BB28,$BG28,$BL28,$BQ28,$BV28,$CA28,$CF28),1)</f>
        <v>2</v>
      </c>
      <c r="J120" s="3">
        <f>RANK(J28,($J28,$O28,$T28,$Y28,$AD28,$AI28,$AN28,$AS28,$AX28,$BC28,$BH28,$BM28,$BR28,$BW28,$CB28,$CG28),1)</f>
        <v>1</v>
      </c>
      <c r="K120" s="3">
        <f>RANK(K28,($F28,$K28,$P28,$U28,$Z28,$AE28,$AJ28,$AO28,$AT28,$AY28,$BD28,$BI28,$BN28,$BS28,$BX28,$CC28),0)</f>
        <v>1</v>
      </c>
      <c r="L120" s="3">
        <f>RANK(L28,($G28,$L28,$Q28,$V28,$AA28,$AF28,$AK28,$AP28,$AU28,$AZ28,$BE28,$BJ28,$BO28,$BT28,$BY28,$CD28),1)</f>
        <v>1</v>
      </c>
      <c r="M120" s="3">
        <f>RANK(M28,($H28,$M28,$R28,$W28,$AB28,$AG28,$AL28,$AQ28,$AV28,$BA28,$BF28,$BK28,$BP28,$BU28,$BZ28,$CE28),1)</f>
        <v>1</v>
      </c>
      <c r="N120" s="3">
        <f>RANK(N28,($I28,$N28,$S28,$X28,$AC28,$AH28,$AM28,$AR28,$AW28,$BB28,$BG28,$BL28,$BQ28,$BV28,$CA28,$CF28),1)</f>
        <v>4</v>
      </c>
      <c r="O120" s="3">
        <f>RANK(O28,($J28,$O28,$T28,$Y28,$AD28,$AI28,$AN28,$AS28,$AX28,$BC28,$BH28,$BM28,$BR28,$BW28,$CB28,$CG28),1)</f>
        <v>4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3</v>
      </c>
      <c r="R120" s="3">
        <f>RANK(R28,($H28,$M28,$R28,$W28,$AB28,$AG28,$AL28,$AQ28,$AV28,$BA28,$BF28,$BK28,$BP28,$BU28,$BZ28,$CE28),1)</f>
        <v>3</v>
      </c>
      <c r="S120" s="3">
        <f>RANK(S28,($I28,$N28,$S28,$X28,$AC28,$AH28,$AM28,$AR28,$AW28,$BB28,$BG28,$BL28,$BQ28,$BV28,$CA28,$CF28),1)</f>
        <v>3</v>
      </c>
      <c r="T120" s="3">
        <f>RANK(T28,($J28,$O28,$T28,$Y28,$AD28,$AI28,$AN28,$AS28,$AX28,$BC28,$BH28,$BM28,$BR28,$BW28,$CB28,$CG28),1)</f>
        <v>3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2</v>
      </c>
      <c r="W120" s="3">
        <f>RANK(W28,($H28,$M28,$R28,$W28,$AB28,$AG28,$AL28,$AQ28,$AV28,$BA28,$BF28,$BK28,$BP28,$BU28,$BZ28,$CE28),1)</f>
        <v>2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>
        <f>RANK(F29,($F29,$K29,$P29,$U29,$Z29,$AE29,$AJ29,$AO29,$AT29,$AY29,$BD29,$BI29,$BN29,$BS29,$BX29,$CC29),0)</f>
        <v>1</v>
      </c>
      <c r="G121" s="3">
        <f>RANK(G29,($G29,$L29,$Q29,$V29,$AA29,$AF29,$AK29,$AP29,$AU29,$AZ29,$BE29,$BJ29,$BO29,$BT29,$BY29,$CD29),1)</f>
        <v>4</v>
      </c>
      <c r="H121" s="3">
        <f>RANK(H29,($H29,$M29,$R29,$W29,$AB29,$AG29,$AL29,$AQ29,$AV29,$BA29,$BF29,$BK29,$BP29,$BU29,$BZ29,$CE29),1)</f>
        <v>3</v>
      </c>
      <c r="I121" s="3">
        <f>RANK(I29,($I29,$N29,$S29,$X29,$AC29,$AH29,$AM29,$AR29,$AW29,$BB29,$BG29,$BL29,$BQ29,$BV29,$CA29,$CF29),1)</f>
        <v>2</v>
      </c>
      <c r="J121" s="3">
        <f>RANK(J29,($J29,$O29,$T29,$Y29,$AD29,$AI29,$AN29,$AS29,$AX29,$BC29,$BH29,$BM29,$BR29,$BW29,$CB29,$CG29),1)</f>
        <v>1</v>
      </c>
      <c r="K121" s="3">
        <f>RANK(K29,($F29,$K29,$P29,$U29,$Z29,$AE29,$AJ29,$AO29,$AT29,$AY29,$BD29,$BI29,$BN29,$BS29,$BX29,$CC29),0)</f>
        <v>1</v>
      </c>
      <c r="L121" s="3">
        <f>RANK(L29,($G29,$L29,$Q29,$V29,$AA29,$AF29,$AK29,$AP29,$AU29,$AZ29,$BE29,$BJ29,$BO29,$BT29,$BY29,$CD29),1)</f>
        <v>2</v>
      </c>
      <c r="M121" s="3">
        <f>RANK(M29,($H29,$M29,$R29,$W29,$AB29,$AG29,$AL29,$AQ29,$AV29,$BA29,$BF29,$BK29,$BP29,$BU29,$BZ29,$CE29),1)</f>
        <v>4</v>
      </c>
      <c r="N121" s="3">
        <f>RANK(N29,($I29,$N29,$S29,$X29,$AC29,$AH29,$AM29,$AR29,$AW29,$BB29,$BG29,$BL29,$BQ29,$BV29,$CA29,$CF29),1)</f>
        <v>4</v>
      </c>
      <c r="O121" s="3">
        <f>RANK(O29,($J29,$O29,$T29,$Y29,$AD29,$AI29,$AN29,$AS29,$AX29,$BC29,$BH29,$BM29,$BR29,$BW29,$CB29,$CG29),1)</f>
        <v>4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1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3</v>
      </c>
      <c r="T121" s="3">
        <f>RANK(T29,($J29,$O29,$T29,$Y29,$AD29,$AI29,$AN29,$AS29,$AX29,$BC29,$BH29,$BM29,$BR29,$BW29,$CB29,$CG29),1)</f>
        <v>3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3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>
        <f>RANK(F30,($F30,$K30,$P30,$U30,$Z30,$AE30,$AJ30,$AO30,$AT30,$AY30,$BD30,$BI30,$BN30,$BS30,$BX30,$CC30),0)</f>
        <v>1</v>
      </c>
      <c r="G122" s="3">
        <f>RANK(G30,($G30,$L30,$Q30,$V30,$AA30,$AF30,$AK30,$AP30,$AU30,$AZ30,$BE30,$BJ30,$BO30,$BT30,$BY30,$CD30),1)</f>
        <v>3</v>
      </c>
      <c r="H122" s="3">
        <f>RANK(H30,($H30,$M30,$R30,$W30,$AB30,$AG30,$AL30,$AQ30,$AV30,$BA30,$BF30,$BK30,$BP30,$BU30,$BZ30,$CE30),1)</f>
        <v>1</v>
      </c>
      <c r="I122" s="3">
        <f>RANK(I30,($I30,$N30,$S30,$X30,$AC30,$AH30,$AM30,$AR30,$AW30,$BB30,$BG30,$BL30,$BQ30,$BV30,$CA30,$CF30),1)</f>
        <v>1</v>
      </c>
      <c r="J122" s="3">
        <f>RANK(J30,($J30,$O30,$T30,$Y30,$AD30,$AI30,$AN30,$AS30,$AX30,$BC30,$BH30,$BM30,$BR30,$BW30,$CB30,$CG30),1)</f>
        <v>1</v>
      </c>
      <c r="K122" s="3">
        <f>RANK(K30,($F30,$K30,$P30,$U30,$Z30,$AE30,$AJ30,$AO30,$AT30,$AY30,$BD30,$BI30,$BN30,$BS30,$BX30,$CC30),0)</f>
        <v>1</v>
      </c>
      <c r="L122" s="3">
        <f>RANK(L30,($G30,$L30,$Q30,$V30,$AA30,$AF30,$AK30,$AP30,$AU30,$AZ30,$BE30,$BJ30,$BO30,$BT30,$BY30,$CD30),1)</f>
        <v>1</v>
      </c>
      <c r="M122" s="3">
        <f>RANK(M30,($H30,$M30,$R30,$W30,$AB30,$AG30,$AL30,$AQ30,$AV30,$BA30,$BF30,$BK30,$BP30,$BU30,$BZ30,$CE30),1)</f>
        <v>4</v>
      </c>
      <c r="N122" s="3">
        <f>RANK(N30,($I30,$N30,$S30,$X30,$AC30,$AH30,$AM30,$AR30,$AW30,$BB30,$BG30,$BL30,$BQ30,$BV30,$CA30,$CF30),1)</f>
        <v>4</v>
      </c>
      <c r="O122" s="3">
        <f>RANK(O30,($J30,$O30,$T30,$Y30,$AD30,$AI30,$AN30,$AS30,$AX30,$BC30,$BH30,$BM30,$BR30,$BW30,$CB30,$CG30),1)</f>
        <v>4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2</v>
      </c>
      <c r="R122" s="3">
        <f>RANK(R30,($H30,$M30,$R30,$W30,$AB30,$AG30,$AL30,$AQ30,$AV30,$BA30,$BF30,$BK30,$BP30,$BU30,$BZ30,$CE30),1)</f>
        <v>3</v>
      </c>
      <c r="S122" s="3">
        <f>RANK(S30,($I30,$N30,$S30,$X30,$AC30,$AH30,$AM30,$AR30,$AW30,$BB30,$BG30,$BL30,$BQ30,$BV30,$CA30,$CF30),1)</f>
        <v>3</v>
      </c>
      <c r="T122" s="3">
        <f>RANK(T30,($J30,$O30,$T30,$Y30,$AD30,$AI30,$AN30,$AS30,$AX30,$BC30,$BH30,$BM30,$BR30,$BW30,$CB30,$CG30),1)</f>
        <v>3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3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2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>
        <f>RANK(F31,($F31,$K31,$P31,$U31,$Z31,$AE31,$AJ31,$AO31,$AT31,$AY31,$BD31,$BI31,$BN31,$BS31,$BX31,$CC31),0)</f>
        <v>1</v>
      </c>
      <c r="G123" s="3">
        <f>RANK(G31,($G31,$L31,$Q31,$V31,$AA31,$AF31,$AK31,$AP31,$AU31,$AZ31,$BE31,$BJ31,$BO31,$BT31,$BY31,$CD31),1)</f>
        <v>4</v>
      </c>
      <c r="H123" s="3">
        <f>RANK(H31,($H31,$M31,$R31,$W31,$AB31,$AG31,$AL31,$AQ31,$AV31,$BA31,$BF31,$BK31,$BP31,$BU31,$BZ31,$CE31),1)</f>
        <v>3</v>
      </c>
      <c r="I123" s="3">
        <f>RANK(I31,($I31,$N31,$S31,$X31,$AC31,$AH31,$AM31,$AR31,$AW31,$BB31,$BG31,$BL31,$BQ31,$BV31,$CA31,$CF31),1)</f>
        <v>2</v>
      </c>
      <c r="J123" s="3">
        <f>RANK(J31,($J31,$O31,$T31,$Y31,$AD31,$AI31,$AN31,$AS31,$AX31,$BC31,$BH31,$BM31,$BR31,$BW31,$CB31,$CG31),1)</f>
        <v>1</v>
      </c>
      <c r="K123" s="3">
        <f>RANK(K31,($F31,$K31,$P31,$U31,$Z31,$AE31,$AJ31,$AO31,$AT31,$AY31,$BD31,$BI31,$BN31,$BS31,$BX31,$CC31),0)</f>
        <v>1</v>
      </c>
      <c r="L123" s="3">
        <f>RANK(L31,($G31,$L31,$Q31,$V31,$AA31,$AF31,$AK31,$AP31,$AU31,$AZ31,$BE31,$BJ31,$BO31,$BT31,$BY31,$CD31),1)</f>
        <v>1</v>
      </c>
      <c r="M123" s="3">
        <f>RANK(M31,($H31,$M31,$R31,$W31,$AB31,$AG31,$AL31,$AQ31,$AV31,$BA31,$BF31,$BK31,$BP31,$BU31,$BZ31,$CE31),1)</f>
        <v>1</v>
      </c>
      <c r="N123" s="3">
        <f>RANK(N31,($I31,$N31,$S31,$X31,$AC31,$AH31,$AM31,$AR31,$AW31,$BB31,$BG31,$BL31,$BQ31,$BV31,$CA31,$CF31),1)</f>
        <v>3</v>
      </c>
      <c r="O123" s="3">
        <f>RANK(O31,($J31,$O31,$T31,$Y31,$AD31,$AI31,$AN31,$AS31,$AX31,$BC31,$BH31,$BM31,$BR31,$BW31,$CB31,$CG31),1)</f>
        <v>4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2</v>
      </c>
      <c r="R123" s="3">
        <f>RANK(R31,($H31,$M31,$R31,$W31,$AB31,$AG31,$AL31,$AQ31,$AV31,$BA31,$BF31,$BK31,$BP31,$BU31,$BZ31,$CE31),1)</f>
        <v>4</v>
      </c>
      <c r="S123" s="3">
        <f>RANK(S31,($I31,$N31,$S31,$X31,$AC31,$AH31,$AM31,$AR31,$AW31,$BB31,$BG31,$BL31,$BQ31,$BV31,$CA31,$CF31),1)</f>
        <v>4</v>
      </c>
      <c r="T123" s="3">
        <f>RANK(T31,($J31,$O31,$T31,$Y31,$AD31,$AI31,$AN31,$AS31,$AX31,$BC31,$BH31,$BM31,$BR31,$BW31,$CB31,$CG31),1)</f>
        <v>3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3</v>
      </c>
      <c r="W123" s="3">
        <f>RANK(W31,($H31,$M31,$R31,$W31,$AB31,$AG31,$AL31,$AQ31,$AV31,$BA31,$BF31,$BK31,$BP31,$BU31,$BZ31,$CE31),1)</f>
        <v>2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2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>
        <f>RANK(F32,($F32,$K32,$P32,$U32,$Z32,$AE32,$AJ32,$AO32,$AT32,$AY32,$BD32,$BI32,$BN32,$BS32,$BX32,$CC32),0)</f>
        <v>1</v>
      </c>
      <c r="G124" s="3">
        <f>RANK(G32,($G32,$L32,$Q32,$V32,$AA32,$AF32,$AK32,$AP32,$AU32,$AZ32,$BE32,$BJ32,$BO32,$BT32,$BY32,$CD32),1)</f>
        <v>3</v>
      </c>
      <c r="H124" s="3">
        <f>RANK(H32,($H32,$M32,$R32,$W32,$AB32,$AG32,$AL32,$AQ32,$AV32,$BA32,$BF32,$BK32,$BP32,$BU32,$BZ32,$CE32),1)</f>
        <v>2</v>
      </c>
      <c r="I124" s="3">
        <f>RANK(I32,($I32,$N32,$S32,$X32,$AC32,$AH32,$AM32,$AR32,$AW32,$BB32,$BG32,$BL32,$BQ32,$BV32,$CA32,$CF32),1)</f>
        <v>2</v>
      </c>
      <c r="J124" s="3">
        <f>RANK(J32,($J32,$O32,$T32,$Y32,$AD32,$AI32,$AN32,$AS32,$AX32,$BC32,$BH32,$BM32,$BR32,$BW32,$CB32,$CG32),1)</f>
        <v>1</v>
      </c>
      <c r="K124" s="3">
        <f>RANK(K32,($F32,$K32,$P32,$U32,$Z32,$AE32,$AJ32,$AO32,$AT32,$AY32,$BD32,$BI32,$BN32,$BS32,$BX32,$CC32),0)</f>
        <v>1</v>
      </c>
      <c r="L124" s="3">
        <f>RANK(L32,($G32,$L32,$Q32,$V32,$AA32,$AF32,$AK32,$AP32,$AU32,$AZ32,$BE32,$BJ32,$BO32,$BT32,$BY32,$CD32),1)</f>
        <v>4</v>
      </c>
      <c r="M124" s="3">
        <f>RANK(M32,($H32,$M32,$R32,$W32,$AB32,$AG32,$AL32,$AQ32,$AV32,$BA32,$BF32,$BK32,$BP32,$BU32,$BZ32,$CE32),1)</f>
        <v>4</v>
      </c>
      <c r="N124" s="3">
        <f>RANK(N32,($I32,$N32,$S32,$X32,$AC32,$AH32,$AM32,$AR32,$AW32,$BB32,$BG32,$BL32,$BQ32,$BV32,$CA32,$CF32),1)</f>
        <v>4</v>
      </c>
      <c r="O124" s="3">
        <f>RANK(O32,($J32,$O32,$T32,$Y32,$AD32,$AI32,$AN32,$AS32,$AX32,$BC32,$BH32,$BM32,$BR32,$BW32,$CB32,$CG32),1)</f>
        <v>4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1</v>
      </c>
      <c r="R124" s="3">
        <f>RANK(R32,($H32,$M32,$R32,$W32,$AB32,$AG32,$AL32,$AQ32,$AV32,$BA32,$BF32,$BK32,$BP32,$BU32,$BZ32,$CE32),1)</f>
        <v>3</v>
      </c>
      <c r="S124" s="3">
        <f>RANK(S32,($I32,$N32,$S32,$X32,$AC32,$AH32,$AM32,$AR32,$AW32,$BB32,$BG32,$BL32,$BQ32,$BV32,$CA32,$CF32),1)</f>
        <v>3</v>
      </c>
      <c r="T124" s="3">
        <f>RANK(T32,($J32,$O32,$T32,$Y32,$AD32,$AI32,$AN32,$AS32,$AX32,$BC32,$BH32,$BM32,$BR32,$BW32,$CB32,$CG32),1)</f>
        <v>3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2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>
        <f>RANK(F33,($F33,$K33,$P33,$U33,$Z33,$AE33,$AJ33,$AO33,$AT33,$AY33,$BD33,$BI33,$BN33,$BS33,$BX33,$CC33),0)</f>
        <v>1</v>
      </c>
      <c r="G125" s="3">
        <f>RANK(G33,($G33,$L33,$Q33,$V33,$AA33,$AF33,$AK33,$AP33,$AU33,$AZ33,$BE33,$BJ33,$BO33,$BT33,$BY33,$CD33),1)</f>
        <v>4</v>
      </c>
      <c r="H125" s="3">
        <f>RANK(H33,($H33,$M33,$R33,$W33,$AB33,$AG33,$AL33,$AQ33,$AV33,$BA33,$BF33,$BK33,$BP33,$BU33,$BZ33,$CE33),1)</f>
        <v>4</v>
      </c>
      <c r="I125" s="3">
        <f>RANK(I33,($I33,$N33,$S33,$X33,$AC33,$AH33,$AM33,$AR33,$AW33,$BB33,$BG33,$BL33,$BQ33,$BV33,$CA33,$CF33),1)</f>
        <v>2</v>
      </c>
      <c r="J125" s="3">
        <f>RANK(J33,($J33,$O33,$T33,$Y33,$AD33,$AI33,$AN33,$AS33,$AX33,$BC33,$BH33,$BM33,$BR33,$BW33,$CB33,$CG33),1)</f>
        <v>1</v>
      </c>
      <c r="K125" s="3">
        <f>RANK(K33,($F33,$K33,$P33,$U33,$Z33,$AE33,$AJ33,$AO33,$AT33,$AY33,$BD33,$BI33,$BN33,$BS33,$BX33,$CC33),0)</f>
        <v>1</v>
      </c>
      <c r="L125" s="3">
        <f>RANK(L33,($G33,$L33,$Q33,$V33,$AA33,$AF33,$AK33,$AP33,$AU33,$AZ33,$BE33,$BJ33,$BO33,$BT33,$BY33,$CD33),1)</f>
        <v>1</v>
      </c>
      <c r="M125" s="3">
        <f>RANK(M33,($H33,$M33,$R33,$W33,$AB33,$AG33,$AL33,$AQ33,$AV33,$BA33,$BF33,$BK33,$BP33,$BU33,$BZ33,$CE33),1)</f>
        <v>1</v>
      </c>
      <c r="N125" s="3">
        <f>RANK(N33,($I33,$N33,$S33,$X33,$AC33,$AH33,$AM33,$AR33,$AW33,$BB33,$BG33,$BL33,$BQ33,$BV33,$CA33,$CF33),1)</f>
        <v>4</v>
      </c>
      <c r="O125" s="3">
        <f>RANK(O33,($J33,$O33,$T33,$Y33,$AD33,$AI33,$AN33,$AS33,$AX33,$BC33,$BH33,$BM33,$BR33,$BW33,$CB33,$CG33),1)</f>
        <v>4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2</v>
      </c>
      <c r="R125" s="3">
        <f>RANK(R33,($H33,$M33,$R33,$W33,$AB33,$AG33,$AL33,$AQ33,$AV33,$BA33,$BF33,$BK33,$BP33,$BU33,$BZ33,$CE33),1)</f>
        <v>3</v>
      </c>
      <c r="S125" s="3">
        <f>RANK(S33,($I33,$N33,$S33,$X33,$AC33,$AH33,$AM33,$AR33,$AW33,$BB33,$BG33,$BL33,$BQ33,$BV33,$CA33,$CF33),1)</f>
        <v>3</v>
      </c>
      <c r="T125" s="3">
        <f>RANK(T33,($J33,$O33,$T33,$Y33,$AD33,$AI33,$AN33,$AS33,$AX33,$BC33,$BH33,$BM33,$BR33,$BW33,$CB33,$CG33),1)</f>
        <v>3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3</v>
      </c>
      <c r="W125" s="3">
        <f>RANK(W33,($H33,$M33,$R33,$W33,$AB33,$AG33,$AL33,$AQ33,$AV33,$BA33,$BF33,$BK33,$BP33,$BU33,$BZ33,$CE33),1)</f>
        <v>2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>
        <f>RANK(F34,($F34,$K34,$P34,$U34,$Z34,$AE34,$AJ34,$AO34,$AT34,$AY34,$BD34,$BI34,$BN34,$BS34,$BX34,$CC34),0)</f>
        <v>1</v>
      </c>
      <c r="G126" s="3">
        <f>RANK(G34,($G34,$L34,$Q34,$V34,$AA34,$AF34,$AK34,$AP34,$AU34,$AZ34,$BE34,$BJ34,$BO34,$BT34,$BY34,$CD34),1)</f>
        <v>2</v>
      </c>
      <c r="H126" s="3">
        <f>RANK(H34,($H34,$M34,$R34,$W34,$AB34,$AG34,$AL34,$AQ34,$AV34,$BA34,$BF34,$BK34,$BP34,$BU34,$BZ34,$CE34),1)</f>
        <v>2</v>
      </c>
      <c r="I126" s="3">
        <f>RANK(I34,($I34,$N34,$S34,$X34,$AC34,$AH34,$AM34,$AR34,$AW34,$BB34,$BG34,$BL34,$BQ34,$BV34,$CA34,$CF34),1)</f>
        <v>2</v>
      </c>
      <c r="J126" s="3">
        <f>RANK(J34,($J34,$O34,$T34,$Y34,$AD34,$AI34,$AN34,$AS34,$AX34,$BC34,$BH34,$BM34,$BR34,$BW34,$CB34,$CG34),1)</f>
        <v>1</v>
      </c>
      <c r="K126" s="3">
        <f>RANK(K34,($F34,$K34,$P34,$U34,$Z34,$AE34,$AJ34,$AO34,$AT34,$AY34,$BD34,$BI34,$BN34,$BS34,$BX34,$CC34),0)</f>
        <v>1</v>
      </c>
      <c r="L126" s="3">
        <f>RANK(L34,($G34,$L34,$Q34,$V34,$AA34,$AF34,$AK34,$AP34,$AU34,$AZ34,$BE34,$BJ34,$BO34,$BT34,$BY34,$CD34),1)</f>
        <v>3</v>
      </c>
      <c r="M126" s="3">
        <f>RANK(M34,($H34,$M34,$R34,$W34,$AB34,$AG34,$AL34,$AQ34,$AV34,$BA34,$BF34,$BK34,$BP34,$BU34,$BZ34,$CE34),1)</f>
        <v>3</v>
      </c>
      <c r="N126" s="3">
        <f>RANK(N34,($I34,$N34,$S34,$X34,$AC34,$AH34,$AM34,$AR34,$AW34,$BB34,$BG34,$BL34,$BQ34,$BV34,$CA34,$CF34),1)</f>
        <v>4</v>
      </c>
      <c r="O126" s="3">
        <f>RANK(O34,($J34,$O34,$T34,$Y34,$AD34,$AI34,$AN34,$AS34,$AX34,$BC34,$BH34,$BM34,$BR34,$BW34,$CB34,$CG34),1)</f>
        <v>4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4</v>
      </c>
      <c r="R126" s="3">
        <f>RANK(R34,($H34,$M34,$R34,$W34,$AB34,$AG34,$AL34,$AQ34,$AV34,$BA34,$BF34,$BK34,$BP34,$BU34,$BZ34,$CE34),1)</f>
        <v>4</v>
      </c>
      <c r="S126" s="3">
        <f>RANK(S34,($I34,$N34,$S34,$X34,$AC34,$AH34,$AM34,$AR34,$AW34,$BB34,$BG34,$BL34,$BQ34,$BV34,$CA34,$CF34),1)</f>
        <v>3</v>
      </c>
      <c r="T126" s="3">
        <f>RANK(T34,($J34,$O34,$T34,$Y34,$AD34,$AI34,$AN34,$AS34,$AX34,$BC34,$BH34,$BM34,$BR34,$BW34,$CB34,$CG34),1)</f>
        <v>3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>
        <f>RANK(F35,($F35,$K35,$P35,$U35,$Z35,$AE35,$AJ35,$AO35,$AT35,$AY35,$BD35,$BI35,$BN35,$BS35,$BX35,$CC35),0)</f>
        <v>1</v>
      </c>
      <c r="G127" s="3">
        <f>RANK(G35,($G35,$L35,$Q35,$V35,$AA35,$AF35,$AK35,$AP35,$AU35,$AZ35,$BE35,$BJ35,$BO35,$BT35,$BY35,$CD35),1)</f>
        <v>3</v>
      </c>
      <c r="H127" s="3">
        <f>RANK(H35,($H35,$M35,$R35,$W35,$AB35,$AG35,$AL35,$AQ35,$AV35,$BA35,$BF35,$BK35,$BP35,$BU35,$BZ35,$CE35),1)</f>
        <v>2</v>
      </c>
      <c r="I127" s="3">
        <f>RANK(I35,($I35,$N35,$S35,$X35,$AC35,$AH35,$AM35,$AR35,$AW35,$BB35,$BG35,$BL35,$BQ35,$BV35,$CA35,$CF35),1)</f>
        <v>2</v>
      </c>
      <c r="J127" s="3">
        <f>RANK(J35,($J35,$O35,$T35,$Y35,$AD35,$AI35,$AN35,$AS35,$AX35,$BC35,$BH35,$BM35,$BR35,$BW35,$CB35,$CG35),1)</f>
        <v>1</v>
      </c>
      <c r="K127" s="3">
        <f>RANK(K35,($F35,$K35,$P35,$U35,$Z35,$AE35,$AJ35,$AO35,$AT35,$AY35,$BD35,$BI35,$BN35,$BS35,$BX35,$CC35),0)</f>
        <v>1</v>
      </c>
      <c r="L127" s="3">
        <f>RANK(L35,($G35,$L35,$Q35,$V35,$AA35,$AF35,$AK35,$AP35,$AU35,$AZ35,$BE35,$BJ35,$BO35,$BT35,$BY35,$CD35),1)</f>
        <v>4</v>
      </c>
      <c r="M127" s="3">
        <f>RANK(M35,($H35,$M35,$R35,$W35,$AB35,$AG35,$AL35,$AQ35,$AV35,$BA35,$BF35,$BK35,$BP35,$BU35,$BZ35,$CE35),1)</f>
        <v>3</v>
      </c>
      <c r="N127" s="3">
        <f>RANK(N35,($I35,$N35,$S35,$X35,$AC35,$AH35,$AM35,$AR35,$AW35,$BB35,$BG35,$BL35,$BQ35,$BV35,$CA35,$CF35),1)</f>
        <v>3</v>
      </c>
      <c r="O127" s="3">
        <f>RANK(O35,($J35,$O35,$T35,$Y35,$AD35,$AI35,$AN35,$AS35,$AX35,$BC35,$BH35,$BM35,$BR35,$BW35,$CB35,$CG35),1)</f>
        <v>4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2</v>
      </c>
      <c r="R127" s="3">
        <f>RANK(R35,($H35,$M35,$R35,$W35,$AB35,$AG35,$AL35,$AQ35,$AV35,$BA35,$BF35,$BK35,$BP35,$BU35,$BZ35,$CE35),1)</f>
        <v>4</v>
      </c>
      <c r="S127" s="3">
        <f>RANK(S35,($I35,$N35,$S35,$X35,$AC35,$AH35,$AM35,$AR35,$AW35,$BB35,$BG35,$BL35,$BQ35,$BV35,$CA35,$CF35),1)</f>
        <v>4</v>
      </c>
      <c r="T127" s="3">
        <f>RANK(T35,($J35,$O35,$T35,$Y35,$AD35,$AI35,$AN35,$AS35,$AX35,$BC35,$BH35,$BM35,$BR35,$BW35,$CB35,$CG35),1)</f>
        <v>3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>
        <f>RANK(F36,($F36,$K36,$P36,$U36,$Z36,$AE36,$AJ36,$AO36,$AT36,$AY36,$BD36,$BI36,$BN36,$BS36,$BX36,$CC36),0)</f>
        <v>1</v>
      </c>
      <c r="G128" s="3">
        <f>RANK(G36,($G36,$L36,$Q36,$V36,$AA36,$AF36,$AK36,$AP36,$AU36,$AZ36,$BE36,$BJ36,$BO36,$BT36,$BY36,$CD36),1)</f>
        <v>4</v>
      </c>
      <c r="H128" s="3">
        <f>RANK(H36,($H36,$M36,$R36,$W36,$AB36,$AG36,$AL36,$AQ36,$AV36,$BA36,$BF36,$BK36,$BP36,$BU36,$BZ36,$CE36),1)</f>
        <v>3</v>
      </c>
      <c r="I128" s="3">
        <f>RANK(I36,($I36,$N36,$S36,$X36,$AC36,$AH36,$AM36,$AR36,$AW36,$BB36,$BG36,$BL36,$BQ36,$BV36,$CA36,$CF36),1)</f>
        <v>2</v>
      </c>
      <c r="J128" s="3">
        <f>RANK(J36,($J36,$O36,$T36,$Y36,$AD36,$AI36,$AN36,$AS36,$AX36,$BC36,$BH36,$BM36,$BR36,$BW36,$CB36,$CG36),1)</f>
        <v>1</v>
      </c>
      <c r="K128" s="3">
        <f>RANK(K36,($F36,$K36,$P36,$U36,$Z36,$AE36,$AJ36,$AO36,$AT36,$AY36,$BD36,$BI36,$BN36,$BS36,$BX36,$CC36),0)</f>
        <v>1</v>
      </c>
      <c r="L128" s="3">
        <f>RANK(L36,($G36,$L36,$Q36,$V36,$AA36,$AF36,$AK36,$AP36,$AU36,$AZ36,$BE36,$BJ36,$BO36,$BT36,$BY36,$CD36),1)</f>
        <v>3</v>
      </c>
      <c r="M128" s="3">
        <f>RANK(M36,($H36,$M36,$R36,$W36,$AB36,$AG36,$AL36,$AQ36,$AV36,$BA36,$BF36,$BK36,$BP36,$BU36,$BZ36,$CE36),1)</f>
        <v>4</v>
      </c>
      <c r="N128" s="3">
        <f>RANK(N36,($I36,$N36,$S36,$X36,$AC36,$AH36,$AM36,$AR36,$AW36,$BB36,$BG36,$BL36,$BQ36,$BV36,$CA36,$CF36),1)</f>
        <v>4</v>
      </c>
      <c r="O128" s="3">
        <f>RANK(O36,($J36,$O36,$T36,$Y36,$AD36,$AI36,$AN36,$AS36,$AX36,$BC36,$BH36,$BM36,$BR36,$BW36,$CB36,$CG36),1)</f>
        <v>4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1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3</v>
      </c>
      <c r="T128" s="3">
        <f>RANK(T36,($J36,$O36,$T36,$Y36,$AD36,$AI36,$AN36,$AS36,$AX36,$BC36,$BH36,$BM36,$BR36,$BW36,$CB36,$CG36),1)</f>
        <v>3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2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>
        <f>RANK(F37,($F37,$K37,$P37,$U37,$Z37,$AE37,$AJ37,$AO37,$AT37,$AY37,$BD37,$BI37,$BN37,$BS37,$BX37,$CC37),0)</f>
        <v>1</v>
      </c>
      <c r="G129" s="3">
        <f>RANK(G37,($G37,$L37,$Q37,$V37,$AA37,$AF37,$AK37,$AP37,$AU37,$AZ37,$BE37,$BJ37,$BO37,$BT37,$BY37,$CD37),1)</f>
        <v>3</v>
      </c>
      <c r="H129" s="3">
        <f>RANK(H37,($H37,$M37,$R37,$W37,$AB37,$AG37,$AL37,$AQ37,$AV37,$BA37,$BF37,$BK37,$BP37,$BU37,$BZ37,$CE37),1)</f>
        <v>2</v>
      </c>
      <c r="I129" s="3">
        <f>RANK(I37,($I37,$N37,$S37,$X37,$AC37,$AH37,$AM37,$AR37,$AW37,$BB37,$BG37,$BL37,$BQ37,$BV37,$CA37,$CF37),1)</f>
        <v>2</v>
      </c>
      <c r="J129" s="3">
        <f>RANK(J37,($J37,$O37,$T37,$Y37,$AD37,$AI37,$AN37,$AS37,$AX37,$BC37,$BH37,$BM37,$BR37,$BW37,$CB37,$CG37),1)</f>
        <v>1</v>
      </c>
      <c r="K129" s="3">
        <f>RANK(K37,($F37,$K37,$P37,$U37,$Z37,$AE37,$AJ37,$AO37,$AT37,$AY37,$BD37,$BI37,$BN37,$BS37,$BX37,$CC37),0)</f>
        <v>1</v>
      </c>
      <c r="L129" s="3">
        <f>RANK(L37,($G37,$L37,$Q37,$V37,$AA37,$AF37,$AK37,$AP37,$AU37,$AZ37,$BE37,$BJ37,$BO37,$BT37,$BY37,$CD37),1)</f>
        <v>4</v>
      </c>
      <c r="M129" s="3">
        <f>RANK(M37,($H37,$M37,$R37,$W37,$AB37,$AG37,$AL37,$AQ37,$AV37,$BA37,$BF37,$BK37,$BP37,$BU37,$BZ37,$CE37),1)</f>
        <v>3</v>
      </c>
      <c r="N129" s="3">
        <f>RANK(N37,($I37,$N37,$S37,$X37,$AC37,$AH37,$AM37,$AR37,$AW37,$BB37,$BG37,$BL37,$BQ37,$BV37,$CA37,$CF37),1)</f>
        <v>3</v>
      </c>
      <c r="O129" s="3">
        <f>RANK(O37,($J37,$O37,$T37,$Y37,$AD37,$AI37,$AN37,$AS37,$AX37,$BC37,$BH37,$BM37,$BR37,$BW37,$CB37,$CG37),1)</f>
        <v>4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2</v>
      </c>
      <c r="R129" s="3">
        <f>RANK(R37,($H37,$M37,$R37,$W37,$AB37,$AG37,$AL37,$AQ37,$AV37,$BA37,$BF37,$BK37,$BP37,$BU37,$BZ37,$CE37),1)</f>
        <v>4</v>
      </c>
      <c r="S129" s="3">
        <f>RANK(S37,($I37,$N37,$S37,$X37,$AC37,$AH37,$AM37,$AR37,$AW37,$BB37,$BG37,$BL37,$BQ37,$BV37,$CA37,$CF37),1)</f>
        <v>4</v>
      </c>
      <c r="T129" s="3">
        <f>RANK(T37,($J37,$O37,$T37,$Y37,$AD37,$AI37,$AN37,$AS37,$AX37,$BC37,$BH37,$BM37,$BR37,$BW37,$CB37,$CG37),1)</f>
        <v>3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2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>
        <f>RANK(F38,($F38,$K38,$P38,$U38,$Z38,$AE38,$AJ38,$AO38,$AT38,$AY38,$BD38,$BI38,$BN38,$BS38,$BX38,$CC38),0)</f>
        <v>1</v>
      </c>
      <c r="G130" s="3">
        <f>RANK(G38,($G38,$L38,$Q38,$V38,$AA38,$AF38,$AK38,$AP38,$AU38,$AZ38,$BE38,$BJ38,$BO38,$BT38,$BY38,$CD38),1)</f>
        <v>4</v>
      </c>
      <c r="H130" s="3">
        <f>RANK(H38,($H38,$M38,$R38,$W38,$AB38,$AG38,$AL38,$AQ38,$AV38,$BA38,$BF38,$BK38,$BP38,$BU38,$BZ38,$CE38),1)</f>
        <v>2</v>
      </c>
      <c r="I130" s="3">
        <f>RANK(I38,($I38,$N38,$S38,$X38,$AC38,$AH38,$AM38,$AR38,$AW38,$BB38,$BG38,$BL38,$BQ38,$BV38,$CA38,$CF38),1)</f>
        <v>2</v>
      </c>
      <c r="J130" s="3">
        <f>RANK(J38,($J38,$O38,$T38,$Y38,$AD38,$AI38,$AN38,$AS38,$AX38,$BC38,$BH38,$BM38,$BR38,$BW38,$CB38,$CG38),1)</f>
        <v>1</v>
      </c>
      <c r="K130" s="3">
        <f>RANK(K38,($F38,$K38,$P38,$U38,$Z38,$AE38,$AJ38,$AO38,$AT38,$AY38,$BD38,$BI38,$BN38,$BS38,$BX38,$CC38),0)</f>
        <v>1</v>
      </c>
      <c r="L130" s="3">
        <f>RANK(L38,($G38,$L38,$Q38,$V38,$AA38,$AF38,$AK38,$AP38,$AU38,$AZ38,$BE38,$BJ38,$BO38,$BT38,$BY38,$CD38),1)</f>
        <v>3</v>
      </c>
      <c r="M130" s="3">
        <f>RANK(M38,($H38,$M38,$R38,$W38,$AB38,$AG38,$AL38,$AQ38,$AV38,$BA38,$BF38,$BK38,$BP38,$BU38,$BZ38,$CE38),1)</f>
        <v>3</v>
      </c>
      <c r="N130" s="3">
        <f>RANK(N38,($I38,$N38,$S38,$X38,$AC38,$AH38,$AM38,$AR38,$AW38,$BB38,$BG38,$BL38,$BQ38,$BV38,$CA38,$CF38),1)</f>
        <v>4</v>
      </c>
      <c r="O130" s="3">
        <f>RANK(O38,($J38,$O38,$T38,$Y38,$AD38,$AI38,$AN38,$AS38,$AX38,$BC38,$BH38,$BM38,$BR38,$BW38,$CB38,$CG38),1)</f>
        <v>4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1</v>
      </c>
      <c r="R130" s="3">
        <f>RANK(R38,($H38,$M38,$R38,$W38,$AB38,$AG38,$AL38,$AQ38,$AV38,$BA38,$BF38,$BK38,$BP38,$BU38,$BZ38,$CE38),1)</f>
        <v>4</v>
      </c>
      <c r="S130" s="3">
        <f>RANK(S38,($I38,$N38,$S38,$X38,$AC38,$AH38,$AM38,$AR38,$AW38,$BB38,$BG38,$BL38,$BQ38,$BV38,$CA38,$CF38),1)</f>
        <v>3</v>
      </c>
      <c r="T130" s="3">
        <f>RANK(T38,($J38,$O38,$T38,$Y38,$AD38,$AI38,$AN38,$AS38,$AX38,$BC38,$BH38,$BM38,$BR38,$BW38,$CB38,$CG38),1)</f>
        <v>3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2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>
        <f>RANK(F39,($F39,$K39,$P39,$U39,$Z39,$AE39,$AJ39,$AO39,$AT39,$AY39,$BD39,$BI39,$BN39,$BS39,$BX39,$CC39),0)</f>
        <v>1</v>
      </c>
      <c r="G131" s="3">
        <f>RANK(G39,($G39,$L39,$Q39,$V39,$AA39,$AF39,$AK39,$AP39,$AU39,$AZ39,$BE39,$BJ39,$BO39,$BT39,$BY39,$CD39),1)</f>
        <v>3</v>
      </c>
      <c r="H131" s="3">
        <f>RANK(H39,($H39,$M39,$R39,$W39,$AB39,$AG39,$AL39,$AQ39,$AV39,$BA39,$BF39,$BK39,$BP39,$BU39,$BZ39,$CE39),1)</f>
        <v>2</v>
      </c>
      <c r="I131" s="3">
        <f>RANK(I39,($I39,$N39,$S39,$X39,$AC39,$AH39,$AM39,$AR39,$AW39,$BB39,$BG39,$BL39,$BQ39,$BV39,$CA39,$CF39),1)</f>
        <v>2</v>
      </c>
      <c r="J131" s="3">
        <f>RANK(J39,($J39,$O39,$T39,$Y39,$AD39,$AI39,$AN39,$AS39,$AX39,$BC39,$BH39,$BM39,$BR39,$BW39,$CB39,$CG39),1)</f>
        <v>1</v>
      </c>
      <c r="K131" s="3">
        <f>RANK(K39,($F39,$K39,$P39,$U39,$Z39,$AE39,$AJ39,$AO39,$AT39,$AY39,$BD39,$BI39,$BN39,$BS39,$BX39,$CC39),0)</f>
        <v>1</v>
      </c>
      <c r="L131" s="3">
        <f>RANK(L39,($G39,$L39,$Q39,$V39,$AA39,$AF39,$AK39,$AP39,$AU39,$AZ39,$BE39,$BJ39,$BO39,$BT39,$BY39,$CD39),1)</f>
        <v>4</v>
      </c>
      <c r="M131" s="3">
        <f>RANK(M39,($H39,$M39,$R39,$W39,$AB39,$AG39,$AL39,$AQ39,$AV39,$BA39,$BF39,$BK39,$BP39,$BU39,$BZ39,$CE39),1)</f>
        <v>4</v>
      </c>
      <c r="N131" s="3">
        <f>RANK(N39,($I39,$N39,$S39,$X39,$AC39,$AH39,$AM39,$AR39,$AW39,$BB39,$BG39,$BL39,$BQ39,$BV39,$CA39,$CF39),1)</f>
        <v>3</v>
      </c>
      <c r="O131" s="3">
        <f>RANK(O39,($J39,$O39,$T39,$Y39,$AD39,$AI39,$AN39,$AS39,$AX39,$BC39,$BH39,$BM39,$BR39,$BW39,$CB39,$CG39),1)</f>
        <v>4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1</v>
      </c>
      <c r="R131" s="3">
        <f>RANK(R39,($H39,$M39,$R39,$W39,$AB39,$AG39,$AL39,$AQ39,$AV39,$BA39,$BF39,$BK39,$BP39,$BU39,$BZ39,$CE39),1)</f>
        <v>3</v>
      </c>
      <c r="S131" s="3">
        <f>RANK(S39,($I39,$N39,$S39,$X39,$AC39,$AH39,$AM39,$AR39,$AW39,$BB39,$BG39,$BL39,$BQ39,$BV39,$CA39,$CF39),1)</f>
        <v>4</v>
      </c>
      <c r="T131" s="3">
        <f>RANK(T39,($J39,$O39,$T39,$Y39,$AD39,$AI39,$AN39,$AS39,$AX39,$BC39,$BH39,$BM39,$BR39,$BW39,$CB39,$CG39),1)</f>
        <v>3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2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>
        <f>RANK(F40,($F40,$K40,$P40,$U40,$Z40,$AE40,$AJ40,$AO40,$AT40,$AY40,$BD40,$BI40,$BN40,$BS40,$BX40,$CC40),0)</f>
        <v>1</v>
      </c>
      <c r="G132" s="3">
        <f>RANK(G40,($G40,$L40,$Q40,$V40,$AA40,$AF40,$AK40,$AP40,$AU40,$AZ40,$BE40,$BJ40,$BO40,$BT40,$BY40,$CD40),1)</f>
        <v>3</v>
      </c>
      <c r="H132" s="3">
        <f>RANK(H40,($H40,$M40,$R40,$W40,$AB40,$AG40,$AL40,$AQ40,$AV40,$BA40,$BF40,$BK40,$BP40,$BU40,$BZ40,$CE40),1)</f>
        <v>2</v>
      </c>
      <c r="I132" s="3">
        <f>RANK(I40,($I40,$N40,$S40,$X40,$AC40,$AH40,$AM40,$AR40,$AW40,$BB40,$BG40,$BL40,$BQ40,$BV40,$CA40,$CF40),1)</f>
        <v>2</v>
      </c>
      <c r="J132" s="3">
        <f>RANK(J40,($J40,$O40,$T40,$Y40,$AD40,$AI40,$AN40,$AS40,$AX40,$BC40,$BH40,$BM40,$BR40,$BW40,$CB40,$CG40),1)</f>
        <v>1</v>
      </c>
      <c r="K132" s="3">
        <f>RANK(K40,($F40,$K40,$P40,$U40,$Z40,$AE40,$AJ40,$AO40,$AT40,$AY40,$BD40,$BI40,$BN40,$BS40,$BX40,$CC40),0)</f>
        <v>1</v>
      </c>
      <c r="L132" s="3">
        <f>RANK(L40,($G40,$L40,$Q40,$V40,$AA40,$AF40,$AK40,$AP40,$AU40,$AZ40,$BE40,$BJ40,$BO40,$BT40,$BY40,$CD40),1)</f>
        <v>4</v>
      </c>
      <c r="M132" s="3">
        <f>RANK(M40,($H40,$M40,$R40,$W40,$AB40,$AG40,$AL40,$AQ40,$AV40,$BA40,$BF40,$BK40,$BP40,$BU40,$BZ40,$CE40),1)</f>
        <v>3</v>
      </c>
      <c r="N132" s="3">
        <f>RANK(N40,($I40,$N40,$S40,$X40,$AC40,$AH40,$AM40,$AR40,$AW40,$BB40,$BG40,$BL40,$BQ40,$BV40,$CA40,$CF40),1)</f>
        <v>3</v>
      </c>
      <c r="O132" s="3">
        <f>RANK(O40,($J40,$O40,$T40,$Y40,$AD40,$AI40,$AN40,$AS40,$AX40,$BC40,$BH40,$BM40,$BR40,$BW40,$CB40,$CG40),1)</f>
        <v>4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2</v>
      </c>
      <c r="R132" s="3">
        <f>RANK(R40,($H40,$M40,$R40,$W40,$AB40,$AG40,$AL40,$AQ40,$AV40,$BA40,$BF40,$BK40,$BP40,$BU40,$BZ40,$CE40),1)</f>
        <v>4</v>
      </c>
      <c r="S132" s="3">
        <f>RANK(S40,($I40,$N40,$S40,$X40,$AC40,$AH40,$AM40,$AR40,$AW40,$BB40,$BG40,$BL40,$BQ40,$BV40,$CA40,$CF40),1)</f>
        <v>4</v>
      </c>
      <c r="T132" s="3">
        <f>RANK(T40,($J40,$O40,$T40,$Y40,$AD40,$AI40,$AN40,$AS40,$AX40,$BC40,$BH40,$BM40,$BR40,$BW40,$CB40,$CG40),1)</f>
        <v>3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>
        <f>RANK(F41,($F41,$K41,$P41,$U41,$Z41,$AE41,$AJ41,$AO41,$AT41,$AY41,$BD41,$BI41,$BN41,$BS41,$BX41,$CC41),0)</f>
        <v>1</v>
      </c>
      <c r="G133" s="3">
        <f>RANK(G41,($G41,$L41,$Q41,$V41,$AA41,$AF41,$AK41,$AP41,$AU41,$AZ41,$BE41,$BJ41,$BO41,$BT41,$BY41,$CD41),1)</f>
        <v>1</v>
      </c>
      <c r="H133" s="3">
        <f>RANK(H41,($H41,$M41,$R41,$W41,$AB41,$AG41,$AL41,$AQ41,$AV41,$BA41,$BF41,$BK41,$BP41,$BU41,$BZ41,$CE41),1)</f>
        <v>1</v>
      </c>
      <c r="I133" s="3">
        <f>RANK(I41,($I41,$N41,$S41,$X41,$AC41,$AH41,$AM41,$AR41,$AW41,$BB41,$BG41,$BL41,$BQ41,$BV41,$CA41,$CF41),1)</f>
        <v>1</v>
      </c>
      <c r="J133" s="3">
        <f>RANK(J41,($J41,$O41,$T41,$Y41,$AD41,$AI41,$AN41,$AS41,$AX41,$BC41,$BH41,$BM41,$BR41,$BW41,$CB41,$CG41),1)</f>
        <v>1</v>
      </c>
      <c r="K133" s="3">
        <f>RANK(K41,($F41,$K41,$P41,$U41,$Z41,$AE41,$AJ41,$AO41,$AT41,$AY41,$BD41,$BI41,$BN41,$BS41,$BX41,$CC41),0)</f>
        <v>1</v>
      </c>
      <c r="L133" s="3">
        <f>RANK(L41,($G41,$L41,$Q41,$V41,$AA41,$AF41,$AK41,$AP41,$AU41,$AZ41,$BE41,$BJ41,$BO41,$BT41,$BY41,$CD41),1)</f>
        <v>4</v>
      </c>
      <c r="M133" s="3">
        <f>RANK(M41,($H41,$M41,$R41,$W41,$AB41,$AG41,$AL41,$AQ41,$AV41,$BA41,$BF41,$BK41,$BP41,$BU41,$BZ41,$CE41),1)</f>
        <v>3</v>
      </c>
      <c r="N133" s="3">
        <f>RANK(N41,($I41,$N41,$S41,$X41,$AC41,$AH41,$AM41,$AR41,$AW41,$BB41,$BG41,$BL41,$BQ41,$BV41,$CA41,$CF41),1)</f>
        <v>3</v>
      </c>
      <c r="O133" s="3">
        <f>RANK(O41,($J41,$O41,$T41,$Y41,$AD41,$AI41,$AN41,$AS41,$AX41,$BC41,$BH41,$BM41,$BR41,$BW41,$CB41,$CG41),1)</f>
        <v>4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3</v>
      </c>
      <c r="R133" s="3">
        <f>RANK(R41,($H41,$M41,$R41,$W41,$AB41,$AG41,$AL41,$AQ41,$AV41,$BA41,$BF41,$BK41,$BP41,$BU41,$BZ41,$CE41),1)</f>
        <v>4</v>
      </c>
      <c r="S133" s="3">
        <f>RANK(S41,($I41,$N41,$S41,$X41,$AC41,$AH41,$AM41,$AR41,$AW41,$BB41,$BG41,$BL41,$BQ41,$BV41,$CA41,$CF41),1)</f>
        <v>4</v>
      </c>
      <c r="T133" s="3">
        <f>RANK(T41,($J41,$O41,$T41,$Y41,$AD41,$AI41,$AN41,$AS41,$AX41,$BC41,$BH41,$BM41,$BR41,$BW41,$CB41,$CG41),1)</f>
        <v>3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2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>
        <f>RANK(F42,($F42,$K42,$P42,$U42,$Z42,$AE42,$AJ42,$AO42,$AT42,$AY42,$BD42,$BI42,$BN42,$BS42,$BX42,$CC42),0)</f>
        <v>1</v>
      </c>
      <c r="G134" s="3">
        <f>RANK(G42,($G42,$L42,$Q42,$V42,$AA42,$AF42,$AK42,$AP42,$AU42,$AZ42,$BE42,$BJ42,$BO42,$BT42,$BY42,$CD42),1)</f>
        <v>1</v>
      </c>
      <c r="H134" s="3">
        <f>RANK(H42,($H42,$M42,$R42,$W42,$AB42,$AG42,$AL42,$AQ42,$AV42,$BA42,$BF42,$BK42,$BP42,$BU42,$BZ42,$CE42),1)</f>
        <v>1</v>
      </c>
      <c r="I134" s="3">
        <f>RANK(I42,($I42,$N42,$S42,$X42,$AC42,$AH42,$AM42,$AR42,$AW42,$BB42,$BG42,$BL42,$BQ42,$BV42,$CA42,$CF42),1)</f>
        <v>1</v>
      </c>
      <c r="J134" s="3">
        <f>RANK(J42,($J42,$O42,$T42,$Y42,$AD42,$AI42,$AN42,$AS42,$AX42,$BC42,$BH42,$BM42,$BR42,$BW42,$CB42,$CG42),1)</f>
        <v>1</v>
      </c>
      <c r="K134" s="3">
        <f>RANK(K42,($F42,$K42,$P42,$U42,$Z42,$AE42,$AJ42,$AO42,$AT42,$AY42,$BD42,$BI42,$BN42,$BS42,$BX42,$CC42),0)</f>
        <v>1</v>
      </c>
      <c r="L134" s="3">
        <f>RANK(L42,($G42,$L42,$Q42,$V42,$AA42,$AF42,$AK42,$AP42,$AU42,$AZ42,$BE42,$BJ42,$BO42,$BT42,$BY42,$CD42),1)</f>
        <v>3</v>
      </c>
      <c r="M134" s="3">
        <f>RANK(M42,($H42,$M42,$R42,$W42,$AB42,$AG42,$AL42,$AQ42,$AV42,$BA42,$BF42,$BK42,$BP42,$BU42,$BZ42,$CE42),1)</f>
        <v>3</v>
      </c>
      <c r="N134" s="3">
        <f>RANK(N42,($I42,$N42,$S42,$X42,$AC42,$AH42,$AM42,$AR42,$AW42,$BB42,$BG42,$BL42,$BQ42,$BV42,$CA42,$CF42),1)</f>
        <v>3</v>
      </c>
      <c r="O134" s="3">
        <f>RANK(O42,($J42,$O42,$T42,$Y42,$AD42,$AI42,$AN42,$AS42,$AX42,$BC42,$BH42,$BM42,$BR42,$BW42,$CB42,$CG42),1)</f>
        <v>4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4</v>
      </c>
      <c r="R134" s="3">
        <f>RANK(R42,($H42,$M42,$R42,$W42,$AB42,$AG42,$AL42,$AQ42,$AV42,$BA42,$BF42,$BK42,$BP42,$BU42,$BZ42,$CE42),1)</f>
        <v>4</v>
      </c>
      <c r="S134" s="3">
        <f>RANK(S42,($I42,$N42,$S42,$X42,$AC42,$AH42,$AM42,$AR42,$AW42,$BB42,$BG42,$BL42,$BQ42,$BV42,$CA42,$CF42),1)</f>
        <v>4</v>
      </c>
      <c r="T134" s="3">
        <f>RANK(T42,($J42,$O42,$T42,$Y42,$AD42,$AI42,$AN42,$AS42,$AX42,$BC42,$BH42,$BM42,$BR42,$BW42,$CB42,$CG42),1)</f>
        <v>3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>
        <f>RANK(F43,($F43,$K43,$P43,$U43,$Z43,$AE43,$AJ43,$AO43,$AT43,$AY43,$BD43,$BI43,$BN43,$BS43,$BX43,$CC43),0)</f>
        <v>1</v>
      </c>
      <c r="G135" s="3">
        <f>RANK(G43,($G43,$L43,$Q43,$V43,$AA43,$AF43,$AK43,$AP43,$AU43,$AZ43,$BE43,$BJ43,$BO43,$BT43,$BY43,$CD43),1)</f>
        <v>1</v>
      </c>
      <c r="H135" s="3">
        <f>RANK(H43,($H43,$M43,$R43,$W43,$AB43,$AG43,$AL43,$AQ43,$AV43,$BA43,$BF43,$BK43,$BP43,$BU43,$BZ43,$CE43),1)</f>
        <v>1</v>
      </c>
      <c r="I135" s="3">
        <f>RANK(I43,($I43,$N43,$S43,$X43,$AC43,$AH43,$AM43,$AR43,$AW43,$BB43,$BG43,$BL43,$BQ43,$BV43,$CA43,$CF43),1)</f>
        <v>1</v>
      </c>
      <c r="J135" s="3">
        <f>RANK(J43,($J43,$O43,$T43,$Y43,$AD43,$AI43,$AN43,$AS43,$AX43,$BC43,$BH43,$BM43,$BR43,$BW43,$CB43,$CG43),1)</f>
        <v>1</v>
      </c>
      <c r="K135" s="3">
        <f>RANK(K43,($F43,$K43,$P43,$U43,$Z43,$AE43,$AJ43,$AO43,$AT43,$AY43,$BD43,$BI43,$BN43,$BS43,$BX43,$CC43),0)</f>
        <v>1</v>
      </c>
      <c r="L135" s="3">
        <f>RANK(L43,($G43,$L43,$Q43,$V43,$AA43,$AF43,$AK43,$AP43,$AU43,$AZ43,$BE43,$BJ43,$BO43,$BT43,$BY43,$CD43),1)</f>
        <v>4</v>
      </c>
      <c r="M135" s="3">
        <f>RANK(M43,($H43,$M43,$R43,$W43,$AB43,$AG43,$AL43,$AQ43,$AV43,$BA43,$BF43,$BK43,$BP43,$BU43,$BZ43,$CE43),1)</f>
        <v>3</v>
      </c>
      <c r="N135" s="3">
        <f>RANK(N43,($I43,$N43,$S43,$X43,$AC43,$AH43,$AM43,$AR43,$AW43,$BB43,$BG43,$BL43,$BQ43,$BV43,$CA43,$CF43),1)</f>
        <v>3</v>
      </c>
      <c r="O135" s="3">
        <f>RANK(O43,($J43,$O43,$T43,$Y43,$AD43,$AI43,$AN43,$AS43,$AX43,$BC43,$BH43,$BM43,$BR43,$BW43,$CB43,$CG43),1)</f>
        <v>4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3</v>
      </c>
      <c r="R135" s="3">
        <f>RANK(R43,($H43,$M43,$R43,$W43,$AB43,$AG43,$AL43,$AQ43,$AV43,$BA43,$BF43,$BK43,$BP43,$BU43,$BZ43,$CE43),1)</f>
        <v>4</v>
      </c>
      <c r="S135" s="3">
        <f>RANK(S43,($I43,$N43,$S43,$X43,$AC43,$AH43,$AM43,$AR43,$AW43,$BB43,$BG43,$BL43,$BQ43,$BV43,$CA43,$CF43),1)</f>
        <v>4</v>
      </c>
      <c r="T135" s="3">
        <f>RANK(T43,($J43,$O43,$T43,$Y43,$AD43,$AI43,$AN43,$AS43,$AX43,$BC43,$BH43,$BM43,$BR43,$BW43,$CB43,$CG43),1)</f>
        <v>3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2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2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2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25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24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23" priority="16">
      <formula>I4=MIN($I4,$N4,$S4,$X4,$AC4,$AH4,$AM4,$AR4,$AW4,$BB4,$BG4,$BL4,$BQ4,$BV4,$CA4,$CF4)</formula>
    </cfRule>
  </conditionalFormatting>
  <conditionalFormatting sqref="L52">
    <cfRule type="expression" dxfId="22" priority="15">
      <formula>L52=MIN($J52,$O52,$T52,$Y52,$AD52,$AI52,$AN52,$AS52,$AX52,$BC52,$BH52,$BM52,$BR52,$BW52,$CB52,$CG52)</formula>
    </cfRule>
  </conditionalFormatting>
  <conditionalFormatting sqref="Q52">
    <cfRule type="expression" dxfId="21" priority="14">
      <formula>Q52=MIN($J52,$O52,$T52,$Y52,$AD52,$AI52,$AN52,$AS52,$AX52,$BC52,$BH52,$BM52,$BR52,$BW52,$CB52,$CG52)</formula>
    </cfRule>
  </conditionalFormatting>
  <conditionalFormatting sqref="V52">
    <cfRule type="expression" dxfId="20" priority="13">
      <formula>V52=MIN($J52,$O52,$T52,$Y52,$AD52,$AI52,$AN52,$AS52,$AX52,$BC52,$BH52,$BM52,$BR52,$BW52,$CB52,$CG52)</formula>
    </cfRule>
  </conditionalFormatting>
  <conditionalFormatting sqref="AA52">
    <cfRule type="expression" dxfId="19" priority="12">
      <formula>AA52=MIN($J52,$O52,$T52,$Y52,$AD52,$AI52,$AN52,$AS52,$AX52,$BC52,$BH52,$BM52,$BR52,$BW52,$CB52,$CG52)</formula>
    </cfRule>
  </conditionalFormatting>
  <conditionalFormatting sqref="AF52">
    <cfRule type="expression" dxfId="18" priority="11">
      <formula>AF52=MIN($J52,$O52,$T52,$Y52,$AD52,$AI52,$AN52,$AS52,$AX52,$BC52,$BH52,$BM52,$BR52,$BW52,$CB52,$CG52)</formula>
    </cfRule>
  </conditionalFormatting>
  <conditionalFormatting sqref="AK52">
    <cfRule type="expression" dxfId="17" priority="10">
      <formula>AK52=MIN($J52,$O52,$T52,$Y52,$AD52,$AI52,$AN52,$AS52,$AX52,$BC52,$BH52,$BM52,$BR52,$BW52,$CB52,$CG52)</formula>
    </cfRule>
  </conditionalFormatting>
  <conditionalFormatting sqref="AP52">
    <cfRule type="expression" dxfId="16" priority="9">
      <formula>AP52=MIN($J52,$O52,$T52,$Y52,$AD52,$AI52,$AN52,$AS52,$AX52,$BC52,$BH52,$BM52,$BR52,$BW52,$CB52,$CG52)</formula>
    </cfRule>
  </conditionalFormatting>
  <conditionalFormatting sqref="AU52">
    <cfRule type="expression" dxfId="15" priority="8">
      <formula>AU52=MIN($J52,$O52,$T52,$Y52,$AD52,$AI52,$AN52,$AS52,$AX52,$BC52,$BH52,$BM52,$BR52,$BW52,$CB52,$CG52)</formula>
    </cfRule>
  </conditionalFormatting>
  <conditionalFormatting sqref="AZ52">
    <cfRule type="expression" dxfId="14" priority="7">
      <formula>AZ52=MIN($J52,$O52,$T52,$Y52,$AD52,$AI52,$AN52,$AS52,$AX52,$BC52,$BH52,$BM52,$BR52,$BW52,$CB52,$CG52)</formula>
    </cfRule>
  </conditionalFormatting>
  <conditionalFormatting sqref="BE52">
    <cfRule type="expression" dxfId="13" priority="6">
      <formula>BE52=MIN($J52,$O52,$T52,$Y52,$AD52,$AI52,$AN52,$AS52,$AX52,$BC52,$BH52,$BM52,$BR52,$BW52,$CB52,$CG52)</formula>
    </cfRule>
  </conditionalFormatting>
  <conditionalFormatting sqref="BJ52">
    <cfRule type="expression" dxfId="12" priority="5">
      <formula>BJ52=MIN($J52,$O52,$T52,$Y52,$AD52,$AI52,$AN52,$AS52,$AX52,$BC52,$BH52,$BM52,$BR52,$BW52,$CB52,$CG52)</formula>
    </cfRule>
  </conditionalFormatting>
  <conditionalFormatting sqref="BO52">
    <cfRule type="expression" dxfId="11" priority="4">
      <formula>BO52=MIN($J52,$O52,$T52,$Y52,$AD52,$AI52,$AN52,$AS52,$AX52,$BC52,$BH52,$BM52,$BR52,$BW52,$CB52,$CG52)</formula>
    </cfRule>
  </conditionalFormatting>
  <conditionalFormatting sqref="BT52">
    <cfRule type="expression" dxfId="10" priority="3">
      <formula>BT52=MIN($J52,$O52,$T52,$Y52,$AD52,$AI52,$AN52,$AS52,$AX52,$BC52,$BH52,$BM52,$BR52,$BW52,$CB52,$CG52)</formula>
    </cfRule>
  </conditionalFormatting>
  <conditionalFormatting sqref="BY52">
    <cfRule type="expression" dxfId="9" priority="2">
      <formula>BY52=MIN($J52,$O52,$T52,$Y52,$AD52,$AI52,$AN52,$AS52,$AX52,$BC52,$BH52,$BM52,$BR52,$BW52,$CB52,$CG52)</formula>
    </cfRule>
  </conditionalFormatting>
  <conditionalFormatting sqref="CD52">
    <cfRule type="expression" dxfId="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E5766-F2BF-4552-9E73-3556F3A81DDE}">
  <dimension ref="B1:CQ311"/>
  <sheetViews>
    <sheetView tabSelected="1" zoomScaleNormal="100" workbookViewId="0">
      <selection activeCell="CG8" sqref="CG8"/>
    </sheetView>
  </sheetViews>
  <sheetFormatPr defaultRowHeight="15" x14ac:dyDescent="0.25"/>
  <cols>
    <col min="2" max="2" width="11.625" style="3" bestFit="1" customWidth="1"/>
    <col min="3" max="3" width="3.5" style="3" bestFit="1" customWidth="1"/>
    <col min="4" max="4" width="8.125" style="3" bestFit="1" customWidth="1"/>
    <col min="5" max="5" width="8.625" style="80" bestFit="1" customWidth="1"/>
    <col min="6" max="6" width="6.625" style="225" bestFit="1" customWidth="1"/>
    <col min="7" max="7" width="8.625" style="78" bestFit="1" customWidth="1"/>
    <col min="8" max="8" width="8.625" style="80" bestFit="1" customWidth="1"/>
    <col min="9" max="9" width="6.625" style="225" bestFit="1" customWidth="1"/>
    <col min="10" max="10" width="8.625" style="78" bestFit="1" customWidth="1"/>
    <col min="11" max="11" width="8.625" style="80" bestFit="1" customWidth="1"/>
    <col min="12" max="12" width="6.625" style="225" bestFit="1" customWidth="1"/>
    <col min="13" max="13" width="8.625" style="78" bestFit="1" customWidth="1"/>
    <col min="14" max="14" width="8.625" style="80" bestFit="1" customWidth="1"/>
    <col min="15" max="15" width="6.625" style="225" bestFit="1" customWidth="1"/>
    <col min="16" max="16" width="8.25" style="78" bestFit="1" customWidth="1"/>
    <col min="17" max="17" width="9" style="81" hidden="1" customWidth="1"/>
    <col min="18" max="18" width="10.125" style="78" hidden="1" customWidth="1"/>
    <col min="19" max="19" width="9" style="224" hidden="1" customWidth="1"/>
    <col min="20" max="20" width="10.125" style="78" hidden="1" customWidth="1"/>
    <col min="21" max="21" width="9" style="83" hidden="1" customWidth="1"/>
    <col min="22" max="22" width="9" style="81" hidden="1" customWidth="1"/>
    <col min="23" max="23" width="10.125" style="78" hidden="1" customWidth="1"/>
    <col min="24" max="24" width="9" style="82" hidden="1" customWidth="1"/>
    <col min="25" max="25" width="10.125" style="78" hidden="1" customWidth="1"/>
    <col min="26" max="26" width="9" style="82" hidden="1" customWidth="1"/>
    <col min="27" max="27" width="9" style="79" hidden="1" customWidth="1"/>
    <col min="28" max="28" width="10.125" style="78" hidden="1" customWidth="1"/>
    <col min="29" max="29" width="9" style="79" hidden="1" customWidth="1"/>
    <col min="30" max="30" width="10.125" style="78" hidden="1" customWidth="1"/>
    <col min="31" max="32" width="9" style="79" hidden="1" customWidth="1"/>
    <col min="33" max="33" width="10.125" style="78" hidden="1" customWidth="1"/>
    <col min="34" max="34" width="9" style="79" hidden="1" customWidth="1"/>
    <col min="35" max="35" width="10.125" style="78" hidden="1" customWidth="1"/>
    <col min="36" max="37" width="9" style="79" hidden="1" customWidth="1"/>
    <col min="38" max="38" width="10.125" style="78" hidden="1" customWidth="1"/>
    <col min="39" max="39" width="9" style="79" hidden="1" customWidth="1"/>
    <col min="40" max="40" width="10.125" style="78" hidden="1" customWidth="1"/>
    <col min="41" max="42" width="9" style="79" hidden="1" customWidth="1"/>
    <col min="43" max="43" width="10.125" style="78" hidden="1" customWidth="1"/>
    <col min="44" max="44" width="9" style="79" hidden="1" customWidth="1"/>
    <col min="45" max="45" width="10.125" style="78" hidden="1" customWidth="1"/>
    <col min="46" max="47" width="9" style="79" hidden="1" customWidth="1"/>
    <col min="48" max="48" width="10.125" style="78" hidden="1" customWidth="1"/>
    <col min="49" max="49" width="9" style="79" hidden="1" customWidth="1"/>
    <col min="50" max="50" width="10.125" style="78" hidden="1" customWidth="1"/>
    <col min="51" max="52" width="9" style="79" hidden="1" customWidth="1"/>
    <col min="53" max="53" width="10.125" style="78" hidden="1" customWidth="1"/>
    <col min="54" max="54" width="9" style="79" hidden="1" customWidth="1"/>
    <col min="55" max="55" width="10.125" style="78" hidden="1" customWidth="1"/>
    <col min="56" max="57" width="9" style="79" hidden="1" customWidth="1"/>
    <col min="58" max="58" width="10.125" style="78" hidden="1" customWidth="1"/>
    <col min="59" max="59" width="9" style="79" hidden="1" customWidth="1"/>
    <col min="60" max="60" width="10.125" style="78" hidden="1" customWidth="1"/>
    <col min="61" max="62" width="9" style="79" hidden="1" customWidth="1"/>
    <col min="63" max="63" width="10.125" style="78" hidden="1" customWidth="1"/>
    <col min="64" max="64" width="9" style="79" hidden="1" customWidth="1"/>
    <col min="65" max="65" width="10.125" style="78" hidden="1" customWidth="1"/>
    <col min="66" max="67" width="9" style="79" hidden="1" customWidth="1"/>
    <col min="68" max="68" width="10.125" style="78" hidden="1" customWidth="1"/>
    <col min="69" max="69" width="9" style="79" hidden="1" customWidth="1"/>
    <col min="70" max="70" width="10.125" style="78" hidden="1" customWidth="1"/>
    <col min="71" max="72" width="9" style="79" hidden="1" customWidth="1"/>
    <col min="73" max="73" width="10.125" style="78" hidden="1" customWidth="1"/>
    <col min="74" max="74" width="9" style="79" hidden="1" customWidth="1"/>
    <col min="75" max="75" width="10.125" style="78" hidden="1" customWidth="1"/>
    <col min="76" max="77" width="9" style="79" hidden="1" customWidth="1"/>
    <col min="78" max="78" width="9" style="84" hidden="1" customWidth="1"/>
    <col min="79" max="80" width="9" style="82" hidden="1" customWidth="1"/>
    <col min="81" max="82" width="12.5" style="82" hidden="1" customWidth="1"/>
    <col min="83" max="83" width="0" style="3" hidden="1" customWidth="1"/>
    <col min="88" max="88" width="11.25" bestFit="1" customWidth="1"/>
    <col min="89" max="89" width="5.5" bestFit="1" customWidth="1"/>
    <col min="90" max="90" width="10.125" bestFit="1" customWidth="1"/>
    <col min="91" max="92" width="5.375" bestFit="1" customWidth="1"/>
    <col min="93" max="93" width="11.25" bestFit="1" customWidth="1"/>
  </cols>
  <sheetData>
    <row r="1" spans="2:95" ht="24" customHeight="1" thickBot="1" x14ac:dyDescent="0.3">
      <c r="E1" s="337"/>
      <c r="F1" s="337"/>
      <c r="G1" s="337"/>
      <c r="H1" s="337"/>
      <c r="I1" s="337"/>
      <c r="J1" s="337"/>
      <c r="K1" s="336"/>
      <c r="L1" s="336"/>
      <c r="M1" s="336"/>
      <c r="N1" s="337"/>
      <c r="O1" s="337"/>
      <c r="P1" s="337"/>
      <c r="Q1" s="338"/>
      <c r="R1" s="338"/>
      <c r="S1" s="338"/>
      <c r="T1" s="338"/>
      <c r="U1" s="338"/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38"/>
      <c r="AG1" s="338"/>
      <c r="AH1" s="338"/>
      <c r="AI1" s="338"/>
      <c r="AJ1" s="338"/>
      <c r="AK1" s="357"/>
      <c r="AL1" s="357"/>
      <c r="AM1" s="357"/>
      <c r="AN1" s="357"/>
      <c r="AO1" s="357"/>
      <c r="AP1" s="338"/>
      <c r="AQ1" s="338"/>
      <c r="AR1" s="338"/>
      <c r="AS1" s="338"/>
      <c r="AT1" s="338"/>
      <c r="AU1" s="357"/>
      <c r="AV1" s="357"/>
      <c r="AW1" s="357"/>
      <c r="AX1" s="357"/>
      <c r="AY1" s="357"/>
      <c r="AZ1" s="338"/>
      <c r="BA1" s="338"/>
      <c r="BB1" s="338"/>
      <c r="BC1" s="338"/>
      <c r="BD1" s="338"/>
      <c r="BE1" s="338"/>
      <c r="BF1" s="338"/>
      <c r="BG1" s="338"/>
      <c r="BH1" s="338"/>
      <c r="BI1" s="338"/>
      <c r="BJ1" s="357"/>
      <c r="BK1" s="357"/>
      <c r="BL1" s="357"/>
      <c r="BM1" s="357"/>
      <c r="BN1" s="357"/>
      <c r="BO1" s="338"/>
      <c r="BP1" s="338"/>
      <c r="BQ1" s="338"/>
      <c r="BR1" s="338"/>
      <c r="BS1" s="338"/>
      <c r="BT1" s="338"/>
      <c r="BU1" s="338"/>
      <c r="BV1" s="338"/>
      <c r="BW1" s="338"/>
      <c r="BX1" s="338"/>
    </row>
    <row r="2" spans="2:95" s="129" customFormat="1" ht="54" customHeight="1" thickBot="1" x14ac:dyDescent="0.25">
      <c r="B2" s="358" t="str">
        <f>AVG_tasks_NT!B2</f>
        <v>Benchmark</v>
      </c>
      <c r="C2" s="358" t="s">
        <v>164</v>
      </c>
      <c r="D2" s="360" t="str">
        <f>AVG_tasks_NT!D2</f>
        <v>Budget</v>
      </c>
      <c r="E2" s="362" t="str">
        <f>AVG_tasks_NT!H2</f>
        <v>GRP-HEFT</v>
      </c>
      <c r="F2" s="362"/>
      <c r="G2" s="362"/>
      <c r="H2" s="362" t="str">
        <f>AVG_tasks_NT!M2</f>
        <v>PSO</v>
      </c>
      <c r="I2" s="362"/>
      <c r="J2" s="362"/>
      <c r="K2" s="362" t="str">
        <f>AVG_tasks_NT!R2</f>
        <v>AILS</v>
      </c>
      <c r="L2" s="362"/>
      <c r="M2" s="362"/>
      <c r="N2" s="362" t="str">
        <f>AVG_tasks_NT!W2</f>
        <v>PACP-HEFT</v>
      </c>
      <c r="O2" s="362"/>
      <c r="P2" s="362"/>
      <c r="Q2" s="121" t="str">
        <f>AVG_tasks_NT!Z2</f>
        <v/>
      </c>
      <c r="R2" s="121" t="str">
        <f>AVG_tasks_NT!AA2</f>
        <v/>
      </c>
      <c r="S2" s="219" t="str">
        <f>AVG_tasks_NT!AB2</f>
        <v>Alg5</v>
      </c>
      <c r="T2" s="121" t="str">
        <f>AVG_tasks_NT!AC2</f>
        <v/>
      </c>
      <c r="U2" s="122" t="str">
        <f>AVG_tasks_NT!AD2</f>
        <v/>
      </c>
      <c r="V2" s="123" t="str">
        <f>AVG_tasks_NT!AE2</f>
        <v/>
      </c>
      <c r="W2" s="121" t="str">
        <f>AVG_tasks_NT!AF2</f>
        <v/>
      </c>
      <c r="X2" s="124" t="str">
        <f>AVG_tasks_NT!AG2</f>
        <v>Alg6</v>
      </c>
      <c r="Y2" s="121" t="str">
        <f>AVG_tasks_NT!AH2</f>
        <v/>
      </c>
      <c r="Z2" s="125" t="str">
        <f>AVG_tasks_NT!AI2</f>
        <v/>
      </c>
      <c r="AA2" s="123" t="str">
        <f>AVG_tasks_NT!AJ2</f>
        <v/>
      </c>
      <c r="AB2" s="121" t="str">
        <f>AVG_tasks_NT!AK2</f>
        <v/>
      </c>
      <c r="AC2" s="124" t="str">
        <f>AVG_tasks_NT!AL2</f>
        <v>Alg7</v>
      </c>
      <c r="AD2" s="121" t="str">
        <f>AVG_tasks_NT!AM2</f>
        <v/>
      </c>
      <c r="AE2" s="125" t="str">
        <f>AVG_tasks_NT!AN2</f>
        <v/>
      </c>
      <c r="AF2" s="123" t="str">
        <f>AVG_tasks_NT!AO2</f>
        <v/>
      </c>
      <c r="AG2" s="121" t="str">
        <f>AVG_tasks_NT!AP2</f>
        <v/>
      </c>
      <c r="AH2" s="124" t="str">
        <f>AVG_tasks_NT!AQ2</f>
        <v>Alg8</v>
      </c>
      <c r="AI2" s="121" t="str">
        <f>AVG_tasks_NT!AR2</f>
        <v/>
      </c>
      <c r="AJ2" s="125" t="str">
        <f>AVG_tasks_NT!AS2</f>
        <v/>
      </c>
      <c r="AK2" s="123" t="str">
        <f>AVG_tasks_NT!AT2</f>
        <v/>
      </c>
      <c r="AL2" s="121" t="str">
        <f>AVG_tasks_NT!AU2</f>
        <v/>
      </c>
      <c r="AM2" s="124" t="str">
        <f>AVG_tasks_NT!AV2</f>
        <v>Alg9</v>
      </c>
      <c r="AN2" s="121" t="str">
        <f>AVG_tasks_NT!AW2</f>
        <v/>
      </c>
      <c r="AO2" s="125" t="str">
        <f>AVG_tasks_NT!AX2</f>
        <v/>
      </c>
      <c r="AP2" s="123" t="str">
        <f>AVG_tasks_NT!AY2</f>
        <v/>
      </c>
      <c r="AQ2" s="121" t="str">
        <f>AVG_tasks_NT!AZ2</f>
        <v/>
      </c>
      <c r="AR2" s="124" t="str">
        <f>AVG_tasks_NT!BA2</f>
        <v>Alg10</v>
      </c>
      <c r="AS2" s="121" t="str">
        <f>AVG_tasks_NT!BB2</f>
        <v/>
      </c>
      <c r="AT2" s="125" t="str">
        <f>AVG_tasks_NT!BC2</f>
        <v/>
      </c>
      <c r="AU2" s="123" t="str">
        <f>AVG_tasks_NT!BD2</f>
        <v/>
      </c>
      <c r="AV2" s="121" t="str">
        <f>AVG_tasks_NT!BE2</f>
        <v/>
      </c>
      <c r="AW2" s="124" t="str">
        <f>AVG_tasks_NT!BF2</f>
        <v>Alg11</v>
      </c>
      <c r="AX2" s="121" t="str">
        <f>AVG_tasks_NT!BG2</f>
        <v/>
      </c>
      <c r="AY2" s="125" t="str">
        <f>AVG_tasks_NT!BH2</f>
        <v/>
      </c>
      <c r="AZ2" s="123" t="str">
        <f>AVG_tasks_NT!BI2</f>
        <v/>
      </c>
      <c r="BA2" s="121" t="str">
        <f>AVG_tasks_NT!BJ2</f>
        <v/>
      </c>
      <c r="BB2" s="124" t="str">
        <f>AVG_tasks_NT!BK2</f>
        <v>Alg12</v>
      </c>
      <c r="BC2" s="121" t="str">
        <f>AVG_tasks_NT!BL2</f>
        <v/>
      </c>
      <c r="BD2" s="125" t="str">
        <f>AVG_tasks_NT!BM2</f>
        <v/>
      </c>
      <c r="BE2" s="123" t="str">
        <f>AVG_tasks_NT!BN2</f>
        <v/>
      </c>
      <c r="BF2" s="121" t="str">
        <f>AVG_tasks_NT!BO2</f>
        <v/>
      </c>
      <c r="BG2" s="124" t="str">
        <f>AVG_tasks_NT!BP2</f>
        <v>Alg13</v>
      </c>
      <c r="BH2" s="121" t="str">
        <f>AVG_tasks_NT!BQ2</f>
        <v/>
      </c>
      <c r="BI2" s="125" t="str">
        <f>AVG_tasks_NT!BR2</f>
        <v/>
      </c>
      <c r="BJ2" s="123" t="str">
        <f>AVG_tasks_NT!BS2</f>
        <v/>
      </c>
      <c r="BK2" s="121" t="str">
        <f>AVG_tasks_NT!BT2</f>
        <v/>
      </c>
      <c r="BL2" s="124" t="str">
        <f>AVG_tasks_NT!BU2</f>
        <v>Alg14</v>
      </c>
      <c r="BM2" s="121" t="str">
        <f>AVG_tasks_NT!BV2</f>
        <v/>
      </c>
      <c r="BN2" s="125" t="str">
        <f>AVG_tasks_NT!BW2</f>
        <v/>
      </c>
      <c r="BO2" s="123" t="str">
        <f>AVG_tasks_NT!BX2</f>
        <v/>
      </c>
      <c r="BP2" s="121" t="str">
        <f>AVG_tasks_NT!BY2</f>
        <v/>
      </c>
      <c r="BQ2" s="124" t="str">
        <f>AVG_tasks_NT!BZ2</f>
        <v>Alg15</v>
      </c>
      <c r="BR2" s="121" t="str">
        <f>AVG_tasks_NT!CA2</f>
        <v/>
      </c>
      <c r="BS2" s="125" t="str">
        <f>AVG_tasks_NT!CB2</f>
        <v/>
      </c>
      <c r="BT2" s="123" t="str">
        <f>AVG_tasks_NT!CC2</f>
        <v/>
      </c>
      <c r="BU2" s="121" t="str">
        <f>AVG_tasks_NT!CD2</f>
        <v/>
      </c>
      <c r="BV2" s="124" t="str">
        <f>AVG_tasks_NT!CE2</f>
        <v>Alg16</v>
      </c>
      <c r="BW2" s="121" t="str">
        <f>AVG_tasks_NT!CF2</f>
        <v/>
      </c>
      <c r="BX2" s="125" t="str">
        <f>AVG_tasks_NT!CG2</f>
        <v/>
      </c>
      <c r="BY2" s="89"/>
      <c r="BZ2" s="126"/>
      <c r="CA2" s="127"/>
      <c r="CB2" s="127"/>
      <c r="CC2" s="127"/>
      <c r="CD2" s="127"/>
      <c r="CE2" s="128"/>
    </row>
    <row r="3" spans="2:95" x14ac:dyDescent="0.25">
      <c r="B3" s="359"/>
      <c r="C3" s="359"/>
      <c r="D3" s="361"/>
      <c r="E3" s="294" t="str">
        <f>AVG_tasks_NT!F3</f>
        <v>SR</v>
      </c>
      <c r="F3" s="295" t="str">
        <f>AVG_tasks_NT!H3</f>
        <v>NC</v>
      </c>
      <c r="G3" s="294" t="str">
        <f>AVG_tasks_NT!J3</f>
        <v>RT</v>
      </c>
      <c r="H3" s="284" t="str">
        <f>AVG_tasks_NT!K3</f>
        <v>SR</v>
      </c>
      <c r="I3" s="285" t="str">
        <f>AVG_tasks_NT!M3</f>
        <v>NC</v>
      </c>
      <c r="J3" s="284" t="str">
        <f>AVG_tasks_NT!O3</f>
        <v>RT</v>
      </c>
      <c r="K3" s="284" t="str">
        <f>AVG_tasks_NT!P3</f>
        <v>SR</v>
      </c>
      <c r="L3" s="285" t="str">
        <f>AVG_tasks_NT!R3</f>
        <v>NC</v>
      </c>
      <c r="M3" s="284" t="str">
        <f>AVG_tasks_NT!T3</f>
        <v>RT</v>
      </c>
      <c r="N3" s="284" t="str">
        <f>AVG_tasks_NT!U3</f>
        <v>SR</v>
      </c>
      <c r="O3" s="285" t="str">
        <f>AVG_tasks_NT!W3</f>
        <v>NC</v>
      </c>
      <c r="P3" s="284" t="str">
        <f>AVG_tasks_NT!Y3</f>
        <v>RT</v>
      </c>
      <c r="Q3" s="179" t="str">
        <f>AVG_tasks_NT!Z3</f>
        <v>SR</v>
      </c>
      <c r="R3" s="112" t="str">
        <f>AVG_tasks_NT!AA3</f>
        <v>min_NT</v>
      </c>
      <c r="S3" s="226" t="str">
        <f>AVG_tasks_NT!AB3</f>
        <v>NC</v>
      </c>
      <c r="T3" s="112" t="str">
        <f>AVG_tasks_NT!AC3</f>
        <v>max_NT</v>
      </c>
      <c r="U3" s="114" t="str">
        <f>AVG_tasks_NT!AD3</f>
        <v>RT</v>
      </c>
      <c r="V3" s="113" t="str">
        <f>AVG_tasks_NT!AE3</f>
        <v>SR</v>
      </c>
      <c r="W3" s="112" t="str">
        <f>AVG_tasks_NT!AF3</f>
        <v>min_NT</v>
      </c>
      <c r="X3" s="112" t="str">
        <f>AVG_tasks_NT!AG3</f>
        <v>NC</v>
      </c>
      <c r="Y3" s="112" t="str">
        <f>AVG_tasks_NT!AH3</f>
        <v>max_NT</v>
      </c>
      <c r="Z3" s="114" t="str">
        <f>AVG_tasks_NT!AI3</f>
        <v>RT</v>
      </c>
      <c r="AA3" s="113" t="str">
        <f>AVG_tasks_NT!AJ3</f>
        <v>SR</v>
      </c>
      <c r="AB3" s="112" t="str">
        <f>AVG_tasks_NT!AK3</f>
        <v>min_NT</v>
      </c>
      <c r="AC3" s="112" t="str">
        <f>AVG_tasks_NT!AL3</f>
        <v>NC</v>
      </c>
      <c r="AD3" s="112" t="str">
        <f>AVG_tasks_NT!AM3</f>
        <v>max_NT</v>
      </c>
      <c r="AE3" s="114" t="str">
        <f>AVG_tasks_NT!AN3</f>
        <v>RT</v>
      </c>
      <c r="AF3" s="113" t="str">
        <f>AVG_tasks_NT!AO3</f>
        <v>SR</v>
      </c>
      <c r="AG3" s="112" t="str">
        <f>AVG_tasks_NT!AP3</f>
        <v>min_NT</v>
      </c>
      <c r="AH3" s="112" t="str">
        <f>AVG_tasks_NT!AQ3</f>
        <v>NC</v>
      </c>
      <c r="AI3" s="112" t="str">
        <f>AVG_tasks_NT!AR3</f>
        <v>max_NT</v>
      </c>
      <c r="AJ3" s="114" t="str">
        <f>AVG_tasks_NT!AS3</f>
        <v>RT</v>
      </c>
      <c r="AK3" s="113" t="str">
        <f>AVG_tasks_NT!AT3</f>
        <v>SR</v>
      </c>
      <c r="AL3" s="112" t="str">
        <f>AVG_tasks_NT!AU3</f>
        <v>min_NT</v>
      </c>
      <c r="AM3" s="112" t="str">
        <f>AVG_tasks_NT!AV3</f>
        <v>NC</v>
      </c>
      <c r="AN3" s="112" t="str">
        <f>AVG_tasks_NT!AW3</f>
        <v>max_NT</v>
      </c>
      <c r="AO3" s="114" t="str">
        <f>AVG_tasks_NT!AX3</f>
        <v>RT</v>
      </c>
      <c r="AP3" s="113" t="str">
        <f>AVG_tasks_NT!AY3</f>
        <v>SR</v>
      </c>
      <c r="AQ3" s="112" t="str">
        <f>AVG_tasks_NT!AZ3</f>
        <v>min_NT</v>
      </c>
      <c r="AR3" s="112" t="str">
        <f>AVG_tasks_NT!BA3</f>
        <v>NC</v>
      </c>
      <c r="AS3" s="112" t="str">
        <f>AVG_tasks_NT!BB3</f>
        <v>max_NT</v>
      </c>
      <c r="AT3" s="114" t="str">
        <f>AVG_tasks_NT!BC3</f>
        <v>RT</v>
      </c>
      <c r="AU3" s="113" t="str">
        <f>AVG_tasks_NT!BD3</f>
        <v>SR</v>
      </c>
      <c r="AV3" s="112" t="str">
        <f>AVG_tasks_NT!BE3</f>
        <v>min_NT</v>
      </c>
      <c r="AW3" s="112" t="str">
        <f>AVG_tasks_NT!BF3</f>
        <v>NC</v>
      </c>
      <c r="AX3" s="112" t="str">
        <f>AVG_tasks_NT!BG3</f>
        <v>max_NT</v>
      </c>
      <c r="AY3" s="114" t="str">
        <f>AVG_tasks_NT!BH3</f>
        <v>RT</v>
      </c>
      <c r="AZ3" s="113" t="str">
        <f>AVG_tasks_NT!BI3</f>
        <v>SR</v>
      </c>
      <c r="BA3" s="112" t="str">
        <f>AVG_tasks_NT!BJ3</f>
        <v>min_NT</v>
      </c>
      <c r="BB3" s="112" t="str">
        <f>AVG_tasks_NT!BK3</f>
        <v>NC</v>
      </c>
      <c r="BC3" s="112" t="str">
        <f>AVG_tasks_NT!BL3</f>
        <v>max_NT</v>
      </c>
      <c r="BD3" s="114" t="str">
        <f>AVG_tasks_NT!BM3</f>
        <v>RT</v>
      </c>
      <c r="BE3" s="113" t="str">
        <f>AVG_tasks_NT!BN3</f>
        <v>SR</v>
      </c>
      <c r="BF3" s="112" t="str">
        <f>AVG_tasks_NT!BO3</f>
        <v>min_NT</v>
      </c>
      <c r="BG3" s="112" t="str">
        <f>AVG_tasks_NT!BP3</f>
        <v>NC</v>
      </c>
      <c r="BH3" s="112" t="str">
        <f>AVG_tasks_NT!BQ3</f>
        <v>max_NT</v>
      </c>
      <c r="BI3" s="114" t="str">
        <f>AVG_tasks_NT!BR3</f>
        <v>RT</v>
      </c>
      <c r="BJ3" s="113" t="str">
        <f>AVG_tasks_NT!BS3</f>
        <v>SR</v>
      </c>
      <c r="BK3" s="112" t="str">
        <f>AVG_tasks_NT!BT3</f>
        <v>min_NT</v>
      </c>
      <c r="BL3" s="112" t="str">
        <f>AVG_tasks_NT!BU3</f>
        <v>NC</v>
      </c>
      <c r="BM3" s="112" t="str">
        <f>AVG_tasks_NT!BV3</f>
        <v>max_NT</v>
      </c>
      <c r="BN3" s="114" t="str">
        <f>AVG_tasks_NT!BW3</f>
        <v>RT</v>
      </c>
      <c r="BO3" s="113" t="str">
        <f>AVG_tasks_NT!BX3</f>
        <v>SR</v>
      </c>
      <c r="BP3" s="112" t="str">
        <f>AVG_tasks_NT!BY3</f>
        <v>min_NT</v>
      </c>
      <c r="BQ3" s="112" t="str">
        <f>AVG_tasks_NT!BZ3</f>
        <v>NC</v>
      </c>
      <c r="BR3" s="112" t="str">
        <f>AVG_tasks_NT!CA3</f>
        <v>max_NT</v>
      </c>
      <c r="BS3" s="114" t="str">
        <f>AVG_tasks_NT!CB3</f>
        <v>RT</v>
      </c>
      <c r="BT3" s="113" t="str">
        <f>AVG_tasks_NT!CC3</f>
        <v>SR</v>
      </c>
      <c r="BU3" s="112" t="str">
        <f>AVG_tasks_NT!CD3</f>
        <v>min_NT</v>
      </c>
      <c r="BV3" s="112" t="str">
        <f>AVG_tasks_NT!CE3</f>
        <v>NC</v>
      </c>
      <c r="BW3" s="112" t="str">
        <f>AVG_tasks_NT!CF3</f>
        <v>max_NT</v>
      </c>
      <c r="BX3" s="114" t="str">
        <f>AVG_tasks_NT!CG3</f>
        <v>RT</v>
      </c>
      <c r="BY3" s="88"/>
      <c r="CA3" s="215" t="s">
        <v>115</v>
      </c>
      <c r="CB3" s="216" t="s">
        <v>147</v>
      </c>
      <c r="CC3" s="216" t="s">
        <v>150</v>
      </c>
      <c r="CD3" s="216" t="s">
        <v>149</v>
      </c>
      <c r="CE3" s="217" t="s">
        <v>144</v>
      </c>
    </row>
    <row r="4" spans="2:95" x14ac:dyDescent="0.25">
      <c r="B4" s="289" t="str">
        <f>AVG_tasks_NT!B4</f>
        <v>CyberShake</v>
      </c>
      <c r="C4" s="290">
        <f>AVG_tasks_NT!C4</f>
        <v>1</v>
      </c>
      <c r="D4" s="291">
        <f>AVG_tasks_NT!D4</f>
        <v>0.3080001</v>
      </c>
      <c r="E4" s="292">
        <f>AVG_tasks_NT!F4</f>
        <v>1</v>
      </c>
      <c r="F4" s="293">
        <f>ROUND(AVG_tasks_NT!H4,3)</f>
        <v>0</v>
      </c>
      <c r="G4" s="291">
        <f>AVG_tasks_NT!J4</f>
        <v>7.4333333333333335E-3</v>
      </c>
      <c r="H4" s="292">
        <f>AVG_tasks_NT!K4</f>
        <v>1</v>
      </c>
      <c r="I4" s="293">
        <f>ROUND(AVG_tasks_NT!M4,3)</f>
        <v>0</v>
      </c>
      <c r="J4" s="291">
        <f>AVG_tasks_NT!O4</f>
        <v>86.736733333333348</v>
      </c>
      <c r="K4" s="292">
        <f>AVG_tasks_NT!P4</f>
        <v>1</v>
      </c>
      <c r="L4" s="293">
        <f>ROUND(AVG_tasks_NT!R4,3)</f>
        <v>0</v>
      </c>
      <c r="M4" s="291">
        <f>AVG_tasks_NT!T4</f>
        <v>101.66088888999998</v>
      </c>
      <c r="N4" s="292">
        <f>AVG_tasks_NT!U4</f>
        <v>1</v>
      </c>
      <c r="O4" s="293">
        <f>ROUND(AVG_tasks_NT!W4,3)</f>
        <v>0</v>
      </c>
      <c r="P4" s="291">
        <f>AVG_tasks_NT!Y4</f>
        <v>3.5333333333333335E-2</v>
      </c>
      <c r="Q4" s="282" t="str">
        <f>AVG_tasks_NT!Z4</f>
        <v>NAN</v>
      </c>
      <c r="R4" s="101" t="str">
        <f>AVG_tasks_NT!AA4</f>
        <v>NAN</v>
      </c>
      <c r="S4" s="221" t="str">
        <f>AVG_tasks_NT!AB4</f>
        <v>NAN</v>
      </c>
      <c r="T4" s="101" t="str">
        <f>AVG_tasks_NT!AC4</f>
        <v>NAN</v>
      </c>
      <c r="U4" s="183" t="str">
        <f>AVG_tasks_NT!AD4</f>
        <v>NAN</v>
      </c>
      <c r="V4" s="98" t="str">
        <f>AVG_tasks_NT!AE4</f>
        <v>NAN</v>
      </c>
      <c r="W4" s="101" t="str">
        <f>AVG_tasks_NT!AF4</f>
        <v>NAN</v>
      </c>
      <c r="X4" s="180" t="str">
        <f>AVG_tasks_NT!AG4</f>
        <v>NAN</v>
      </c>
      <c r="Y4" s="101" t="str">
        <f>AVG_tasks_NT!AH4</f>
        <v>NAN</v>
      </c>
      <c r="Z4" s="183" t="str">
        <f>AVG_tasks_NT!AI4</f>
        <v>NAN</v>
      </c>
      <c r="AA4" s="98" t="str">
        <f>AVG_tasks_NT!AJ4</f>
        <v>NAN</v>
      </c>
      <c r="AB4" s="101" t="str">
        <f>AVG_tasks_NT!AK4</f>
        <v>NAN</v>
      </c>
      <c r="AC4" s="180" t="str">
        <f>AVG_tasks_NT!AL4</f>
        <v>NAN</v>
      </c>
      <c r="AD4" s="101" t="str">
        <f>AVG_tasks_NT!AM4</f>
        <v>NAN</v>
      </c>
      <c r="AE4" s="183" t="str">
        <f>AVG_tasks_NT!AN4</f>
        <v>NAN</v>
      </c>
      <c r="AF4" s="98" t="str">
        <f>AVG_tasks_NT!AO4</f>
        <v>NAN</v>
      </c>
      <c r="AG4" s="101" t="str">
        <f>AVG_tasks_NT!AP4</f>
        <v>NAN</v>
      </c>
      <c r="AH4" s="180" t="str">
        <f>AVG_tasks_NT!AQ4</f>
        <v>NAN</v>
      </c>
      <c r="AI4" s="101" t="str">
        <f>AVG_tasks_NT!AR4</f>
        <v>NAN</v>
      </c>
      <c r="AJ4" s="183" t="str">
        <f>AVG_tasks_NT!AS4</f>
        <v>NAN</v>
      </c>
      <c r="AK4" s="98" t="str">
        <f>AVG_tasks_NT!AT4</f>
        <v>NAN</v>
      </c>
      <c r="AL4" s="101" t="str">
        <f>AVG_tasks_NT!AU4</f>
        <v>NAN</v>
      </c>
      <c r="AM4" s="180" t="str">
        <f>AVG_tasks_NT!AV4</f>
        <v>NAN</v>
      </c>
      <c r="AN4" s="101" t="str">
        <f>AVG_tasks_NT!AW4</f>
        <v>NAN</v>
      </c>
      <c r="AO4" s="183" t="str">
        <f>AVG_tasks_NT!AX4</f>
        <v>NAN</v>
      </c>
      <c r="AP4" s="98" t="str">
        <f>AVG_tasks_NT!AY4</f>
        <v>NAN</v>
      </c>
      <c r="AQ4" s="101" t="str">
        <f>AVG_tasks_NT!AZ4</f>
        <v>NAN</v>
      </c>
      <c r="AR4" s="180" t="str">
        <f>AVG_tasks_NT!BA4</f>
        <v>NAN</v>
      </c>
      <c r="AS4" s="101" t="str">
        <f>AVG_tasks_NT!BB4</f>
        <v>NAN</v>
      </c>
      <c r="AT4" s="183" t="str">
        <f>AVG_tasks_NT!BC4</f>
        <v>NAN</v>
      </c>
      <c r="AU4" s="98" t="str">
        <f>AVG_tasks_NT!BD4</f>
        <v>NAN</v>
      </c>
      <c r="AV4" s="101" t="str">
        <f>AVG_tasks_NT!BE4</f>
        <v>NAN</v>
      </c>
      <c r="AW4" s="180" t="str">
        <f>AVG_tasks_NT!BF4</f>
        <v>NAN</v>
      </c>
      <c r="AX4" s="101" t="str">
        <f>AVG_tasks_NT!BG4</f>
        <v>NAN</v>
      </c>
      <c r="AY4" s="183" t="str">
        <f>AVG_tasks_NT!BH4</f>
        <v>NAN</v>
      </c>
      <c r="AZ4" s="98" t="str">
        <f>AVG_tasks_NT!BI4</f>
        <v>NAN</v>
      </c>
      <c r="BA4" s="101" t="str">
        <f>AVG_tasks_NT!BJ4</f>
        <v>NAN</v>
      </c>
      <c r="BB4" s="180" t="str">
        <f>AVG_tasks_NT!BK4</f>
        <v>NAN</v>
      </c>
      <c r="BC4" s="101" t="str">
        <f>AVG_tasks_NT!BL4</f>
        <v>NAN</v>
      </c>
      <c r="BD4" s="183" t="str">
        <f>AVG_tasks_NT!BM4</f>
        <v>NAN</v>
      </c>
      <c r="BE4" s="98" t="str">
        <f>AVG_tasks_NT!BN4</f>
        <v>NAN</v>
      </c>
      <c r="BF4" s="101" t="str">
        <f>AVG_tasks_NT!BO4</f>
        <v>NAN</v>
      </c>
      <c r="BG4" s="180" t="str">
        <f>AVG_tasks_NT!BP4</f>
        <v>NAN</v>
      </c>
      <c r="BH4" s="101" t="str">
        <f>AVG_tasks_NT!BQ4</f>
        <v>NAN</v>
      </c>
      <c r="BI4" s="183" t="str">
        <f>AVG_tasks_NT!BR4</f>
        <v>NAN</v>
      </c>
      <c r="BJ4" s="98" t="str">
        <f>AVG_tasks_NT!BS4</f>
        <v>NAN</v>
      </c>
      <c r="BK4" s="101" t="str">
        <f>AVG_tasks_NT!BT4</f>
        <v>NAN</v>
      </c>
      <c r="BL4" s="180" t="str">
        <f>AVG_tasks_NT!BU4</f>
        <v>NAN</v>
      </c>
      <c r="BM4" s="101" t="str">
        <f>AVG_tasks_NT!BV4</f>
        <v>NAN</v>
      </c>
      <c r="BN4" s="183" t="str">
        <f>AVG_tasks_NT!BW4</f>
        <v>NAN</v>
      </c>
      <c r="BO4" s="98" t="str">
        <f>AVG_tasks_NT!BX4</f>
        <v>NAN</v>
      </c>
      <c r="BP4" s="101" t="str">
        <f>AVG_tasks_NT!BY4</f>
        <v>NAN</v>
      </c>
      <c r="BQ4" s="180" t="str">
        <f>AVG_tasks_NT!BZ4</f>
        <v>NAN</v>
      </c>
      <c r="BR4" s="101" t="str">
        <f>AVG_tasks_NT!CA4</f>
        <v>NAN</v>
      </c>
      <c r="BS4" s="183" t="str">
        <f>AVG_tasks_NT!CB4</f>
        <v>NAN</v>
      </c>
      <c r="BT4" s="98" t="str">
        <f>AVG_tasks_NT!CC4</f>
        <v>NAN</v>
      </c>
      <c r="BU4" s="101" t="str">
        <f>AVG_tasks_NT!CD4</f>
        <v>NAN</v>
      </c>
      <c r="BV4" s="180" t="str">
        <f>AVG_tasks_NT!CE4</f>
        <v>NAN</v>
      </c>
      <c r="BW4" s="101" t="str">
        <f>AVG_tasks_NT!CF4</f>
        <v>NAN</v>
      </c>
      <c r="BX4" s="183" t="str">
        <f>AVG_tasks_NT!CG4</f>
        <v>NAN</v>
      </c>
      <c r="BY4" s="82"/>
      <c r="CA4" s="218">
        <f t="shared" ref="CA4:CA43" si="0">MAX(E4,N4,H4,Q4,K4,V4,AA4,AF4,AK4,AP4,AU4,AZ4,BE4,BJ4,BO4,BT4)</f>
        <v>1</v>
      </c>
      <c r="CB4" s="94" t="e">
        <f>MIN(#REF!,#REF!,#REF!,#REF!,R4,W4,AB4,AG4,AL4,AQ4,AV4,BA4,BF4,BK4,BP4,BU4)</f>
        <v>#REF!</v>
      </c>
      <c r="CC4" s="94">
        <f t="shared" ref="CC4:CC43" si="1">MIN(F4,O4,I4,S4,L4,X4,AC4,AH4,AM4,AR4,AW4,BB4,BG4,BL4,BQ4,BV4)</f>
        <v>0</v>
      </c>
      <c r="CD4" s="94" t="e">
        <f>MAX(BW4,BR4,BM4,BH4,BC4,AX4,AS4,AN4,AI4,AD4,Y4,T4,#REF!,#REF!,#REF!,#REF!)</f>
        <v>#REF!</v>
      </c>
      <c r="CE4" s="83">
        <f t="shared" ref="CE4:CE43" si="2">MIN(G4,P4,J4,U4,M4,Z4,AE4,AJ4,AO4,AT4,AY4,BD4,BI4,BN4,BS4,BX4)</f>
        <v>7.4333333333333335E-3</v>
      </c>
    </row>
    <row r="5" spans="2:95" x14ac:dyDescent="0.25">
      <c r="B5" s="3" t="str">
        <f>AVG_tasks_NT!B5</f>
        <v>CyberShake</v>
      </c>
      <c r="C5" s="286">
        <f>AVG_tasks_NT!C5</f>
        <v>2</v>
      </c>
      <c r="D5" s="287">
        <f>AVG_tasks_NT!D5</f>
        <v>0.61600009999999994</v>
      </c>
      <c r="E5" s="288">
        <f>AVG_tasks_NT!F5</f>
        <v>1</v>
      </c>
      <c r="F5" s="224">
        <f>ROUND(AVG_tasks_NT!H5,3)</f>
        <v>0.27600000000000002</v>
      </c>
      <c r="G5" s="287">
        <f>AVG_tasks_NT!J5</f>
        <v>6.8999966666666674E-3</v>
      </c>
      <c r="H5" s="288">
        <f>AVG_tasks_NT!K5</f>
        <v>1</v>
      </c>
      <c r="I5" s="224">
        <f>ROUND(AVG_tasks_NT!M5,3)</f>
        <v>0.193</v>
      </c>
      <c r="J5" s="287">
        <f>AVG_tasks_NT!O5</f>
        <v>76.474366666666668</v>
      </c>
      <c r="K5" s="288">
        <f>AVG_tasks_NT!P5</f>
        <v>1</v>
      </c>
      <c r="L5" s="224">
        <f>ROUND(AVG_tasks_NT!R5,3)</f>
        <v>0.27400000000000002</v>
      </c>
      <c r="M5" s="287">
        <f>AVG_tasks_NT!T5</f>
        <v>36.185766666666666</v>
      </c>
      <c r="N5" s="288">
        <f>AVG_tasks_NT!U5</f>
        <v>1</v>
      </c>
      <c r="O5" s="224">
        <f>ROUND(AVG_tasks_NT!W5,3)</f>
        <v>0.27600000000000002</v>
      </c>
      <c r="P5" s="287">
        <f>AVG_tasks_NT!Y5</f>
        <v>4.1333333333333333E-2</v>
      </c>
      <c r="Q5" s="282" t="str">
        <f>AVG_tasks_NT!Z5</f>
        <v>NAN</v>
      </c>
      <c r="R5" s="101" t="str">
        <f>AVG_tasks_NT!AA5</f>
        <v>NAN</v>
      </c>
      <c r="S5" s="221" t="str">
        <f>AVG_tasks_NT!AB5</f>
        <v>NAN</v>
      </c>
      <c r="T5" s="101" t="str">
        <f>AVG_tasks_NT!AC5</f>
        <v>NAN</v>
      </c>
      <c r="U5" s="183" t="str">
        <f>AVG_tasks_NT!AD5</f>
        <v>NAN</v>
      </c>
      <c r="V5" s="98" t="str">
        <f>AVG_tasks_NT!AE5</f>
        <v>NAN</v>
      </c>
      <c r="W5" s="101" t="str">
        <f>AVG_tasks_NT!AF5</f>
        <v>NAN</v>
      </c>
      <c r="X5" s="180" t="str">
        <f>AVG_tasks_NT!AG5</f>
        <v>NAN</v>
      </c>
      <c r="Y5" s="101" t="str">
        <f>AVG_tasks_NT!AH5</f>
        <v>NAN</v>
      </c>
      <c r="Z5" s="183" t="str">
        <f>AVG_tasks_NT!AI5</f>
        <v>NAN</v>
      </c>
      <c r="AA5" s="98" t="str">
        <f>AVG_tasks_NT!AJ5</f>
        <v>NAN</v>
      </c>
      <c r="AB5" s="101" t="str">
        <f>AVG_tasks_NT!AK5</f>
        <v>NAN</v>
      </c>
      <c r="AC5" s="180" t="str">
        <f>AVG_tasks_NT!AL5</f>
        <v>NAN</v>
      </c>
      <c r="AD5" s="101" t="str">
        <f>AVG_tasks_NT!AM5</f>
        <v>NAN</v>
      </c>
      <c r="AE5" s="183" t="str">
        <f>AVG_tasks_NT!AN5</f>
        <v>NAN</v>
      </c>
      <c r="AF5" s="98" t="str">
        <f>AVG_tasks_NT!AO5</f>
        <v>NAN</v>
      </c>
      <c r="AG5" s="101" t="str">
        <f>AVG_tasks_NT!AP5</f>
        <v>NAN</v>
      </c>
      <c r="AH5" s="180" t="str">
        <f>AVG_tasks_NT!AQ5</f>
        <v>NAN</v>
      </c>
      <c r="AI5" s="101" t="str">
        <f>AVG_tasks_NT!AR5</f>
        <v>NAN</v>
      </c>
      <c r="AJ5" s="183" t="str">
        <f>AVG_tasks_NT!AS5</f>
        <v>NAN</v>
      </c>
      <c r="AK5" s="98" t="str">
        <f>AVG_tasks_NT!AT5</f>
        <v>NAN</v>
      </c>
      <c r="AL5" s="101" t="str">
        <f>AVG_tasks_NT!AU5</f>
        <v>NAN</v>
      </c>
      <c r="AM5" s="180" t="str">
        <f>AVG_tasks_NT!AV5</f>
        <v>NAN</v>
      </c>
      <c r="AN5" s="101" t="str">
        <f>AVG_tasks_NT!AW5</f>
        <v>NAN</v>
      </c>
      <c r="AO5" s="183" t="str">
        <f>AVG_tasks_NT!AX5</f>
        <v>NAN</v>
      </c>
      <c r="AP5" s="98" t="str">
        <f>AVG_tasks_NT!AY5</f>
        <v>NAN</v>
      </c>
      <c r="AQ5" s="101" t="str">
        <f>AVG_tasks_NT!AZ5</f>
        <v>NAN</v>
      </c>
      <c r="AR5" s="180" t="str">
        <f>AVG_tasks_NT!BA5</f>
        <v>NAN</v>
      </c>
      <c r="AS5" s="101" t="str">
        <f>AVG_tasks_NT!BB5</f>
        <v>NAN</v>
      </c>
      <c r="AT5" s="183" t="str">
        <f>AVG_tasks_NT!BC5</f>
        <v>NAN</v>
      </c>
      <c r="AU5" s="98" t="str">
        <f>AVG_tasks_NT!BD5</f>
        <v>NAN</v>
      </c>
      <c r="AV5" s="101" t="str">
        <f>AVG_tasks_NT!BE5</f>
        <v>NAN</v>
      </c>
      <c r="AW5" s="180" t="str">
        <f>AVG_tasks_NT!BF5</f>
        <v>NAN</v>
      </c>
      <c r="AX5" s="101" t="str">
        <f>AVG_tasks_NT!BG5</f>
        <v>NAN</v>
      </c>
      <c r="AY5" s="183" t="str">
        <f>AVG_tasks_NT!BH5</f>
        <v>NAN</v>
      </c>
      <c r="AZ5" s="98" t="str">
        <f>AVG_tasks_NT!BI5</f>
        <v>NAN</v>
      </c>
      <c r="BA5" s="101" t="str">
        <f>AVG_tasks_NT!BJ5</f>
        <v>NAN</v>
      </c>
      <c r="BB5" s="180" t="str">
        <f>AVG_tasks_NT!BK5</f>
        <v>NAN</v>
      </c>
      <c r="BC5" s="101" t="str">
        <f>AVG_tasks_NT!BL5</f>
        <v>NAN</v>
      </c>
      <c r="BD5" s="183" t="str">
        <f>AVG_tasks_NT!BM5</f>
        <v>NAN</v>
      </c>
      <c r="BE5" s="98" t="str">
        <f>AVG_tasks_NT!BN5</f>
        <v>NAN</v>
      </c>
      <c r="BF5" s="101" t="str">
        <f>AVG_tasks_NT!BO5</f>
        <v>NAN</v>
      </c>
      <c r="BG5" s="180" t="str">
        <f>AVG_tasks_NT!BP5</f>
        <v>NAN</v>
      </c>
      <c r="BH5" s="101" t="str">
        <f>AVG_tasks_NT!BQ5</f>
        <v>NAN</v>
      </c>
      <c r="BI5" s="183" t="str">
        <f>AVG_tasks_NT!BR5</f>
        <v>NAN</v>
      </c>
      <c r="BJ5" s="98" t="str">
        <f>AVG_tasks_NT!BS5</f>
        <v>NAN</v>
      </c>
      <c r="BK5" s="101" t="str">
        <f>AVG_tasks_NT!BT5</f>
        <v>NAN</v>
      </c>
      <c r="BL5" s="180" t="str">
        <f>AVG_tasks_NT!BU5</f>
        <v>NAN</v>
      </c>
      <c r="BM5" s="101" t="str">
        <f>AVG_tasks_NT!BV5</f>
        <v>NAN</v>
      </c>
      <c r="BN5" s="183" t="str">
        <f>AVG_tasks_NT!BW5</f>
        <v>NAN</v>
      </c>
      <c r="BO5" s="98" t="str">
        <f>AVG_tasks_NT!BX5</f>
        <v>NAN</v>
      </c>
      <c r="BP5" s="101" t="str">
        <f>AVG_tasks_NT!BY5</f>
        <v>NAN</v>
      </c>
      <c r="BQ5" s="180" t="str">
        <f>AVG_tasks_NT!BZ5</f>
        <v>NAN</v>
      </c>
      <c r="BR5" s="101" t="str">
        <f>AVG_tasks_NT!CA5</f>
        <v>NAN</v>
      </c>
      <c r="BS5" s="183" t="str">
        <f>AVG_tasks_NT!CB5</f>
        <v>NAN</v>
      </c>
      <c r="BT5" s="98" t="str">
        <f>AVG_tasks_NT!CC5</f>
        <v>NAN</v>
      </c>
      <c r="BU5" s="101" t="str">
        <f>AVG_tasks_NT!CD5</f>
        <v>NAN</v>
      </c>
      <c r="BV5" s="180" t="str">
        <f>AVG_tasks_NT!CE5</f>
        <v>NAN</v>
      </c>
      <c r="BW5" s="101" t="str">
        <f>AVG_tasks_NT!CF5</f>
        <v>NAN</v>
      </c>
      <c r="BX5" s="183" t="str">
        <f>AVG_tasks_NT!CG5</f>
        <v>NAN</v>
      </c>
      <c r="BY5" s="82"/>
      <c r="CA5" s="218">
        <f t="shared" si="0"/>
        <v>1</v>
      </c>
      <c r="CB5" s="94" t="e">
        <f>MIN(#REF!,#REF!,#REF!,#REF!,R5,W5,AB5,AG5,AL5,AQ5,AV5,BA5,BF5,BK5,BP5,BU5)</f>
        <v>#REF!</v>
      </c>
      <c r="CC5" s="94">
        <f t="shared" si="1"/>
        <v>0.193</v>
      </c>
      <c r="CD5" s="94" t="e">
        <f>MAX(BW5,BR5,BM5,BH5,BC5,AX5,AS5,AN5,AI5,AD5,Y5,T5,#REF!,#REF!,#REF!,#REF!)</f>
        <v>#REF!</v>
      </c>
      <c r="CE5" s="83">
        <f t="shared" si="2"/>
        <v>6.8999966666666674E-3</v>
      </c>
    </row>
    <row r="6" spans="2:95" x14ac:dyDescent="0.25">
      <c r="B6" s="3" t="str">
        <f>AVG_tasks_NT!B6</f>
        <v>CyberShake</v>
      </c>
      <c r="C6" s="286">
        <f>AVG_tasks_NT!C6</f>
        <v>3</v>
      </c>
      <c r="D6" s="287">
        <f>AVG_tasks_NT!D6</f>
        <v>0.92400009999999988</v>
      </c>
      <c r="E6" s="288">
        <f>AVG_tasks_NT!F6</f>
        <v>1</v>
      </c>
      <c r="F6" s="224">
        <f>ROUND(AVG_tasks_NT!H6,3)</f>
        <v>0.66700000000000004</v>
      </c>
      <c r="G6" s="287">
        <f>AVG_tasks_NT!J6</f>
        <v>7.0777766666666672E-3</v>
      </c>
      <c r="H6" s="288">
        <f>AVG_tasks_NT!K6</f>
        <v>1</v>
      </c>
      <c r="I6" s="224">
        <f>ROUND(AVG_tasks_NT!M6,3)</f>
        <v>0.38100000000000001</v>
      </c>
      <c r="J6" s="287">
        <f>AVG_tasks_NT!O6</f>
        <v>51.129466666666666</v>
      </c>
      <c r="K6" s="288">
        <f>AVG_tasks_NT!P6</f>
        <v>1</v>
      </c>
      <c r="L6" s="224">
        <f>ROUND(AVG_tasks_NT!R6,3)</f>
        <v>0.04</v>
      </c>
      <c r="M6" s="287">
        <f>AVG_tasks_NT!T6</f>
        <v>21.214322223333333</v>
      </c>
      <c r="N6" s="288">
        <f>AVG_tasks_NT!U6</f>
        <v>1</v>
      </c>
      <c r="O6" s="224">
        <f>ROUND(AVG_tasks_NT!W6,3)</f>
        <v>0.66700000000000004</v>
      </c>
      <c r="P6" s="287">
        <f>AVG_tasks_NT!Y6</f>
        <v>0.04</v>
      </c>
      <c r="Q6" s="282" t="str">
        <f>AVG_tasks_NT!Z6</f>
        <v>NAN</v>
      </c>
      <c r="R6" s="101" t="str">
        <f>AVG_tasks_NT!AA6</f>
        <v>NAN</v>
      </c>
      <c r="S6" s="221" t="str">
        <f>AVG_tasks_NT!AB6</f>
        <v>NAN</v>
      </c>
      <c r="T6" s="101" t="str">
        <f>AVG_tasks_NT!AC6</f>
        <v>NAN</v>
      </c>
      <c r="U6" s="183" t="str">
        <f>AVG_tasks_NT!AD6</f>
        <v>NAN</v>
      </c>
      <c r="V6" s="98" t="str">
        <f>AVG_tasks_NT!AE6</f>
        <v>NAN</v>
      </c>
      <c r="W6" s="101" t="str">
        <f>AVG_tasks_NT!AF6</f>
        <v>NAN</v>
      </c>
      <c r="X6" s="180" t="str">
        <f>AVG_tasks_NT!AG6</f>
        <v>NAN</v>
      </c>
      <c r="Y6" s="101" t="str">
        <f>AVG_tasks_NT!AH6</f>
        <v>NAN</v>
      </c>
      <c r="Z6" s="183" t="str">
        <f>AVG_tasks_NT!AI6</f>
        <v>NAN</v>
      </c>
      <c r="AA6" s="98" t="str">
        <f>AVG_tasks_NT!AJ6</f>
        <v>NAN</v>
      </c>
      <c r="AB6" s="101" t="str">
        <f>AVG_tasks_NT!AK6</f>
        <v>NAN</v>
      </c>
      <c r="AC6" s="180" t="str">
        <f>AVG_tasks_NT!AL6</f>
        <v>NAN</v>
      </c>
      <c r="AD6" s="101" t="str">
        <f>AVG_tasks_NT!AM6</f>
        <v>NAN</v>
      </c>
      <c r="AE6" s="183" t="str">
        <f>AVG_tasks_NT!AN6</f>
        <v>NAN</v>
      </c>
      <c r="AF6" s="98" t="str">
        <f>AVG_tasks_NT!AO6</f>
        <v>NAN</v>
      </c>
      <c r="AG6" s="101" t="str">
        <f>AVG_tasks_NT!AP6</f>
        <v>NAN</v>
      </c>
      <c r="AH6" s="180" t="str">
        <f>AVG_tasks_NT!AQ6</f>
        <v>NAN</v>
      </c>
      <c r="AI6" s="101" t="str">
        <f>AVG_tasks_NT!AR6</f>
        <v>NAN</v>
      </c>
      <c r="AJ6" s="183" t="str">
        <f>AVG_tasks_NT!AS6</f>
        <v>NAN</v>
      </c>
      <c r="AK6" s="98" t="str">
        <f>AVG_tasks_NT!AT6</f>
        <v>NAN</v>
      </c>
      <c r="AL6" s="101" t="str">
        <f>AVG_tasks_NT!AU6</f>
        <v>NAN</v>
      </c>
      <c r="AM6" s="180" t="str">
        <f>AVG_tasks_NT!AV6</f>
        <v>NAN</v>
      </c>
      <c r="AN6" s="101" t="str">
        <f>AVG_tasks_NT!AW6</f>
        <v>NAN</v>
      </c>
      <c r="AO6" s="183" t="str">
        <f>AVG_tasks_NT!AX6</f>
        <v>NAN</v>
      </c>
      <c r="AP6" s="98" t="str">
        <f>AVG_tasks_NT!AY6</f>
        <v>NAN</v>
      </c>
      <c r="AQ6" s="101" t="str">
        <f>AVG_tasks_NT!AZ6</f>
        <v>NAN</v>
      </c>
      <c r="AR6" s="180" t="str">
        <f>AVG_tasks_NT!BA6</f>
        <v>NAN</v>
      </c>
      <c r="AS6" s="101" t="str">
        <f>AVG_tasks_NT!BB6</f>
        <v>NAN</v>
      </c>
      <c r="AT6" s="183" t="str">
        <f>AVG_tasks_NT!BC6</f>
        <v>NAN</v>
      </c>
      <c r="AU6" s="98" t="str">
        <f>AVG_tasks_NT!BD6</f>
        <v>NAN</v>
      </c>
      <c r="AV6" s="101" t="str">
        <f>AVG_tasks_NT!BE6</f>
        <v>NAN</v>
      </c>
      <c r="AW6" s="180" t="str">
        <f>AVG_tasks_NT!BF6</f>
        <v>NAN</v>
      </c>
      <c r="AX6" s="101" t="str">
        <f>AVG_tasks_NT!BG6</f>
        <v>NAN</v>
      </c>
      <c r="AY6" s="183" t="str">
        <f>AVG_tasks_NT!BH6</f>
        <v>NAN</v>
      </c>
      <c r="AZ6" s="98" t="str">
        <f>AVG_tasks_NT!BI6</f>
        <v>NAN</v>
      </c>
      <c r="BA6" s="101" t="str">
        <f>AVG_tasks_NT!BJ6</f>
        <v>NAN</v>
      </c>
      <c r="BB6" s="180" t="str">
        <f>AVG_tasks_NT!BK6</f>
        <v>NAN</v>
      </c>
      <c r="BC6" s="101" t="str">
        <f>AVG_tasks_NT!BL6</f>
        <v>NAN</v>
      </c>
      <c r="BD6" s="183" t="str">
        <f>AVG_tasks_NT!BM6</f>
        <v>NAN</v>
      </c>
      <c r="BE6" s="98" t="str">
        <f>AVG_tasks_NT!BN6</f>
        <v>NAN</v>
      </c>
      <c r="BF6" s="101" t="str">
        <f>AVG_tasks_NT!BO6</f>
        <v>NAN</v>
      </c>
      <c r="BG6" s="180" t="str">
        <f>AVG_tasks_NT!BP6</f>
        <v>NAN</v>
      </c>
      <c r="BH6" s="101" t="str">
        <f>AVG_tasks_NT!BQ6</f>
        <v>NAN</v>
      </c>
      <c r="BI6" s="183" t="str">
        <f>AVG_tasks_NT!BR6</f>
        <v>NAN</v>
      </c>
      <c r="BJ6" s="98" t="str">
        <f>AVG_tasks_NT!BS6</f>
        <v>NAN</v>
      </c>
      <c r="BK6" s="101" t="str">
        <f>AVG_tasks_NT!BT6</f>
        <v>NAN</v>
      </c>
      <c r="BL6" s="180" t="str">
        <f>AVG_tasks_NT!BU6</f>
        <v>NAN</v>
      </c>
      <c r="BM6" s="101" t="str">
        <f>AVG_tasks_NT!BV6</f>
        <v>NAN</v>
      </c>
      <c r="BN6" s="183" t="str">
        <f>AVG_tasks_NT!BW6</f>
        <v>NAN</v>
      </c>
      <c r="BO6" s="98" t="str">
        <f>AVG_tasks_NT!BX6</f>
        <v>NAN</v>
      </c>
      <c r="BP6" s="101" t="str">
        <f>AVG_tasks_NT!BY6</f>
        <v>NAN</v>
      </c>
      <c r="BQ6" s="180" t="str">
        <f>AVG_tasks_NT!BZ6</f>
        <v>NAN</v>
      </c>
      <c r="BR6" s="101" t="str">
        <f>AVG_tasks_NT!CA6</f>
        <v>NAN</v>
      </c>
      <c r="BS6" s="183" t="str">
        <f>AVG_tasks_NT!CB6</f>
        <v>NAN</v>
      </c>
      <c r="BT6" s="98" t="str">
        <f>AVG_tasks_NT!CC6</f>
        <v>NAN</v>
      </c>
      <c r="BU6" s="101" t="str">
        <f>AVG_tasks_NT!CD6</f>
        <v>NAN</v>
      </c>
      <c r="BV6" s="180" t="str">
        <f>AVG_tasks_NT!CE6</f>
        <v>NAN</v>
      </c>
      <c r="BW6" s="101" t="str">
        <f>AVG_tasks_NT!CF6</f>
        <v>NAN</v>
      </c>
      <c r="BX6" s="183" t="str">
        <f>AVG_tasks_NT!CG6</f>
        <v>NAN</v>
      </c>
      <c r="BY6" s="82"/>
      <c r="CA6" s="218">
        <f t="shared" si="0"/>
        <v>1</v>
      </c>
      <c r="CB6" s="94" t="e">
        <f>MIN(#REF!,#REF!,#REF!,#REF!,R6,W6,AB6,AG6,AL6,AQ6,AV6,BA6,BF6,BK6,BP6,BU6)</f>
        <v>#REF!</v>
      </c>
      <c r="CC6" s="94">
        <f t="shared" si="1"/>
        <v>0.04</v>
      </c>
      <c r="CD6" s="94" t="e">
        <f>MAX(BW6,BR6,BM6,BH6,BC6,AX6,AS6,AN6,AI6,AD6,Y6,T6,#REF!,#REF!,#REF!,#REF!)</f>
        <v>#REF!</v>
      </c>
      <c r="CE6" s="83">
        <f t="shared" si="2"/>
        <v>7.0777766666666672E-3</v>
      </c>
    </row>
    <row r="7" spans="2:95" x14ac:dyDescent="0.25">
      <c r="B7" s="3" t="str">
        <f>AVG_tasks_NT!B7</f>
        <v>CyberShake</v>
      </c>
      <c r="C7" s="286">
        <f>AVG_tasks_NT!C7</f>
        <v>4</v>
      </c>
      <c r="D7" s="287">
        <f>AVG_tasks_NT!D7</f>
        <v>1.2320001</v>
      </c>
      <c r="E7" s="288">
        <f>AVG_tasks_NT!F7</f>
        <v>1</v>
      </c>
      <c r="F7" s="224">
        <f>ROUND(AVG_tasks_NT!H7,3)</f>
        <v>9.2999999999999999E-2</v>
      </c>
      <c r="G7" s="287">
        <f>AVG_tasks_NT!J7</f>
        <v>7.3888866666666671E-3</v>
      </c>
      <c r="H7" s="288">
        <f>AVG_tasks_NT!K7</f>
        <v>1</v>
      </c>
      <c r="I7" s="224">
        <f>ROUND(AVG_tasks_NT!M7,3)</f>
        <v>0.11899999999999999</v>
      </c>
      <c r="J7" s="287">
        <f>AVG_tasks_NT!O7</f>
        <v>54.219777776666668</v>
      </c>
      <c r="K7" s="288">
        <f>AVG_tasks_NT!P7</f>
        <v>1</v>
      </c>
      <c r="L7" s="224">
        <f>ROUND(AVG_tasks_NT!R7,3)</f>
        <v>7.5999999999999998E-2</v>
      </c>
      <c r="M7" s="287">
        <f>AVG_tasks_NT!T7</f>
        <v>20.911577776666668</v>
      </c>
      <c r="N7" s="288">
        <f>AVG_tasks_NT!U7</f>
        <v>1</v>
      </c>
      <c r="O7" s="224">
        <f>ROUND(AVG_tasks_NT!W7,3)</f>
        <v>7.6999999999999999E-2</v>
      </c>
      <c r="P7" s="287">
        <f>AVG_tasks_NT!Y7</f>
        <v>5.6666666666666671E-2</v>
      </c>
      <c r="Q7" s="282" t="str">
        <f>AVG_tasks_NT!Z7</f>
        <v>NAN</v>
      </c>
      <c r="R7" s="101" t="str">
        <f>AVG_tasks_NT!AA7</f>
        <v>NAN</v>
      </c>
      <c r="S7" s="221" t="str">
        <f>AVG_tasks_NT!AB7</f>
        <v>NAN</v>
      </c>
      <c r="T7" s="101" t="str">
        <f>AVG_tasks_NT!AC7</f>
        <v>NAN</v>
      </c>
      <c r="U7" s="183" t="str">
        <f>AVG_tasks_NT!AD7</f>
        <v>NAN</v>
      </c>
      <c r="V7" s="98" t="str">
        <f>AVG_tasks_NT!AE7</f>
        <v>NAN</v>
      </c>
      <c r="W7" s="101" t="str">
        <f>AVG_tasks_NT!AF7</f>
        <v>NAN</v>
      </c>
      <c r="X7" s="180" t="str">
        <f>AVG_tasks_NT!AG7</f>
        <v>NAN</v>
      </c>
      <c r="Y7" s="101" t="str">
        <f>AVG_tasks_NT!AH7</f>
        <v>NAN</v>
      </c>
      <c r="Z7" s="183" t="str">
        <f>AVG_tasks_NT!AI7</f>
        <v>NAN</v>
      </c>
      <c r="AA7" s="98" t="str">
        <f>AVG_tasks_NT!AJ7</f>
        <v>NAN</v>
      </c>
      <c r="AB7" s="101" t="str">
        <f>AVG_tasks_NT!AK7</f>
        <v>NAN</v>
      </c>
      <c r="AC7" s="180" t="str">
        <f>AVG_tasks_NT!AL7</f>
        <v>NAN</v>
      </c>
      <c r="AD7" s="101" t="str">
        <f>AVG_tasks_NT!AM7</f>
        <v>NAN</v>
      </c>
      <c r="AE7" s="183" t="str">
        <f>AVG_tasks_NT!AN7</f>
        <v>NAN</v>
      </c>
      <c r="AF7" s="98" t="str">
        <f>AVG_tasks_NT!AO7</f>
        <v>NAN</v>
      </c>
      <c r="AG7" s="101" t="str">
        <f>AVG_tasks_NT!AP7</f>
        <v>NAN</v>
      </c>
      <c r="AH7" s="180" t="str">
        <f>AVG_tasks_NT!AQ7</f>
        <v>NAN</v>
      </c>
      <c r="AI7" s="101" t="str">
        <f>AVG_tasks_NT!AR7</f>
        <v>NAN</v>
      </c>
      <c r="AJ7" s="183" t="str">
        <f>AVG_tasks_NT!AS7</f>
        <v>NAN</v>
      </c>
      <c r="AK7" s="98" t="str">
        <f>AVG_tasks_NT!AT7</f>
        <v>NAN</v>
      </c>
      <c r="AL7" s="101" t="str">
        <f>AVG_tasks_NT!AU7</f>
        <v>NAN</v>
      </c>
      <c r="AM7" s="180" t="str">
        <f>AVG_tasks_NT!AV7</f>
        <v>NAN</v>
      </c>
      <c r="AN7" s="101" t="str">
        <f>AVG_tasks_NT!AW7</f>
        <v>NAN</v>
      </c>
      <c r="AO7" s="183" t="str">
        <f>AVG_tasks_NT!AX7</f>
        <v>NAN</v>
      </c>
      <c r="AP7" s="98" t="str">
        <f>AVG_tasks_NT!AY7</f>
        <v>NAN</v>
      </c>
      <c r="AQ7" s="101" t="str">
        <f>AVG_tasks_NT!AZ7</f>
        <v>NAN</v>
      </c>
      <c r="AR7" s="180" t="str">
        <f>AVG_tasks_NT!BA7</f>
        <v>NAN</v>
      </c>
      <c r="AS7" s="101" t="str">
        <f>AVG_tasks_NT!BB7</f>
        <v>NAN</v>
      </c>
      <c r="AT7" s="183" t="str">
        <f>AVG_tasks_NT!BC7</f>
        <v>NAN</v>
      </c>
      <c r="AU7" s="98" t="str">
        <f>AVG_tasks_NT!BD7</f>
        <v>NAN</v>
      </c>
      <c r="AV7" s="101" t="str">
        <f>AVG_tasks_NT!BE7</f>
        <v>NAN</v>
      </c>
      <c r="AW7" s="180" t="str">
        <f>AVG_tasks_NT!BF7</f>
        <v>NAN</v>
      </c>
      <c r="AX7" s="101" t="str">
        <f>AVG_tasks_NT!BG7</f>
        <v>NAN</v>
      </c>
      <c r="AY7" s="183" t="str">
        <f>AVG_tasks_NT!BH7</f>
        <v>NAN</v>
      </c>
      <c r="AZ7" s="98" t="str">
        <f>AVG_tasks_NT!BI7</f>
        <v>NAN</v>
      </c>
      <c r="BA7" s="101" t="str">
        <f>AVG_tasks_NT!BJ7</f>
        <v>NAN</v>
      </c>
      <c r="BB7" s="180" t="str">
        <f>AVG_tasks_NT!BK7</f>
        <v>NAN</v>
      </c>
      <c r="BC7" s="101" t="str">
        <f>AVG_tasks_NT!BL7</f>
        <v>NAN</v>
      </c>
      <c r="BD7" s="183" t="str">
        <f>AVG_tasks_NT!BM7</f>
        <v>NAN</v>
      </c>
      <c r="BE7" s="98" t="str">
        <f>AVG_tasks_NT!BN7</f>
        <v>NAN</v>
      </c>
      <c r="BF7" s="101" t="str">
        <f>AVG_tasks_NT!BO7</f>
        <v>NAN</v>
      </c>
      <c r="BG7" s="180" t="str">
        <f>AVG_tasks_NT!BP7</f>
        <v>NAN</v>
      </c>
      <c r="BH7" s="101" t="str">
        <f>AVG_tasks_NT!BQ7</f>
        <v>NAN</v>
      </c>
      <c r="BI7" s="183" t="str">
        <f>AVG_tasks_NT!BR7</f>
        <v>NAN</v>
      </c>
      <c r="BJ7" s="98" t="str">
        <f>AVG_tasks_NT!BS7</f>
        <v>NAN</v>
      </c>
      <c r="BK7" s="101" t="str">
        <f>AVG_tasks_NT!BT7</f>
        <v>NAN</v>
      </c>
      <c r="BL7" s="180" t="str">
        <f>AVG_tasks_NT!BU7</f>
        <v>NAN</v>
      </c>
      <c r="BM7" s="101" t="str">
        <f>AVG_tasks_NT!BV7</f>
        <v>NAN</v>
      </c>
      <c r="BN7" s="183" t="str">
        <f>AVG_tasks_NT!BW7</f>
        <v>NAN</v>
      </c>
      <c r="BO7" s="98" t="str">
        <f>AVG_tasks_NT!BX7</f>
        <v>NAN</v>
      </c>
      <c r="BP7" s="101" t="str">
        <f>AVG_tasks_NT!BY7</f>
        <v>NAN</v>
      </c>
      <c r="BQ7" s="180" t="str">
        <f>AVG_tasks_NT!BZ7</f>
        <v>NAN</v>
      </c>
      <c r="BR7" s="101" t="str">
        <f>AVG_tasks_NT!CA7</f>
        <v>NAN</v>
      </c>
      <c r="BS7" s="183" t="str">
        <f>AVG_tasks_NT!CB7</f>
        <v>NAN</v>
      </c>
      <c r="BT7" s="98" t="str">
        <f>AVG_tasks_NT!CC7</f>
        <v>NAN</v>
      </c>
      <c r="BU7" s="101" t="str">
        <f>AVG_tasks_NT!CD7</f>
        <v>NAN</v>
      </c>
      <c r="BV7" s="180" t="str">
        <f>AVG_tasks_NT!CE7</f>
        <v>NAN</v>
      </c>
      <c r="BW7" s="101" t="str">
        <f>AVG_tasks_NT!CF7</f>
        <v>NAN</v>
      </c>
      <c r="BX7" s="183" t="str">
        <f>AVG_tasks_NT!CG7</f>
        <v>NAN</v>
      </c>
      <c r="BY7" s="82"/>
      <c r="CA7" s="218">
        <f t="shared" si="0"/>
        <v>1</v>
      </c>
      <c r="CB7" s="94" t="e">
        <f>MIN(#REF!,#REF!,#REF!,#REF!,R7,W7,AB7,AG7,AL7,AQ7,AV7,BA7,BF7,BK7,BP7,BU7)</f>
        <v>#REF!</v>
      </c>
      <c r="CC7" s="94">
        <f t="shared" si="1"/>
        <v>7.5999999999999998E-2</v>
      </c>
      <c r="CD7" s="94" t="e">
        <f>MAX(BW7,BR7,BM7,BH7,BC7,AX7,AS7,AN7,AI7,AD7,Y7,T7,#REF!,#REF!,#REF!,#REF!)</f>
        <v>#REF!</v>
      </c>
      <c r="CE7" s="83">
        <f t="shared" si="2"/>
        <v>7.3888866666666671E-3</v>
      </c>
    </row>
    <row r="8" spans="2:95" x14ac:dyDescent="0.25">
      <c r="B8" s="3" t="str">
        <f>AVG_tasks_NT!B8</f>
        <v>CyberShake</v>
      </c>
      <c r="C8" s="286">
        <f>AVG_tasks_NT!C8</f>
        <v>5</v>
      </c>
      <c r="D8" s="287">
        <f>AVG_tasks_NT!D8</f>
        <v>1.5400001000000001</v>
      </c>
      <c r="E8" s="288">
        <f>AVG_tasks_NT!F8</f>
        <v>1</v>
      </c>
      <c r="F8" s="224">
        <f>ROUND(AVG_tasks_NT!H8,3)</f>
        <v>5.2999999999999999E-2</v>
      </c>
      <c r="G8" s="287">
        <f>AVG_tasks_NT!J8</f>
        <v>7.5555566666666669E-3</v>
      </c>
      <c r="H8" s="288">
        <f>AVG_tasks_NT!K8</f>
        <v>1</v>
      </c>
      <c r="I8" s="224">
        <f>ROUND(AVG_tasks_NT!M8,3)</f>
        <v>0.182</v>
      </c>
      <c r="J8" s="287">
        <f>AVG_tasks_NT!O8</f>
        <v>37.134822223333337</v>
      </c>
      <c r="K8" s="288">
        <f>AVG_tasks_NT!P8</f>
        <v>1</v>
      </c>
      <c r="L8" s="224">
        <f>ROUND(AVG_tasks_NT!R8,3)</f>
        <v>0.16800000000000001</v>
      </c>
      <c r="M8" s="287">
        <f>AVG_tasks_NT!T8</f>
        <v>14.635422223333334</v>
      </c>
      <c r="N8" s="288">
        <f>AVG_tasks_NT!U8</f>
        <v>1</v>
      </c>
      <c r="O8" s="224">
        <f>ROUND(AVG_tasks_NT!W8,3)</f>
        <v>5.2999999999999999E-2</v>
      </c>
      <c r="P8" s="287">
        <f>AVG_tasks_NT!Y8</f>
        <v>3.4666666666666665E-2</v>
      </c>
      <c r="Q8" s="282" t="str">
        <f>AVG_tasks_NT!Z8</f>
        <v>NAN</v>
      </c>
      <c r="R8" s="101" t="str">
        <f>AVG_tasks_NT!AA8</f>
        <v>NAN</v>
      </c>
      <c r="S8" s="221" t="str">
        <f>AVG_tasks_NT!AB8</f>
        <v>NAN</v>
      </c>
      <c r="T8" s="101" t="str">
        <f>AVG_tasks_NT!AC8</f>
        <v>NAN</v>
      </c>
      <c r="U8" s="183" t="str">
        <f>AVG_tasks_NT!AD8</f>
        <v>NAN</v>
      </c>
      <c r="V8" s="98" t="str">
        <f>AVG_tasks_NT!AE8</f>
        <v>NAN</v>
      </c>
      <c r="W8" s="101" t="str">
        <f>AVG_tasks_NT!AF8</f>
        <v>NAN</v>
      </c>
      <c r="X8" s="180" t="str">
        <f>AVG_tasks_NT!AG8</f>
        <v>NAN</v>
      </c>
      <c r="Y8" s="101" t="str">
        <f>AVG_tasks_NT!AH8</f>
        <v>NAN</v>
      </c>
      <c r="Z8" s="183" t="str">
        <f>AVG_tasks_NT!AI8</f>
        <v>NAN</v>
      </c>
      <c r="AA8" s="98" t="str">
        <f>AVG_tasks_NT!AJ8</f>
        <v>NAN</v>
      </c>
      <c r="AB8" s="101" t="str">
        <f>AVG_tasks_NT!AK8</f>
        <v>NAN</v>
      </c>
      <c r="AC8" s="180" t="str">
        <f>AVG_tasks_NT!AL8</f>
        <v>NAN</v>
      </c>
      <c r="AD8" s="101" t="str">
        <f>AVG_tasks_NT!AM8</f>
        <v>NAN</v>
      </c>
      <c r="AE8" s="183" t="str">
        <f>AVG_tasks_NT!AN8</f>
        <v>NAN</v>
      </c>
      <c r="AF8" s="98" t="str">
        <f>AVG_tasks_NT!AO8</f>
        <v>NAN</v>
      </c>
      <c r="AG8" s="101" t="str">
        <f>AVG_tasks_NT!AP8</f>
        <v>NAN</v>
      </c>
      <c r="AH8" s="180" t="str">
        <f>AVG_tasks_NT!AQ8</f>
        <v>NAN</v>
      </c>
      <c r="AI8" s="101" t="str">
        <f>AVG_tasks_NT!AR8</f>
        <v>NAN</v>
      </c>
      <c r="AJ8" s="183" t="str">
        <f>AVG_tasks_NT!AS8</f>
        <v>NAN</v>
      </c>
      <c r="AK8" s="98" t="str">
        <f>AVG_tasks_NT!AT8</f>
        <v>NAN</v>
      </c>
      <c r="AL8" s="101" t="str">
        <f>AVG_tasks_NT!AU8</f>
        <v>NAN</v>
      </c>
      <c r="AM8" s="180" t="str">
        <f>AVG_tasks_NT!AV8</f>
        <v>NAN</v>
      </c>
      <c r="AN8" s="101" t="str">
        <f>AVG_tasks_NT!AW8</f>
        <v>NAN</v>
      </c>
      <c r="AO8" s="183" t="str">
        <f>AVG_tasks_NT!AX8</f>
        <v>NAN</v>
      </c>
      <c r="AP8" s="98" t="str">
        <f>AVG_tasks_NT!AY8</f>
        <v>NAN</v>
      </c>
      <c r="AQ8" s="101" t="str">
        <f>AVG_tasks_NT!AZ8</f>
        <v>NAN</v>
      </c>
      <c r="AR8" s="180" t="str">
        <f>AVG_tasks_NT!BA8</f>
        <v>NAN</v>
      </c>
      <c r="AS8" s="101" t="str">
        <f>AVG_tasks_NT!BB8</f>
        <v>NAN</v>
      </c>
      <c r="AT8" s="183" t="str">
        <f>AVG_tasks_NT!BC8</f>
        <v>NAN</v>
      </c>
      <c r="AU8" s="98" t="str">
        <f>AVG_tasks_NT!BD8</f>
        <v>NAN</v>
      </c>
      <c r="AV8" s="101" t="str">
        <f>AVG_tasks_NT!BE8</f>
        <v>NAN</v>
      </c>
      <c r="AW8" s="180" t="str">
        <f>AVG_tasks_NT!BF8</f>
        <v>NAN</v>
      </c>
      <c r="AX8" s="101" t="str">
        <f>AVG_tasks_NT!BG8</f>
        <v>NAN</v>
      </c>
      <c r="AY8" s="183" t="str">
        <f>AVG_tasks_NT!BH8</f>
        <v>NAN</v>
      </c>
      <c r="AZ8" s="98" t="str">
        <f>AVG_tasks_NT!BI8</f>
        <v>NAN</v>
      </c>
      <c r="BA8" s="101" t="str">
        <f>AVG_tasks_NT!BJ8</f>
        <v>NAN</v>
      </c>
      <c r="BB8" s="180" t="str">
        <f>AVG_tasks_NT!BK8</f>
        <v>NAN</v>
      </c>
      <c r="BC8" s="101" t="str">
        <f>AVG_tasks_NT!BL8</f>
        <v>NAN</v>
      </c>
      <c r="BD8" s="183" t="str">
        <f>AVG_tasks_NT!BM8</f>
        <v>NAN</v>
      </c>
      <c r="BE8" s="98" t="str">
        <f>AVG_tasks_NT!BN8</f>
        <v>NAN</v>
      </c>
      <c r="BF8" s="101" t="str">
        <f>AVG_tasks_NT!BO8</f>
        <v>NAN</v>
      </c>
      <c r="BG8" s="180" t="str">
        <f>AVG_tasks_NT!BP8</f>
        <v>NAN</v>
      </c>
      <c r="BH8" s="101" t="str">
        <f>AVG_tasks_NT!BQ8</f>
        <v>NAN</v>
      </c>
      <c r="BI8" s="183" t="str">
        <f>AVG_tasks_NT!BR8</f>
        <v>NAN</v>
      </c>
      <c r="BJ8" s="98" t="str">
        <f>AVG_tasks_NT!BS8</f>
        <v>NAN</v>
      </c>
      <c r="BK8" s="101" t="str">
        <f>AVG_tasks_NT!BT8</f>
        <v>NAN</v>
      </c>
      <c r="BL8" s="180" t="str">
        <f>AVG_tasks_NT!BU8</f>
        <v>NAN</v>
      </c>
      <c r="BM8" s="101" t="str">
        <f>AVG_tasks_NT!BV8</f>
        <v>NAN</v>
      </c>
      <c r="BN8" s="183" t="str">
        <f>AVG_tasks_NT!BW8</f>
        <v>NAN</v>
      </c>
      <c r="BO8" s="98" t="str">
        <f>AVG_tasks_NT!BX8</f>
        <v>NAN</v>
      </c>
      <c r="BP8" s="101" t="str">
        <f>AVG_tasks_NT!BY8</f>
        <v>NAN</v>
      </c>
      <c r="BQ8" s="180" t="str">
        <f>AVG_tasks_NT!BZ8</f>
        <v>NAN</v>
      </c>
      <c r="BR8" s="101" t="str">
        <f>AVG_tasks_NT!CA8</f>
        <v>NAN</v>
      </c>
      <c r="BS8" s="183" t="str">
        <f>AVG_tasks_NT!CB8</f>
        <v>NAN</v>
      </c>
      <c r="BT8" s="98" t="str">
        <f>AVG_tasks_NT!CC8</f>
        <v>NAN</v>
      </c>
      <c r="BU8" s="101" t="str">
        <f>AVG_tasks_NT!CD8</f>
        <v>NAN</v>
      </c>
      <c r="BV8" s="180" t="str">
        <f>AVG_tasks_NT!CE8</f>
        <v>NAN</v>
      </c>
      <c r="BW8" s="101" t="str">
        <f>AVG_tasks_NT!CF8</f>
        <v>NAN</v>
      </c>
      <c r="BX8" s="183" t="str">
        <f>AVG_tasks_NT!CG8</f>
        <v>NAN</v>
      </c>
      <c r="BY8" s="82"/>
      <c r="CA8" s="218">
        <f t="shared" si="0"/>
        <v>1</v>
      </c>
      <c r="CB8" s="94" t="e">
        <f>MIN(#REF!,#REF!,#REF!,#REF!,R8,W8,AB8,AG8,AL8,AQ8,AV8,BA8,BF8,BK8,BP8,BU8)</f>
        <v>#REF!</v>
      </c>
      <c r="CC8" s="94">
        <f t="shared" si="1"/>
        <v>5.2999999999999999E-2</v>
      </c>
      <c r="CD8" s="94" t="e">
        <f>MAX(BW8,BR8,BM8,BH8,BC8,AX8,AS8,AN8,AI8,AD8,Y8,T8,#REF!,#REF!,#REF!,#REF!)</f>
        <v>#REF!</v>
      </c>
      <c r="CE8" s="83">
        <f t="shared" si="2"/>
        <v>7.5555566666666669E-3</v>
      </c>
    </row>
    <row r="9" spans="2:95" x14ac:dyDescent="0.25">
      <c r="B9" s="3" t="str">
        <f>AVG_tasks_NT!B9</f>
        <v>CyberShake</v>
      </c>
      <c r="C9" s="286">
        <f>AVG_tasks_NT!C9</f>
        <v>6</v>
      </c>
      <c r="D9" s="287">
        <f>AVG_tasks_NT!D9</f>
        <v>1.8480000999999999</v>
      </c>
      <c r="E9" s="288">
        <f>AVG_tasks_NT!F9</f>
        <v>1</v>
      </c>
      <c r="F9" s="224">
        <f>ROUND(AVG_tasks_NT!H9,3)</f>
        <v>0.25800000000000001</v>
      </c>
      <c r="G9" s="287">
        <f>AVG_tasks_NT!J9</f>
        <v>7.8888900000000008E-3</v>
      </c>
      <c r="H9" s="288">
        <f>AVG_tasks_NT!K9</f>
        <v>1</v>
      </c>
      <c r="I9" s="224">
        <f>ROUND(AVG_tasks_NT!M9,3)</f>
        <v>0.378</v>
      </c>
      <c r="J9" s="287">
        <f>AVG_tasks_NT!O9</f>
        <v>35.736188890000001</v>
      </c>
      <c r="K9" s="288">
        <f>AVG_tasks_NT!P9</f>
        <v>1</v>
      </c>
      <c r="L9" s="224">
        <f>ROUND(AVG_tasks_NT!R9,3)</f>
        <v>2.1999999999999999E-2</v>
      </c>
      <c r="M9" s="287">
        <f>AVG_tasks_NT!T9</f>
        <v>13.677822220000001</v>
      </c>
      <c r="N9" s="288">
        <f>AVG_tasks_NT!U9</f>
        <v>1</v>
      </c>
      <c r="O9" s="224">
        <f>ROUND(AVG_tasks_NT!W9,3)</f>
        <v>0.04</v>
      </c>
      <c r="P9" s="287">
        <f>AVG_tasks_NT!Y9</f>
        <v>3.9E-2</v>
      </c>
      <c r="Q9" s="282" t="str">
        <f>AVG_tasks_NT!Z9</f>
        <v>NAN</v>
      </c>
      <c r="R9" s="101" t="str">
        <f>AVG_tasks_NT!AA9</f>
        <v>NAN</v>
      </c>
      <c r="S9" s="221" t="str">
        <f>AVG_tasks_NT!AB9</f>
        <v>NAN</v>
      </c>
      <c r="T9" s="101" t="str">
        <f>AVG_tasks_NT!AC9</f>
        <v>NAN</v>
      </c>
      <c r="U9" s="183" t="str">
        <f>AVG_tasks_NT!AD9</f>
        <v>NAN</v>
      </c>
      <c r="V9" s="98" t="str">
        <f>AVG_tasks_NT!AE9</f>
        <v>NAN</v>
      </c>
      <c r="W9" s="101" t="str">
        <f>AVG_tasks_NT!AF9</f>
        <v>NAN</v>
      </c>
      <c r="X9" s="180" t="str">
        <f>AVG_tasks_NT!AG9</f>
        <v>NAN</v>
      </c>
      <c r="Y9" s="101" t="str">
        <f>AVG_tasks_NT!AH9</f>
        <v>NAN</v>
      </c>
      <c r="Z9" s="183" t="str">
        <f>AVG_tasks_NT!AI9</f>
        <v>NAN</v>
      </c>
      <c r="AA9" s="98" t="str">
        <f>AVG_tasks_NT!AJ9</f>
        <v>NAN</v>
      </c>
      <c r="AB9" s="101" t="str">
        <f>AVG_tasks_NT!AK9</f>
        <v>NAN</v>
      </c>
      <c r="AC9" s="180" t="str">
        <f>AVG_tasks_NT!AL9</f>
        <v>NAN</v>
      </c>
      <c r="AD9" s="101" t="str">
        <f>AVG_tasks_NT!AM9</f>
        <v>NAN</v>
      </c>
      <c r="AE9" s="183" t="str">
        <f>AVG_tasks_NT!AN9</f>
        <v>NAN</v>
      </c>
      <c r="AF9" s="98" t="str">
        <f>AVG_tasks_NT!AO9</f>
        <v>NAN</v>
      </c>
      <c r="AG9" s="101" t="str">
        <f>AVG_tasks_NT!AP9</f>
        <v>NAN</v>
      </c>
      <c r="AH9" s="180" t="str">
        <f>AVG_tasks_NT!AQ9</f>
        <v>NAN</v>
      </c>
      <c r="AI9" s="101" t="str">
        <f>AVG_tasks_NT!AR9</f>
        <v>NAN</v>
      </c>
      <c r="AJ9" s="183" t="str">
        <f>AVG_tasks_NT!AS9</f>
        <v>NAN</v>
      </c>
      <c r="AK9" s="98" t="str">
        <f>AVG_tasks_NT!AT9</f>
        <v>NAN</v>
      </c>
      <c r="AL9" s="101" t="str">
        <f>AVG_tasks_NT!AU9</f>
        <v>NAN</v>
      </c>
      <c r="AM9" s="180" t="str">
        <f>AVG_tasks_NT!AV9</f>
        <v>NAN</v>
      </c>
      <c r="AN9" s="101" t="str">
        <f>AVG_tasks_NT!AW9</f>
        <v>NAN</v>
      </c>
      <c r="AO9" s="183" t="str">
        <f>AVG_tasks_NT!AX9</f>
        <v>NAN</v>
      </c>
      <c r="AP9" s="98" t="str">
        <f>AVG_tasks_NT!AY9</f>
        <v>NAN</v>
      </c>
      <c r="AQ9" s="101" t="str">
        <f>AVG_tasks_NT!AZ9</f>
        <v>NAN</v>
      </c>
      <c r="AR9" s="180" t="str">
        <f>AVG_tasks_NT!BA9</f>
        <v>NAN</v>
      </c>
      <c r="AS9" s="101" t="str">
        <f>AVG_tasks_NT!BB9</f>
        <v>NAN</v>
      </c>
      <c r="AT9" s="183" t="str">
        <f>AVG_tasks_NT!BC9</f>
        <v>NAN</v>
      </c>
      <c r="AU9" s="98" t="str">
        <f>AVG_tasks_NT!BD9</f>
        <v>NAN</v>
      </c>
      <c r="AV9" s="101" t="str">
        <f>AVG_tasks_NT!BE9</f>
        <v>NAN</v>
      </c>
      <c r="AW9" s="180" t="str">
        <f>AVG_tasks_NT!BF9</f>
        <v>NAN</v>
      </c>
      <c r="AX9" s="101" t="str">
        <f>AVG_tasks_NT!BG9</f>
        <v>NAN</v>
      </c>
      <c r="AY9" s="183" t="str">
        <f>AVG_tasks_NT!BH9</f>
        <v>NAN</v>
      </c>
      <c r="AZ9" s="98" t="str">
        <f>AVG_tasks_NT!BI9</f>
        <v>NAN</v>
      </c>
      <c r="BA9" s="101" t="str">
        <f>AVG_tasks_NT!BJ9</f>
        <v>NAN</v>
      </c>
      <c r="BB9" s="180" t="str">
        <f>AVG_tasks_NT!BK9</f>
        <v>NAN</v>
      </c>
      <c r="BC9" s="101" t="str">
        <f>AVG_tasks_NT!BL9</f>
        <v>NAN</v>
      </c>
      <c r="BD9" s="183" t="str">
        <f>AVG_tasks_NT!BM9</f>
        <v>NAN</v>
      </c>
      <c r="BE9" s="98" t="str">
        <f>AVG_tasks_NT!BN9</f>
        <v>NAN</v>
      </c>
      <c r="BF9" s="101" t="str">
        <f>AVG_tasks_NT!BO9</f>
        <v>NAN</v>
      </c>
      <c r="BG9" s="180" t="str">
        <f>AVG_tasks_NT!BP9</f>
        <v>NAN</v>
      </c>
      <c r="BH9" s="101" t="str">
        <f>AVG_tasks_NT!BQ9</f>
        <v>NAN</v>
      </c>
      <c r="BI9" s="183" t="str">
        <f>AVG_tasks_NT!BR9</f>
        <v>NAN</v>
      </c>
      <c r="BJ9" s="98" t="str">
        <f>AVG_tasks_NT!BS9</f>
        <v>NAN</v>
      </c>
      <c r="BK9" s="101" t="str">
        <f>AVG_tasks_NT!BT9</f>
        <v>NAN</v>
      </c>
      <c r="BL9" s="180" t="str">
        <f>AVG_tasks_NT!BU9</f>
        <v>NAN</v>
      </c>
      <c r="BM9" s="101" t="str">
        <f>AVG_tasks_NT!BV9</f>
        <v>NAN</v>
      </c>
      <c r="BN9" s="183" t="str">
        <f>AVG_tasks_NT!BW9</f>
        <v>NAN</v>
      </c>
      <c r="BO9" s="98" t="str">
        <f>AVG_tasks_NT!BX9</f>
        <v>NAN</v>
      </c>
      <c r="BP9" s="101" t="str">
        <f>AVG_tasks_NT!BY9</f>
        <v>NAN</v>
      </c>
      <c r="BQ9" s="180" t="str">
        <f>AVG_tasks_NT!BZ9</f>
        <v>NAN</v>
      </c>
      <c r="BR9" s="101" t="str">
        <f>AVG_tasks_NT!CA9</f>
        <v>NAN</v>
      </c>
      <c r="BS9" s="183" t="str">
        <f>AVG_tasks_NT!CB9</f>
        <v>NAN</v>
      </c>
      <c r="BT9" s="98" t="str">
        <f>AVG_tasks_NT!CC9</f>
        <v>NAN</v>
      </c>
      <c r="BU9" s="101" t="str">
        <f>AVG_tasks_NT!CD9</f>
        <v>NAN</v>
      </c>
      <c r="BV9" s="180" t="str">
        <f>AVG_tasks_NT!CE9</f>
        <v>NAN</v>
      </c>
      <c r="BW9" s="101" t="str">
        <f>AVG_tasks_NT!CF9</f>
        <v>NAN</v>
      </c>
      <c r="BX9" s="183" t="str">
        <f>AVG_tasks_NT!CG9</f>
        <v>NAN</v>
      </c>
      <c r="BY9" s="82"/>
      <c r="CA9" s="218">
        <f t="shared" si="0"/>
        <v>1</v>
      </c>
      <c r="CB9" s="94" t="e">
        <f>MIN(#REF!,#REF!,#REF!,#REF!,R9,W9,AB9,AG9,AL9,AQ9,AV9,BA9,BF9,BK9,BP9,BU9)</f>
        <v>#REF!</v>
      </c>
      <c r="CC9" s="94">
        <f t="shared" si="1"/>
        <v>2.1999999999999999E-2</v>
      </c>
      <c r="CD9" s="94" t="e">
        <f>MAX(BW9,BR9,BM9,BH9,BC9,AX9,AS9,AN9,AI9,AD9,Y9,T9,#REF!,#REF!,#REF!,#REF!)</f>
        <v>#REF!</v>
      </c>
      <c r="CE9" s="83">
        <f t="shared" si="2"/>
        <v>7.8888900000000008E-3</v>
      </c>
    </row>
    <row r="10" spans="2:95" x14ac:dyDescent="0.25">
      <c r="B10" s="3" t="str">
        <f>AVG_tasks_NT!B10</f>
        <v>CyberShake</v>
      </c>
      <c r="C10" s="286">
        <f>AVG_tasks_NT!C10</f>
        <v>7</v>
      </c>
      <c r="D10" s="287">
        <f>AVG_tasks_NT!D10</f>
        <v>2.1560001</v>
      </c>
      <c r="E10" s="288">
        <f>AVG_tasks_NT!F10</f>
        <v>1</v>
      </c>
      <c r="F10" s="224">
        <f>ROUND(AVG_tasks_NT!H10,3)</f>
        <v>3.0000000000000001E-3</v>
      </c>
      <c r="G10" s="287">
        <f>AVG_tasks_NT!J10</f>
        <v>7.9111133333333323E-3</v>
      </c>
      <c r="H10" s="288">
        <f>AVG_tasks_NT!K10</f>
        <v>1</v>
      </c>
      <c r="I10" s="224">
        <f>ROUND(AVG_tasks_NT!M10,3)</f>
        <v>9.4E-2</v>
      </c>
      <c r="J10" s="287">
        <f>AVG_tasks_NT!O10</f>
        <v>36.262388890000004</v>
      </c>
      <c r="K10" s="288">
        <f>AVG_tasks_NT!P10</f>
        <v>1</v>
      </c>
      <c r="L10" s="224">
        <f>ROUND(AVG_tasks_NT!R10,3)</f>
        <v>2E-3</v>
      </c>
      <c r="M10" s="287">
        <f>AVG_tasks_NT!T10</f>
        <v>14.902255556666667</v>
      </c>
      <c r="N10" s="288">
        <f>AVG_tasks_NT!U10</f>
        <v>1</v>
      </c>
      <c r="O10" s="224">
        <f>ROUND(AVG_tasks_NT!W10,3)</f>
        <v>1E-3</v>
      </c>
      <c r="P10" s="287">
        <f>AVG_tasks_NT!Y10</f>
        <v>4.7333333333333331E-2</v>
      </c>
      <c r="Q10" s="282" t="str">
        <f>AVG_tasks_NT!Z10</f>
        <v>NAN</v>
      </c>
      <c r="R10" s="101" t="str">
        <f>AVG_tasks_NT!AA10</f>
        <v>NAN</v>
      </c>
      <c r="S10" s="221" t="str">
        <f>AVG_tasks_NT!AB10</f>
        <v>NAN</v>
      </c>
      <c r="T10" s="101" t="str">
        <f>AVG_tasks_NT!AC10</f>
        <v>NAN</v>
      </c>
      <c r="U10" s="183" t="str">
        <f>AVG_tasks_NT!AD10</f>
        <v>NAN</v>
      </c>
      <c r="V10" s="98" t="str">
        <f>AVG_tasks_NT!AE10</f>
        <v>NAN</v>
      </c>
      <c r="W10" s="101" t="str">
        <f>AVG_tasks_NT!AF10</f>
        <v>NAN</v>
      </c>
      <c r="X10" s="180" t="str">
        <f>AVG_tasks_NT!AG10</f>
        <v>NAN</v>
      </c>
      <c r="Y10" s="101" t="str">
        <f>AVG_tasks_NT!AH10</f>
        <v>NAN</v>
      </c>
      <c r="Z10" s="183" t="str">
        <f>AVG_tasks_NT!AI10</f>
        <v>NAN</v>
      </c>
      <c r="AA10" s="98" t="str">
        <f>AVG_tasks_NT!AJ10</f>
        <v>NAN</v>
      </c>
      <c r="AB10" s="101" t="str">
        <f>AVG_tasks_NT!AK10</f>
        <v>NAN</v>
      </c>
      <c r="AC10" s="180" t="str">
        <f>AVG_tasks_NT!AL10</f>
        <v>NAN</v>
      </c>
      <c r="AD10" s="101" t="str">
        <f>AVG_tasks_NT!AM10</f>
        <v>NAN</v>
      </c>
      <c r="AE10" s="183" t="str">
        <f>AVG_tasks_NT!AN10</f>
        <v>NAN</v>
      </c>
      <c r="AF10" s="98" t="str">
        <f>AVG_tasks_NT!AO10</f>
        <v>NAN</v>
      </c>
      <c r="AG10" s="101" t="str">
        <f>AVG_tasks_NT!AP10</f>
        <v>NAN</v>
      </c>
      <c r="AH10" s="180" t="str">
        <f>AVG_tasks_NT!AQ10</f>
        <v>NAN</v>
      </c>
      <c r="AI10" s="101" t="str">
        <f>AVG_tasks_NT!AR10</f>
        <v>NAN</v>
      </c>
      <c r="AJ10" s="183" t="str">
        <f>AVG_tasks_NT!AS10</f>
        <v>NAN</v>
      </c>
      <c r="AK10" s="98" t="str">
        <f>AVG_tasks_NT!AT10</f>
        <v>NAN</v>
      </c>
      <c r="AL10" s="101" t="str">
        <f>AVG_tasks_NT!AU10</f>
        <v>NAN</v>
      </c>
      <c r="AM10" s="180" t="str">
        <f>AVG_tasks_NT!AV10</f>
        <v>NAN</v>
      </c>
      <c r="AN10" s="101" t="str">
        <f>AVG_tasks_NT!AW10</f>
        <v>NAN</v>
      </c>
      <c r="AO10" s="183" t="str">
        <f>AVG_tasks_NT!AX10</f>
        <v>NAN</v>
      </c>
      <c r="AP10" s="98" t="str">
        <f>AVG_tasks_NT!AY10</f>
        <v>NAN</v>
      </c>
      <c r="AQ10" s="101" t="str">
        <f>AVG_tasks_NT!AZ10</f>
        <v>NAN</v>
      </c>
      <c r="AR10" s="180" t="str">
        <f>AVG_tasks_NT!BA10</f>
        <v>NAN</v>
      </c>
      <c r="AS10" s="101" t="str">
        <f>AVG_tasks_NT!BB10</f>
        <v>NAN</v>
      </c>
      <c r="AT10" s="183" t="str">
        <f>AVG_tasks_NT!BC10</f>
        <v>NAN</v>
      </c>
      <c r="AU10" s="98" t="str">
        <f>AVG_tasks_NT!BD10</f>
        <v>NAN</v>
      </c>
      <c r="AV10" s="101" t="str">
        <f>AVG_tasks_NT!BE10</f>
        <v>NAN</v>
      </c>
      <c r="AW10" s="180" t="str">
        <f>AVG_tasks_NT!BF10</f>
        <v>NAN</v>
      </c>
      <c r="AX10" s="101" t="str">
        <f>AVG_tasks_NT!BG10</f>
        <v>NAN</v>
      </c>
      <c r="AY10" s="183" t="str">
        <f>AVG_tasks_NT!BH10</f>
        <v>NAN</v>
      </c>
      <c r="AZ10" s="98" t="str">
        <f>AVG_tasks_NT!BI10</f>
        <v>NAN</v>
      </c>
      <c r="BA10" s="101" t="str">
        <f>AVG_tasks_NT!BJ10</f>
        <v>NAN</v>
      </c>
      <c r="BB10" s="180" t="str">
        <f>AVG_tasks_NT!BK10</f>
        <v>NAN</v>
      </c>
      <c r="BC10" s="101" t="str">
        <f>AVG_tasks_NT!BL10</f>
        <v>NAN</v>
      </c>
      <c r="BD10" s="183" t="str">
        <f>AVG_tasks_NT!BM10</f>
        <v>NAN</v>
      </c>
      <c r="BE10" s="98" t="str">
        <f>AVG_tasks_NT!BN10</f>
        <v>NAN</v>
      </c>
      <c r="BF10" s="101" t="str">
        <f>AVG_tasks_NT!BO10</f>
        <v>NAN</v>
      </c>
      <c r="BG10" s="180" t="str">
        <f>AVG_tasks_NT!BP10</f>
        <v>NAN</v>
      </c>
      <c r="BH10" s="101" t="str">
        <f>AVG_tasks_NT!BQ10</f>
        <v>NAN</v>
      </c>
      <c r="BI10" s="183" t="str">
        <f>AVG_tasks_NT!BR10</f>
        <v>NAN</v>
      </c>
      <c r="BJ10" s="98" t="str">
        <f>AVG_tasks_NT!BS10</f>
        <v>NAN</v>
      </c>
      <c r="BK10" s="101" t="str">
        <f>AVG_tasks_NT!BT10</f>
        <v>NAN</v>
      </c>
      <c r="BL10" s="180" t="str">
        <f>AVG_tasks_NT!BU10</f>
        <v>NAN</v>
      </c>
      <c r="BM10" s="101" t="str">
        <f>AVG_tasks_NT!BV10</f>
        <v>NAN</v>
      </c>
      <c r="BN10" s="183" t="str">
        <f>AVG_tasks_NT!BW10</f>
        <v>NAN</v>
      </c>
      <c r="BO10" s="98" t="str">
        <f>AVG_tasks_NT!BX10</f>
        <v>NAN</v>
      </c>
      <c r="BP10" s="101" t="str">
        <f>AVG_tasks_NT!BY10</f>
        <v>NAN</v>
      </c>
      <c r="BQ10" s="180" t="str">
        <f>AVG_tasks_NT!BZ10</f>
        <v>NAN</v>
      </c>
      <c r="BR10" s="101" t="str">
        <f>AVG_tasks_NT!CA10</f>
        <v>NAN</v>
      </c>
      <c r="BS10" s="183" t="str">
        <f>AVG_tasks_NT!CB10</f>
        <v>NAN</v>
      </c>
      <c r="BT10" s="98" t="str">
        <f>AVG_tasks_NT!CC10</f>
        <v>NAN</v>
      </c>
      <c r="BU10" s="101" t="str">
        <f>AVG_tasks_NT!CD10</f>
        <v>NAN</v>
      </c>
      <c r="BV10" s="180" t="str">
        <f>AVG_tasks_NT!CE10</f>
        <v>NAN</v>
      </c>
      <c r="BW10" s="101" t="str">
        <f>AVG_tasks_NT!CF10</f>
        <v>NAN</v>
      </c>
      <c r="BX10" s="183" t="str">
        <f>AVG_tasks_NT!CG10</f>
        <v>NAN</v>
      </c>
      <c r="BY10" s="82"/>
      <c r="CA10" s="218">
        <f t="shared" si="0"/>
        <v>1</v>
      </c>
      <c r="CB10" s="94" t="e">
        <f>MIN(#REF!,#REF!,#REF!,#REF!,R10,W10,AB10,AG10,AL10,AQ10,AV10,BA10,BF10,BK10,BP10,BU10)</f>
        <v>#REF!</v>
      </c>
      <c r="CC10" s="94">
        <f t="shared" si="1"/>
        <v>1E-3</v>
      </c>
      <c r="CD10" s="94" t="e">
        <f>MAX(BW10,BR10,BM10,BH10,BC10,AX10,AS10,AN10,AI10,AD10,Y10,T10,#REF!,#REF!,#REF!,#REF!)</f>
        <v>#REF!</v>
      </c>
      <c r="CE10" s="83">
        <f t="shared" si="2"/>
        <v>7.9111133333333323E-3</v>
      </c>
    </row>
    <row r="11" spans="2:95" x14ac:dyDescent="0.25">
      <c r="B11" s="3" t="str">
        <f>AVG_tasks_NT!B11</f>
        <v>CyberShake</v>
      </c>
      <c r="C11" s="286">
        <f>AVG_tasks_NT!C11</f>
        <v>8</v>
      </c>
      <c r="D11" s="287">
        <f>AVG_tasks_NT!D11</f>
        <v>2.4640000999999998</v>
      </c>
      <c r="E11" s="288">
        <f>AVG_tasks_NT!F11</f>
        <v>1</v>
      </c>
      <c r="F11" s="224">
        <f>ROUND(AVG_tasks_NT!H11,3)</f>
        <v>2.9000000000000001E-2</v>
      </c>
      <c r="G11" s="287">
        <f>AVG_tasks_NT!J11</f>
        <v>8.5000000000000006E-3</v>
      </c>
      <c r="H11" s="288">
        <f>AVG_tasks_NT!K11</f>
        <v>1</v>
      </c>
      <c r="I11" s="224">
        <f>ROUND(AVG_tasks_NT!M11,3)</f>
        <v>0.248</v>
      </c>
      <c r="J11" s="287">
        <f>AVG_tasks_NT!O11</f>
        <v>27.191355556666664</v>
      </c>
      <c r="K11" s="288">
        <f>AVG_tasks_NT!P11</f>
        <v>1</v>
      </c>
      <c r="L11" s="224">
        <f>ROUND(AVG_tasks_NT!R11,3)</f>
        <v>0.16600000000000001</v>
      </c>
      <c r="M11" s="287">
        <f>AVG_tasks_NT!T11</f>
        <v>11.8857</v>
      </c>
      <c r="N11" s="288">
        <f>AVG_tasks_NT!U11</f>
        <v>1</v>
      </c>
      <c r="O11" s="224">
        <f>ROUND(AVG_tasks_NT!W11,3)</f>
        <v>5.0000000000000001E-3</v>
      </c>
      <c r="P11" s="287">
        <f>AVG_tasks_NT!Y11</f>
        <v>3.6666666666666667E-2</v>
      </c>
      <c r="Q11" s="282" t="str">
        <f>AVG_tasks_NT!Z11</f>
        <v>NAN</v>
      </c>
      <c r="R11" s="101" t="str">
        <f>AVG_tasks_NT!AA11</f>
        <v>NAN</v>
      </c>
      <c r="S11" s="221" t="str">
        <f>AVG_tasks_NT!AB11</f>
        <v>NAN</v>
      </c>
      <c r="T11" s="101" t="str">
        <f>AVG_tasks_NT!AC11</f>
        <v>NAN</v>
      </c>
      <c r="U11" s="183" t="str">
        <f>AVG_tasks_NT!AD11</f>
        <v>NAN</v>
      </c>
      <c r="V11" s="98" t="str">
        <f>AVG_tasks_NT!AE11</f>
        <v>NAN</v>
      </c>
      <c r="W11" s="101" t="str">
        <f>AVG_tasks_NT!AF11</f>
        <v>NAN</v>
      </c>
      <c r="X11" s="180" t="str">
        <f>AVG_tasks_NT!AG11</f>
        <v>NAN</v>
      </c>
      <c r="Y11" s="101" t="str">
        <f>AVG_tasks_NT!AH11</f>
        <v>NAN</v>
      </c>
      <c r="Z11" s="183" t="str">
        <f>AVG_tasks_NT!AI11</f>
        <v>NAN</v>
      </c>
      <c r="AA11" s="98" t="str">
        <f>AVG_tasks_NT!AJ11</f>
        <v>NAN</v>
      </c>
      <c r="AB11" s="101" t="str">
        <f>AVG_tasks_NT!AK11</f>
        <v>NAN</v>
      </c>
      <c r="AC11" s="180" t="str">
        <f>AVG_tasks_NT!AL11</f>
        <v>NAN</v>
      </c>
      <c r="AD11" s="101" t="str">
        <f>AVG_tasks_NT!AM11</f>
        <v>NAN</v>
      </c>
      <c r="AE11" s="183" t="str">
        <f>AVG_tasks_NT!AN11</f>
        <v>NAN</v>
      </c>
      <c r="AF11" s="98" t="str">
        <f>AVG_tasks_NT!AO11</f>
        <v>NAN</v>
      </c>
      <c r="AG11" s="101" t="str">
        <f>AVG_tasks_NT!AP11</f>
        <v>NAN</v>
      </c>
      <c r="AH11" s="180" t="str">
        <f>AVG_tasks_NT!AQ11</f>
        <v>NAN</v>
      </c>
      <c r="AI11" s="101" t="str">
        <f>AVG_tasks_NT!AR11</f>
        <v>NAN</v>
      </c>
      <c r="AJ11" s="183" t="str">
        <f>AVG_tasks_NT!AS11</f>
        <v>NAN</v>
      </c>
      <c r="AK11" s="98" t="str">
        <f>AVG_tasks_NT!AT11</f>
        <v>NAN</v>
      </c>
      <c r="AL11" s="101" t="str">
        <f>AVG_tasks_NT!AU11</f>
        <v>NAN</v>
      </c>
      <c r="AM11" s="180" t="str">
        <f>AVG_tasks_NT!AV11</f>
        <v>NAN</v>
      </c>
      <c r="AN11" s="101" t="str">
        <f>AVG_tasks_NT!AW11</f>
        <v>NAN</v>
      </c>
      <c r="AO11" s="183" t="str">
        <f>AVG_tasks_NT!AX11</f>
        <v>NAN</v>
      </c>
      <c r="AP11" s="98" t="str">
        <f>AVG_tasks_NT!AY11</f>
        <v>NAN</v>
      </c>
      <c r="AQ11" s="101" t="str">
        <f>AVG_tasks_NT!AZ11</f>
        <v>NAN</v>
      </c>
      <c r="AR11" s="180" t="str">
        <f>AVG_tasks_NT!BA11</f>
        <v>NAN</v>
      </c>
      <c r="AS11" s="101" t="str">
        <f>AVG_tasks_NT!BB11</f>
        <v>NAN</v>
      </c>
      <c r="AT11" s="183" t="str">
        <f>AVG_tasks_NT!BC11</f>
        <v>NAN</v>
      </c>
      <c r="AU11" s="98" t="str">
        <f>AVG_tasks_NT!BD11</f>
        <v>NAN</v>
      </c>
      <c r="AV11" s="101" t="str">
        <f>AVG_tasks_NT!BE11</f>
        <v>NAN</v>
      </c>
      <c r="AW11" s="180" t="str">
        <f>AVG_tasks_NT!BF11</f>
        <v>NAN</v>
      </c>
      <c r="AX11" s="101" t="str">
        <f>AVG_tasks_NT!BG11</f>
        <v>NAN</v>
      </c>
      <c r="AY11" s="183" t="str">
        <f>AVG_tasks_NT!BH11</f>
        <v>NAN</v>
      </c>
      <c r="AZ11" s="98" t="str">
        <f>AVG_tasks_NT!BI11</f>
        <v>NAN</v>
      </c>
      <c r="BA11" s="101" t="str">
        <f>AVG_tasks_NT!BJ11</f>
        <v>NAN</v>
      </c>
      <c r="BB11" s="180" t="str">
        <f>AVG_tasks_NT!BK11</f>
        <v>NAN</v>
      </c>
      <c r="BC11" s="101" t="str">
        <f>AVG_tasks_NT!BL11</f>
        <v>NAN</v>
      </c>
      <c r="BD11" s="183" t="str">
        <f>AVG_tasks_NT!BM11</f>
        <v>NAN</v>
      </c>
      <c r="BE11" s="98" t="str">
        <f>AVG_tasks_NT!BN11</f>
        <v>NAN</v>
      </c>
      <c r="BF11" s="101" t="str">
        <f>AVG_tasks_NT!BO11</f>
        <v>NAN</v>
      </c>
      <c r="BG11" s="180" t="str">
        <f>AVG_tasks_NT!BP11</f>
        <v>NAN</v>
      </c>
      <c r="BH11" s="101" t="str">
        <f>AVG_tasks_NT!BQ11</f>
        <v>NAN</v>
      </c>
      <c r="BI11" s="183" t="str">
        <f>AVG_tasks_NT!BR11</f>
        <v>NAN</v>
      </c>
      <c r="BJ11" s="98" t="str">
        <f>AVG_tasks_NT!BS11</f>
        <v>NAN</v>
      </c>
      <c r="BK11" s="101" t="str">
        <f>AVG_tasks_NT!BT11</f>
        <v>NAN</v>
      </c>
      <c r="BL11" s="180" t="str">
        <f>AVG_tasks_NT!BU11</f>
        <v>NAN</v>
      </c>
      <c r="BM11" s="101" t="str">
        <f>AVG_tasks_NT!BV11</f>
        <v>NAN</v>
      </c>
      <c r="BN11" s="183" t="str">
        <f>AVG_tasks_NT!BW11</f>
        <v>NAN</v>
      </c>
      <c r="BO11" s="98" t="str">
        <f>AVG_tasks_NT!BX11</f>
        <v>NAN</v>
      </c>
      <c r="BP11" s="101" t="str">
        <f>AVG_tasks_NT!BY11</f>
        <v>NAN</v>
      </c>
      <c r="BQ11" s="180" t="str">
        <f>AVG_tasks_NT!BZ11</f>
        <v>NAN</v>
      </c>
      <c r="BR11" s="101" t="str">
        <f>AVG_tasks_NT!CA11</f>
        <v>NAN</v>
      </c>
      <c r="BS11" s="183" t="str">
        <f>AVG_tasks_NT!CB11</f>
        <v>NAN</v>
      </c>
      <c r="BT11" s="98" t="str">
        <f>AVG_tasks_NT!CC11</f>
        <v>NAN</v>
      </c>
      <c r="BU11" s="101" t="str">
        <f>AVG_tasks_NT!CD11</f>
        <v>NAN</v>
      </c>
      <c r="BV11" s="180" t="str">
        <f>AVG_tasks_NT!CE11</f>
        <v>NAN</v>
      </c>
      <c r="BW11" s="101" t="str">
        <f>AVG_tasks_NT!CF11</f>
        <v>NAN</v>
      </c>
      <c r="BX11" s="183" t="str">
        <f>AVG_tasks_NT!CG11</f>
        <v>NAN</v>
      </c>
      <c r="BY11" s="82"/>
      <c r="CA11" s="218">
        <f t="shared" si="0"/>
        <v>1</v>
      </c>
      <c r="CB11" s="94" t="e">
        <f>MIN(#REF!,#REF!,#REF!,#REF!,R11,W11,AB11,AG11,AL11,AQ11,AV11,BA11,BF11,BK11,BP11,BU11)</f>
        <v>#REF!</v>
      </c>
      <c r="CC11" s="94">
        <f t="shared" si="1"/>
        <v>5.0000000000000001E-3</v>
      </c>
      <c r="CD11" s="94" t="e">
        <f>MAX(BW11,BR11,BM11,BH11,BC11,AX11,AS11,AN11,AI11,AD11,Y11,T11,#REF!,#REF!,#REF!,#REF!)</f>
        <v>#REF!</v>
      </c>
      <c r="CE11" s="83">
        <f t="shared" si="2"/>
        <v>8.5000000000000006E-3</v>
      </c>
    </row>
    <row r="12" spans="2:95" x14ac:dyDescent="0.25">
      <c r="B12" s="3" t="str">
        <f>AVG_tasks_NT!B12</f>
        <v>CyberShake</v>
      </c>
      <c r="C12" s="286">
        <f>AVG_tasks_NT!C12</f>
        <v>9</v>
      </c>
      <c r="D12" s="287">
        <f>AVG_tasks_NT!D12</f>
        <v>2.7720000999999996</v>
      </c>
      <c r="E12" s="288">
        <f>AVG_tasks_NT!F12</f>
        <v>1</v>
      </c>
      <c r="F12" s="224">
        <f>ROUND(AVG_tasks_NT!H12,3)</f>
        <v>9.4E-2</v>
      </c>
      <c r="G12" s="287">
        <f>AVG_tasks_NT!J12</f>
        <v>8.8222233333333337E-3</v>
      </c>
      <c r="H12" s="288">
        <f>AVG_tasks_NT!K12</f>
        <v>1</v>
      </c>
      <c r="I12" s="224">
        <f>ROUND(AVG_tasks_NT!M12,3)</f>
        <v>0.437</v>
      </c>
      <c r="J12" s="287">
        <f>AVG_tasks_NT!O12</f>
        <v>29.991422223333334</v>
      </c>
      <c r="K12" s="288">
        <f>AVG_tasks_NT!P12</f>
        <v>1</v>
      </c>
      <c r="L12" s="224">
        <f>ROUND(AVG_tasks_NT!R12,3)</f>
        <v>0.29599999999999999</v>
      </c>
      <c r="M12" s="287">
        <f>AVG_tasks_NT!T12</f>
        <v>11.404288886666668</v>
      </c>
      <c r="N12" s="288">
        <f>AVG_tasks_NT!U12</f>
        <v>1</v>
      </c>
      <c r="O12" s="224">
        <f>ROUND(AVG_tasks_NT!W12,3)</f>
        <v>6.7000000000000004E-2</v>
      </c>
      <c r="P12" s="287">
        <f>AVG_tasks_NT!Y12</f>
        <v>4.7999999999999994E-2</v>
      </c>
      <c r="Q12" s="282" t="str">
        <f>AVG_tasks_NT!Z12</f>
        <v>NAN</v>
      </c>
      <c r="R12" s="101" t="str">
        <f>AVG_tasks_NT!AA12</f>
        <v>NAN</v>
      </c>
      <c r="S12" s="221" t="str">
        <f>AVG_tasks_NT!AB12</f>
        <v>NAN</v>
      </c>
      <c r="T12" s="101" t="str">
        <f>AVG_tasks_NT!AC12</f>
        <v>NAN</v>
      </c>
      <c r="U12" s="183" t="str">
        <f>AVG_tasks_NT!AD12</f>
        <v>NAN</v>
      </c>
      <c r="V12" s="98" t="str">
        <f>AVG_tasks_NT!AE12</f>
        <v>NAN</v>
      </c>
      <c r="W12" s="101" t="str">
        <f>AVG_tasks_NT!AF12</f>
        <v>NAN</v>
      </c>
      <c r="X12" s="180" t="str">
        <f>AVG_tasks_NT!AG12</f>
        <v>NAN</v>
      </c>
      <c r="Y12" s="101" t="str">
        <f>AVG_tasks_NT!AH12</f>
        <v>NAN</v>
      </c>
      <c r="Z12" s="183" t="str">
        <f>AVG_tasks_NT!AI12</f>
        <v>NAN</v>
      </c>
      <c r="AA12" s="98" t="str">
        <f>AVG_tasks_NT!AJ12</f>
        <v>NAN</v>
      </c>
      <c r="AB12" s="101" t="str">
        <f>AVG_tasks_NT!AK12</f>
        <v>NAN</v>
      </c>
      <c r="AC12" s="180" t="str">
        <f>AVG_tasks_NT!AL12</f>
        <v>NAN</v>
      </c>
      <c r="AD12" s="101" t="str">
        <f>AVG_tasks_NT!AM12</f>
        <v>NAN</v>
      </c>
      <c r="AE12" s="183" t="str">
        <f>AVG_tasks_NT!AN12</f>
        <v>NAN</v>
      </c>
      <c r="AF12" s="98" t="str">
        <f>AVG_tasks_NT!AO12</f>
        <v>NAN</v>
      </c>
      <c r="AG12" s="101" t="str">
        <f>AVG_tasks_NT!AP12</f>
        <v>NAN</v>
      </c>
      <c r="AH12" s="180" t="str">
        <f>AVG_tasks_NT!AQ12</f>
        <v>NAN</v>
      </c>
      <c r="AI12" s="101" t="str">
        <f>AVG_tasks_NT!AR12</f>
        <v>NAN</v>
      </c>
      <c r="AJ12" s="183" t="str">
        <f>AVG_tasks_NT!AS12</f>
        <v>NAN</v>
      </c>
      <c r="AK12" s="98" t="str">
        <f>AVG_tasks_NT!AT12</f>
        <v>NAN</v>
      </c>
      <c r="AL12" s="101" t="str">
        <f>AVG_tasks_NT!AU12</f>
        <v>NAN</v>
      </c>
      <c r="AM12" s="180" t="str">
        <f>AVG_tasks_NT!AV12</f>
        <v>NAN</v>
      </c>
      <c r="AN12" s="101" t="str">
        <f>AVG_tasks_NT!AW12</f>
        <v>NAN</v>
      </c>
      <c r="AO12" s="183" t="str">
        <f>AVG_tasks_NT!AX12</f>
        <v>NAN</v>
      </c>
      <c r="AP12" s="98" t="str">
        <f>AVG_tasks_NT!AY12</f>
        <v>NAN</v>
      </c>
      <c r="AQ12" s="101" t="str">
        <f>AVG_tasks_NT!AZ12</f>
        <v>NAN</v>
      </c>
      <c r="AR12" s="180" t="str">
        <f>AVG_tasks_NT!BA12</f>
        <v>NAN</v>
      </c>
      <c r="AS12" s="101" t="str">
        <f>AVG_tasks_NT!BB12</f>
        <v>NAN</v>
      </c>
      <c r="AT12" s="183" t="str">
        <f>AVG_tasks_NT!BC12</f>
        <v>NAN</v>
      </c>
      <c r="AU12" s="98" t="str">
        <f>AVG_tasks_NT!BD12</f>
        <v>NAN</v>
      </c>
      <c r="AV12" s="101" t="str">
        <f>AVG_tasks_NT!BE12</f>
        <v>NAN</v>
      </c>
      <c r="AW12" s="180" t="str">
        <f>AVG_tasks_NT!BF12</f>
        <v>NAN</v>
      </c>
      <c r="AX12" s="101" t="str">
        <f>AVG_tasks_NT!BG12</f>
        <v>NAN</v>
      </c>
      <c r="AY12" s="183" t="str">
        <f>AVG_tasks_NT!BH12</f>
        <v>NAN</v>
      </c>
      <c r="AZ12" s="98" t="str">
        <f>AVG_tasks_NT!BI12</f>
        <v>NAN</v>
      </c>
      <c r="BA12" s="101" t="str">
        <f>AVG_tasks_NT!BJ12</f>
        <v>NAN</v>
      </c>
      <c r="BB12" s="180" t="str">
        <f>AVG_tasks_NT!BK12</f>
        <v>NAN</v>
      </c>
      <c r="BC12" s="101" t="str">
        <f>AVG_tasks_NT!BL12</f>
        <v>NAN</v>
      </c>
      <c r="BD12" s="183" t="str">
        <f>AVG_tasks_NT!BM12</f>
        <v>NAN</v>
      </c>
      <c r="BE12" s="98" t="str">
        <f>AVG_tasks_NT!BN12</f>
        <v>NAN</v>
      </c>
      <c r="BF12" s="101" t="str">
        <f>AVG_tasks_NT!BO12</f>
        <v>NAN</v>
      </c>
      <c r="BG12" s="180" t="str">
        <f>AVG_tasks_NT!BP12</f>
        <v>NAN</v>
      </c>
      <c r="BH12" s="101" t="str">
        <f>AVG_tasks_NT!BQ12</f>
        <v>NAN</v>
      </c>
      <c r="BI12" s="183" t="str">
        <f>AVG_tasks_NT!BR12</f>
        <v>NAN</v>
      </c>
      <c r="BJ12" s="98" t="str">
        <f>AVG_tasks_NT!BS12</f>
        <v>NAN</v>
      </c>
      <c r="BK12" s="101" t="str">
        <f>AVG_tasks_NT!BT12</f>
        <v>NAN</v>
      </c>
      <c r="BL12" s="180" t="str">
        <f>AVG_tasks_NT!BU12</f>
        <v>NAN</v>
      </c>
      <c r="BM12" s="101" t="str">
        <f>AVG_tasks_NT!BV12</f>
        <v>NAN</v>
      </c>
      <c r="BN12" s="183" t="str">
        <f>AVG_tasks_NT!BW12</f>
        <v>NAN</v>
      </c>
      <c r="BO12" s="98" t="str">
        <f>AVG_tasks_NT!BX12</f>
        <v>NAN</v>
      </c>
      <c r="BP12" s="101" t="str">
        <f>AVG_tasks_NT!BY12</f>
        <v>NAN</v>
      </c>
      <c r="BQ12" s="180" t="str">
        <f>AVG_tasks_NT!BZ12</f>
        <v>NAN</v>
      </c>
      <c r="BR12" s="101" t="str">
        <f>AVG_tasks_NT!CA12</f>
        <v>NAN</v>
      </c>
      <c r="BS12" s="183" t="str">
        <f>AVG_tasks_NT!CB12</f>
        <v>NAN</v>
      </c>
      <c r="BT12" s="98" t="str">
        <f>AVG_tasks_NT!CC12</f>
        <v>NAN</v>
      </c>
      <c r="BU12" s="101" t="str">
        <f>AVG_tasks_NT!CD12</f>
        <v>NAN</v>
      </c>
      <c r="BV12" s="180" t="str">
        <f>AVG_tasks_NT!CE12</f>
        <v>NAN</v>
      </c>
      <c r="BW12" s="101" t="str">
        <f>AVG_tasks_NT!CF12</f>
        <v>NAN</v>
      </c>
      <c r="BX12" s="183" t="str">
        <f>AVG_tasks_NT!CG12</f>
        <v>NAN</v>
      </c>
      <c r="BY12" s="82"/>
      <c r="BZ12" s="85"/>
      <c r="CA12" s="218">
        <f t="shared" si="0"/>
        <v>1</v>
      </c>
      <c r="CB12" s="94" t="e">
        <f>MIN(#REF!,#REF!,#REF!,#REF!,R12,W12,AB12,AG12,AL12,AQ12,AV12,BA12,BF12,BK12,BP12,BU12)</f>
        <v>#REF!</v>
      </c>
      <c r="CC12" s="94">
        <f t="shared" si="1"/>
        <v>6.7000000000000004E-2</v>
      </c>
      <c r="CD12" s="94" t="e">
        <f>MAX(BW12,BR12,BM12,BH12,BC12,AX12,AS12,AN12,AI12,AD12,Y12,T12,#REF!,#REF!,#REF!,#REF!)</f>
        <v>#REF!</v>
      </c>
      <c r="CE12" s="83">
        <f t="shared" si="2"/>
        <v>8.8222233333333337E-3</v>
      </c>
    </row>
    <row r="13" spans="2:95" ht="15.75" thickBot="1" x14ac:dyDescent="0.3">
      <c r="B13" s="3" t="str">
        <f>AVG_tasks_NT!B13</f>
        <v>CyberShake</v>
      </c>
      <c r="C13" s="286">
        <f>AVG_tasks_NT!C13</f>
        <v>10</v>
      </c>
      <c r="D13" s="287">
        <f>AVG_tasks_NT!D13</f>
        <v>3.0800000999999999</v>
      </c>
      <c r="E13" s="288">
        <f>AVG_tasks_NT!F13</f>
        <v>1</v>
      </c>
      <c r="F13" s="224">
        <f>ROUND(AVG_tasks_NT!H13,3)</f>
        <v>2.8000000000000001E-2</v>
      </c>
      <c r="G13" s="287">
        <f>AVG_tasks_NT!J13</f>
        <v>9.0000000000000011E-3</v>
      </c>
      <c r="H13" s="288">
        <f>AVG_tasks_NT!K13</f>
        <v>1</v>
      </c>
      <c r="I13" s="224">
        <f>ROUND(AVG_tasks_NT!M13,3)</f>
        <v>0.19400000000000001</v>
      </c>
      <c r="J13" s="287">
        <f>AVG_tasks_NT!O13</f>
        <v>23.581777776666666</v>
      </c>
      <c r="K13" s="288">
        <f>AVG_tasks_NT!P13</f>
        <v>1</v>
      </c>
      <c r="L13" s="224">
        <f>ROUND(AVG_tasks_NT!R13,3)</f>
        <v>0.151</v>
      </c>
      <c r="M13" s="287">
        <f>AVG_tasks_NT!T13</f>
        <v>10.289055553333334</v>
      </c>
      <c r="N13" s="288">
        <f>AVG_tasks_NT!U13</f>
        <v>1</v>
      </c>
      <c r="O13" s="224">
        <f>ROUND(AVG_tasks_NT!W13,3)</f>
        <v>8.9999999999999993E-3</v>
      </c>
      <c r="P13" s="287">
        <f>AVG_tasks_NT!Y13</f>
        <v>6.8666666666666668E-2</v>
      </c>
      <c r="Q13" s="282" t="str">
        <f>AVG_tasks_NT!Z13</f>
        <v>NAN</v>
      </c>
      <c r="R13" s="101" t="str">
        <f>AVG_tasks_NT!AA13</f>
        <v>NAN</v>
      </c>
      <c r="S13" s="221" t="str">
        <f>AVG_tasks_NT!AB13</f>
        <v>NAN</v>
      </c>
      <c r="T13" s="101" t="str">
        <f>AVG_tasks_NT!AC13</f>
        <v>NAN</v>
      </c>
      <c r="U13" s="183" t="str">
        <f>AVG_tasks_NT!AD13</f>
        <v>NAN</v>
      </c>
      <c r="V13" s="98" t="str">
        <f>AVG_tasks_NT!AE13</f>
        <v>NAN</v>
      </c>
      <c r="W13" s="101" t="str">
        <f>AVG_tasks_NT!AF13</f>
        <v>NAN</v>
      </c>
      <c r="X13" s="180" t="str">
        <f>AVG_tasks_NT!AG13</f>
        <v>NAN</v>
      </c>
      <c r="Y13" s="101" t="str">
        <f>AVG_tasks_NT!AH13</f>
        <v>NAN</v>
      </c>
      <c r="Z13" s="183" t="str">
        <f>AVG_tasks_NT!AI13</f>
        <v>NAN</v>
      </c>
      <c r="AA13" s="98" t="str">
        <f>AVG_tasks_NT!AJ13</f>
        <v>NAN</v>
      </c>
      <c r="AB13" s="101" t="str">
        <f>AVG_tasks_NT!AK13</f>
        <v>NAN</v>
      </c>
      <c r="AC13" s="180" t="str">
        <f>AVG_tasks_NT!AL13</f>
        <v>NAN</v>
      </c>
      <c r="AD13" s="101" t="str">
        <f>AVG_tasks_NT!AM13</f>
        <v>NAN</v>
      </c>
      <c r="AE13" s="183" t="str">
        <f>AVG_tasks_NT!AN13</f>
        <v>NAN</v>
      </c>
      <c r="AF13" s="98" t="str">
        <f>AVG_tasks_NT!AO13</f>
        <v>NAN</v>
      </c>
      <c r="AG13" s="101" t="str">
        <f>AVG_tasks_NT!AP13</f>
        <v>NAN</v>
      </c>
      <c r="AH13" s="180" t="str">
        <f>AVG_tasks_NT!AQ13</f>
        <v>NAN</v>
      </c>
      <c r="AI13" s="101" t="str">
        <f>AVG_tasks_NT!AR13</f>
        <v>NAN</v>
      </c>
      <c r="AJ13" s="183" t="str">
        <f>AVG_tasks_NT!AS13</f>
        <v>NAN</v>
      </c>
      <c r="AK13" s="98" t="str">
        <f>AVG_tasks_NT!AT13</f>
        <v>NAN</v>
      </c>
      <c r="AL13" s="101" t="str">
        <f>AVG_tasks_NT!AU13</f>
        <v>NAN</v>
      </c>
      <c r="AM13" s="180" t="str">
        <f>AVG_tasks_NT!AV13</f>
        <v>NAN</v>
      </c>
      <c r="AN13" s="101" t="str">
        <f>AVG_tasks_NT!AW13</f>
        <v>NAN</v>
      </c>
      <c r="AO13" s="183" t="str">
        <f>AVG_tasks_NT!AX13</f>
        <v>NAN</v>
      </c>
      <c r="AP13" s="98" t="str">
        <f>AVG_tasks_NT!AY13</f>
        <v>NAN</v>
      </c>
      <c r="AQ13" s="101" t="str">
        <f>AVG_tasks_NT!AZ13</f>
        <v>NAN</v>
      </c>
      <c r="AR13" s="180" t="str">
        <f>AVG_tasks_NT!BA13</f>
        <v>NAN</v>
      </c>
      <c r="AS13" s="101" t="str">
        <f>AVG_tasks_NT!BB13</f>
        <v>NAN</v>
      </c>
      <c r="AT13" s="183" t="str">
        <f>AVG_tasks_NT!BC13</f>
        <v>NAN</v>
      </c>
      <c r="AU13" s="98" t="str">
        <f>AVG_tasks_NT!BD13</f>
        <v>NAN</v>
      </c>
      <c r="AV13" s="101" t="str">
        <f>AVG_tasks_NT!BE13</f>
        <v>NAN</v>
      </c>
      <c r="AW13" s="180" t="str">
        <f>AVG_tasks_NT!BF13</f>
        <v>NAN</v>
      </c>
      <c r="AX13" s="101" t="str">
        <f>AVG_tasks_NT!BG13</f>
        <v>NAN</v>
      </c>
      <c r="AY13" s="183" t="str">
        <f>AVG_tasks_NT!BH13</f>
        <v>NAN</v>
      </c>
      <c r="AZ13" s="98" t="str">
        <f>AVG_tasks_NT!BI13</f>
        <v>NAN</v>
      </c>
      <c r="BA13" s="101" t="str">
        <f>AVG_tasks_NT!BJ13</f>
        <v>NAN</v>
      </c>
      <c r="BB13" s="180" t="str">
        <f>AVG_tasks_NT!BK13</f>
        <v>NAN</v>
      </c>
      <c r="BC13" s="101" t="str">
        <f>AVG_tasks_NT!BL13</f>
        <v>NAN</v>
      </c>
      <c r="BD13" s="183" t="str">
        <f>AVG_tasks_NT!BM13</f>
        <v>NAN</v>
      </c>
      <c r="BE13" s="98" t="str">
        <f>AVG_tasks_NT!BN13</f>
        <v>NAN</v>
      </c>
      <c r="BF13" s="101" t="str">
        <f>AVG_tasks_NT!BO13</f>
        <v>NAN</v>
      </c>
      <c r="BG13" s="180" t="str">
        <f>AVG_tasks_NT!BP13</f>
        <v>NAN</v>
      </c>
      <c r="BH13" s="101" t="str">
        <f>AVG_tasks_NT!BQ13</f>
        <v>NAN</v>
      </c>
      <c r="BI13" s="183" t="str">
        <f>AVG_tasks_NT!BR13</f>
        <v>NAN</v>
      </c>
      <c r="BJ13" s="98" t="str">
        <f>AVG_tasks_NT!BS13</f>
        <v>NAN</v>
      </c>
      <c r="BK13" s="101" t="str">
        <f>AVG_tasks_NT!BT13</f>
        <v>NAN</v>
      </c>
      <c r="BL13" s="180" t="str">
        <f>AVG_tasks_NT!BU13</f>
        <v>NAN</v>
      </c>
      <c r="BM13" s="101" t="str">
        <f>AVG_tasks_NT!BV13</f>
        <v>NAN</v>
      </c>
      <c r="BN13" s="183" t="str">
        <f>AVG_tasks_NT!BW13</f>
        <v>NAN</v>
      </c>
      <c r="BO13" s="98" t="str">
        <f>AVG_tasks_NT!BX13</f>
        <v>NAN</v>
      </c>
      <c r="BP13" s="101" t="str">
        <f>AVG_tasks_NT!BY13</f>
        <v>NAN</v>
      </c>
      <c r="BQ13" s="180" t="str">
        <f>AVG_tasks_NT!BZ13</f>
        <v>NAN</v>
      </c>
      <c r="BR13" s="101" t="str">
        <f>AVG_tasks_NT!CA13</f>
        <v>NAN</v>
      </c>
      <c r="BS13" s="183" t="str">
        <f>AVG_tasks_NT!CB13</f>
        <v>NAN</v>
      </c>
      <c r="BT13" s="98" t="str">
        <f>AVG_tasks_NT!CC13</f>
        <v>NAN</v>
      </c>
      <c r="BU13" s="101" t="str">
        <f>AVG_tasks_NT!CD13</f>
        <v>NAN</v>
      </c>
      <c r="BV13" s="180" t="str">
        <f>AVG_tasks_NT!CE13</f>
        <v>NAN</v>
      </c>
      <c r="BW13" s="101" t="str">
        <f>AVG_tasks_NT!CF13</f>
        <v>NAN</v>
      </c>
      <c r="BX13" s="183" t="str">
        <f>AVG_tasks_NT!CG13</f>
        <v>NAN</v>
      </c>
      <c r="BY13" s="82"/>
      <c r="CA13" s="218">
        <f t="shared" si="0"/>
        <v>1</v>
      </c>
      <c r="CB13" s="94" t="e">
        <f>MIN(#REF!,#REF!,#REF!,#REF!,R13,W13,AB13,AG13,AL13,AQ13,AV13,BA13,BF13,BK13,BP13,BU13)</f>
        <v>#REF!</v>
      </c>
      <c r="CC13" s="94">
        <f t="shared" si="1"/>
        <v>8.9999999999999993E-3</v>
      </c>
      <c r="CD13" s="94" t="e">
        <f>MAX(BW13,BR13,BM13,BH13,BC13,AX13,AS13,AN13,AI13,AD13,Y13,T13,#REF!,#REF!,#REF!,#REF!)</f>
        <v>#REF!</v>
      </c>
      <c r="CE13" s="83">
        <f t="shared" si="2"/>
        <v>9.0000000000000011E-3</v>
      </c>
      <c r="CJ13" s="28"/>
      <c r="CK13" s="28"/>
      <c r="CL13" s="368"/>
      <c r="CM13" s="368"/>
      <c r="CN13" s="368"/>
      <c r="CO13" s="368"/>
      <c r="CP13" s="368"/>
      <c r="CQ13" s="368"/>
    </row>
    <row r="14" spans="2:95" x14ac:dyDescent="0.25">
      <c r="B14" s="289" t="str">
        <f>AVG_tasks_NT!B14</f>
        <v>LIGO</v>
      </c>
      <c r="C14" s="290">
        <f>AVG_tasks_NT!C14</f>
        <v>1</v>
      </c>
      <c r="D14" s="291">
        <f>AVG_tasks_NT!D14</f>
        <v>2.8160000999999997</v>
      </c>
      <c r="E14" s="292">
        <f>AVG_tasks_NT!F14</f>
        <v>1</v>
      </c>
      <c r="F14" s="293">
        <f>ROUND(AVG_tasks_NT!H14,3)</f>
        <v>2.8000000000000001E-2</v>
      </c>
      <c r="G14" s="291">
        <f>AVG_tasks_NT!J14</f>
        <v>8.5222233333333338E-3</v>
      </c>
      <c r="H14" s="292">
        <f>AVG_tasks_NT!K14</f>
        <v>1</v>
      </c>
      <c r="I14" s="293">
        <f>ROUND(AVG_tasks_NT!M14,3)</f>
        <v>0.45300000000000001</v>
      </c>
      <c r="J14" s="291">
        <f>AVG_tasks_NT!O14</f>
        <v>25.942533333333333</v>
      </c>
      <c r="K14" s="292">
        <f>AVG_tasks_NT!P14</f>
        <v>1</v>
      </c>
      <c r="L14" s="293">
        <f>ROUND(AVG_tasks_NT!R14,3)</f>
        <v>4.3999999999999997E-2</v>
      </c>
      <c r="M14" s="291">
        <f>AVG_tasks_NT!T14</f>
        <v>10.24317778</v>
      </c>
      <c r="N14" s="292">
        <f>AVG_tasks_NT!U14</f>
        <v>1</v>
      </c>
      <c r="O14" s="293">
        <f>ROUND(AVG_tasks_NT!W14,3)</f>
        <v>2.3E-2</v>
      </c>
      <c r="P14" s="291">
        <f>AVG_tasks_NT!Y14</f>
        <v>0.22566666666666668</v>
      </c>
      <c r="Q14" s="283" t="str">
        <f>AVG_tasks_NT!Z14</f>
        <v>NAN</v>
      </c>
      <c r="R14" s="99" t="str">
        <f>AVG_tasks_NT!AA14</f>
        <v>NAN</v>
      </c>
      <c r="S14" s="222" t="str">
        <f>AVG_tasks_NT!AB14</f>
        <v>NAN</v>
      </c>
      <c r="T14" s="99" t="str">
        <f>AVG_tasks_NT!AC14</f>
        <v>NAN</v>
      </c>
      <c r="U14" s="184" t="str">
        <f>AVG_tasks_NT!AD14</f>
        <v>NAN</v>
      </c>
      <c r="V14" s="97" t="str">
        <f>AVG_tasks_NT!AE14</f>
        <v>NAN</v>
      </c>
      <c r="W14" s="99" t="str">
        <f>AVG_tasks_NT!AF14</f>
        <v>NAN</v>
      </c>
      <c r="X14" s="181" t="str">
        <f>AVG_tasks_NT!AG14</f>
        <v>NAN</v>
      </c>
      <c r="Y14" s="99" t="str">
        <f>AVG_tasks_NT!AH14</f>
        <v>NAN</v>
      </c>
      <c r="Z14" s="184" t="str">
        <f>AVG_tasks_NT!AI14</f>
        <v>NAN</v>
      </c>
      <c r="AA14" s="97" t="str">
        <f>AVG_tasks_NT!AJ14</f>
        <v>NAN</v>
      </c>
      <c r="AB14" s="99" t="str">
        <f>AVG_tasks_NT!AK14</f>
        <v>NAN</v>
      </c>
      <c r="AC14" s="181" t="str">
        <f>AVG_tasks_NT!AL14</f>
        <v>NAN</v>
      </c>
      <c r="AD14" s="99" t="str">
        <f>AVG_tasks_NT!AM14</f>
        <v>NAN</v>
      </c>
      <c r="AE14" s="184" t="str">
        <f>AVG_tasks_NT!AN14</f>
        <v>NAN</v>
      </c>
      <c r="AF14" s="97" t="str">
        <f>AVG_tasks_NT!AO14</f>
        <v>NAN</v>
      </c>
      <c r="AG14" s="99" t="str">
        <f>AVG_tasks_NT!AP14</f>
        <v>NAN</v>
      </c>
      <c r="AH14" s="181" t="str">
        <f>AVG_tasks_NT!AQ14</f>
        <v>NAN</v>
      </c>
      <c r="AI14" s="99" t="str">
        <f>AVG_tasks_NT!AR14</f>
        <v>NAN</v>
      </c>
      <c r="AJ14" s="184" t="str">
        <f>AVG_tasks_NT!AS14</f>
        <v>NAN</v>
      </c>
      <c r="AK14" s="97" t="str">
        <f>AVG_tasks_NT!AT14</f>
        <v>NAN</v>
      </c>
      <c r="AL14" s="99" t="str">
        <f>AVG_tasks_NT!AU14</f>
        <v>NAN</v>
      </c>
      <c r="AM14" s="181" t="str">
        <f>AVG_tasks_NT!AV14</f>
        <v>NAN</v>
      </c>
      <c r="AN14" s="99" t="str">
        <f>AVG_tasks_NT!AW14</f>
        <v>NAN</v>
      </c>
      <c r="AO14" s="184" t="str">
        <f>AVG_tasks_NT!AX14</f>
        <v>NAN</v>
      </c>
      <c r="AP14" s="97" t="str">
        <f>AVG_tasks_NT!AY14</f>
        <v>NAN</v>
      </c>
      <c r="AQ14" s="99" t="str">
        <f>AVG_tasks_NT!AZ14</f>
        <v>NAN</v>
      </c>
      <c r="AR14" s="181" t="str">
        <f>AVG_tasks_NT!BA14</f>
        <v>NAN</v>
      </c>
      <c r="AS14" s="99" t="str">
        <f>AVG_tasks_NT!BB14</f>
        <v>NAN</v>
      </c>
      <c r="AT14" s="184" t="str">
        <f>AVG_tasks_NT!BC14</f>
        <v>NAN</v>
      </c>
      <c r="AU14" s="97" t="str">
        <f>AVG_tasks_NT!BD14</f>
        <v>NAN</v>
      </c>
      <c r="AV14" s="99" t="str">
        <f>AVG_tasks_NT!BE14</f>
        <v>NAN</v>
      </c>
      <c r="AW14" s="181" t="str">
        <f>AVG_tasks_NT!BF14</f>
        <v>NAN</v>
      </c>
      <c r="AX14" s="99" t="str">
        <f>AVG_tasks_NT!BG14</f>
        <v>NAN</v>
      </c>
      <c r="AY14" s="184" t="str">
        <f>AVG_tasks_NT!BH14</f>
        <v>NAN</v>
      </c>
      <c r="AZ14" s="97" t="str">
        <f>AVG_tasks_NT!BI14</f>
        <v>NAN</v>
      </c>
      <c r="BA14" s="99" t="str">
        <f>AVG_tasks_NT!BJ14</f>
        <v>NAN</v>
      </c>
      <c r="BB14" s="181" t="str">
        <f>AVG_tasks_NT!BK14</f>
        <v>NAN</v>
      </c>
      <c r="BC14" s="99" t="str">
        <f>AVG_tasks_NT!BL14</f>
        <v>NAN</v>
      </c>
      <c r="BD14" s="184" t="str">
        <f>AVG_tasks_NT!BM14</f>
        <v>NAN</v>
      </c>
      <c r="BE14" s="97" t="str">
        <f>AVG_tasks_NT!BN14</f>
        <v>NAN</v>
      </c>
      <c r="BF14" s="99" t="str">
        <f>AVG_tasks_NT!BO14</f>
        <v>NAN</v>
      </c>
      <c r="BG14" s="181" t="str">
        <f>AVG_tasks_NT!BP14</f>
        <v>NAN</v>
      </c>
      <c r="BH14" s="99" t="str">
        <f>AVG_tasks_NT!BQ14</f>
        <v>NAN</v>
      </c>
      <c r="BI14" s="184" t="str">
        <f>AVG_tasks_NT!BR14</f>
        <v>NAN</v>
      </c>
      <c r="BJ14" s="97" t="str">
        <f>AVG_tasks_NT!BS14</f>
        <v>NAN</v>
      </c>
      <c r="BK14" s="99" t="str">
        <f>AVG_tasks_NT!BT14</f>
        <v>NAN</v>
      </c>
      <c r="BL14" s="181" t="str">
        <f>AVG_tasks_NT!BU14</f>
        <v>NAN</v>
      </c>
      <c r="BM14" s="99" t="str">
        <f>AVG_tasks_NT!BV14</f>
        <v>NAN</v>
      </c>
      <c r="BN14" s="184" t="str">
        <f>AVG_tasks_NT!BW14</f>
        <v>NAN</v>
      </c>
      <c r="BO14" s="97" t="str">
        <f>AVG_tasks_NT!BX14</f>
        <v>NAN</v>
      </c>
      <c r="BP14" s="99" t="str">
        <f>AVG_tasks_NT!BY14</f>
        <v>NAN</v>
      </c>
      <c r="BQ14" s="181" t="str">
        <f>AVG_tasks_NT!BZ14</f>
        <v>NAN</v>
      </c>
      <c r="BR14" s="99" t="str">
        <f>AVG_tasks_NT!CA14</f>
        <v>NAN</v>
      </c>
      <c r="BS14" s="184" t="str">
        <f>AVG_tasks_NT!CB14</f>
        <v>NAN</v>
      </c>
      <c r="BT14" s="97" t="str">
        <f>AVG_tasks_NT!CC14</f>
        <v>NAN</v>
      </c>
      <c r="BU14" s="99" t="str">
        <f>AVG_tasks_NT!CD14</f>
        <v>NAN</v>
      </c>
      <c r="BV14" s="181" t="str">
        <f>AVG_tasks_NT!CE14</f>
        <v>NAN</v>
      </c>
      <c r="BW14" s="99" t="str">
        <f>AVG_tasks_NT!CF14</f>
        <v>NAN</v>
      </c>
      <c r="BX14" s="184" t="str">
        <f>AVG_tasks_NT!CG14</f>
        <v>NAN</v>
      </c>
      <c r="BY14" s="82"/>
      <c r="CA14" s="218">
        <f t="shared" si="0"/>
        <v>1</v>
      </c>
      <c r="CB14" s="94" t="e">
        <f>MIN(#REF!,#REF!,#REF!,#REF!,R14,W14,AB14,AG14,AL14,AQ14,AV14,BA14,BF14,BK14,BP14,BU14)</f>
        <v>#REF!</v>
      </c>
      <c r="CC14" s="94">
        <f t="shared" si="1"/>
        <v>2.3E-2</v>
      </c>
      <c r="CD14" s="94" t="e">
        <f>MAX(BW14,BR14,BM14,BH14,BC14,AX14,AS14,AN14,AI14,AD14,Y14,T14,#REF!,#REF!,#REF!,#REF!)</f>
        <v>#REF!</v>
      </c>
      <c r="CE14" s="83">
        <f t="shared" si="2"/>
        <v>8.5222233333333338E-3</v>
      </c>
      <c r="CJ14" s="311" t="s">
        <v>166</v>
      </c>
      <c r="CK14" s="311" t="s">
        <v>167</v>
      </c>
      <c r="CL14" s="311" t="str">
        <f>'50 tasks_NT'!$H$2</f>
        <v>GRP-HEFT</v>
      </c>
      <c r="CM14" s="311" t="str">
        <f>'50 tasks_NT'!$M$2</f>
        <v>PSO</v>
      </c>
      <c r="CN14" s="311" t="str">
        <f>'50 tasks_NT'!$R$2</f>
        <v>AILS</v>
      </c>
      <c r="CO14" s="311" t="str">
        <f>'50 tasks_NT'!$W$2</f>
        <v>PACP-HEFT</v>
      </c>
      <c r="CP14" s="42"/>
      <c r="CQ14" s="42"/>
    </row>
    <row r="15" spans="2:95" x14ac:dyDescent="0.25">
      <c r="B15" s="3" t="str">
        <f>AVG_tasks_NT!B15</f>
        <v>LIGO</v>
      </c>
      <c r="C15" s="286">
        <f>AVG_tasks_NT!C15</f>
        <v>2</v>
      </c>
      <c r="D15" s="287">
        <f>AVG_tasks_NT!D15</f>
        <v>5.6320001</v>
      </c>
      <c r="E15" s="288">
        <f>AVG_tasks_NT!F15</f>
        <v>1</v>
      </c>
      <c r="F15" s="224">
        <f>ROUND(AVG_tasks_NT!H15,3)</f>
        <v>0.14000000000000001</v>
      </c>
      <c r="G15" s="287">
        <f>AVG_tasks_NT!J15</f>
        <v>1.0233333333333334E-2</v>
      </c>
      <c r="H15" s="288">
        <f>AVG_tasks_NT!K15</f>
        <v>1</v>
      </c>
      <c r="I15" s="224">
        <f>ROUND(AVG_tasks_NT!M15,3)</f>
        <v>0.51</v>
      </c>
      <c r="J15" s="287">
        <f>AVG_tasks_NT!O15</f>
        <v>16.547344446666667</v>
      </c>
      <c r="K15" s="288">
        <f>AVG_tasks_NT!P15</f>
        <v>1</v>
      </c>
      <c r="L15" s="224">
        <f>ROUND(AVG_tasks_NT!R15,3)</f>
        <v>0.24199999999999999</v>
      </c>
      <c r="M15" s="287">
        <f>AVG_tasks_NT!T15</f>
        <v>6.9348333333333327</v>
      </c>
      <c r="N15" s="288">
        <f>AVG_tasks_NT!U15</f>
        <v>1</v>
      </c>
      <c r="O15" s="224">
        <f>ROUND(AVG_tasks_NT!W15,3)</f>
        <v>1.9E-2</v>
      </c>
      <c r="P15" s="287">
        <f>AVG_tasks_NT!Y15</f>
        <v>0.18500000000000003</v>
      </c>
      <c r="Q15" s="282" t="str">
        <f>AVG_tasks_NT!Z15</f>
        <v>NAN</v>
      </c>
      <c r="R15" s="101" t="str">
        <f>AVG_tasks_NT!AA15</f>
        <v>NAN</v>
      </c>
      <c r="S15" s="221" t="str">
        <f>AVG_tasks_NT!AB15</f>
        <v>NAN</v>
      </c>
      <c r="T15" s="101" t="str">
        <f>AVG_tasks_NT!AC15</f>
        <v>NAN</v>
      </c>
      <c r="U15" s="183" t="str">
        <f>AVG_tasks_NT!AD15</f>
        <v>NAN</v>
      </c>
      <c r="V15" s="98" t="str">
        <f>AVG_tasks_NT!AE15</f>
        <v>NAN</v>
      </c>
      <c r="W15" s="101" t="str">
        <f>AVG_tasks_NT!AF15</f>
        <v>NAN</v>
      </c>
      <c r="X15" s="180" t="str">
        <f>AVG_tasks_NT!AG15</f>
        <v>NAN</v>
      </c>
      <c r="Y15" s="101" t="str">
        <f>AVG_tasks_NT!AH15</f>
        <v>NAN</v>
      </c>
      <c r="Z15" s="183" t="str">
        <f>AVG_tasks_NT!AI15</f>
        <v>NAN</v>
      </c>
      <c r="AA15" s="98" t="str">
        <f>AVG_tasks_NT!AJ15</f>
        <v>NAN</v>
      </c>
      <c r="AB15" s="101" t="str">
        <f>AVG_tasks_NT!AK15</f>
        <v>NAN</v>
      </c>
      <c r="AC15" s="180" t="str">
        <f>AVG_tasks_NT!AL15</f>
        <v>NAN</v>
      </c>
      <c r="AD15" s="101" t="str">
        <f>AVG_tasks_NT!AM15</f>
        <v>NAN</v>
      </c>
      <c r="AE15" s="183" t="str">
        <f>AVG_tasks_NT!AN15</f>
        <v>NAN</v>
      </c>
      <c r="AF15" s="98" t="str">
        <f>AVG_tasks_NT!AO15</f>
        <v>NAN</v>
      </c>
      <c r="AG15" s="101" t="str">
        <f>AVG_tasks_NT!AP15</f>
        <v>NAN</v>
      </c>
      <c r="AH15" s="180" t="str">
        <f>AVG_tasks_NT!AQ15</f>
        <v>NAN</v>
      </c>
      <c r="AI15" s="101" t="str">
        <f>AVG_tasks_NT!AR15</f>
        <v>NAN</v>
      </c>
      <c r="AJ15" s="183" t="str">
        <f>AVG_tasks_NT!AS15</f>
        <v>NAN</v>
      </c>
      <c r="AK15" s="98" t="str">
        <f>AVG_tasks_NT!AT15</f>
        <v>NAN</v>
      </c>
      <c r="AL15" s="101" t="str">
        <f>AVG_tasks_NT!AU15</f>
        <v>NAN</v>
      </c>
      <c r="AM15" s="180" t="str">
        <f>AVG_tasks_NT!AV15</f>
        <v>NAN</v>
      </c>
      <c r="AN15" s="101" t="str">
        <f>AVG_tasks_NT!AW15</f>
        <v>NAN</v>
      </c>
      <c r="AO15" s="183" t="str">
        <f>AVG_tasks_NT!AX15</f>
        <v>NAN</v>
      </c>
      <c r="AP15" s="98" t="str">
        <f>AVG_tasks_NT!AY15</f>
        <v>NAN</v>
      </c>
      <c r="AQ15" s="101" t="str">
        <f>AVG_tasks_NT!AZ15</f>
        <v>NAN</v>
      </c>
      <c r="AR15" s="180" t="str">
        <f>AVG_tasks_NT!BA15</f>
        <v>NAN</v>
      </c>
      <c r="AS15" s="101" t="str">
        <f>AVG_tasks_NT!BB15</f>
        <v>NAN</v>
      </c>
      <c r="AT15" s="183" t="str">
        <f>AVG_tasks_NT!BC15</f>
        <v>NAN</v>
      </c>
      <c r="AU15" s="98" t="str">
        <f>AVG_tasks_NT!BD15</f>
        <v>NAN</v>
      </c>
      <c r="AV15" s="101" t="str">
        <f>AVG_tasks_NT!BE15</f>
        <v>NAN</v>
      </c>
      <c r="AW15" s="180" t="str">
        <f>AVG_tasks_NT!BF15</f>
        <v>NAN</v>
      </c>
      <c r="AX15" s="101" t="str">
        <f>AVG_tasks_NT!BG15</f>
        <v>NAN</v>
      </c>
      <c r="AY15" s="183" t="str">
        <f>AVG_tasks_NT!BH15</f>
        <v>NAN</v>
      </c>
      <c r="AZ15" s="98" t="str">
        <f>AVG_tasks_NT!BI15</f>
        <v>NAN</v>
      </c>
      <c r="BA15" s="101" t="str">
        <f>AVG_tasks_NT!BJ15</f>
        <v>NAN</v>
      </c>
      <c r="BB15" s="180" t="str">
        <f>AVG_tasks_NT!BK15</f>
        <v>NAN</v>
      </c>
      <c r="BC15" s="101" t="str">
        <f>AVG_tasks_NT!BL15</f>
        <v>NAN</v>
      </c>
      <c r="BD15" s="183" t="str">
        <f>AVG_tasks_NT!BM15</f>
        <v>NAN</v>
      </c>
      <c r="BE15" s="98" t="str">
        <f>AVG_tasks_NT!BN15</f>
        <v>NAN</v>
      </c>
      <c r="BF15" s="101" t="str">
        <f>AVG_tasks_NT!BO15</f>
        <v>NAN</v>
      </c>
      <c r="BG15" s="180" t="str">
        <f>AVG_tasks_NT!BP15</f>
        <v>NAN</v>
      </c>
      <c r="BH15" s="101" t="str">
        <f>AVG_tasks_NT!BQ15</f>
        <v>NAN</v>
      </c>
      <c r="BI15" s="183" t="str">
        <f>AVG_tasks_NT!BR15</f>
        <v>NAN</v>
      </c>
      <c r="BJ15" s="98" t="str">
        <f>AVG_tasks_NT!BS15</f>
        <v>NAN</v>
      </c>
      <c r="BK15" s="101" t="str">
        <f>AVG_tasks_NT!BT15</f>
        <v>NAN</v>
      </c>
      <c r="BL15" s="180" t="str">
        <f>AVG_tasks_NT!BU15</f>
        <v>NAN</v>
      </c>
      <c r="BM15" s="101" t="str">
        <f>AVG_tasks_NT!BV15</f>
        <v>NAN</v>
      </c>
      <c r="BN15" s="183" t="str">
        <f>AVG_tasks_NT!BW15</f>
        <v>NAN</v>
      </c>
      <c r="BO15" s="98" t="str">
        <f>AVG_tasks_NT!BX15</f>
        <v>NAN</v>
      </c>
      <c r="BP15" s="101" t="str">
        <f>AVG_tasks_NT!BY15</f>
        <v>NAN</v>
      </c>
      <c r="BQ15" s="180" t="str">
        <f>AVG_tasks_NT!BZ15</f>
        <v>NAN</v>
      </c>
      <c r="BR15" s="101" t="str">
        <f>AVG_tasks_NT!CA15</f>
        <v>NAN</v>
      </c>
      <c r="BS15" s="183" t="str">
        <f>AVG_tasks_NT!CB15</f>
        <v>NAN</v>
      </c>
      <c r="BT15" s="98" t="str">
        <f>AVG_tasks_NT!CC15</f>
        <v>NAN</v>
      </c>
      <c r="BU15" s="101" t="str">
        <f>AVG_tasks_NT!CD15</f>
        <v>NAN</v>
      </c>
      <c r="BV15" s="180" t="str">
        <f>AVG_tasks_NT!CE15</f>
        <v>NAN</v>
      </c>
      <c r="BW15" s="101" t="str">
        <f>AVG_tasks_NT!CF15</f>
        <v>NAN</v>
      </c>
      <c r="BX15" s="183" t="str">
        <f>AVG_tasks_NT!CG15</f>
        <v>NAN</v>
      </c>
      <c r="BY15" s="82"/>
      <c r="CA15" s="218">
        <f t="shared" si="0"/>
        <v>1</v>
      </c>
      <c r="CB15" s="94" t="e">
        <f>MIN(#REF!,#REF!,#REF!,#REF!,R15,W15,AB15,AG15,AL15,AQ15,AV15,BA15,BF15,BK15,BP15,BU15)</f>
        <v>#REF!</v>
      </c>
      <c r="CC15" s="94">
        <f t="shared" si="1"/>
        <v>1.9E-2</v>
      </c>
      <c r="CD15" s="94" t="e">
        <f>MAX(BW15,BR15,BM15,BH15,BC15,AX15,AS15,AN15,AI15,AD15,Y15,T15,#REF!,#REF!,#REF!,#REF!)</f>
        <v>#REF!</v>
      </c>
      <c r="CE15" s="83">
        <f t="shared" si="2"/>
        <v>1.0233333333333334E-2</v>
      </c>
      <c r="CJ15" s="367" t="s">
        <v>111</v>
      </c>
      <c r="CK15" s="310">
        <v>50</v>
      </c>
      <c r="CL15" s="312">
        <f>'50 tasks_NT'!$H$44</f>
        <v>2</v>
      </c>
      <c r="CM15" s="312">
        <f>'50 tasks_NT'!$M$44</f>
        <v>1.8</v>
      </c>
      <c r="CN15" s="312">
        <f>'50 tasks_NT'!$R$44</f>
        <v>2.2000000000000002</v>
      </c>
      <c r="CO15" s="312">
        <f>'50 tasks_NT'!$W$44</f>
        <v>1.4</v>
      </c>
      <c r="CP15" s="42"/>
      <c r="CQ15" s="42"/>
    </row>
    <row r="16" spans="2:95" x14ac:dyDescent="0.25">
      <c r="B16" s="3" t="str">
        <f>AVG_tasks_NT!B16</f>
        <v>LIGO</v>
      </c>
      <c r="C16" s="286">
        <f>AVG_tasks_NT!C16</f>
        <v>3</v>
      </c>
      <c r="D16" s="287">
        <f>AVG_tasks_NT!D16</f>
        <v>8.4480000999999998</v>
      </c>
      <c r="E16" s="288">
        <f>AVG_tasks_NT!F16</f>
        <v>1</v>
      </c>
      <c r="F16" s="224">
        <f>ROUND(AVG_tasks_NT!H16,3)</f>
        <v>0.16200000000000001</v>
      </c>
      <c r="G16" s="287">
        <f>AVG_tasks_NT!J16</f>
        <v>1.1566666666666664E-2</v>
      </c>
      <c r="H16" s="288">
        <f>AVG_tasks_NT!K16</f>
        <v>1</v>
      </c>
      <c r="I16" s="224">
        <f>ROUND(AVG_tasks_NT!M16,3)</f>
        <v>0.61099999999999999</v>
      </c>
      <c r="J16" s="287">
        <f>AVG_tasks_NT!O16</f>
        <v>13.841466666666667</v>
      </c>
      <c r="K16" s="288">
        <f>AVG_tasks_NT!P16</f>
        <v>1</v>
      </c>
      <c r="L16" s="224">
        <f>ROUND(AVG_tasks_NT!R16,3)</f>
        <v>0.20699999999999999</v>
      </c>
      <c r="M16" s="287">
        <f>AVG_tasks_NT!T16</f>
        <v>5.819011109999999</v>
      </c>
      <c r="N16" s="288">
        <f>AVG_tasks_NT!U16</f>
        <v>1</v>
      </c>
      <c r="O16" s="224">
        <f>ROUND(AVG_tasks_NT!W16,3)</f>
        <v>5.2999999999999999E-2</v>
      </c>
      <c r="P16" s="287">
        <f>AVG_tasks_NT!Y16</f>
        <v>7.0999999999999994E-2</v>
      </c>
      <c r="Q16" s="282" t="str">
        <f>AVG_tasks_NT!Z16</f>
        <v>NAN</v>
      </c>
      <c r="R16" s="101" t="str">
        <f>AVG_tasks_NT!AA16</f>
        <v>NAN</v>
      </c>
      <c r="S16" s="221" t="str">
        <f>AVG_tasks_NT!AB16</f>
        <v>NAN</v>
      </c>
      <c r="T16" s="101" t="str">
        <f>AVG_tasks_NT!AC16</f>
        <v>NAN</v>
      </c>
      <c r="U16" s="183" t="str">
        <f>AVG_tasks_NT!AD16</f>
        <v>NAN</v>
      </c>
      <c r="V16" s="98" t="str">
        <f>AVG_tasks_NT!AE16</f>
        <v>NAN</v>
      </c>
      <c r="W16" s="101" t="str">
        <f>AVG_tasks_NT!AF16</f>
        <v>NAN</v>
      </c>
      <c r="X16" s="180" t="str">
        <f>AVG_tasks_NT!AG16</f>
        <v>NAN</v>
      </c>
      <c r="Y16" s="101" t="str">
        <f>AVG_tasks_NT!AH16</f>
        <v>NAN</v>
      </c>
      <c r="Z16" s="183" t="str">
        <f>AVG_tasks_NT!AI16</f>
        <v>NAN</v>
      </c>
      <c r="AA16" s="98" t="str">
        <f>AVG_tasks_NT!AJ16</f>
        <v>NAN</v>
      </c>
      <c r="AB16" s="101" t="str">
        <f>AVG_tasks_NT!AK16</f>
        <v>NAN</v>
      </c>
      <c r="AC16" s="180" t="str">
        <f>AVG_tasks_NT!AL16</f>
        <v>NAN</v>
      </c>
      <c r="AD16" s="101" t="str">
        <f>AVG_tasks_NT!AM16</f>
        <v>NAN</v>
      </c>
      <c r="AE16" s="183" t="str">
        <f>AVG_tasks_NT!AN16</f>
        <v>NAN</v>
      </c>
      <c r="AF16" s="98" t="str">
        <f>AVG_tasks_NT!AO16</f>
        <v>NAN</v>
      </c>
      <c r="AG16" s="101" t="str">
        <f>AVG_tasks_NT!AP16</f>
        <v>NAN</v>
      </c>
      <c r="AH16" s="180" t="str">
        <f>AVG_tasks_NT!AQ16</f>
        <v>NAN</v>
      </c>
      <c r="AI16" s="101" t="str">
        <f>AVG_tasks_NT!AR16</f>
        <v>NAN</v>
      </c>
      <c r="AJ16" s="183" t="str">
        <f>AVG_tasks_NT!AS16</f>
        <v>NAN</v>
      </c>
      <c r="AK16" s="98" t="str">
        <f>AVG_tasks_NT!AT16</f>
        <v>NAN</v>
      </c>
      <c r="AL16" s="101" t="str">
        <f>AVG_tasks_NT!AU16</f>
        <v>NAN</v>
      </c>
      <c r="AM16" s="180" t="str">
        <f>AVG_tasks_NT!AV16</f>
        <v>NAN</v>
      </c>
      <c r="AN16" s="101" t="str">
        <f>AVG_tasks_NT!AW16</f>
        <v>NAN</v>
      </c>
      <c r="AO16" s="183" t="str">
        <f>AVG_tasks_NT!AX16</f>
        <v>NAN</v>
      </c>
      <c r="AP16" s="98" t="str">
        <f>AVG_tasks_NT!AY16</f>
        <v>NAN</v>
      </c>
      <c r="AQ16" s="101" t="str">
        <f>AVG_tasks_NT!AZ16</f>
        <v>NAN</v>
      </c>
      <c r="AR16" s="180" t="str">
        <f>AVG_tasks_NT!BA16</f>
        <v>NAN</v>
      </c>
      <c r="AS16" s="101" t="str">
        <f>AVG_tasks_NT!BB16</f>
        <v>NAN</v>
      </c>
      <c r="AT16" s="183" t="str">
        <f>AVG_tasks_NT!BC16</f>
        <v>NAN</v>
      </c>
      <c r="AU16" s="98" t="str">
        <f>AVG_tasks_NT!BD16</f>
        <v>NAN</v>
      </c>
      <c r="AV16" s="101" t="str">
        <f>AVG_tasks_NT!BE16</f>
        <v>NAN</v>
      </c>
      <c r="AW16" s="180" t="str">
        <f>AVG_tasks_NT!BF16</f>
        <v>NAN</v>
      </c>
      <c r="AX16" s="101" t="str">
        <f>AVG_tasks_NT!BG16</f>
        <v>NAN</v>
      </c>
      <c r="AY16" s="183" t="str">
        <f>AVG_tasks_NT!BH16</f>
        <v>NAN</v>
      </c>
      <c r="AZ16" s="98" t="str">
        <f>AVG_tasks_NT!BI16</f>
        <v>NAN</v>
      </c>
      <c r="BA16" s="101" t="str">
        <f>AVG_tasks_NT!BJ16</f>
        <v>NAN</v>
      </c>
      <c r="BB16" s="180" t="str">
        <f>AVG_tasks_NT!BK16</f>
        <v>NAN</v>
      </c>
      <c r="BC16" s="101" t="str">
        <f>AVG_tasks_NT!BL16</f>
        <v>NAN</v>
      </c>
      <c r="BD16" s="183" t="str">
        <f>AVG_tasks_NT!BM16</f>
        <v>NAN</v>
      </c>
      <c r="BE16" s="98" t="str">
        <f>AVG_tasks_NT!BN16</f>
        <v>NAN</v>
      </c>
      <c r="BF16" s="101" t="str">
        <f>AVG_tasks_NT!BO16</f>
        <v>NAN</v>
      </c>
      <c r="BG16" s="180" t="str">
        <f>AVG_tasks_NT!BP16</f>
        <v>NAN</v>
      </c>
      <c r="BH16" s="101" t="str">
        <f>AVG_tasks_NT!BQ16</f>
        <v>NAN</v>
      </c>
      <c r="BI16" s="183" t="str">
        <f>AVG_tasks_NT!BR16</f>
        <v>NAN</v>
      </c>
      <c r="BJ16" s="98" t="str">
        <f>AVG_tasks_NT!BS16</f>
        <v>NAN</v>
      </c>
      <c r="BK16" s="101" t="str">
        <f>AVG_tasks_NT!BT16</f>
        <v>NAN</v>
      </c>
      <c r="BL16" s="180" t="str">
        <f>AVG_tasks_NT!BU16</f>
        <v>NAN</v>
      </c>
      <c r="BM16" s="101" t="str">
        <f>AVG_tasks_NT!BV16</f>
        <v>NAN</v>
      </c>
      <c r="BN16" s="183" t="str">
        <f>AVG_tasks_NT!BW16</f>
        <v>NAN</v>
      </c>
      <c r="BO16" s="98" t="str">
        <f>AVG_tasks_NT!BX16</f>
        <v>NAN</v>
      </c>
      <c r="BP16" s="101" t="str">
        <f>AVG_tasks_NT!BY16</f>
        <v>NAN</v>
      </c>
      <c r="BQ16" s="180" t="str">
        <f>AVG_tasks_NT!BZ16</f>
        <v>NAN</v>
      </c>
      <c r="BR16" s="101" t="str">
        <f>AVG_tasks_NT!CA16</f>
        <v>NAN</v>
      </c>
      <c r="BS16" s="183" t="str">
        <f>AVG_tasks_NT!CB16</f>
        <v>NAN</v>
      </c>
      <c r="BT16" s="98" t="str">
        <f>AVG_tasks_NT!CC16</f>
        <v>NAN</v>
      </c>
      <c r="BU16" s="101" t="str">
        <f>AVG_tasks_NT!CD16</f>
        <v>NAN</v>
      </c>
      <c r="BV16" s="180" t="str">
        <f>AVG_tasks_NT!CE16</f>
        <v>NAN</v>
      </c>
      <c r="BW16" s="101" t="str">
        <f>AVG_tasks_NT!CF16</f>
        <v>NAN</v>
      </c>
      <c r="BX16" s="183" t="str">
        <f>AVG_tasks_NT!CG16</f>
        <v>NAN</v>
      </c>
      <c r="BY16" s="82"/>
      <c r="CA16" s="218">
        <f t="shared" si="0"/>
        <v>1</v>
      </c>
      <c r="CB16" s="94" t="e">
        <f>MIN(#REF!,#REF!,#REF!,#REF!,R16,W16,AB16,AG16,AL16,AQ16,AV16,BA16,BF16,BK16,BP16,BU16)</f>
        <v>#REF!</v>
      </c>
      <c r="CC16" s="94">
        <f t="shared" si="1"/>
        <v>5.2999999999999999E-2</v>
      </c>
      <c r="CD16" s="94" t="e">
        <f>MAX(BW16,BR16,BM16,BH16,BC16,AX16,AS16,AN16,AI16,AD16,Y16,T16,#REF!,#REF!,#REF!,#REF!)</f>
        <v>#REF!</v>
      </c>
      <c r="CE16" s="83">
        <f t="shared" si="2"/>
        <v>1.1566666666666664E-2</v>
      </c>
      <c r="CJ16" s="368"/>
      <c r="CK16" s="42">
        <v>100</v>
      </c>
      <c r="CL16" s="313">
        <f>'100 tasks_NT'!$H$44</f>
        <v>1.8</v>
      </c>
      <c r="CM16" s="313">
        <f>'100 tasks_NT'!$M$44</f>
        <v>1.6</v>
      </c>
      <c r="CN16" s="313">
        <f>'100 tasks_NT'!$R$44</f>
        <v>2.2000000000000002</v>
      </c>
      <c r="CO16" s="313">
        <f>'100 tasks_NT'!$W$44</f>
        <v>1.6</v>
      </c>
      <c r="CP16" s="42"/>
      <c r="CQ16" s="42"/>
    </row>
    <row r="17" spans="2:95" x14ac:dyDescent="0.25">
      <c r="B17" s="3" t="str">
        <f>AVG_tasks_NT!B17</f>
        <v>LIGO</v>
      </c>
      <c r="C17" s="286">
        <f>AVG_tasks_NT!C17</f>
        <v>4</v>
      </c>
      <c r="D17" s="287">
        <f>AVG_tasks_NT!D17</f>
        <v>11.264000099999999</v>
      </c>
      <c r="E17" s="288">
        <f>AVG_tasks_NT!F17</f>
        <v>1</v>
      </c>
      <c r="F17" s="224">
        <f>ROUND(AVG_tasks_NT!H17,3)</f>
        <v>0.29599999999999999</v>
      </c>
      <c r="G17" s="287">
        <f>AVG_tasks_NT!J17</f>
        <v>1.2711109999999999E-2</v>
      </c>
      <c r="H17" s="288">
        <f>AVG_tasks_NT!K17</f>
        <v>1</v>
      </c>
      <c r="I17" s="224">
        <f>ROUND(AVG_tasks_NT!M17,3)</f>
        <v>0.58599999999999997</v>
      </c>
      <c r="J17" s="287">
        <f>AVG_tasks_NT!O17</f>
        <v>13.051499999999999</v>
      </c>
      <c r="K17" s="288">
        <f>AVG_tasks_NT!P17</f>
        <v>1</v>
      </c>
      <c r="L17" s="224">
        <f>ROUND(AVG_tasks_NT!R17,3)</f>
        <v>0.09</v>
      </c>
      <c r="M17" s="287">
        <f>AVG_tasks_NT!T17</f>
        <v>5.37498889</v>
      </c>
      <c r="N17" s="288">
        <f>AVG_tasks_NT!U17</f>
        <v>1</v>
      </c>
      <c r="O17" s="224">
        <f>ROUND(AVG_tasks_NT!W17,3)</f>
        <v>9.9000000000000005E-2</v>
      </c>
      <c r="P17" s="287">
        <f>AVG_tasks_NT!Y17</f>
        <v>0.15533333333333335</v>
      </c>
      <c r="Q17" s="282" t="str">
        <f>AVG_tasks_NT!Z17</f>
        <v>NAN</v>
      </c>
      <c r="R17" s="101" t="str">
        <f>AVG_tasks_NT!AA17</f>
        <v>NAN</v>
      </c>
      <c r="S17" s="221" t="str">
        <f>AVG_tasks_NT!AB17</f>
        <v>NAN</v>
      </c>
      <c r="T17" s="101" t="str">
        <f>AVG_tasks_NT!AC17</f>
        <v>NAN</v>
      </c>
      <c r="U17" s="183" t="str">
        <f>AVG_tasks_NT!AD17</f>
        <v>NAN</v>
      </c>
      <c r="V17" s="98" t="str">
        <f>AVG_tasks_NT!AE17</f>
        <v>NAN</v>
      </c>
      <c r="W17" s="101" t="str">
        <f>AVG_tasks_NT!AF17</f>
        <v>NAN</v>
      </c>
      <c r="X17" s="180" t="str">
        <f>AVG_tasks_NT!AG17</f>
        <v>NAN</v>
      </c>
      <c r="Y17" s="101" t="str">
        <f>AVG_tasks_NT!AH17</f>
        <v>NAN</v>
      </c>
      <c r="Z17" s="183" t="str">
        <f>AVG_tasks_NT!AI17</f>
        <v>NAN</v>
      </c>
      <c r="AA17" s="98" t="str">
        <f>AVG_tasks_NT!AJ17</f>
        <v>NAN</v>
      </c>
      <c r="AB17" s="101" t="str">
        <f>AVG_tasks_NT!AK17</f>
        <v>NAN</v>
      </c>
      <c r="AC17" s="180" t="str">
        <f>AVG_tasks_NT!AL17</f>
        <v>NAN</v>
      </c>
      <c r="AD17" s="101" t="str">
        <f>AVG_tasks_NT!AM17</f>
        <v>NAN</v>
      </c>
      <c r="AE17" s="183" t="str">
        <f>AVG_tasks_NT!AN17</f>
        <v>NAN</v>
      </c>
      <c r="AF17" s="98" t="str">
        <f>AVG_tasks_NT!AO17</f>
        <v>NAN</v>
      </c>
      <c r="AG17" s="101" t="str">
        <f>AVG_tasks_NT!AP17</f>
        <v>NAN</v>
      </c>
      <c r="AH17" s="180" t="str">
        <f>AVG_tasks_NT!AQ17</f>
        <v>NAN</v>
      </c>
      <c r="AI17" s="101" t="str">
        <f>AVG_tasks_NT!AR17</f>
        <v>NAN</v>
      </c>
      <c r="AJ17" s="183" t="str">
        <f>AVG_tasks_NT!AS17</f>
        <v>NAN</v>
      </c>
      <c r="AK17" s="98" t="str">
        <f>AVG_tasks_NT!AT17</f>
        <v>NAN</v>
      </c>
      <c r="AL17" s="101" t="str">
        <f>AVG_tasks_NT!AU17</f>
        <v>NAN</v>
      </c>
      <c r="AM17" s="180" t="str">
        <f>AVG_tasks_NT!AV17</f>
        <v>NAN</v>
      </c>
      <c r="AN17" s="101" t="str">
        <f>AVG_tasks_NT!AW17</f>
        <v>NAN</v>
      </c>
      <c r="AO17" s="183" t="str">
        <f>AVG_tasks_NT!AX17</f>
        <v>NAN</v>
      </c>
      <c r="AP17" s="98" t="str">
        <f>AVG_tasks_NT!AY17</f>
        <v>NAN</v>
      </c>
      <c r="AQ17" s="101" t="str">
        <f>AVG_tasks_NT!AZ17</f>
        <v>NAN</v>
      </c>
      <c r="AR17" s="180" t="str">
        <f>AVG_tasks_NT!BA17</f>
        <v>NAN</v>
      </c>
      <c r="AS17" s="101" t="str">
        <f>AVG_tasks_NT!BB17</f>
        <v>NAN</v>
      </c>
      <c r="AT17" s="183" t="str">
        <f>AVG_tasks_NT!BC17</f>
        <v>NAN</v>
      </c>
      <c r="AU17" s="98" t="str">
        <f>AVG_tasks_NT!BD17</f>
        <v>NAN</v>
      </c>
      <c r="AV17" s="101" t="str">
        <f>AVG_tasks_NT!BE17</f>
        <v>NAN</v>
      </c>
      <c r="AW17" s="180" t="str">
        <f>AVG_tasks_NT!BF17</f>
        <v>NAN</v>
      </c>
      <c r="AX17" s="101" t="str">
        <f>AVG_tasks_NT!BG17</f>
        <v>NAN</v>
      </c>
      <c r="AY17" s="183" t="str">
        <f>AVG_tasks_NT!BH17</f>
        <v>NAN</v>
      </c>
      <c r="AZ17" s="98" t="str">
        <f>AVG_tasks_NT!BI17</f>
        <v>NAN</v>
      </c>
      <c r="BA17" s="101" t="str">
        <f>AVG_tasks_NT!BJ17</f>
        <v>NAN</v>
      </c>
      <c r="BB17" s="180" t="str">
        <f>AVG_tasks_NT!BK17</f>
        <v>NAN</v>
      </c>
      <c r="BC17" s="101" t="str">
        <f>AVG_tasks_NT!BL17</f>
        <v>NAN</v>
      </c>
      <c r="BD17" s="183" t="str">
        <f>AVG_tasks_NT!BM17</f>
        <v>NAN</v>
      </c>
      <c r="BE17" s="98" t="str">
        <f>AVG_tasks_NT!BN17</f>
        <v>NAN</v>
      </c>
      <c r="BF17" s="101" t="str">
        <f>AVG_tasks_NT!BO17</f>
        <v>NAN</v>
      </c>
      <c r="BG17" s="180" t="str">
        <f>AVG_tasks_NT!BP17</f>
        <v>NAN</v>
      </c>
      <c r="BH17" s="101" t="str">
        <f>AVG_tasks_NT!BQ17</f>
        <v>NAN</v>
      </c>
      <c r="BI17" s="183" t="str">
        <f>AVG_tasks_NT!BR17</f>
        <v>NAN</v>
      </c>
      <c r="BJ17" s="98" t="str">
        <f>AVG_tasks_NT!BS17</f>
        <v>NAN</v>
      </c>
      <c r="BK17" s="101" t="str">
        <f>AVG_tasks_NT!BT17</f>
        <v>NAN</v>
      </c>
      <c r="BL17" s="180" t="str">
        <f>AVG_tasks_NT!BU17</f>
        <v>NAN</v>
      </c>
      <c r="BM17" s="101" t="str">
        <f>AVG_tasks_NT!BV17</f>
        <v>NAN</v>
      </c>
      <c r="BN17" s="183" t="str">
        <f>AVG_tasks_NT!BW17</f>
        <v>NAN</v>
      </c>
      <c r="BO17" s="98" t="str">
        <f>AVG_tasks_NT!BX17</f>
        <v>NAN</v>
      </c>
      <c r="BP17" s="101" t="str">
        <f>AVG_tasks_NT!BY17</f>
        <v>NAN</v>
      </c>
      <c r="BQ17" s="180" t="str">
        <f>AVG_tasks_NT!BZ17</f>
        <v>NAN</v>
      </c>
      <c r="BR17" s="101" t="str">
        <f>AVG_tasks_NT!CA17</f>
        <v>NAN</v>
      </c>
      <c r="BS17" s="183" t="str">
        <f>AVG_tasks_NT!CB17</f>
        <v>NAN</v>
      </c>
      <c r="BT17" s="98" t="str">
        <f>AVG_tasks_NT!CC17</f>
        <v>NAN</v>
      </c>
      <c r="BU17" s="101" t="str">
        <f>AVG_tasks_NT!CD17</f>
        <v>NAN</v>
      </c>
      <c r="BV17" s="180" t="str">
        <f>AVG_tasks_NT!CE17</f>
        <v>NAN</v>
      </c>
      <c r="BW17" s="101" t="str">
        <f>AVG_tasks_NT!CF17</f>
        <v>NAN</v>
      </c>
      <c r="BX17" s="183" t="str">
        <f>AVG_tasks_NT!CG17</f>
        <v>NAN</v>
      </c>
      <c r="BY17" s="82"/>
      <c r="CA17" s="218">
        <f t="shared" si="0"/>
        <v>1</v>
      </c>
      <c r="CB17" s="94" t="e">
        <f>MIN(#REF!,#REF!,#REF!,#REF!,R17,W17,AB17,AG17,AL17,AQ17,AV17,BA17,BF17,BK17,BP17,BU17)</f>
        <v>#REF!</v>
      </c>
      <c r="CC17" s="94">
        <f t="shared" si="1"/>
        <v>0.09</v>
      </c>
      <c r="CD17" s="94" t="e">
        <f>MAX(BW17,BR17,BM17,BH17,BC17,AX17,AS17,AN17,AI17,AD17,Y17,T17,#REF!,#REF!,#REF!,#REF!)</f>
        <v>#REF!</v>
      </c>
      <c r="CE17" s="83">
        <f t="shared" si="2"/>
        <v>1.2711109999999999E-2</v>
      </c>
      <c r="CJ17" s="369"/>
      <c r="CK17" s="63">
        <v>1000</v>
      </c>
      <c r="CL17" s="314">
        <f>'1000 tasks_NT'!$H$44</f>
        <v>2.2000000000000002</v>
      </c>
      <c r="CM17" s="314">
        <f>'1000 tasks_NT'!$M$44</f>
        <v>3.4</v>
      </c>
      <c r="CN17" s="314">
        <f>'1000 tasks_NT'!$R$44</f>
        <v>2.2000000000000002</v>
      </c>
      <c r="CO17" s="314">
        <f>'1000 tasks_NT'!$W$44</f>
        <v>1.3</v>
      </c>
      <c r="CP17" s="42"/>
      <c r="CQ17" s="42"/>
    </row>
    <row r="18" spans="2:95" x14ac:dyDescent="0.25">
      <c r="B18" s="3" t="str">
        <f>AVG_tasks_NT!B18</f>
        <v>LIGO</v>
      </c>
      <c r="C18" s="286">
        <f>AVG_tasks_NT!C18</f>
        <v>5</v>
      </c>
      <c r="D18" s="287">
        <f>AVG_tasks_NT!D18</f>
        <v>14.080000099999998</v>
      </c>
      <c r="E18" s="288">
        <f>AVG_tasks_NT!F18</f>
        <v>1</v>
      </c>
      <c r="F18" s="224">
        <f>ROUND(AVG_tasks_NT!H18,3)</f>
        <v>0.11600000000000001</v>
      </c>
      <c r="G18" s="287">
        <f>AVG_tasks_NT!J18</f>
        <v>1.4166666666666668E-2</v>
      </c>
      <c r="H18" s="288">
        <f>AVG_tasks_NT!K18</f>
        <v>1</v>
      </c>
      <c r="I18" s="224">
        <f>ROUND(AVG_tasks_NT!M18,3)</f>
        <v>0.51</v>
      </c>
      <c r="J18" s="287">
        <f>AVG_tasks_NT!O18</f>
        <v>11.982200003333332</v>
      </c>
      <c r="K18" s="288">
        <f>AVG_tasks_NT!P18</f>
        <v>1</v>
      </c>
      <c r="L18" s="224">
        <f>ROUND(AVG_tasks_NT!R18,3)</f>
        <v>9.0999999999999998E-2</v>
      </c>
      <c r="M18" s="287">
        <f>AVG_tasks_NT!T18</f>
        <v>5.0138444466666661</v>
      </c>
      <c r="N18" s="288">
        <f>AVG_tasks_NT!U18</f>
        <v>1</v>
      </c>
      <c r="O18" s="224">
        <f>ROUND(AVG_tasks_NT!W18,3)</f>
        <v>0.1</v>
      </c>
      <c r="P18" s="287">
        <f>AVG_tasks_NT!Y18</f>
        <v>7.8666666666666676E-2</v>
      </c>
      <c r="Q18" s="282" t="str">
        <f>AVG_tasks_NT!Z18</f>
        <v>NAN</v>
      </c>
      <c r="R18" s="101" t="str">
        <f>AVG_tasks_NT!AA18</f>
        <v>NAN</v>
      </c>
      <c r="S18" s="221" t="str">
        <f>AVG_tasks_NT!AB18</f>
        <v>NAN</v>
      </c>
      <c r="T18" s="101" t="str">
        <f>AVG_tasks_NT!AC18</f>
        <v>NAN</v>
      </c>
      <c r="U18" s="183" t="str">
        <f>AVG_tasks_NT!AD18</f>
        <v>NAN</v>
      </c>
      <c r="V18" s="98" t="str">
        <f>AVG_tasks_NT!AE18</f>
        <v>NAN</v>
      </c>
      <c r="W18" s="101" t="str">
        <f>AVG_tasks_NT!AF18</f>
        <v>NAN</v>
      </c>
      <c r="X18" s="180" t="str">
        <f>AVG_tasks_NT!AG18</f>
        <v>NAN</v>
      </c>
      <c r="Y18" s="101" t="str">
        <f>AVG_tasks_NT!AH18</f>
        <v>NAN</v>
      </c>
      <c r="Z18" s="183" t="str">
        <f>AVG_tasks_NT!AI18</f>
        <v>NAN</v>
      </c>
      <c r="AA18" s="98" t="str">
        <f>AVG_tasks_NT!AJ18</f>
        <v>NAN</v>
      </c>
      <c r="AB18" s="101" t="str">
        <f>AVG_tasks_NT!AK18</f>
        <v>NAN</v>
      </c>
      <c r="AC18" s="180" t="str">
        <f>AVG_tasks_NT!AL18</f>
        <v>NAN</v>
      </c>
      <c r="AD18" s="101" t="str">
        <f>AVG_tasks_NT!AM18</f>
        <v>NAN</v>
      </c>
      <c r="AE18" s="183" t="str">
        <f>AVG_tasks_NT!AN18</f>
        <v>NAN</v>
      </c>
      <c r="AF18" s="98" t="str">
        <f>AVG_tasks_NT!AO18</f>
        <v>NAN</v>
      </c>
      <c r="AG18" s="101" t="str">
        <f>AVG_tasks_NT!AP18</f>
        <v>NAN</v>
      </c>
      <c r="AH18" s="180" t="str">
        <f>AVG_tasks_NT!AQ18</f>
        <v>NAN</v>
      </c>
      <c r="AI18" s="101" t="str">
        <f>AVG_tasks_NT!AR18</f>
        <v>NAN</v>
      </c>
      <c r="AJ18" s="183" t="str">
        <f>AVG_tasks_NT!AS18</f>
        <v>NAN</v>
      </c>
      <c r="AK18" s="98" t="str">
        <f>AVG_tasks_NT!AT18</f>
        <v>NAN</v>
      </c>
      <c r="AL18" s="101" t="str">
        <f>AVG_tasks_NT!AU18</f>
        <v>NAN</v>
      </c>
      <c r="AM18" s="180" t="str">
        <f>AVG_tasks_NT!AV18</f>
        <v>NAN</v>
      </c>
      <c r="AN18" s="101" t="str">
        <f>AVG_tasks_NT!AW18</f>
        <v>NAN</v>
      </c>
      <c r="AO18" s="183" t="str">
        <f>AVG_tasks_NT!AX18</f>
        <v>NAN</v>
      </c>
      <c r="AP18" s="98" t="str">
        <f>AVG_tasks_NT!AY18</f>
        <v>NAN</v>
      </c>
      <c r="AQ18" s="101" t="str">
        <f>AVG_tasks_NT!AZ18</f>
        <v>NAN</v>
      </c>
      <c r="AR18" s="180" t="str">
        <f>AVG_tasks_NT!BA18</f>
        <v>NAN</v>
      </c>
      <c r="AS18" s="101" t="str">
        <f>AVG_tasks_NT!BB18</f>
        <v>NAN</v>
      </c>
      <c r="AT18" s="183" t="str">
        <f>AVG_tasks_NT!BC18</f>
        <v>NAN</v>
      </c>
      <c r="AU18" s="98" t="str">
        <f>AVG_tasks_NT!BD18</f>
        <v>NAN</v>
      </c>
      <c r="AV18" s="101" t="str">
        <f>AVG_tasks_NT!BE18</f>
        <v>NAN</v>
      </c>
      <c r="AW18" s="180" t="str">
        <f>AVG_tasks_NT!BF18</f>
        <v>NAN</v>
      </c>
      <c r="AX18" s="101" t="str">
        <f>AVG_tasks_NT!BG18</f>
        <v>NAN</v>
      </c>
      <c r="AY18" s="183" t="str">
        <f>AVG_tasks_NT!BH18</f>
        <v>NAN</v>
      </c>
      <c r="AZ18" s="98" t="str">
        <f>AVG_tasks_NT!BI18</f>
        <v>NAN</v>
      </c>
      <c r="BA18" s="101" t="str">
        <f>AVG_tasks_NT!BJ18</f>
        <v>NAN</v>
      </c>
      <c r="BB18" s="180" t="str">
        <f>AVG_tasks_NT!BK18</f>
        <v>NAN</v>
      </c>
      <c r="BC18" s="101" t="str">
        <f>AVG_tasks_NT!BL18</f>
        <v>NAN</v>
      </c>
      <c r="BD18" s="183" t="str">
        <f>AVG_tasks_NT!BM18</f>
        <v>NAN</v>
      </c>
      <c r="BE18" s="98" t="str">
        <f>AVG_tasks_NT!BN18</f>
        <v>NAN</v>
      </c>
      <c r="BF18" s="101" t="str">
        <f>AVG_tasks_NT!BO18</f>
        <v>NAN</v>
      </c>
      <c r="BG18" s="180" t="str">
        <f>AVG_tasks_NT!BP18</f>
        <v>NAN</v>
      </c>
      <c r="BH18" s="101" t="str">
        <f>AVG_tasks_NT!BQ18</f>
        <v>NAN</v>
      </c>
      <c r="BI18" s="183" t="str">
        <f>AVG_tasks_NT!BR18</f>
        <v>NAN</v>
      </c>
      <c r="BJ18" s="98" t="str">
        <f>AVG_tasks_NT!BS18</f>
        <v>NAN</v>
      </c>
      <c r="BK18" s="101" t="str">
        <f>AVG_tasks_NT!BT18</f>
        <v>NAN</v>
      </c>
      <c r="BL18" s="180" t="str">
        <f>AVG_tasks_NT!BU18</f>
        <v>NAN</v>
      </c>
      <c r="BM18" s="101" t="str">
        <f>AVG_tasks_NT!BV18</f>
        <v>NAN</v>
      </c>
      <c r="BN18" s="183" t="str">
        <f>AVG_tasks_NT!BW18</f>
        <v>NAN</v>
      </c>
      <c r="BO18" s="98" t="str">
        <f>AVG_tasks_NT!BX18</f>
        <v>NAN</v>
      </c>
      <c r="BP18" s="101" t="str">
        <f>AVG_tasks_NT!BY18</f>
        <v>NAN</v>
      </c>
      <c r="BQ18" s="180" t="str">
        <f>AVG_tasks_NT!BZ18</f>
        <v>NAN</v>
      </c>
      <c r="BR18" s="101" t="str">
        <f>AVG_tasks_NT!CA18</f>
        <v>NAN</v>
      </c>
      <c r="BS18" s="183" t="str">
        <f>AVG_tasks_NT!CB18</f>
        <v>NAN</v>
      </c>
      <c r="BT18" s="98" t="str">
        <f>AVG_tasks_NT!CC18</f>
        <v>NAN</v>
      </c>
      <c r="BU18" s="101" t="str">
        <f>AVG_tasks_NT!CD18</f>
        <v>NAN</v>
      </c>
      <c r="BV18" s="180" t="str">
        <f>AVG_tasks_NT!CE18</f>
        <v>NAN</v>
      </c>
      <c r="BW18" s="101" t="str">
        <f>AVG_tasks_NT!CF18</f>
        <v>NAN</v>
      </c>
      <c r="BX18" s="183" t="str">
        <f>AVG_tasks_NT!CG18</f>
        <v>NAN</v>
      </c>
      <c r="BY18" s="82"/>
      <c r="CA18" s="218">
        <f t="shared" si="0"/>
        <v>1</v>
      </c>
      <c r="CB18" s="94" t="e">
        <f>MIN(#REF!,#REF!,#REF!,#REF!,R18,W18,AB18,AG18,AL18,AQ18,AV18,BA18,BF18,BK18,BP18,BU18)</f>
        <v>#REF!</v>
      </c>
      <c r="CC18" s="94">
        <f t="shared" si="1"/>
        <v>9.0999999999999998E-2</v>
      </c>
      <c r="CD18" s="94" t="e">
        <f>MAX(BW18,BR18,BM18,BH18,BC18,AX18,AS18,AN18,AI18,AD18,Y18,T18,#REF!,#REF!,#REF!,#REF!)</f>
        <v>#REF!</v>
      </c>
      <c r="CE18" s="83">
        <f t="shared" si="2"/>
        <v>1.4166666666666668E-2</v>
      </c>
      <c r="CJ18" s="367" t="s">
        <v>112</v>
      </c>
      <c r="CK18" s="310">
        <v>50</v>
      </c>
      <c r="CL18" s="312">
        <f>'50 tasks_NT'!$H$46</f>
        <v>2.9</v>
      </c>
      <c r="CM18" s="312">
        <f>'50 tasks_NT'!$M$46</f>
        <v>3.3</v>
      </c>
      <c r="CN18" s="312">
        <f>'50 tasks_NT'!$R$46</f>
        <v>1.7</v>
      </c>
      <c r="CO18" s="312">
        <f>'50 tasks_NT'!$W$46</f>
        <v>1.5</v>
      </c>
      <c r="CP18" s="42"/>
      <c r="CQ18" s="42"/>
    </row>
    <row r="19" spans="2:95" x14ac:dyDescent="0.25">
      <c r="B19" s="3" t="str">
        <f>AVG_tasks_NT!B19</f>
        <v>LIGO</v>
      </c>
      <c r="C19" s="286">
        <f>AVG_tasks_NT!C19</f>
        <v>6</v>
      </c>
      <c r="D19" s="287">
        <f>AVG_tasks_NT!D19</f>
        <v>16.896000100000002</v>
      </c>
      <c r="E19" s="288">
        <f>AVG_tasks_NT!F19</f>
        <v>1</v>
      </c>
      <c r="F19" s="224">
        <f>ROUND(AVG_tasks_NT!H19,3)</f>
        <v>0.14000000000000001</v>
      </c>
      <c r="G19" s="287">
        <f>AVG_tasks_NT!J19</f>
        <v>1.5122223333333332E-2</v>
      </c>
      <c r="H19" s="288">
        <f>AVG_tasks_NT!K19</f>
        <v>1</v>
      </c>
      <c r="I19" s="224">
        <f>ROUND(AVG_tasks_NT!M19,3)</f>
        <v>0.63</v>
      </c>
      <c r="J19" s="287">
        <f>AVG_tasks_NT!O19</f>
        <v>11.718933329999999</v>
      </c>
      <c r="K19" s="288">
        <f>AVG_tasks_NT!P19</f>
        <v>1</v>
      </c>
      <c r="L19" s="224">
        <f>ROUND(AVG_tasks_NT!R19,3)</f>
        <v>9.0999999999999998E-2</v>
      </c>
      <c r="M19" s="287">
        <f>AVG_tasks_NT!T19</f>
        <v>4.7646555566666668</v>
      </c>
      <c r="N19" s="288">
        <f>AVG_tasks_NT!U19</f>
        <v>1</v>
      </c>
      <c r="O19" s="224">
        <f>ROUND(AVG_tasks_NT!W19,3)</f>
        <v>4.2999999999999997E-2</v>
      </c>
      <c r="P19" s="287">
        <f>AVG_tasks_NT!Y19</f>
        <v>0.15466666666666667</v>
      </c>
      <c r="Q19" s="282" t="str">
        <f>AVG_tasks_NT!Z19</f>
        <v>NAN</v>
      </c>
      <c r="R19" s="101" t="str">
        <f>AVG_tasks_NT!AA19</f>
        <v>NAN</v>
      </c>
      <c r="S19" s="221" t="str">
        <f>AVG_tasks_NT!AB19</f>
        <v>NAN</v>
      </c>
      <c r="T19" s="101" t="str">
        <f>AVG_tasks_NT!AC19</f>
        <v>NAN</v>
      </c>
      <c r="U19" s="183" t="str">
        <f>AVG_tasks_NT!AD19</f>
        <v>NAN</v>
      </c>
      <c r="V19" s="98" t="str">
        <f>AVG_tasks_NT!AE19</f>
        <v>NAN</v>
      </c>
      <c r="W19" s="101" t="str">
        <f>AVG_tasks_NT!AF19</f>
        <v>NAN</v>
      </c>
      <c r="X19" s="180" t="str">
        <f>AVG_tasks_NT!AG19</f>
        <v>NAN</v>
      </c>
      <c r="Y19" s="101" t="str">
        <f>AVG_tasks_NT!AH19</f>
        <v>NAN</v>
      </c>
      <c r="Z19" s="183" t="str">
        <f>AVG_tasks_NT!AI19</f>
        <v>NAN</v>
      </c>
      <c r="AA19" s="98" t="str">
        <f>AVG_tasks_NT!AJ19</f>
        <v>NAN</v>
      </c>
      <c r="AB19" s="101" t="str">
        <f>AVG_tasks_NT!AK19</f>
        <v>NAN</v>
      </c>
      <c r="AC19" s="180" t="str">
        <f>AVG_tasks_NT!AL19</f>
        <v>NAN</v>
      </c>
      <c r="AD19" s="101" t="str">
        <f>AVG_tasks_NT!AM19</f>
        <v>NAN</v>
      </c>
      <c r="AE19" s="183" t="str">
        <f>AVG_tasks_NT!AN19</f>
        <v>NAN</v>
      </c>
      <c r="AF19" s="98" t="str">
        <f>AVG_tasks_NT!AO19</f>
        <v>NAN</v>
      </c>
      <c r="AG19" s="101" t="str">
        <f>AVG_tasks_NT!AP19</f>
        <v>NAN</v>
      </c>
      <c r="AH19" s="180" t="str">
        <f>AVG_tasks_NT!AQ19</f>
        <v>NAN</v>
      </c>
      <c r="AI19" s="101" t="str">
        <f>AVG_tasks_NT!AR19</f>
        <v>NAN</v>
      </c>
      <c r="AJ19" s="183" t="str">
        <f>AVG_tasks_NT!AS19</f>
        <v>NAN</v>
      </c>
      <c r="AK19" s="98" t="str">
        <f>AVG_tasks_NT!AT19</f>
        <v>NAN</v>
      </c>
      <c r="AL19" s="101" t="str">
        <f>AVG_tasks_NT!AU19</f>
        <v>NAN</v>
      </c>
      <c r="AM19" s="180" t="str">
        <f>AVG_tasks_NT!AV19</f>
        <v>NAN</v>
      </c>
      <c r="AN19" s="101" t="str">
        <f>AVG_tasks_NT!AW19</f>
        <v>NAN</v>
      </c>
      <c r="AO19" s="183" t="str">
        <f>AVG_tasks_NT!AX19</f>
        <v>NAN</v>
      </c>
      <c r="AP19" s="98" t="str">
        <f>AVG_tasks_NT!AY19</f>
        <v>NAN</v>
      </c>
      <c r="AQ19" s="101" t="str">
        <f>AVG_tasks_NT!AZ19</f>
        <v>NAN</v>
      </c>
      <c r="AR19" s="180" t="str">
        <f>AVG_tasks_NT!BA19</f>
        <v>NAN</v>
      </c>
      <c r="AS19" s="101" t="str">
        <f>AVG_tasks_NT!BB19</f>
        <v>NAN</v>
      </c>
      <c r="AT19" s="183" t="str">
        <f>AVG_tasks_NT!BC19</f>
        <v>NAN</v>
      </c>
      <c r="AU19" s="98" t="str">
        <f>AVG_tasks_NT!BD19</f>
        <v>NAN</v>
      </c>
      <c r="AV19" s="101" t="str">
        <f>AVG_tasks_NT!BE19</f>
        <v>NAN</v>
      </c>
      <c r="AW19" s="180" t="str">
        <f>AVG_tasks_NT!BF19</f>
        <v>NAN</v>
      </c>
      <c r="AX19" s="101" t="str">
        <f>AVG_tasks_NT!BG19</f>
        <v>NAN</v>
      </c>
      <c r="AY19" s="183" t="str">
        <f>AVG_tasks_NT!BH19</f>
        <v>NAN</v>
      </c>
      <c r="AZ19" s="98" t="str">
        <f>AVG_tasks_NT!BI19</f>
        <v>NAN</v>
      </c>
      <c r="BA19" s="101" t="str">
        <f>AVG_tasks_NT!BJ19</f>
        <v>NAN</v>
      </c>
      <c r="BB19" s="180" t="str">
        <f>AVG_tasks_NT!BK19</f>
        <v>NAN</v>
      </c>
      <c r="BC19" s="101" t="str">
        <f>AVG_tasks_NT!BL19</f>
        <v>NAN</v>
      </c>
      <c r="BD19" s="183" t="str">
        <f>AVG_tasks_NT!BM19</f>
        <v>NAN</v>
      </c>
      <c r="BE19" s="98" t="str">
        <f>AVG_tasks_NT!BN19</f>
        <v>NAN</v>
      </c>
      <c r="BF19" s="101" t="str">
        <f>AVG_tasks_NT!BO19</f>
        <v>NAN</v>
      </c>
      <c r="BG19" s="180" t="str">
        <f>AVG_tasks_NT!BP19</f>
        <v>NAN</v>
      </c>
      <c r="BH19" s="101" t="str">
        <f>AVG_tasks_NT!BQ19</f>
        <v>NAN</v>
      </c>
      <c r="BI19" s="183" t="str">
        <f>AVG_tasks_NT!BR19</f>
        <v>NAN</v>
      </c>
      <c r="BJ19" s="98" t="str">
        <f>AVG_tasks_NT!BS19</f>
        <v>NAN</v>
      </c>
      <c r="BK19" s="101" t="str">
        <f>AVG_tasks_NT!BT19</f>
        <v>NAN</v>
      </c>
      <c r="BL19" s="180" t="str">
        <f>AVG_tasks_NT!BU19</f>
        <v>NAN</v>
      </c>
      <c r="BM19" s="101" t="str">
        <f>AVG_tasks_NT!BV19</f>
        <v>NAN</v>
      </c>
      <c r="BN19" s="183" t="str">
        <f>AVG_tasks_NT!BW19</f>
        <v>NAN</v>
      </c>
      <c r="BO19" s="98" t="str">
        <f>AVG_tasks_NT!BX19</f>
        <v>NAN</v>
      </c>
      <c r="BP19" s="101" t="str">
        <f>AVG_tasks_NT!BY19</f>
        <v>NAN</v>
      </c>
      <c r="BQ19" s="180" t="str">
        <f>AVG_tasks_NT!BZ19</f>
        <v>NAN</v>
      </c>
      <c r="BR19" s="101" t="str">
        <f>AVG_tasks_NT!CA19</f>
        <v>NAN</v>
      </c>
      <c r="BS19" s="183" t="str">
        <f>AVG_tasks_NT!CB19</f>
        <v>NAN</v>
      </c>
      <c r="BT19" s="98" t="str">
        <f>AVG_tasks_NT!CC19</f>
        <v>NAN</v>
      </c>
      <c r="BU19" s="101" t="str">
        <f>AVG_tasks_NT!CD19</f>
        <v>NAN</v>
      </c>
      <c r="BV19" s="180" t="str">
        <f>AVG_tasks_NT!CE19</f>
        <v>NAN</v>
      </c>
      <c r="BW19" s="101" t="str">
        <f>AVG_tasks_NT!CF19</f>
        <v>NAN</v>
      </c>
      <c r="BX19" s="183" t="str">
        <f>AVG_tasks_NT!CG19</f>
        <v>NAN</v>
      </c>
      <c r="BY19" s="82"/>
      <c r="CA19" s="218">
        <f t="shared" si="0"/>
        <v>1</v>
      </c>
      <c r="CB19" s="94" t="e">
        <f>MIN(#REF!,#REF!,#REF!,#REF!,R19,W19,AB19,AG19,AL19,AQ19,AV19,BA19,BF19,BK19,BP19,BU19)</f>
        <v>#REF!</v>
      </c>
      <c r="CC19" s="94">
        <f t="shared" si="1"/>
        <v>4.2999999999999997E-2</v>
      </c>
      <c r="CD19" s="94" t="e">
        <f>MAX(BW19,BR19,BM19,BH19,BC19,AX19,AS19,AN19,AI19,AD19,Y19,T19,#REF!,#REF!,#REF!,#REF!)</f>
        <v>#REF!</v>
      </c>
      <c r="CE19" s="83">
        <f t="shared" si="2"/>
        <v>1.5122223333333332E-2</v>
      </c>
      <c r="CJ19" s="368"/>
      <c r="CK19" s="42">
        <v>100</v>
      </c>
      <c r="CL19" s="313">
        <f>'100 tasks_NT'!$H$46</f>
        <v>2.4</v>
      </c>
      <c r="CM19" s="313">
        <f>'100 tasks_NT'!$M$46</f>
        <v>4</v>
      </c>
      <c r="CN19" s="313">
        <f>'100 tasks_NT'!$R$46</f>
        <v>2.4</v>
      </c>
      <c r="CO19" s="313">
        <f>'100 tasks_NT'!$W$46</f>
        <v>1.1000000000000001</v>
      </c>
      <c r="CP19" s="42"/>
      <c r="CQ19" s="42"/>
    </row>
    <row r="20" spans="2:95" x14ac:dyDescent="0.25">
      <c r="B20" s="3" t="str">
        <f>AVG_tasks_NT!B20</f>
        <v>LIGO</v>
      </c>
      <c r="C20" s="286">
        <f>AVG_tasks_NT!C20</f>
        <v>7</v>
      </c>
      <c r="D20" s="287">
        <f>AVG_tasks_NT!D20</f>
        <v>19.712000100000001</v>
      </c>
      <c r="E20" s="288">
        <f>AVG_tasks_NT!F20</f>
        <v>1</v>
      </c>
      <c r="F20" s="224">
        <f>ROUND(AVG_tasks_NT!H20,3)</f>
        <v>0.13900000000000001</v>
      </c>
      <c r="G20" s="287">
        <f>AVG_tasks_NT!J20</f>
        <v>1.5744443333333333E-2</v>
      </c>
      <c r="H20" s="288">
        <f>AVG_tasks_NT!K20</f>
        <v>1</v>
      </c>
      <c r="I20" s="224">
        <f>ROUND(AVG_tasks_NT!M20,3)</f>
        <v>0.442</v>
      </c>
      <c r="J20" s="287">
        <f>AVG_tasks_NT!O20</f>
        <v>11.22852222</v>
      </c>
      <c r="K20" s="288">
        <f>AVG_tasks_NT!P20</f>
        <v>1</v>
      </c>
      <c r="L20" s="224">
        <f>ROUND(AVG_tasks_NT!R20,3)</f>
        <v>5.5E-2</v>
      </c>
      <c r="M20" s="287">
        <f>AVG_tasks_NT!T20</f>
        <v>4.6584777766666674</v>
      </c>
      <c r="N20" s="288">
        <f>AVG_tasks_NT!U20</f>
        <v>1</v>
      </c>
      <c r="O20" s="224">
        <f>ROUND(AVG_tasks_NT!W20,3)</f>
        <v>0.111</v>
      </c>
      <c r="P20" s="287">
        <f>AVG_tasks_NT!Y20</f>
        <v>0.36766666666666664</v>
      </c>
      <c r="Q20" s="282" t="str">
        <f>AVG_tasks_NT!Z20</f>
        <v>NAN</v>
      </c>
      <c r="R20" s="101" t="str">
        <f>AVG_tasks_NT!AA20</f>
        <v>NAN</v>
      </c>
      <c r="S20" s="221" t="str">
        <f>AVG_tasks_NT!AB20</f>
        <v>NAN</v>
      </c>
      <c r="T20" s="101" t="str">
        <f>AVG_tasks_NT!AC20</f>
        <v>NAN</v>
      </c>
      <c r="U20" s="183" t="str">
        <f>AVG_tasks_NT!AD20</f>
        <v>NAN</v>
      </c>
      <c r="V20" s="98" t="str">
        <f>AVG_tasks_NT!AE20</f>
        <v>NAN</v>
      </c>
      <c r="W20" s="101" t="str">
        <f>AVG_tasks_NT!AF20</f>
        <v>NAN</v>
      </c>
      <c r="X20" s="180" t="str">
        <f>AVG_tasks_NT!AG20</f>
        <v>NAN</v>
      </c>
      <c r="Y20" s="101" t="str">
        <f>AVG_tasks_NT!AH20</f>
        <v>NAN</v>
      </c>
      <c r="Z20" s="183" t="str">
        <f>AVG_tasks_NT!AI20</f>
        <v>NAN</v>
      </c>
      <c r="AA20" s="98" t="str">
        <f>AVG_tasks_NT!AJ20</f>
        <v>NAN</v>
      </c>
      <c r="AB20" s="101" t="str">
        <f>AVG_tasks_NT!AK20</f>
        <v>NAN</v>
      </c>
      <c r="AC20" s="180" t="str">
        <f>AVG_tasks_NT!AL20</f>
        <v>NAN</v>
      </c>
      <c r="AD20" s="101" t="str">
        <f>AVG_tasks_NT!AM20</f>
        <v>NAN</v>
      </c>
      <c r="AE20" s="183" t="str">
        <f>AVG_tasks_NT!AN20</f>
        <v>NAN</v>
      </c>
      <c r="AF20" s="98" t="str">
        <f>AVG_tasks_NT!AO20</f>
        <v>NAN</v>
      </c>
      <c r="AG20" s="101" t="str">
        <f>AVG_tasks_NT!AP20</f>
        <v>NAN</v>
      </c>
      <c r="AH20" s="180" t="str">
        <f>AVG_tasks_NT!AQ20</f>
        <v>NAN</v>
      </c>
      <c r="AI20" s="101" t="str">
        <f>AVG_tasks_NT!AR20</f>
        <v>NAN</v>
      </c>
      <c r="AJ20" s="183" t="str">
        <f>AVG_tasks_NT!AS20</f>
        <v>NAN</v>
      </c>
      <c r="AK20" s="98" t="str">
        <f>AVG_tasks_NT!AT20</f>
        <v>NAN</v>
      </c>
      <c r="AL20" s="101" t="str">
        <f>AVG_tasks_NT!AU20</f>
        <v>NAN</v>
      </c>
      <c r="AM20" s="180" t="str">
        <f>AVG_tasks_NT!AV20</f>
        <v>NAN</v>
      </c>
      <c r="AN20" s="101" t="str">
        <f>AVG_tasks_NT!AW20</f>
        <v>NAN</v>
      </c>
      <c r="AO20" s="183" t="str">
        <f>AVG_tasks_NT!AX20</f>
        <v>NAN</v>
      </c>
      <c r="AP20" s="98" t="str">
        <f>AVG_tasks_NT!AY20</f>
        <v>NAN</v>
      </c>
      <c r="AQ20" s="101" t="str">
        <f>AVG_tasks_NT!AZ20</f>
        <v>NAN</v>
      </c>
      <c r="AR20" s="180" t="str">
        <f>AVG_tasks_NT!BA20</f>
        <v>NAN</v>
      </c>
      <c r="AS20" s="101" t="str">
        <f>AVG_tasks_NT!BB20</f>
        <v>NAN</v>
      </c>
      <c r="AT20" s="183" t="str">
        <f>AVG_tasks_NT!BC20</f>
        <v>NAN</v>
      </c>
      <c r="AU20" s="98" t="str">
        <f>AVG_tasks_NT!BD20</f>
        <v>NAN</v>
      </c>
      <c r="AV20" s="101" t="str">
        <f>AVG_tasks_NT!BE20</f>
        <v>NAN</v>
      </c>
      <c r="AW20" s="180" t="str">
        <f>AVG_tasks_NT!BF20</f>
        <v>NAN</v>
      </c>
      <c r="AX20" s="101" t="str">
        <f>AVG_tasks_NT!BG20</f>
        <v>NAN</v>
      </c>
      <c r="AY20" s="183" t="str">
        <f>AVG_tasks_NT!BH20</f>
        <v>NAN</v>
      </c>
      <c r="AZ20" s="98" t="str">
        <f>AVG_tasks_NT!BI20</f>
        <v>NAN</v>
      </c>
      <c r="BA20" s="101" t="str">
        <f>AVG_tasks_NT!BJ20</f>
        <v>NAN</v>
      </c>
      <c r="BB20" s="180" t="str">
        <f>AVG_tasks_NT!BK20</f>
        <v>NAN</v>
      </c>
      <c r="BC20" s="101" t="str">
        <f>AVG_tasks_NT!BL20</f>
        <v>NAN</v>
      </c>
      <c r="BD20" s="183" t="str">
        <f>AVG_tasks_NT!BM20</f>
        <v>NAN</v>
      </c>
      <c r="BE20" s="98" t="str">
        <f>AVG_tasks_NT!BN20</f>
        <v>NAN</v>
      </c>
      <c r="BF20" s="101" t="str">
        <f>AVG_tasks_NT!BO20</f>
        <v>NAN</v>
      </c>
      <c r="BG20" s="180" t="str">
        <f>AVG_tasks_NT!BP20</f>
        <v>NAN</v>
      </c>
      <c r="BH20" s="101" t="str">
        <f>AVG_tasks_NT!BQ20</f>
        <v>NAN</v>
      </c>
      <c r="BI20" s="183" t="str">
        <f>AVG_tasks_NT!BR20</f>
        <v>NAN</v>
      </c>
      <c r="BJ20" s="98" t="str">
        <f>AVG_tasks_NT!BS20</f>
        <v>NAN</v>
      </c>
      <c r="BK20" s="101" t="str">
        <f>AVG_tasks_NT!BT20</f>
        <v>NAN</v>
      </c>
      <c r="BL20" s="180" t="str">
        <f>AVG_tasks_NT!BU20</f>
        <v>NAN</v>
      </c>
      <c r="BM20" s="101" t="str">
        <f>AVG_tasks_NT!BV20</f>
        <v>NAN</v>
      </c>
      <c r="BN20" s="183" t="str">
        <f>AVG_tasks_NT!BW20</f>
        <v>NAN</v>
      </c>
      <c r="BO20" s="98" t="str">
        <f>AVG_tasks_NT!BX20</f>
        <v>NAN</v>
      </c>
      <c r="BP20" s="101" t="str">
        <f>AVG_tasks_NT!BY20</f>
        <v>NAN</v>
      </c>
      <c r="BQ20" s="180" t="str">
        <f>AVG_tasks_NT!BZ20</f>
        <v>NAN</v>
      </c>
      <c r="BR20" s="101" t="str">
        <f>AVG_tasks_NT!CA20</f>
        <v>NAN</v>
      </c>
      <c r="BS20" s="183" t="str">
        <f>AVG_tasks_NT!CB20</f>
        <v>NAN</v>
      </c>
      <c r="BT20" s="98" t="str">
        <f>AVG_tasks_NT!CC20</f>
        <v>NAN</v>
      </c>
      <c r="BU20" s="101" t="str">
        <f>AVG_tasks_NT!CD20</f>
        <v>NAN</v>
      </c>
      <c r="BV20" s="180" t="str">
        <f>AVG_tasks_NT!CE20</f>
        <v>NAN</v>
      </c>
      <c r="BW20" s="101" t="str">
        <f>AVG_tasks_NT!CF20</f>
        <v>NAN</v>
      </c>
      <c r="BX20" s="183" t="str">
        <f>AVG_tasks_NT!CG20</f>
        <v>NAN</v>
      </c>
      <c r="BY20" s="82"/>
      <c r="CA20" s="218">
        <f t="shared" si="0"/>
        <v>1</v>
      </c>
      <c r="CB20" s="94" t="e">
        <f>MIN(#REF!,#REF!,#REF!,#REF!,R20,W20,AB20,AG20,AL20,AQ20,AV20,BA20,BF20,BK20,BP20,BU20)</f>
        <v>#REF!</v>
      </c>
      <c r="CC20" s="94">
        <f t="shared" si="1"/>
        <v>5.5E-2</v>
      </c>
      <c r="CD20" s="94" t="e">
        <f>MAX(BW20,BR20,BM20,BH20,BC20,AX20,AS20,AN20,AI20,AD20,Y20,T20,#REF!,#REF!,#REF!,#REF!)</f>
        <v>#REF!</v>
      </c>
      <c r="CE20" s="83">
        <f t="shared" si="2"/>
        <v>1.5744443333333333E-2</v>
      </c>
      <c r="CJ20" s="369"/>
      <c r="CK20" s="63">
        <v>1000</v>
      </c>
      <c r="CL20" s="314">
        <f>'1000 tasks_NT'!$H$46</f>
        <v>2</v>
      </c>
      <c r="CM20" s="314">
        <f>'1000 tasks_NT'!$M$46</f>
        <v>4</v>
      </c>
      <c r="CN20" s="314">
        <f>'1000 tasks_NT'!$R$46</f>
        <v>3</v>
      </c>
      <c r="CO20" s="314">
        <f>'1000 tasks_NT'!$W$46</f>
        <v>1</v>
      </c>
      <c r="CP20" s="42"/>
      <c r="CQ20" s="42"/>
    </row>
    <row r="21" spans="2:95" x14ac:dyDescent="0.25">
      <c r="B21" s="3" t="str">
        <f>AVG_tasks_NT!B21</f>
        <v>LIGO</v>
      </c>
      <c r="C21" s="286">
        <f>AVG_tasks_NT!C21</f>
        <v>8</v>
      </c>
      <c r="D21" s="287">
        <f>AVG_tasks_NT!D21</f>
        <v>22.5280001</v>
      </c>
      <c r="E21" s="288">
        <f>AVG_tasks_NT!F21</f>
        <v>1</v>
      </c>
      <c r="F21" s="224">
        <f>ROUND(AVG_tasks_NT!H21,3)</f>
        <v>7.5999999999999998E-2</v>
      </c>
      <c r="G21" s="287">
        <f>AVG_tasks_NT!J21</f>
        <v>1.5599996666666666E-2</v>
      </c>
      <c r="H21" s="288">
        <f>AVG_tasks_NT!K21</f>
        <v>1</v>
      </c>
      <c r="I21" s="224">
        <f>ROUND(AVG_tasks_NT!M21,3)</f>
        <v>0.51700000000000002</v>
      </c>
      <c r="J21" s="287">
        <f>AVG_tasks_NT!O21</f>
        <v>11.341066670000002</v>
      </c>
      <c r="K21" s="288">
        <f>AVG_tasks_NT!P21</f>
        <v>1</v>
      </c>
      <c r="L21" s="224">
        <f>ROUND(AVG_tasks_NT!R21,3)</f>
        <v>0.06</v>
      </c>
      <c r="M21" s="287">
        <f>AVG_tasks_NT!T21</f>
        <v>4.6482999999999999</v>
      </c>
      <c r="N21" s="288">
        <f>AVG_tasks_NT!U21</f>
        <v>1</v>
      </c>
      <c r="O21" s="224">
        <f>ROUND(AVG_tasks_NT!W21,3)</f>
        <v>6.2E-2</v>
      </c>
      <c r="P21" s="287">
        <f>AVG_tasks_NT!Y21</f>
        <v>0.11033333333333334</v>
      </c>
      <c r="Q21" s="282" t="str">
        <f>AVG_tasks_NT!Z21</f>
        <v>NAN</v>
      </c>
      <c r="R21" s="101" t="str">
        <f>AVG_tasks_NT!AA21</f>
        <v>NAN</v>
      </c>
      <c r="S21" s="221" t="str">
        <f>AVG_tasks_NT!AB21</f>
        <v>NAN</v>
      </c>
      <c r="T21" s="101" t="str">
        <f>AVG_tasks_NT!AC21</f>
        <v>NAN</v>
      </c>
      <c r="U21" s="183" t="str">
        <f>AVG_tasks_NT!AD21</f>
        <v>NAN</v>
      </c>
      <c r="V21" s="98" t="str">
        <f>AVG_tasks_NT!AE21</f>
        <v>NAN</v>
      </c>
      <c r="W21" s="101" t="str">
        <f>AVG_tasks_NT!AF21</f>
        <v>NAN</v>
      </c>
      <c r="X21" s="180" t="str">
        <f>AVG_tasks_NT!AG21</f>
        <v>NAN</v>
      </c>
      <c r="Y21" s="101" t="str">
        <f>AVG_tasks_NT!AH21</f>
        <v>NAN</v>
      </c>
      <c r="Z21" s="183" t="str">
        <f>AVG_tasks_NT!AI21</f>
        <v>NAN</v>
      </c>
      <c r="AA21" s="98" t="str">
        <f>AVG_tasks_NT!AJ21</f>
        <v>NAN</v>
      </c>
      <c r="AB21" s="101" t="str">
        <f>AVG_tasks_NT!AK21</f>
        <v>NAN</v>
      </c>
      <c r="AC21" s="180" t="str">
        <f>AVG_tasks_NT!AL21</f>
        <v>NAN</v>
      </c>
      <c r="AD21" s="101" t="str">
        <f>AVG_tasks_NT!AM21</f>
        <v>NAN</v>
      </c>
      <c r="AE21" s="183" t="str">
        <f>AVG_tasks_NT!AN21</f>
        <v>NAN</v>
      </c>
      <c r="AF21" s="98" t="str">
        <f>AVG_tasks_NT!AO21</f>
        <v>NAN</v>
      </c>
      <c r="AG21" s="101" t="str">
        <f>AVG_tasks_NT!AP21</f>
        <v>NAN</v>
      </c>
      <c r="AH21" s="180" t="str">
        <f>AVG_tasks_NT!AQ21</f>
        <v>NAN</v>
      </c>
      <c r="AI21" s="101" t="str">
        <f>AVG_tasks_NT!AR21</f>
        <v>NAN</v>
      </c>
      <c r="AJ21" s="183" t="str">
        <f>AVG_tasks_NT!AS21</f>
        <v>NAN</v>
      </c>
      <c r="AK21" s="98" t="str">
        <f>AVG_tasks_NT!AT21</f>
        <v>NAN</v>
      </c>
      <c r="AL21" s="101" t="str">
        <f>AVG_tasks_NT!AU21</f>
        <v>NAN</v>
      </c>
      <c r="AM21" s="180" t="str">
        <f>AVG_tasks_NT!AV21</f>
        <v>NAN</v>
      </c>
      <c r="AN21" s="101" t="str">
        <f>AVG_tasks_NT!AW21</f>
        <v>NAN</v>
      </c>
      <c r="AO21" s="183" t="str">
        <f>AVG_tasks_NT!AX21</f>
        <v>NAN</v>
      </c>
      <c r="AP21" s="98" t="str">
        <f>AVG_tasks_NT!AY21</f>
        <v>NAN</v>
      </c>
      <c r="AQ21" s="101" t="str">
        <f>AVG_tasks_NT!AZ21</f>
        <v>NAN</v>
      </c>
      <c r="AR21" s="180" t="str">
        <f>AVG_tasks_NT!BA21</f>
        <v>NAN</v>
      </c>
      <c r="AS21" s="101" t="str">
        <f>AVG_tasks_NT!BB21</f>
        <v>NAN</v>
      </c>
      <c r="AT21" s="183" t="str">
        <f>AVG_tasks_NT!BC21</f>
        <v>NAN</v>
      </c>
      <c r="AU21" s="98" t="str">
        <f>AVG_tasks_NT!BD21</f>
        <v>NAN</v>
      </c>
      <c r="AV21" s="101" t="str">
        <f>AVG_tasks_NT!BE21</f>
        <v>NAN</v>
      </c>
      <c r="AW21" s="180" t="str">
        <f>AVG_tasks_NT!BF21</f>
        <v>NAN</v>
      </c>
      <c r="AX21" s="101" t="str">
        <f>AVG_tasks_NT!BG21</f>
        <v>NAN</v>
      </c>
      <c r="AY21" s="183" t="str">
        <f>AVG_tasks_NT!BH21</f>
        <v>NAN</v>
      </c>
      <c r="AZ21" s="98" t="str">
        <f>AVG_tasks_NT!BI21</f>
        <v>NAN</v>
      </c>
      <c r="BA21" s="101" t="str">
        <f>AVG_tasks_NT!BJ21</f>
        <v>NAN</v>
      </c>
      <c r="BB21" s="180" t="str">
        <f>AVG_tasks_NT!BK21</f>
        <v>NAN</v>
      </c>
      <c r="BC21" s="101" t="str">
        <f>AVG_tasks_NT!BL21</f>
        <v>NAN</v>
      </c>
      <c r="BD21" s="183" t="str">
        <f>AVG_tasks_NT!BM21</f>
        <v>NAN</v>
      </c>
      <c r="BE21" s="98" t="str">
        <f>AVG_tasks_NT!BN21</f>
        <v>NAN</v>
      </c>
      <c r="BF21" s="101" t="str">
        <f>AVG_tasks_NT!BO21</f>
        <v>NAN</v>
      </c>
      <c r="BG21" s="180" t="str">
        <f>AVG_tasks_NT!BP21</f>
        <v>NAN</v>
      </c>
      <c r="BH21" s="101" t="str">
        <f>AVG_tasks_NT!BQ21</f>
        <v>NAN</v>
      </c>
      <c r="BI21" s="183" t="str">
        <f>AVG_tasks_NT!BR21</f>
        <v>NAN</v>
      </c>
      <c r="BJ21" s="98" t="str">
        <f>AVG_tasks_NT!BS21</f>
        <v>NAN</v>
      </c>
      <c r="BK21" s="101" t="str">
        <f>AVG_tasks_NT!BT21</f>
        <v>NAN</v>
      </c>
      <c r="BL21" s="180" t="str">
        <f>AVG_tasks_NT!BU21</f>
        <v>NAN</v>
      </c>
      <c r="BM21" s="101" t="str">
        <f>AVG_tasks_NT!BV21</f>
        <v>NAN</v>
      </c>
      <c r="BN21" s="183" t="str">
        <f>AVG_tasks_NT!BW21</f>
        <v>NAN</v>
      </c>
      <c r="BO21" s="98" t="str">
        <f>AVG_tasks_NT!BX21</f>
        <v>NAN</v>
      </c>
      <c r="BP21" s="101" t="str">
        <f>AVG_tasks_NT!BY21</f>
        <v>NAN</v>
      </c>
      <c r="BQ21" s="180" t="str">
        <f>AVG_tasks_NT!BZ21</f>
        <v>NAN</v>
      </c>
      <c r="BR21" s="101" t="str">
        <f>AVG_tasks_NT!CA21</f>
        <v>NAN</v>
      </c>
      <c r="BS21" s="183" t="str">
        <f>AVG_tasks_NT!CB21</f>
        <v>NAN</v>
      </c>
      <c r="BT21" s="98" t="str">
        <f>AVG_tasks_NT!CC21</f>
        <v>NAN</v>
      </c>
      <c r="BU21" s="101" t="str">
        <f>AVG_tasks_NT!CD21</f>
        <v>NAN</v>
      </c>
      <c r="BV21" s="180" t="str">
        <f>AVG_tasks_NT!CE21</f>
        <v>NAN</v>
      </c>
      <c r="BW21" s="101" t="str">
        <f>AVG_tasks_NT!CF21</f>
        <v>NAN</v>
      </c>
      <c r="BX21" s="183" t="str">
        <f>AVG_tasks_NT!CG21</f>
        <v>NAN</v>
      </c>
      <c r="BY21" s="82"/>
      <c r="CA21" s="218">
        <f t="shared" si="0"/>
        <v>1</v>
      </c>
      <c r="CB21" s="94" t="e">
        <f>MIN(#REF!,#REF!,#REF!,#REF!,R21,W21,AB21,AG21,AL21,AQ21,AV21,BA21,BF21,BK21,BP21,BU21)</f>
        <v>#REF!</v>
      </c>
      <c r="CC21" s="94">
        <f t="shared" si="1"/>
        <v>0.06</v>
      </c>
      <c r="CD21" s="94" t="e">
        <f>MAX(BW21,BR21,BM21,BH21,BC21,AX21,AS21,AN21,AI21,AD21,Y21,T21,#REF!,#REF!,#REF!,#REF!)</f>
        <v>#REF!</v>
      </c>
      <c r="CE21" s="83">
        <f t="shared" si="2"/>
        <v>1.5599996666666666E-2</v>
      </c>
      <c r="CJ21" s="367" t="s">
        <v>113</v>
      </c>
      <c r="CK21" s="310">
        <v>50</v>
      </c>
      <c r="CL21" s="312">
        <f>'50 tasks_NT'!$H$48</f>
        <v>2.2999999999999998</v>
      </c>
      <c r="CM21" s="312">
        <f>'50 tasks_NT'!$M$48</f>
        <v>1.4</v>
      </c>
      <c r="CN21" s="312">
        <f>'50 tasks_NT'!$R$48</f>
        <v>2.2000000000000002</v>
      </c>
      <c r="CO21" s="312">
        <f>'50 tasks_NT'!$W$48</f>
        <v>1.5</v>
      </c>
      <c r="CP21" s="42"/>
      <c r="CQ21" s="42"/>
    </row>
    <row r="22" spans="2:95" x14ac:dyDescent="0.25">
      <c r="B22" s="3" t="str">
        <f>AVG_tasks_NT!B22</f>
        <v>LIGO</v>
      </c>
      <c r="C22" s="286">
        <f>AVG_tasks_NT!C22</f>
        <v>9</v>
      </c>
      <c r="D22" s="287">
        <f>AVG_tasks_NT!D22</f>
        <v>25.344000099999999</v>
      </c>
      <c r="E22" s="288">
        <f>AVG_tasks_NT!F22</f>
        <v>1</v>
      </c>
      <c r="F22" s="224">
        <f>ROUND(AVG_tasks_NT!H22,3)</f>
        <v>4.1000000000000002E-2</v>
      </c>
      <c r="G22" s="287">
        <f>AVG_tasks_NT!J22</f>
        <v>1.5833333333333335E-2</v>
      </c>
      <c r="H22" s="288">
        <f>AVG_tasks_NT!K22</f>
        <v>1</v>
      </c>
      <c r="I22" s="224">
        <f>ROUND(AVG_tasks_NT!M22,3)</f>
        <v>0.52800000000000002</v>
      </c>
      <c r="J22" s="287">
        <f>AVG_tasks_NT!O22</f>
        <v>11.098133333333335</v>
      </c>
      <c r="K22" s="288">
        <f>AVG_tasks_NT!P22</f>
        <v>1</v>
      </c>
      <c r="L22" s="224">
        <f>ROUND(AVG_tasks_NT!R22,3)</f>
        <v>4.2000000000000003E-2</v>
      </c>
      <c r="M22" s="287">
        <f>AVG_tasks_NT!T22</f>
        <v>4.5847888899999996</v>
      </c>
      <c r="N22" s="288">
        <f>AVG_tasks_NT!U22</f>
        <v>1</v>
      </c>
      <c r="O22" s="224">
        <f>ROUND(AVG_tasks_NT!W22,3)</f>
        <v>1.7999999999999999E-2</v>
      </c>
      <c r="P22" s="287">
        <f>AVG_tasks_NT!Y22</f>
        <v>0.161</v>
      </c>
      <c r="Q22" s="282" t="str">
        <f>AVG_tasks_NT!Z22</f>
        <v>NAN</v>
      </c>
      <c r="R22" s="101" t="str">
        <f>AVG_tasks_NT!AA22</f>
        <v>NAN</v>
      </c>
      <c r="S22" s="221" t="str">
        <f>AVG_tasks_NT!AB22</f>
        <v>NAN</v>
      </c>
      <c r="T22" s="101" t="str">
        <f>AVG_tasks_NT!AC22</f>
        <v>NAN</v>
      </c>
      <c r="U22" s="183" t="str">
        <f>AVG_tasks_NT!AD22</f>
        <v>NAN</v>
      </c>
      <c r="V22" s="98" t="str">
        <f>AVG_tasks_NT!AE22</f>
        <v>NAN</v>
      </c>
      <c r="W22" s="101" t="str">
        <f>AVG_tasks_NT!AF22</f>
        <v>NAN</v>
      </c>
      <c r="X22" s="180" t="str">
        <f>AVG_tasks_NT!AG22</f>
        <v>NAN</v>
      </c>
      <c r="Y22" s="101" t="str">
        <f>AVG_tasks_NT!AH22</f>
        <v>NAN</v>
      </c>
      <c r="Z22" s="183" t="str">
        <f>AVG_tasks_NT!AI22</f>
        <v>NAN</v>
      </c>
      <c r="AA22" s="98" t="str">
        <f>AVG_tasks_NT!AJ22</f>
        <v>NAN</v>
      </c>
      <c r="AB22" s="101" t="str">
        <f>AVG_tasks_NT!AK22</f>
        <v>NAN</v>
      </c>
      <c r="AC22" s="180" t="str">
        <f>AVG_tasks_NT!AL22</f>
        <v>NAN</v>
      </c>
      <c r="AD22" s="101" t="str">
        <f>AVG_tasks_NT!AM22</f>
        <v>NAN</v>
      </c>
      <c r="AE22" s="183" t="str">
        <f>AVG_tasks_NT!AN22</f>
        <v>NAN</v>
      </c>
      <c r="AF22" s="98" t="str">
        <f>AVG_tasks_NT!AO22</f>
        <v>NAN</v>
      </c>
      <c r="AG22" s="101" t="str">
        <f>AVG_tasks_NT!AP22</f>
        <v>NAN</v>
      </c>
      <c r="AH22" s="180" t="str">
        <f>AVG_tasks_NT!AQ22</f>
        <v>NAN</v>
      </c>
      <c r="AI22" s="101" t="str">
        <f>AVG_tasks_NT!AR22</f>
        <v>NAN</v>
      </c>
      <c r="AJ22" s="183" t="str">
        <f>AVG_tasks_NT!AS22</f>
        <v>NAN</v>
      </c>
      <c r="AK22" s="98" t="str">
        <f>AVG_tasks_NT!AT22</f>
        <v>NAN</v>
      </c>
      <c r="AL22" s="101" t="str">
        <f>AVG_tasks_NT!AU22</f>
        <v>NAN</v>
      </c>
      <c r="AM22" s="180" t="str">
        <f>AVG_tasks_NT!AV22</f>
        <v>NAN</v>
      </c>
      <c r="AN22" s="101" t="str">
        <f>AVG_tasks_NT!AW22</f>
        <v>NAN</v>
      </c>
      <c r="AO22" s="183" t="str">
        <f>AVG_tasks_NT!AX22</f>
        <v>NAN</v>
      </c>
      <c r="AP22" s="98" t="str">
        <f>AVG_tasks_NT!AY22</f>
        <v>NAN</v>
      </c>
      <c r="AQ22" s="101" t="str">
        <f>AVG_tasks_NT!AZ22</f>
        <v>NAN</v>
      </c>
      <c r="AR22" s="180" t="str">
        <f>AVG_tasks_NT!BA22</f>
        <v>NAN</v>
      </c>
      <c r="AS22" s="101" t="str">
        <f>AVG_tasks_NT!BB22</f>
        <v>NAN</v>
      </c>
      <c r="AT22" s="183" t="str">
        <f>AVG_tasks_NT!BC22</f>
        <v>NAN</v>
      </c>
      <c r="AU22" s="98" t="str">
        <f>AVG_tasks_NT!BD22</f>
        <v>NAN</v>
      </c>
      <c r="AV22" s="101" t="str">
        <f>AVG_tasks_NT!BE22</f>
        <v>NAN</v>
      </c>
      <c r="AW22" s="180" t="str">
        <f>AVG_tasks_NT!BF22</f>
        <v>NAN</v>
      </c>
      <c r="AX22" s="101" t="str">
        <f>AVG_tasks_NT!BG22</f>
        <v>NAN</v>
      </c>
      <c r="AY22" s="183" t="str">
        <f>AVG_tasks_NT!BH22</f>
        <v>NAN</v>
      </c>
      <c r="AZ22" s="98" t="str">
        <f>AVG_tasks_NT!BI22</f>
        <v>NAN</v>
      </c>
      <c r="BA22" s="101" t="str">
        <f>AVG_tasks_NT!BJ22</f>
        <v>NAN</v>
      </c>
      <c r="BB22" s="180" t="str">
        <f>AVG_tasks_NT!BK22</f>
        <v>NAN</v>
      </c>
      <c r="BC22" s="101" t="str">
        <f>AVG_tasks_NT!BL22</f>
        <v>NAN</v>
      </c>
      <c r="BD22" s="183" t="str">
        <f>AVG_tasks_NT!BM22</f>
        <v>NAN</v>
      </c>
      <c r="BE22" s="98" t="str">
        <f>AVG_tasks_NT!BN22</f>
        <v>NAN</v>
      </c>
      <c r="BF22" s="101" t="str">
        <f>AVG_tasks_NT!BO22</f>
        <v>NAN</v>
      </c>
      <c r="BG22" s="180" t="str">
        <f>AVG_tasks_NT!BP22</f>
        <v>NAN</v>
      </c>
      <c r="BH22" s="101" t="str">
        <f>AVG_tasks_NT!BQ22</f>
        <v>NAN</v>
      </c>
      <c r="BI22" s="183" t="str">
        <f>AVG_tasks_NT!BR22</f>
        <v>NAN</v>
      </c>
      <c r="BJ22" s="98" t="str">
        <f>AVG_tasks_NT!BS22</f>
        <v>NAN</v>
      </c>
      <c r="BK22" s="101" t="str">
        <f>AVG_tasks_NT!BT22</f>
        <v>NAN</v>
      </c>
      <c r="BL22" s="180" t="str">
        <f>AVG_tasks_NT!BU22</f>
        <v>NAN</v>
      </c>
      <c r="BM22" s="101" t="str">
        <f>AVG_tasks_NT!BV22</f>
        <v>NAN</v>
      </c>
      <c r="BN22" s="183" t="str">
        <f>AVG_tasks_NT!BW22</f>
        <v>NAN</v>
      </c>
      <c r="BO22" s="98" t="str">
        <f>AVG_tasks_NT!BX22</f>
        <v>NAN</v>
      </c>
      <c r="BP22" s="101" t="str">
        <f>AVG_tasks_NT!BY22</f>
        <v>NAN</v>
      </c>
      <c r="BQ22" s="180" t="str">
        <f>AVG_tasks_NT!BZ22</f>
        <v>NAN</v>
      </c>
      <c r="BR22" s="101" t="str">
        <f>AVG_tasks_NT!CA22</f>
        <v>NAN</v>
      </c>
      <c r="BS22" s="183" t="str">
        <f>AVG_tasks_NT!CB22</f>
        <v>NAN</v>
      </c>
      <c r="BT22" s="98" t="str">
        <f>AVG_tasks_NT!CC22</f>
        <v>NAN</v>
      </c>
      <c r="BU22" s="101" t="str">
        <f>AVG_tasks_NT!CD22</f>
        <v>NAN</v>
      </c>
      <c r="BV22" s="180" t="str">
        <f>AVG_tasks_NT!CE22</f>
        <v>NAN</v>
      </c>
      <c r="BW22" s="101" t="str">
        <f>AVG_tasks_NT!CF22</f>
        <v>NAN</v>
      </c>
      <c r="BX22" s="183" t="str">
        <f>AVG_tasks_NT!CG22</f>
        <v>NAN</v>
      </c>
      <c r="BY22" s="82"/>
      <c r="CA22" s="218">
        <f t="shared" si="0"/>
        <v>1</v>
      </c>
      <c r="CB22" s="94" t="e">
        <f>MIN(#REF!,#REF!,#REF!,#REF!,R22,W22,AB22,AG22,AL22,AQ22,AV22,BA22,BF22,BK22,BP22,BU22)</f>
        <v>#REF!</v>
      </c>
      <c r="CC22" s="94">
        <f t="shared" si="1"/>
        <v>1.7999999999999999E-2</v>
      </c>
      <c r="CD22" s="94" t="e">
        <f>MAX(BW22,BR22,BM22,BH22,BC22,AX22,AS22,AN22,AI22,AD22,Y22,T22,#REF!,#REF!,#REF!,#REF!)</f>
        <v>#REF!</v>
      </c>
      <c r="CE22" s="83">
        <f t="shared" si="2"/>
        <v>1.5833333333333335E-2</v>
      </c>
      <c r="CJ22" s="368"/>
      <c r="CK22" s="42">
        <v>100</v>
      </c>
      <c r="CL22" s="313">
        <f>'100 tasks_NT'!$H$48</f>
        <v>2.4</v>
      </c>
      <c r="CM22" s="313">
        <f>'100 tasks_NT'!$M$48</f>
        <v>1</v>
      </c>
      <c r="CN22" s="313">
        <f>'100 tasks_NT'!$R$48</f>
        <v>2.2999999999999998</v>
      </c>
      <c r="CO22" s="313">
        <f>'100 tasks_NT'!$W$48</f>
        <v>1.8</v>
      </c>
      <c r="CP22" s="42"/>
      <c r="CQ22" s="42"/>
    </row>
    <row r="23" spans="2:95" ht="15.75" thickBot="1" x14ac:dyDescent="0.3">
      <c r="B23" s="3" t="str">
        <f>AVG_tasks_NT!B23</f>
        <v>LIGO</v>
      </c>
      <c r="C23" s="286">
        <f>AVG_tasks_NT!C23</f>
        <v>10</v>
      </c>
      <c r="D23" s="287">
        <f>AVG_tasks_NT!D23</f>
        <v>28.160000099999998</v>
      </c>
      <c r="E23" s="288">
        <f>AVG_tasks_NT!F23</f>
        <v>1</v>
      </c>
      <c r="F23" s="224">
        <f>ROUND(AVG_tasks_NT!H23,3)</f>
        <v>8.7999999999999995E-2</v>
      </c>
      <c r="G23" s="287">
        <f>AVG_tasks_NT!J23</f>
        <v>1.4933333333333333E-2</v>
      </c>
      <c r="H23" s="288">
        <f>AVG_tasks_NT!K23</f>
        <v>1</v>
      </c>
      <c r="I23" s="224">
        <f>ROUND(AVG_tasks_NT!M23,3)</f>
        <v>0.59099999999999997</v>
      </c>
      <c r="J23" s="287">
        <f>AVG_tasks_NT!O23</f>
        <v>11.104888886666666</v>
      </c>
      <c r="K23" s="288">
        <f>AVG_tasks_NT!P23</f>
        <v>1</v>
      </c>
      <c r="L23" s="224">
        <f>ROUND(AVG_tasks_NT!R23,3)</f>
        <v>4.9000000000000002E-2</v>
      </c>
      <c r="M23" s="287">
        <f>AVG_tasks_NT!T23</f>
        <v>4.5537000000000001</v>
      </c>
      <c r="N23" s="288">
        <f>AVG_tasks_NT!U23</f>
        <v>1</v>
      </c>
      <c r="O23" s="224">
        <f>ROUND(AVG_tasks_NT!W23,3)</f>
        <v>6.2E-2</v>
      </c>
      <c r="P23" s="287">
        <f>AVG_tasks_NT!Y23</f>
        <v>7.8666666666666676E-2</v>
      </c>
      <c r="Q23" s="282" t="str">
        <f>AVG_tasks_NT!Z23</f>
        <v>NAN</v>
      </c>
      <c r="R23" s="101" t="str">
        <f>AVG_tasks_NT!AA23</f>
        <v>NAN</v>
      </c>
      <c r="S23" s="221" t="str">
        <f>AVG_tasks_NT!AB23</f>
        <v>NAN</v>
      </c>
      <c r="T23" s="101" t="str">
        <f>AVG_tasks_NT!AC23</f>
        <v>NAN</v>
      </c>
      <c r="U23" s="183" t="str">
        <f>AVG_tasks_NT!AD23</f>
        <v>NAN</v>
      </c>
      <c r="V23" s="98" t="str">
        <f>AVG_tasks_NT!AE23</f>
        <v>NAN</v>
      </c>
      <c r="W23" s="101" t="str">
        <f>AVG_tasks_NT!AF23</f>
        <v>NAN</v>
      </c>
      <c r="X23" s="180" t="str">
        <f>AVG_tasks_NT!AG23</f>
        <v>NAN</v>
      </c>
      <c r="Y23" s="101" t="str">
        <f>AVG_tasks_NT!AH23</f>
        <v>NAN</v>
      </c>
      <c r="Z23" s="183" t="str">
        <f>AVG_tasks_NT!AI23</f>
        <v>NAN</v>
      </c>
      <c r="AA23" s="98" t="str">
        <f>AVG_tasks_NT!AJ23</f>
        <v>NAN</v>
      </c>
      <c r="AB23" s="101" t="str">
        <f>AVG_tasks_NT!AK23</f>
        <v>NAN</v>
      </c>
      <c r="AC23" s="180" t="str">
        <f>AVG_tasks_NT!AL23</f>
        <v>NAN</v>
      </c>
      <c r="AD23" s="101" t="str">
        <f>AVG_tasks_NT!AM23</f>
        <v>NAN</v>
      </c>
      <c r="AE23" s="183" t="str">
        <f>AVG_tasks_NT!AN23</f>
        <v>NAN</v>
      </c>
      <c r="AF23" s="98" t="str">
        <f>AVG_tasks_NT!AO23</f>
        <v>NAN</v>
      </c>
      <c r="AG23" s="101" t="str">
        <f>AVG_tasks_NT!AP23</f>
        <v>NAN</v>
      </c>
      <c r="AH23" s="180" t="str">
        <f>AVG_tasks_NT!AQ23</f>
        <v>NAN</v>
      </c>
      <c r="AI23" s="101" t="str">
        <f>AVG_tasks_NT!AR23</f>
        <v>NAN</v>
      </c>
      <c r="AJ23" s="183" t="str">
        <f>AVG_tasks_NT!AS23</f>
        <v>NAN</v>
      </c>
      <c r="AK23" s="98" t="str">
        <f>AVG_tasks_NT!AT23</f>
        <v>NAN</v>
      </c>
      <c r="AL23" s="101" t="str">
        <f>AVG_tasks_NT!AU23</f>
        <v>NAN</v>
      </c>
      <c r="AM23" s="180" t="str">
        <f>AVG_tasks_NT!AV23</f>
        <v>NAN</v>
      </c>
      <c r="AN23" s="101" t="str">
        <f>AVG_tasks_NT!AW23</f>
        <v>NAN</v>
      </c>
      <c r="AO23" s="183" t="str">
        <f>AVG_tasks_NT!AX23</f>
        <v>NAN</v>
      </c>
      <c r="AP23" s="98" t="str">
        <f>AVG_tasks_NT!AY23</f>
        <v>NAN</v>
      </c>
      <c r="AQ23" s="101" t="str">
        <f>AVG_tasks_NT!AZ23</f>
        <v>NAN</v>
      </c>
      <c r="AR23" s="180" t="str">
        <f>AVG_tasks_NT!BA23</f>
        <v>NAN</v>
      </c>
      <c r="AS23" s="101" t="str">
        <f>AVG_tasks_NT!BB23</f>
        <v>NAN</v>
      </c>
      <c r="AT23" s="183" t="str">
        <f>AVG_tasks_NT!BC23</f>
        <v>NAN</v>
      </c>
      <c r="AU23" s="98" t="str">
        <f>AVG_tasks_NT!BD23</f>
        <v>NAN</v>
      </c>
      <c r="AV23" s="101" t="str">
        <f>AVG_tasks_NT!BE23</f>
        <v>NAN</v>
      </c>
      <c r="AW23" s="180" t="str">
        <f>AVG_tasks_NT!BF23</f>
        <v>NAN</v>
      </c>
      <c r="AX23" s="101" t="str">
        <f>AVG_tasks_NT!BG23</f>
        <v>NAN</v>
      </c>
      <c r="AY23" s="183" t="str">
        <f>AVG_tasks_NT!BH23</f>
        <v>NAN</v>
      </c>
      <c r="AZ23" s="98" t="str">
        <f>AVG_tasks_NT!BI23</f>
        <v>NAN</v>
      </c>
      <c r="BA23" s="101" t="str">
        <f>AVG_tasks_NT!BJ23</f>
        <v>NAN</v>
      </c>
      <c r="BB23" s="180" t="str">
        <f>AVG_tasks_NT!BK23</f>
        <v>NAN</v>
      </c>
      <c r="BC23" s="101" t="str">
        <f>AVG_tasks_NT!BL23</f>
        <v>NAN</v>
      </c>
      <c r="BD23" s="183" t="str">
        <f>AVG_tasks_NT!BM23</f>
        <v>NAN</v>
      </c>
      <c r="BE23" s="98" t="str">
        <f>AVG_tasks_NT!BN23</f>
        <v>NAN</v>
      </c>
      <c r="BF23" s="101" t="str">
        <f>AVG_tasks_NT!BO23</f>
        <v>NAN</v>
      </c>
      <c r="BG23" s="180" t="str">
        <f>AVG_tasks_NT!BP23</f>
        <v>NAN</v>
      </c>
      <c r="BH23" s="101" t="str">
        <f>AVG_tasks_NT!BQ23</f>
        <v>NAN</v>
      </c>
      <c r="BI23" s="183" t="str">
        <f>AVG_tasks_NT!BR23</f>
        <v>NAN</v>
      </c>
      <c r="BJ23" s="98" t="str">
        <f>AVG_tasks_NT!BS23</f>
        <v>NAN</v>
      </c>
      <c r="BK23" s="101" t="str">
        <f>AVG_tasks_NT!BT23</f>
        <v>NAN</v>
      </c>
      <c r="BL23" s="180" t="str">
        <f>AVG_tasks_NT!BU23</f>
        <v>NAN</v>
      </c>
      <c r="BM23" s="101" t="str">
        <f>AVG_tasks_NT!BV23</f>
        <v>NAN</v>
      </c>
      <c r="BN23" s="183" t="str">
        <f>AVG_tasks_NT!BW23</f>
        <v>NAN</v>
      </c>
      <c r="BO23" s="98" t="str">
        <f>AVG_tasks_NT!BX23</f>
        <v>NAN</v>
      </c>
      <c r="BP23" s="101" t="str">
        <f>AVG_tasks_NT!BY23</f>
        <v>NAN</v>
      </c>
      <c r="BQ23" s="180" t="str">
        <f>AVG_tasks_NT!BZ23</f>
        <v>NAN</v>
      </c>
      <c r="BR23" s="101" t="str">
        <f>AVG_tasks_NT!CA23</f>
        <v>NAN</v>
      </c>
      <c r="BS23" s="183" t="str">
        <f>AVG_tasks_NT!CB23</f>
        <v>NAN</v>
      </c>
      <c r="BT23" s="98" t="str">
        <f>AVG_tasks_NT!CC23</f>
        <v>NAN</v>
      </c>
      <c r="BU23" s="101" t="str">
        <f>AVG_tasks_NT!CD23</f>
        <v>NAN</v>
      </c>
      <c r="BV23" s="180" t="str">
        <f>AVG_tasks_NT!CE23</f>
        <v>NAN</v>
      </c>
      <c r="BW23" s="101" t="str">
        <f>AVG_tasks_NT!CF23</f>
        <v>NAN</v>
      </c>
      <c r="BX23" s="183" t="str">
        <f>AVG_tasks_NT!CG23</f>
        <v>NAN</v>
      </c>
      <c r="BY23" s="82"/>
      <c r="CA23" s="218">
        <f t="shared" si="0"/>
        <v>1</v>
      </c>
      <c r="CB23" s="94" t="e">
        <f>MIN(#REF!,#REF!,#REF!,#REF!,R23,W23,AB23,AG23,AL23,AQ23,AV23,BA23,BF23,BK23,BP23,BU23)</f>
        <v>#REF!</v>
      </c>
      <c r="CC23" s="94">
        <f t="shared" si="1"/>
        <v>4.9000000000000002E-2</v>
      </c>
      <c r="CD23" s="94" t="e">
        <f>MAX(BW23,BR23,BM23,BH23,BC23,AX23,AS23,AN23,AI23,AD23,Y23,T23,#REF!,#REF!,#REF!,#REF!)</f>
        <v>#REF!</v>
      </c>
      <c r="CE23" s="83">
        <f t="shared" si="2"/>
        <v>1.4933333333333333E-2</v>
      </c>
      <c r="CJ23" s="369"/>
      <c r="CK23" s="63">
        <v>1000</v>
      </c>
      <c r="CL23" s="314">
        <f>'1000 tasks_NT'!$H$48</f>
        <v>2.4</v>
      </c>
      <c r="CM23" s="314">
        <f>'1000 tasks_NT'!$M$48</f>
        <v>3</v>
      </c>
      <c r="CN23" s="314">
        <f>'1000 tasks_NT'!$R$48</f>
        <v>2.5</v>
      </c>
      <c r="CO23" s="314">
        <f>'1000 tasks_NT'!$W$48</f>
        <v>1.3</v>
      </c>
      <c r="CP23" s="42"/>
      <c r="CQ23" s="42"/>
    </row>
    <row r="24" spans="2:95" x14ac:dyDescent="0.25">
      <c r="B24" s="289" t="str">
        <f>AVG_tasks_NT!B24</f>
        <v>Montage</v>
      </c>
      <c r="C24" s="290">
        <f>AVG_tasks_NT!C24</f>
        <v>1</v>
      </c>
      <c r="D24" s="291">
        <f>AVG_tasks_NT!D24</f>
        <v>0.17600009999999999</v>
      </c>
      <c r="E24" s="292">
        <f>AVG_tasks_NT!F24</f>
        <v>1</v>
      </c>
      <c r="F24" s="293">
        <f>ROUND(AVG_tasks_NT!H24,3)</f>
        <v>0</v>
      </c>
      <c r="G24" s="291">
        <f>AVG_tasks_NT!J24</f>
        <v>8.5666666666666669E-3</v>
      </c>
      <c r="H24" s="292">
        <f>AVG_tasks_NT!K24</f>
        <v>1</v>
      </c>
      <c r="I24" s="293">
        <f>ROUND(AVG_tasks_NT!M24,3)</f>
        <v>0</v>
      </c>
      <c r="J24" s="291">
        <f>AVG_tasks_NT!O24</f>
        <v>86.925755556666672</v>
      </c>
      <c r="K24" s="292">
        <f>AVG_tasks_NT!P24</f>
        <v>1</v>
      </c>
      <c r="L24" s="293">
        <f>ROUND(AVG_tasks_NT!R24,3)</f>
        <v>0</v>
      </c>
      <c r="M24" s="291">
        <f>AVG_tasks_NT!T24</f>
        <v>96.108999999999995</v>
      </c>
      <c r="N24" s="292">
        <f>AVG_tasks_NT!U24</f>
        <v>1</v>
      </c>
      <c r="O24" s="293">
        <f>ROUND(AVG_tasks_NT!W24,3)</f>
        <v>0</v>
      </c>
      <c r="P24" s="291">
        <f>AVG_tasks_NT!Y24</f>
        <v>2.2000000000000002E-2</v>
      </c>
      <c r="Q24" s="283" t="str">
        <f>AVG_tasks_NT!Z24</f>
        <v>NAN</v>
      </c>
      <c r="R24" s="99" t="str">
        <f>AVG_tasks_NT!AA24</f>
        <v>NAN</v>
      </c>
      <c r="S24" s="222" t="str">
        <f>AVG_tasks_NT!AB24</f>
        <v>NAN</v>
      </c>
      <c r="T24" s="99" t="str">
        <f>AVG_tasks_NT!AC24</f>
        <v>NAN</v>
      </c>
      <c r="U24" s="184" t="str">
        <f>AVG_tasks_NT!AD24</f>
        <v>NAN</v>
      </c>
      <c r="V24" s="97" t="str">
        <f>AVG_tasks_NT!AE24</f>
        <v>NAN</v>
      </c>
      <c r="W24" s="99" t="str">
        <f>AVG_tasks_NT!AF24</f>
        <v>NAN</v>
      </c>
      <c r="X24" s="181" t="str">
        <f>AVG_tasks_NT!AG24</f>
        <v>NAN</v>
      </c>
      <c r="Y24" s="99" t="str">
        <f>AVG_tasks_NT!AH24</f>
        <v>NAN</v>
      </c>
      <c r="Z24" s="184" t="str">
        <f>AVG_tasks_NT!AI24</f>
        <v>NAN</v>
      </c>
      <c r="AA24" s="97" t="str">
        <f>AVG_tasks_NT!AJ24</f>
        <v>NAN</v>
      </c>
      <c r="AB24" s="99" t="str">
        <f>AVG_tasks_NT!AK24</f>
        <v>NAN</v>
      </c>
      <c r="AC24" s="181" t="str">
        <f>AVG_tasks_NT!AL24</f>
        <v>NAN</v>
      </c>
      <c r="AD24" s="99" t="str">
        <f>AVG_tasks_NT!AM24</f>
        <v>NAN</v>
      </c>
      <c r="AE24" s="184" t="str">
        <f>AVG_tasks_NT!AN24</f>
        <v>NAN</v>
      </c>
      <c r="AF24" s="97" t="str">
        <f>AVG_tasks_NT!AO24</f>
        <v>NAN</v>
      </c>
      <c r="AG24" s="99" t="str">
        <f>AVG_tasks_NT!AP24</f>
        <v>NAN</v>
      </c>
      <c r="AH24" s="181" t="str">
        <f>AVG_tasks_NT!AQ24</f>
        <v>NAN</v>
      </c>
      <c r="AI24" s="99" t="str">
        <f>AVG_tasks_NT!AR24</f>
        <v>NAN</v>
      </c>
      <c r="AJ24" s="184" t="str">
        <f>AVG_tasks_NT!AS24</f>
        <v>NAN</v>
      </c>
      <c r="AK24" s="97" t="str">
        <f>AVG_tasks_NT!AT24</f>
        <v>NAN</v>
      </c>
      <c r="AL24" s="99" t="str">
        <f>AVG_tasks_NT!AU24</f>
        <v>NAN</v>
      </c>
      <c r="AM24" s="181" t="str">
        <f>AVG_tasks_NT!AV24</f>
        <v>NAN</v>
      </c>
      <c r="AN24" s="99" t="str">
        <f>AVG_tasks_NT!AW24</f>
        <v>NAN</v>
      </c>
      <c r="AO24" s="184" t="str">
        <f>AVG_tasks_NT!AX24</f>
        <v>NAN</v>
      </c>
      <c r="AP24" s="97" t="str">
        <f>AVG_tasks_NT!AY24</f>
        <v>NAN</v>
      </c>
      <c r="AQ24" s="99" t="str">
        <f>AVG_tasks_NT!AZ24</f>
        <v>NAN</v>
      </c>
      <c r="AR24" s="181" t="str">
        <f>AVG_tasks_NT!BA24</f>
        <v>NAN</v>
      </c>
      <c r="AS24" s="99" t="str">
        <f>AVG_tasks_NT!BB24</f>
        <v>NAN</v>
      </c>
      <c r="AT24" s="184" t="str">
        <f>AVG_tasks_NT!BC24</f>
        <v>NAN</v>
      </c>
      <c r="AU24" s="97" t="str">
        <f>AVG_tasks_NT!BD24</f>
        <v>NAN</v>
      </c>
      <c r="AV24" s="99" t="str">
        <f>AVG_tasks_NT!BE24</f>
        <v>NAN</v>
      </c>
      <c r="AW24" s="181" t="str">
        <f>AVG_tasks_NT!BF24</f>
        <v>NAN</v>
      </c>
      <c r="AX24" s="99" t="str">
        <f>AVG_tasks_NT!BG24</f>
        <v>NAN</v>
      </c>
      <c r="AY24" s="184" t="str">
        <f>AVG_tasks_NT!BH24</f>
        <v>NAN</v>
      </c>
      <c r="AZ24" s="97" t="str">
        <f>AVG_tasks_NT!BI24</f>
        <v>NAN</v>
      </c>
      <c r="BA24" s="99" t="str">
        <f>AVG_tasks_NT!BJ24</f>
        <v>NAN</v>
      </c>
      <c r="BB24" s="181" t="str">
        <f>AVG_tasks_NT!BK24</f>
        <v>NAN</v>
      </c>
      <c r="BC24" s="99" t="str">
        <f>AVG_tasks_NT!BL24</f>
        <v>NAN</v>
      </c>
      <c r="BD24" s="184" t="str">
        <f>AVG_tasks_NT!BM24</f>
        <v>NAN</v>
      </c>
      <c r="BE24" s="97" t="str">
        <f>AVG_tasks_NT!BN24</f>
        <v>NAN</v>
      </c>
      <c r="BF24" s="99" t="str">
        <f>AVG_tasks_NT!BO24</f>
        <v>NAN</v>
      </c>
      <c r="BG24" s="181" t="str">
        <f>AVG_tasks_NT!BP24</f>
        <v>NAN</v>
      </c>
      <c r="BH24" s="99" t="str">
        <f>AVG_tasks_NT!BQ24</f>
        <v>NAN</v>
      </c>
      <c r="BI24" s="184" t="str">
        <f>AVG_tasks_NT!BR24</f>
        <v>NAN</v>
      </c>
      <c r="BJ24" s="97" t="str">
        <f>AVG_tasks_NT!BS24</f>
        <v>NAN</v>
      </c>
      <c r="BK24" s="99" t="str">
        <f>AVG_tasks_NT!BT24</f>
        <v>NAN</v>
      </c>
      <c r="BL24" s="181" t="str">
        <f>AVG_tasks_NT!BU24</f>
        <v>NAN</v>
      </c>
      <c r="BM24" s="99" t="str">
        <f>AVG_tasks_NT!BV24</f>
        <v>NAN</v>
      </c>
      <c r="BN24" s="184" t="str">
        <f>AVG_tasks_NT!BW24</f>
        <v>NAN</v>
      </c>
      <c r="BO24" s="97" t="str">
        <f>AVG_tasks_NT!BX24</f>
        <v>NAN</v>
      </c>
      <c r="BP24" s="99" t="str">
        <f>AVG_tasks_NT!BY24</f>
        <v>NAN</v>
      </c>
      <c r="BQ24" s="181" t="str">
        <f>AVG_tasks_NT!BZ24</f>
        <v>NAN</v>
      </c>
      <c r="BR24" s="99" t="str">
        <f>AVG_tasks_NT!CA24</f>
        <v>NAN</v>
      </c>
      <c r="BS24" s="184" t="str">
        <f>AVG_tasks_NT!CB24</f>
        <v>NAN</v>
      </c>
      <c r="BT24" s="97" t="str">
        <f>AVG_tasks_NT!CC24</f>
        <v>NAN</v>
      </c>
      <c r="BU24" s="99" t="str">
        <f>AVG_tasks_NT!CD24</f>
        <v>NAN</v>
      </c>
      <c r="BV24" s="181" t="str">
        <f>AVG_tasks_NT!CE24</f>
        <v>NAN</v>
      </c>
      <c r="BW24" s="99" t="str">
        <f>AVG_tasks_NT!CF24</f>
        <v>NAN</v>
      </c>
      <c r="BX24" s="184" t="str">
        <f>AVG_tasks_NT!CG24</f>
        <v>NAN</v>
      </c>
      <c r="BY24" s="82"/>
      <c r="CA24" s="218">
        <f t="shared" si="0"/>
        <v>1</v>
      </c>
      <c r="CB24" s="94" t="e">
        <f>MIN(#REF!,#REF!,#REF!,#REF!,R24,W24,AB24,AG24,AL24,AQ24,AV24,BA24,BF24,BK24,BP24,BU24)</f>
        <v>#REF!</v>
      </c>
      <c r="CC24" s="94">
        <f t="shared" si="1"/>
        <v>0</v>
      </c>
      <c r="CD24" s="94" t="e">
        <f>MAX(BW24,BR24,BM24,BH24,BC24,AX24,AS24,AN24,AI24,AD24,Y24,T24,#REF!,#REF!,#REF!,#REF!)</f>
        <v>#REF!</v>
      </c>
      <c r="CE24" s="83">
        <f t="shared" si="2"/>
        <v>8.5666666666666669E-3</v>
      </c>
      <c r="CJ24" s="368" t="s">
        <v>114</v>
      </c>
      <c r="CK24" s="42">
        <v>50</v>
      </c>
      <c r="CL24" s="313">
        <f>'50 tasks_NT'!$H$50</f>
        <v>2</v>
      </c>
      <c r="CM24" s="313">
        <f>'50 tasks_NT'!$M$50</f>
        <v>2.1</v>
      </c>
      <c r="CN24" s="313">
        <f>'50 tasks_NT'!$R$50</f>
        <v>3.4</v>
      </c>
      <c r="CO24" s="313">
        <f>'50 tasks_NT'!$W$50</f>
        <v>1.3</v>
      </c>
      <c r="CP24" s="42"/>
      <c r="CQ24" s="42"/>
    </row>
    <row r="25" spans="2:95" x14ac:dyDescent="0.25">
      <c r="B25" s="3" t="str">
        <f>AVG_tasks_NT!B25</f>
        <v>Montage</v>
      </c>
      <c r="C25" s="286">
        <f>AVG_tasks_NT!C25</f>
        <v>2</v>
      </c>
      <c r="D25" s="287">
        <f>AVG_tasks_NT!D25</f>
        <v>0.35200009999999998</v>
      </c>
      <c r="E25" s="288">
        <f>AVG_tasks_NT!F25</f>
        <v>1</v>
      </c>
      <c r="F25" s="224">
        <f>ROUND(AVG_tasks_NT!H25,3)</f>
        <v>0.16800000000000001</v>
      </c>
      <c r="G25" s="287">
        <f>AVG_tasks_NT!J25</f>
        <v>8.0000000000000002E-3</v>
      </c>
      <c r="H25" s="288">
        <f>AVG_tasks_NT!K25</f>
        <v>1</v>
      </c>
      <c r="I25" s="224">
        <f>ROUND(AVG_tasks_NT!M25,3)</f>
        <v>3.0000000000000001E-3</v>
      </c>
      <c r="J25" s="287">
        <f>AVG_tasks_NT!O25</f>
        <v>72.506155556666656</v>
      </c>
      <c r="K25" s="288">
        <f>AVG_tasks_NT!P25</f>
        <v>1</v>
      </c>
      <c r="L25" s="224">
        <f>ROUND(AVG_tasks_NT!R25,3)</f>
        <v>0.22800000000000001</v>
      </c>
      <c r="M25" s="287">
        <f>AVG_tasks_NT!T25</f>
        <v>36.925755556666665</v>
      </c>
      <c r="N25" s="288">
        <f>AVG_tasks_NT!U25</f>
        <v>1</v>
      </c>
      <c r="O25" s="224">
        <f>ROUND(AVG_tasks_NT!W25,3)</f>
        <v>0.1</v>
      </c>
      <c r="P25" s="287">
        <f>AVG_tasks_NT!Y25</f>
        <v>3.6333333333333336E-2</v>
      </c>
      <c r="Q25" s="282" t="str">
        <f>AVG_tasks_NT!Z25</f>
        <v>NAN</v>
      </c>
      <c r="R25" s="101" t="str">
        <f>AVG_tasks_NT!AA25</f>
        <v>NAN</v>
      </c>
      <c r="S25" s="221" t="str">
        <f>AVG_tasks_NT!AB25</f>
        <v>NAN</v>
      </c>
      <c r="T25" s="101" t="str">
        <f>AVG_tasks_NT!AC25</f>
        <v>NAN</v>
      </c>
      <c r="U25" s="183" t="str">
        <f>AVG_tasks_NT!AD25</f>
        <v>NAN</v>
      </c>
      <c r="V25" s="98" t="str">
        <f>AVG_tasks_NT!AE25</f>
        <v>NAN</v>
      </c>
      <c r="W25" s="101" t="str">
        <f>AVG_tasks_NT!AF25</f>
        <v>NAN</v>
      </c>
      <c r="X25" s="180" t="str">
        <f>AVG_tasks_NT!AG25</f>
        <v>NAN</v>
      </c>
      <c r="Y25" s="101" t="str">
        <f>AVG_tasks_NT!AH25</f>
        <v>NAN</v>
      </c>
      <c r="Z25" s="183" t="str">
        <f>AVG_tasks_NT!AI25</f>
        <v>NAN</v>
      </c>
      <c r="AA25" s="98" t="str">
        <f>AVG_tasks_NT!AJ25</f>
        <v>NAN</v>
      </c>
      <c r="AB25" s="101" t="str">
        <f>AVG_tasks_NT!AK25</f>
        <v>NAN</v>
      </c>
      <c r="AC25" s="180" t="str">
        <f>AVG_tasks_NT!AL25</f>
        <v>NAN</v>
      </c>
      <c r="AD25" s="101" t="str">
        <f>AVG_tasks_NT!AM25</f>
        <v>NAN</v>
      </c>
      <c r="AE25" s="183" t="str">
        <f>AVG_tasks_NT!AN25</f>
        <v>NAN</v>
      </c>
      <c r="AF25" s="98" t="str">
        <f>AVG_tasks_NT!AO25</f>
        <v>NAN</v>
      </c>
      <c r="AG25" s="101" t="str">
        <f>AVG_tasks_NT!AP25</f>
        <v>NAN</v>
      </c>
      <c r="AH25" s="180" t="str">
        <f>AVG_tasks_NT!AQ25</f>
        <v>NAN</v>
      </c>
      <c r="AI25" s="101" t="str">
        <f>AVG_tasks_NT!AR25</f>
        <v>NAN</v>
      </c>
      <c r="AJ25" s="183" t="str">
        <f>AVG_tasks_NT!AS25</f>
        <v>NAN</v>
      </c>
      <c r="AK25" s="98" t="str">
        <f>AVG_tasks_NT!AT25</f>
        <v>NAN</v>
      </c>
      <c r="AL25" s="101" t="str">
        <f>AVG_tasks_NT!AU25</f>
        <v>NAN</v>
      </c>
      <c r="AM25" s="180" t="str">
        <f>AVG_tasks_NT!AV25</f>
        <v>NAN</v>
      </c>
      <c r="AN25" s="101" t="str">
        <f>AVG_tasks_NT!AW25</f>
        <v>NAN</v>
      </c>
      <c r="AO25" s="183" t="str">
        <f>AVG_tasks_NT!AX25</f>
        <v>NAN</v>
      </c>
      <c r="AP25" s="98" t="str">
        <f>AVG_tasks_NT!AY25</f>
        <v>NAN</v>
      </c>
      <c r="AQ25" s="101" t="str">
        <f>AVG_tasks_NT!AZ25</f>
        <v>NAN</v>
      </c>
      <c r="AR25" s="180" t="str">
        <f>AVG_tasks_NT!BA25</f>
        <v>NAN</v>
      </c>
      <c r="AS25" s="101" t="str">
        <f>AVG_tasks_NT!BB25</f>
        <v>NAN</v>
      </c>
      <c r="AT25" s="183" t="str">
        <f>AVG_tasks_NT!BC25</f>
        <v>NAN</v>
      </c>
      <c r="AU25" s="98" t="str">
        <f>AVG_tasks_NT!BD25</f>
        <v>NAN</v>
      </c>
      <c r="AV25" s="101" t="str">
        <f>AVG_tasks_NT!BE25</f>
        <v>NAN</v>
      </c>
      <c r="AW25" s="180" t="str">
        <f>AVG_tasks_NT!BF25</f>
        <v>NAN</v>
      </c>
      <c r="AX25" s="101" t="str">
        <f>AVG_tasks_NT!BG25</f>
        <v>NAN</v>
      </c>
      <c r="AY25" s="183" t="str">
        <f>AVG_tasks_NT!BH25</f>
        <v>NAN</v>
      </c>
      <c r="AZ25" s="98" t="str">
        <f>AVG_tasks_NT!BI25</f>
        <v>NAN</v>
      </c>
      <c r="BA25" s="101" t="str">
        <f>AVG_tasks_NT!BJ25</f>
        <v>NAN</v>
      </c>
      <c r="BB25" s="180" t="str">
        <f>AVG_tasks_NT!BK25</f>
        <v>NAN</v>
      </c>
      <c r="BC25" s="101" t="str">
        <f>AVG_tasks_NT!BL25</f>
        <v>NAN</v>
      </c>
      <c r="BD25" s="183" t="str">
        <f>AVG_tasks_NT!BM25</f>
        <v>NAN</v>
      </c>
      <c r="BE25" s="98" t="str">
        <f>AVG_tasks_NT!BN25</f>
        <v>NAN</v>
      </c>
      <c r="BF25" s="101" t="str">
        <f>AVG_tasks_NT!BO25</f>
        <v>NAN</v>
      </c>
      <c r="BG25" s="180" t="str">
        <f>AVG_tasks_NT!BP25</f>
        <v>NAN</v>
      </c>
      <c r="BH25" s="101" t="str">
        <f>AVG_tasks_NT!BQ25</f>
        <v>NAN</v>
      </c>
      <c r="BI25" s="183" t="str">
        <f>AVG_tasks_NT!BR25</f>
        <v>NAN</v>
      </c>
      <c r="BJ25" s="98" t="str">
        <f>AVG_tasks_NT!BS25</f>
        <v>NAN</v>
      </c>
      <c r="BK25" s="101" t="str">
        <f>AVG_tasks_NT!BT25</f>
        <v>NAN</v>
      </c>
      <c r="BL25" s="180" t="str">
        <f>AVG_tasks_NT!BU25</f>
        <v>NAN</v>
      </c>
      <c r="BM25" s="101" t="str">
        <f>AVG_tasks_NT!BV25</f>
        <v>NAN</v>
      </c>
      <c r="BN25" s="183" t="str">
        <f>AVG_tasks_NT!BW25</f>
        <v>NAN</v>
      </c>
      <c r="BO25" s="98" t="str">
        <f>AVG_tasks_NT!BX25</f>
        <v>NAN</v>
      </c>
      <c r="BP25" s="101" t="str">
        <f>AVG_tasks_NT!BY25</f>
        <v>NAN</v>
      </c>
      <c r="BQ25" s="180" t="str">
        <f>AVG_tasks_NT!BZ25</f>
        <v>NAN</v>
      </c>
      <c r="BR25" s="101" t="str">
        <f>AVG_tasks_NT!CA25</f>
        <v>NAN</v>
      </c>
      <c r="BS25" s="183" t="str">
        <f>AVG_tasks_NT!CB25</f>
        <v>NAN</v>
      </c>
      <c r="BT25" s="98" t="str">
        <f>AVG_tasks_NT!CC25</f>
        <v>NAN</v>
      </c>
      <c r="BU25" s="101" t="str">
        <f>AVG_tasks_NT!CD25</f>
        <v>NAN</v>
      </c>
      <c r="BV25" s="180" t="str">
        <f>AVG_tasks_NT!CE25</f>
        <v>NAN</v>
      </c>
      <c r="BW25" s="101" t="str">
        <f>AVG_tasks_NT!CF25</f>
        <v>NAN</v>
      </c>
      <c r="BX25" s="183" t="str">
        <f>AVG_tasks_NT!CG25</f>
        <v>NAN</v>
      </c>
      <c r="BY25" s="82"/>
      <c r="CA25" s="218">
        <f t="shared" si="0"/>
        <v>1</v>
      </c>
      <c r="CB25" s="94" t="e">
        <f>MIN(#REF!,#REF!,#REF!,#REF!,R25,W25,AB25,AG25,AL25,AQ25,AV25,BA25,BF25,BK25,BP25,BU25)</f>
        <v>#REF!</v>
      </c>
      <c r="CC25" s="94">
        <f t="shared" si="1"/>
        <v>3.0000000000000001E-3</v>
      </c>
      <c r="CD25" s="94" t="e">
        <f>MAX(BW25,BR25,BM25,BH25,BC25,AX25,AS25,AN25,AI25,AD25,Y25,T25,#REF!,#REF!,#REF!,#REF!)</f>
        <v>#REF!</v>
      </c>
      <c r="CE25" s="83">
        <f t="shared" si="2"/>
        <v>8.0000000000000002E-3</v>
      </c>
      <c r="CJ25" s="368"/>
      <c r="CK25" s="42">
        <v>100</v>
      </c>
      <c r="CL25" s="313">
        <f>'100 tasks_NT'!$H$50</f>
        <v>2.2000000000000002</v>
      </c>
      <c r="CM25" s="313">
        <f>'100 tasks_NT'!$M$50</f>
        <v>2.7</v>
      </c>
      <c r="CN25" s="313">
        <f>'100 tasks_NT'!$R$50</f>
        <v>3.8</v>
      </c>
      <c r="CO25" s="313">
        <f>'100 tasks_NT'!$W$50</f>
        <v>1</v>
      </c>
      <c r="CP25" s="42"/>
      <c r="CQ25" s="42"/>
    </row>
    <row r="26" spans="2:95" x14ac:dyDescent="0.25">
      <c r="B26" s="3" t="str">
        <f>AVG_tasks_NT!B26</f>
        <v>Montage</v>
      </c>
      <c r="C26" s="286">
        <f>AVG_tasks_NT!C26</f>
        <v>3</v>
      </c>
      <c r="D26" s="287">
        <f>AVG_tasks_NT!D26</f>
        <v>0.52800009999999997</v>
      </c>
      <c r="E26" s="288">
        <f>AVG_tasks_NT!F26</f>
        <v>1</v>
      </c>
      <c r="F26" s="224">
        <f>ROUND(AVG_tasks_NT!H26,3)</f>
        <v>0.42</v>
      </c>
      <c r="G26" s="287">
        <f>AVG_tasks_NT!J26</f>
        <v>8.0666633333333331E-3</v>
      </c>
      <c r="H26" s="288">
        <f>AVG_tasks_NT!K26</f>
        <v>1</v>
      </c>
      <c r="I26" s="224">
        <f>ROUND(AVG_tasks_NT!M26,3)</f>
        <v>0.313</v>
      </c>
      <c r="J26" s="287">
        <f>AVG_tasks_NT!O26</f>
        <v>50.900422223333329</v>
      </c>
      <c r="K26" s="288">
        <f>AVG_tasks_NT!P26</f>
        <v>1</v>
      </c>
      <c r="L26" s="224">
        <f>ROUND(AVG_tasks_NT!R26,3)</f>
        <v>0.24099999999999999</v>
      </c>
      <c r="M26" s="287">
        <f>AVG_tasks_NT!T26</f>
        <v>22.718377780000001</v>
      </c>
      <c r="N26" s="288">
        <f>AVG_tasks_NT!U26</f>
        <v>1</v>
      </c>
      <c r="O26" s="224">
        <f>ROUND(AVG_tasks_NT!W26,3)</f>
        <v>0.40400000000000003</v>
      </c>
      <c r="P26" s="287">
        <f>AVG_tasks_NT!Y26</f>
        <v>2.7333333333333334E-2</v>
      </c>
      <c r="Q26" s="282" t="str">
        <f>AVG_tasks_NT!Z26</f>
        <v>NAN</v>
      </c>
      <c r="R26" s="101" t="str">
        <f>AVG_tasks_NT!AA26</f>
        <v>NAN</v>
      </c>
      <c r="S26" s="221" t="str">
        <f>AVG_tasks_NT!AB26</f>
        <v>NAN</v>
      </c>
      <c r="T26" s="101" t="str">
        <f>AVG_tasks_NT!AC26</f>
        <v>NAN</v>
      </c>
      <c r="U26" s="183" t="str">
        <f>AVG_tasks_NT!AD26</f>
        <v>NAN</v>
      </c>
      <c r="V26" s="98" t="str">
        <f>AVG_tasks_NT!AE26</f>
        <v>NAN</v>
      </c>
      <c r="W26" s="101" t="str">
        <f>AVG_tasks_NT!AF26</f>
        <v>NAN</v>
      </c>
      <c r="X26" s="180" t="str">
        <f>AVG_tasks_NT!AG26</f>
        <v>NAN</v>
      </c>
      <c r="Y26" s="101" t="str">
        <f>AVG_tasks_NT!AH26</f>
        <v>NAN</v>
      </c>
      <c r="Z26" s="183" t="str">
        <f>AVG_tasks_NT!AI26</f>
        <v>NAN</v>
      </c>
      <c r="AA26" s="98" t="str">
        <f>AVG_tasks_NT!AJ26</f>
        <v>NAN</v>
      </c>
      <c r="AB26" s="101" t="str">
        <f>AVG_tasks_NT!AK26</f>
        <v>NAN</v>
      </c>
      <c r="AC26" s="180" t="str">
        <f>AVG_tasks_NT!AL26</f>
        <v>NAN</v>
      </c>
      <c r="AD26" s="101" t="str">
        <f>AVG_tasks_NT!AM26</f>
        <v>NAN</v>
      </c>
      <c r="AE26" s="183" t="str">
        <f>AVG_tasks_NT!AN26</f>
        <v>NAN</v>
      </c>
      <c r="AF26" s="98" t="str">
        <f>AVG_tasks_NT!AO26</f>
        <v>NAN</v>
      </c>
      <c r="AG26" s="101" t="str">
        <f>AVG_tasks_NT!AP26</f>
        <v>NAN</v>
      </c>
      <c r="AH26" s="180" t="str">
        <f>AVG_tasks_NT!AQ26</f>
        <v>NAN</v>
      </c>
      <c r="AI26" s="101" t="str">
        <f>AVG_tasks_NT!AR26</f>
        <v>NAN</v>
      </c>
      <c r="AJ26" s="183" t="str">
        <f>AVG_tasks_NT!AS26</f>
        <v>NAN</v>
      </c>
      <c r="AK26" s="98" t="str">
        <f>AVG_tasks_NT!AT26</f>
        <v>NAN</v>
      </c>
      <c r="AL26" s="101" t="str">
        <f>AVG_tasks_NT!AU26</f>
        <v>NAN</v>
      </c>
      <c r="AM26" s="180" t="str">
        <f>AVG_tasks_NT!AV26</f>
        <v>NAN</v>
      </c>
      <c r="AN26" s="101" t="str">
        <f>AVG_tasks_NT!AW26</f>
        <v>NAN</v>
      </c>
      <c r="AO26" s="183" t="str">
        <f>AVG_tasks_NT!AX26</f>
        <v>NAN</v>
      </c>
      <c r="AP26" s="98" t="str">
        <f>AVG_tasks_NT!AY26</f>
        <v>NAN</v>
      </c>
      <c r="AQ26" s="101" t="str">
        <f>AVG_tasks_NT!AZ26</f>
        <v>NAN</v>
      </c>
      <c r="AR26" s="180" t="str">
        <f>AVG_tasks_NT!BA26</f>
        <v>NAN</v>
      </c>
      <c r="AS26" s="101" t="str">
        <f>AVG_tasks_NT!BB26</f>
        <v>NAN</v>
      </c>
      <c r="AT26" s="183" t="str">
        <f>AVG_tasks_NT!BC26</f>
        <v>NAN</v>
      </c>
      <c r="AU26" s="98" t="str">
        <f>AVG_tasks_NT!BD26</f>
        <v>NAN</v>
      </c>
      <c r="AV26" s="101" t="str">
        <f>AVG_tasks_NT!BE26</f>
        <v>NAN</v>
      </c>
      <c r="AW26" s="180" t="str">
        <f>AVG_tasks_NT!BF26</f>
        <v>NAN</v>
      </c>
      <c r="AX26" s="101" t="str">
        <f>AVG_tasks_NT!BG26</f>
        <v>NAN</v>
      </c>
      <c r="AY26" s="183" t="str">
        <f>AVG_tasks_NT!BH26</f>
        <v>NAN</v>
      </c>
      <c r="AZ26" s="98" t="str">
        <f>AVG_tasks_NT!BI26</f>
        <v>NAN</v>
      </c>
      <c r="BA26" s="101" t="str">
        <f>AVG_tasks_NT!BJ26</f>
        <v>NAN</v>
      </c>
      <c r="BB26" s="180" t="str">
        <f>AVG_tasks_NT!BK26</f>
        <v>NAN</v>
      </c>
      <c r="BC26" s="101" t="str">
        <f>AVG_tasks_NT!BL26</f>
        <v>NAN</v>
      </c>
      <c r="BD26" s="183" t="str">
        <f>AVG_tasks_NT!BM26</f>
        <v>NAN</v>
      </c>
      <c r="BE26" s="98" t="str">
        <f>AVG_tasks_NT!BN26</f>
        <v>NAN</v>
      </c>
      <c r="BF26" s="101" t="str">
        <f>AVG_tasks_NT!BO26</f>
        <v>NAN</v>
      </c>
      <c r="BG26" s="180" t="str">
        <f>AVG_tasks_NT!BP26</f>
        <v>NAN</v>
      </c>
      <c r="BH26" s="101" t="str">
        <f>AVG_tasks_NT!BQ26</f>
        <v>NAN</v>
      </c>
      <c r="BI26" s="183" t="str">
        <f>AVG_tasks_NT!BR26</f>
        <v>NAN</v>
      </c>
      <c r="BJ26" s="98" t="str">
        <f>AVG_tasks_NT!BS26</f>
        <v>NAN</v>
      </c>
      <c r="BK26" s="101" t="str">
        <f>AVG_tasks_NT!BT26</f>
        <v>NAN</v>
      </c>
      <c r="BL26" s="180" t="str">
        <f>AVG_tasks_NT!BU26</f>
        <v>NAN</v>
      </c>
      <c r="BM26" s="101" t="str">
        <f>AVG_tasks_NT!BV26</f>
        <v>NAN</v>
      </c>
      <c r="BN26" s="183" t="str">
        <f>AVG_tasks_NT!BW26</f>
        <v>NAN</v>
      </c>
      <c r="BO26" s="98" t="str">
        <f>AVG_tasks_NT!BX26</f>
        <v>NAN</v>
      </c>
      <c r="BP26" s="101" t="str">
        <f>AVG_tasks_NT!BY26</f>
        <v>NAN</v>
      </c>
      <c r="BQ26" s="180" t="str">
        <f>AVG_tasks_NT!BZ26</f>
        <v>NAN</v>
      </c>
      <c r="BR26" s="101" t="str">
        <f>AVG_tasks_NT!CA26</f>
        <v>NAN</v>
      </c>
      <c r="BS26" s="183" t="str">
        <f>AVG_tasks_NT!CB26</f>
        <v>NAN</v>
      </c>
      <c r="BT26" s="98" t="str">
        <f>AVG_tasks_NT!CC26</f>
        <v>NAN</v>
      </c>
      <c r="BU26" s="101" t="str">
        <f>AVG_tasks_NT!CD26</f>
        <v>NAN</v>
      </c>
      <c r="BV26" s="180" t="str">
        <f>AVG_tasks_NT!CE26</f>
        <v>NAN</v>
      </c>
      <c r="BW26" s="101" t="str">
        <f>AVG_tasks_NT!CF26</f>
        <v>NAN</v>
      </c>
      <c r="BX26" s="183" t="str">
        <f>AVG_tasks_NT!CG26</f>
        <v>NAN</v>
      </c>
      <c r="BY26" s="82"/>
      <c r="CA26" s="218">
        <f t="shared" si="0"/>
        <v>1</v>
      </c>
      <c r="CB26" s="94" t="e">
        <f>MIN(#REF!,#REF!,#REF!,#REF!,R26,W26,AB26,AG26,AL26,AQ26,AV26,BA26,BF26,BK26,BP26,BU26)</f>
        <v>#REF!</v>
      </c>
      <c r="CC26" s="94">
        <f t="shared" si="1"/>
        <v>0.24099999999999999</v>
      </c>
      <c r="CD26" s="94" t="e">
        <f>MAX(BW26,BR26,BM26,BH26,BC26,AX26,AS26,AN26,AI26,AD26,Y26,T26,#REF!,#REF!,#REF!,#REF!)</f>
        <v>#REF!</v>
      </c>
      <c r="CE26" s="83">
        <f t="shared" si="2"/>
        <v>8.0666633333333331E-3</v>
      </c>
      <c r="CJ26" s="369"/>
      <c r="CK26" s="63">
        <v>1000</v>
      </c>
      <c r="CL26" s="314">
        <f>'1000 tasks_NT'!$H$50</f>
        <v>1.7</v>
      </c>
      <c r="CM26" s="314">
        <f>'1000 tasks_NT'!$M$50</f>
        <v>4</v>
      </c>
      <c r="CN26" s="314">
        <f>'1000 tasks_NT'!$R$50</f>
        <v>3</v>
      </c>
      <c r="CO26" s="314">
        <f>'1000 tasks_NT'!$W$50</f>
        <v>1</v>
      </c>
      <c r="CP26" s="42"/>
      <c r="CQ26" s="42"/>
    </row>
    <row r="27" spans="2:95" x14ac:dyDescent="0.25">
      <c r="B27" s="3" t="str">
        <f>AVG_tasks_NT!B27</f>
        <v>Montage</v>
      </c>
      <c r="C27" s="286">
        <f>AVG_tasks_NT!C27</f>
        <v>4</v>
      </c>
      <c r="D27" s="287">
        <f>AVG_tasks_NT!D27</f>
        <v>0.70400009999999991</v>
      </c>
      <c r="E27" s="288">
        <f>AVG_tasks_NT!F27</f>
        <v>1</v>
      </c>
      <c r="F27" s="224">
        <f>ROUND(AVG_tasks_NT!H27,3)</f>
        <v>0.24099999999999999</v>
      </c>
      <c r="G27" s="287">
        <f>AVG_tasks_NT!J27</f>
        <v>8.1666666666666676E-3</v>
      </c>
      <c r="H27" s="288">
        <f>AVG_tasks_NT!K27</f>
        <v>1</v>
      </c>
      <c r="I27" s="224">
        <f>ROUND(AVG_tasks_NT!M27,3)</f>
        <v>4.0000000000000001E-3</v>
      </c>
      <c r="J27" s="287">
        <f>AVG_tasks_NT!O27</f>
        <v>71.878911110000004</v>
      </c>
      <c r="K27" s="288">
        <f>AVG_tasks_NT!P27</f>
        <v>1</v>
      </c>
      <c r="L27" s="224">
        <f>ROUND(AVG_tasks_NT!R27,3)</f>
        <v>0.218</v>
      </c>
      <c r="M27" s="287">
        <f>AVG_tasks_NT!T27</f>
        <v>32.591355556666663</v>
      </c>
      <c r="N27" s="288">
        <f>AVG_tasks_NT!U27</f>
        <v>1</v>
      </c>
      <c r="O27" s="224">
        <f>ROUND(AVG_tasks_NT!W27,3)</f>
        <v>0.24099999999999999</v>
      </c>
      <c r="P27" s="287">
        <f>AVG_tasks_NT!Y27</f>
        <v>3.0666666666666665E-2</v>
      </c>
      <c r="Q27" s="282" t="str">
        <f>AVG_tasks_NT!Z27</f>
        <v>NAN</v>
      </c>
      <c r="R27" s="101" t="str">
        <f>AVG_tasks_NT!AA27</f>
        <v>NAN</v>
      </c>
      <c r="S27" s="221" t="str">
        <f>AVG_tasks_NT!AB27</f>
        <v>NAN</v>
      </c>
      <c r="T27" s="101" t="str">
        <f>AVG_tasks_NT!AC27</f>
        <v>NAN</v>
      </c>
      <c r="U27" s="183" t="str">
        <f>AVG_tasks_NT!AD27</f>
        <v>NAN</v>
      </c>
      <c r="V27" s="98" t="str">
        <f>AVG_tasks_NT!AE27</f>
        <v>NAN</v>
      </c>
      <c r="W27" s="101" t="str">
        <f>AVG_tasks_NT!AF27</f>
        <v>NAN</v>
      </c>
      <c r="X27" s="180" t="str">
        <f>AVG_tasks_NT!AG27</f>
        <v>NAN</v>
      </c>
      <c r="Y27" s="101" t="str">
        <f>AVG_tasks_NT!AH27</f>
        <v>NAN</v>
      </c>
      <c r="Z27" s="183" t="str">
        <f>AVG_tasks_NT!AI27</f>
        <v>NAN</v>
      </c>
      <c r="AA27" s="98" t="str">
        <f>AVG_tasks_NT!AJ27</f>
        <v>NAN</v>
      </c>
      <c r="AB27" s="101" t="str">
        <f>AVG_tasks_NT!AK27</f>
        <v>NAN</v>
      </c>
      <c r="AC27" s="180" t="str">
        <f>AVG_tasks_NT!AL27</f>
        <v>NAN</v>
      </c>
      <c r="AD27" s="101" t="str">
        <f>AVG_tasks_NT!AM27</f>
        <v>NAN</v>
      </c>
      <c r="AE27" s="183" t="str">
        <f>AVG_tasks_NT!AN27</f>
        <v>NAN</v>
      </c>
      <c r="AF27" s="98" t="str">
        <f>AVG_tasks_NT!AO27</f>
        <v>NAN</v>
      </c>
      <c r="AG27" s="101" t="str">
        <f>AVG_tasks_NT!AP27</f>
        <v>NAN</v>
      </c>
      <c r="AH27" s="180" t="str">
        <f>AVG_tasks_NT!AQ27</f>
        <v>NAN</v>
      </c>
      <c r="AI27" s="101" t="str">
        <f>AVG_tasks_NT!AR27</f>
        <v>NAN</v>
      </c>
      <c r="AJ27" s="183" t="str">
        <f>AVG_tasks_NT!AS27</f>
        <v>NAN</v>
      </c>
      <c r="AK27" s="98" t="str">
        <f>AVG_tasks_NT!AT27</f>
        <v>NAN</v>
      </c>
      <c r="AL27" s="101" t="str">
        <f>AVG_tasks_NT!AU27</f>
        <v>NAN</v>
      </c>
      <c r="AM27" s="180" t="str">
        <f>AVG_tasks_NT!AV27</f>
        <v>NAN</v>
      </c>
      <c r="AN27" s="101" t="str">
        <f>AVG_tasks_NT!AW27</f>
        <v>NAN</v>
      </c>
      <c r="AO27" s="183" t="str">
        <f>AVG_tasks_NT!AX27</f>
        <v>NAN</v>
      </c>
      <c r="AP27" s="98" t="str">
        <f>AVG_tasks_NT!AY27</f>
        <v>NAN</v>
      </c>
      <c r="AQ27" s="101" t="str">
        <f>AVG_tasks_NT!AZ27</f>
        <v>NAN</v>
      </c>
      <c r="AR27" s="180" t="str">
        <f>AVG_tasks_NT!BA27</f>
        <v>NAN</v>
      </c>
      <c r="AS27" s="101" t="str">
        <f>AVG_tasks_NT!BB27</f>
        <v>NAN</v>
      </c>
      <c r="AT27" s="183" t="str">
        <f>AVG_tasks_NT!BC27</f>
        <v>NAN</v>
      </c>
      <c r="AU27" s="98" t="str">
        <f>AVG_tasks_NT!BD27</f>
        <v>NAN</v>
      </c>
      <c r="AV27" s="101" t="str">
        <f>AVG_tasks_NT!BE27</f>
        <v>NAN</v>
      </c>
      <c r="AW27" s="180" t="str">
        <f>AVG_tasks_NT!BF27</f>
        <v>NAN</v>
      </c>
      <c r="AX27" s="101" t="str">
        <f>AVG_tasks_NT!BG27</f>
        <v>NAN</v>
      </c>
      <c r="AY27" s="183" t="str">
        <f>AVG_tasks_NT!BH27</f>
        <v>NAN</v>
      </c>
      <c r="AZ27" s="98" t="str">
        <f>AVG_tasks_NT!BI27</f>
        <v>NAN</v>
      </c>
      <c r="BA27" s="101" t="str">
        <f>AVG_tasks_NT!BJ27</f>
        <v>NAN</v>
      </c>
      <c r="BB27" s="180" t="str">
        <f>AVG_tasks_NT!BK27</f>
        <v>NAN</v>
      </c>
      <c r="BC27" s="101" t="str">
        <f>AVG_tasks_NT!BL27</f>
        <v>NAN</v>
      </c>
      <c r="BD27" s="183" t="str">
        <f>AVG_tasks_NT!BM27</f>
        <v>NAN</v>
      </c>
      <c r="BE27" s="98" t="str">
        <f>AVG_tasks_NT!BN27</f>
        <v>NAN</v>
      </c>
      <c r="BF27" s="101" t="str">
        <f>AVG_tasks_NT!BO27</f>
        <v>NAN</v>
      </c>
      <c r="BG27" s="180" t="str">
        <f>AVG_tasks_NT!BP27</f>
        <v>NAN</v>
      </c>
      <c r="BH27" s="101" t="str">
        <f>AVG_tasks_NT!BQ27</f>
        <v>NAN</v>
      </c>
      <c r="BI27" s="183" t="str">
        <f>AVG_tasks_NT!BR27</f>
        <v>NAN</v>
      </c>
      <c r="BJ27" s="98" t="str">
        <f>AVG_tasks_NT!BS27</f>
        <v>NAN</v>
      </c>
      <c r="BK27" s="101" t="str">
        <f>AVG_tasks_NT!BT27</f>
        <v>NAN</v>
      </c>
      <c r="BL27" s="180" t="str">
        <f>AVG_tasks_NT!BU27</f>
        <v>NAN</v>
      </c>
      <c r="BM27" s="101" t="str">
        <f>AVG_tasks_NT!BV27</f>
        <v>NAN</v>
      </c>
      <c r="BN27" s="183" t="str">
        <f>AVG_tasks_NT!BW27</f>
        <v>NAN</v>
      </c>
      <c r="BO27" s="98" t="str">
        <f>AVG_tasks_NT!BX27</f>
        <v>NAN</v>
      </c>
      <c r="BP27" s="101" t="str">
        <f>AVG_tasks_NT!BY27</f>
        <v>NAN</v>
      </c>
      <c r="BQ27" s="180" t="str">
        <f>AVG_tasks_NT!BZ27</f>
        <v>NAN</v>
      </c>
      <c r="BR27" s="101" t="str">
        <f>AVG_tasks_NT!CA27</f>
        <v>NAN</v>
      </c>
      <c r="BS27" s="183" t="str">
        <f>AVG_tasks_NT!CB27</f>
        <v>NAN</v>
      </c>
      <c r="BT27" s="98" t="str">
        <f>AVG_tasks_NT!CC27</f>
        <v>NAN</v>
      </c>
      <c r="BU27" s="101" t="str">
        <f>AVG_tasks_NT!CD27</f>
        <v>NAN</v>
      </c>
      <c r="BV27" s="180" t="str">
        <f>AVG_tasks_NT!CE27</f>
        <v>NAN</v>
      </c>
      <c r="BW27" s="101" t="str">
        <f>AVG_tasks_NT!CF27</f>
        <v>NAN</v>
      </c>
      <c r="BX27" s="183" t="str">
        <f>AVG_tasks_NT!CG27</f>
        <v>NAN</v>
      </c>
      <c r="BY27" s="82"/>
      <c r="CA27" s="218">
        <f t="shared" si="0"/>
        <v>1</v>
      </c>
      <c r="CB27" s="94" t="e">
        <f>MIN(#REF!,#REF!,#REF!,#REF!,R27,W27,AB27,AG27,AL27,AQ27,AV27,BA27,BF27,BK27,BP27,BU27)</f>
        <v>#REF!</v>
      </c>
      <c r="CC27" s="94">
        <f t="shared" si="1"/>
        <v>4.0000000000000001E-3</v>
      </c>
      <c r="CD27" s="94" t="e">
        <f>MAX(BW27,BR27,BM27,BH27,BC27,AX27,AS27,AN27,AI27,AD27,Y27,T27,#REF!,#REF!,#REF!,#REF!)</f>
        <v>#REF!</v>
      </c>
      <c r="CE27" s="83">
        <f t="shared" si="2"/>
        <v>8.1666666666666676E-3</v>
      </c>
      <c r="CJ27" s="311" t="s">
        <v>168</v>
      </c>
      <c r="CK27" s="311"/>
      <c r="CL27" s="315">
        <f>AVERAGE(CL15:CL26)</f>
        <v>2.1916666666666664</v>
      </c>
      <c r="CM27" s="315">
        <f t="shared" ref="CM27:CO27" si="3">AVERAGE(CM15:CM26)</f>
        <v>2.6916666666666664</v>
      </c>
      <c r="CN27" s="315">
        <f t="shared" si="3"/>
        <v>2.5750000000000002</v>
      </c>
      <c r="CO27" s="315">
        <f t="shared" si="3"/>
        <v>1.3166666666666669</v>
      </c>
    </row>
    <row r="28" spans="2:95" x14ac:dyDescent="0.25">
      <c r="B28" s="3" t="str">
        <f>AVG_tasks_NT!B28</f>
        <v>Montage</v>
      </c>
      <c r="C28" s="286">
        <f>AVG_tasks_NT!C28</f>
        <v>5</v>
      </c>
      <c r="D28" s="287">
        <f>AVG_tasks_NT!D28</f>
        <v>0.88000009999999984</v>
      </c>
      <c r="E28" s="288">
        <f>AVG_tasks_NT!F28</f>
        <v>1</v>
      </c>
      <c r="F28" s="224">
        <f>ROUND(AVG_tasks_NT!H28,3)</f>
        <v>0.64500000000000002</v>
      </c>
      <c r="G28" s="287">
        <f>AVG_tasks_NT!J28</f>
        <v>8.1444433333333326E-3</v>
      </c>
      <c r="H28" s="288">
        <f>AVG_tasks_NT!K28</f>
        <v>1</v>
      </c>
      <c r="I28" s="224">
        <f>ROUND(AVG_tasks_NT!M28,3)</f>
        <v>0.14199999999999999</v>
      </c>
      <c r="J28" s="287">
        <f>AVG_tasks_NT!O28</f>
        <v>60.332644443333329</v>
      </c>
      <c r="K28" s="288">
        <f>AVG_tasks_NT!P28</f>
        <v>1</v>
      </c>
      <c r="L28" s="224">
        <f>ROUND(AVG_tasks_NT!R28,3)</f>
        <v>0.629</v>
      </c>
      <c r="M28" s="287">
        <f>AVG_tasks_NT!T28</f>
        <v>24.685622223333336</v>
      </c>
      <c r="N28" s="288">
        <f>AVG_tasks_NT!U28</f>
        <v>1</v>
      </c>
      <c r="O28" s="224">
        <f>ROUND(AVG_tasks_NT!W28,3)</f>
        <v>0.496</v>
      </c>
      <c r="P28" s="287">
        <f>AVG_tasks_NT!Y28</f>
        <v>5.4333333333333338E-2</v>
      </c>
      <c r="Q28" s="282" t="str">
        <f>AVG_tasks_NT!Z28</f>
        <v>NAN</v>
      </c>
      <c r="R28" s="101" t="str">
        <f>AVG_tasks_NT!AA28</f>
        <v>NAN</v>
      </c>
      <c r="S28" s="221" t="str">
        <f>AVG_tasks_NT!AB28</f>
        <v>NAN</v>
      </c>
      <c r="T28" s="101" t="str">
        <f>AVG_tasks_NT!AC28</f>
        <v>NAN</v>
      </c>
      <c r="U28" s="183" t="str">
        <f>AVG_tasks_NT!AD28</f>
        <v>NAN</v>
      </c>
      <c r="V28" s="98" t="str">
        <f>AVG_tasks_NT!AE28</f>
        <v>NAN</v>
      </c>
      <c r="W28" s="101" t="str">
        <f>AVG_tasks_NT!AF28</f>
        <v>NAN</v>
      </c>
      <c r="X28" s="180" t="str">
        <f>AVG_tasks_NT!AG28</f>
        <v>NAN</v>
      </c>
      <c r="Y28" s="101" t="str">
        <f>AVG_tasks_NT!AH28</f>
        <v>NAN</v>
      </c>
      <c r="Z28" s="183" t="str">
        <f>AVG_tasks_NT!AI28</f>
        <v>NAN</v>
      </c>
      <c r="AA28" s="98" t="str">
        <f>AVG_tasks_NT!AJ28</f>
        <v>NAN</v>
      </c>
      <c r="AB28" s="101" t="str">
        <f>AVG_tasks_NT!AK28</f>
        <v>NAN</v>
      </c>
      <c r="AC28" s="180" t="str">
        <f>AVG_tasks_NT!AL28</f>
        <v>NAN</v>
      </c>
      <c r="AD28" s="101" t="str">
        <f>AVG_tasks_NT!AM28</f>
        <v>NAN</v>
      </c>
      <c r="AE28" s="183" t="str">
        <f>AVG_tasks_NT!AN28</f>
        <v>NAN</v>
      </c>
      <c r="AF28" s="98" t="str">
        <f>AVG_tasks_NT!AO28</f>
        <v>NAN</v>
      </c>
      <c r="AG28" s="101" t="str">
        <f>AVG_tasks_NT!AP28</f>
        <v>NAN</v>
      </c>
      <c r="AH28" s="180" t="str">
        <f>AVG_tasks_NT!AQ28</f>
        <v>NAN</v>
      </c>
      <c r="AI28" s="101" t="str">
        <f>AVG_tasks_NT!AR28</f>
        <v>NAN</v>
      </c>
      <c r="AJ28" s="183" t="str">
        <f>AVG_tasks_NT!AS28</f>
        <v>NAN</v>
      </c>
      <c r="AK28" s="98" t="str">
        <f>AVG_tasks_NT!AT28</f>
        <v>NAN</v>
      </c>
      <c r="AL28" s="101" t="str">
        <f>AVG_tasks_NT!AU28</f>
        <v>NAN</v>
      </c>
      <c r="AM28" s="180" t="str">
        <f>AVG_tasks_NT!AV28</f>
        <v>NAN</v>
      </c>
      <c r="AN28" s="101" t="str">
        <f>AVG_tasks_NT!AW28</f>
        <v>NAN</v>
      </c>
      <c r="AO28" s="183" t="str">
        <f>AVG_tasks_NT!AX28</f>
        <v>NAN</v>
      </c>
      <c r="AP28" s="98" t="str">
        <f>AVG_tasks_NT!AY28</f>
        <v>NAN</v>
      </c>
      <c r="AQ28" s="101" t="str">
        <f>AVG_tasks_NT!AZ28</f>
        <v>NAN</v>
      </c>
      <c r="AR28" s="180" t="str">
        <f>AVG_tasks_NT!BA28</f>
        <v>NAN</v>
      </c>
      <c r="AS28" s="101" t="str">
        <f>AVG_tasks_NT!BB28</f>
        <v>NAN</v>
      </c>
      <c r="AT28" s="183" t="str">
        <f>AVG_tasks_NT!BC28</f>
        <v>NAN</v>
      </c>
      <c r="AU28" s="98" t="str">
        <f>AVG_tasks_NT!BD28</f>
        <v>NAN</v>
      </c>
      <c r="AV28" s="101" t="str">
        <f>AVG_tasks_NT!BE28</f>
        <v>NAN</v>
      </c>
      <c r="AW28" s="180" t="str">
        <f>AVG_tasks_NT!BF28</f>
        <v>NAN</v>
      </c>
      <c r="AX28" s="101" t="str">
        <f>AVG_tasks_NT!BG28</f>
        <v>NAN</v>
      </c>
      <c r="AY28" s="183" t="str">
        <f>AVG_tasks_NT!BH28</f>
        <v>NAN</v>
      </c>
      <c r="AZ28" s="98" t="str">
        <f>AVG_tasks_NT!BI28</f>
        <v>NAN</v>
      </c>
      <c r="BA28" s="101" t="str">
        <f>AVG_tasks_NT!BJ28</f>
        <v>NAN</v>
      </c>
      <c r="BB28" s="180" t="str">
        <f>AVG_tasks_NT!BK28</f>
        <v>NAN</v>
      </c>
      <c r="BC28" s="101" t="str">
        <f>AVG_tasks_NT!BL28</f>
        <v>NAN</v>
      </c>
      <c r="BD28" s="183" t="str">
        <f>AVG_tasks_NT!BM28</f>
        <v>NAN</v>
      </c>
      <c r="BE28" s="98" t="str">
        <f>AVG_tasks_NT!BN28</f>
        <v>NAN</v>
      </c>
      <c r="BF28" s="101" t="str">
        <f>AVG_tasks_NT!BO28</f>
        <v>NAN</v>
      </c>
      <c r="BG28" s="180" t="str">
        <f>AVG_tasks_NT!BP28</f>
        <v>NAN</v>
      </c>
      <c r="BH28" s="101" t="str">
        <f>AVG_tasks_NT!BQ28</f>
        <v>NAN</v>
      </c>
      <c r="BI28" s="183" t="str">
        <f>AVG_tasks_NT!BR28</f>
        <v>NAN</v>
      </c>
      <c r="BJ28" s="98" t="str">
        <f>AVG_tasks_NT!BS28</f>
        <v>NAN</v>
      </c>
      <c r="BK28" s="101" t="str">
        <f>AVG_tasks_NT!BT28</f>
        <v>NAN</v>
      </c>
      <c r="BL28" s="180" t="str">
        <f>AVG_tasks_NT!BU28</f>
        <v>NAN</v>
      </c>
      <c r="BM28" s="101" t="str">
        <f>AVG_tasks_NT!BV28</f>
        <v>NAN</v>
      </c>
      <c r="BN28" s="183" t="str">
        <f>AVG_tasks_NT!BW28</f>
        <v>NAN</v>
      </c>
      <c r="BO28" s="98" t="str">
        <f>AVG_tasks_NT!BX28</f>
        <v>NAN</v>
      </c>
      <c r="BP28" s="101" t="str">
        <f>AVG_tasks_NT!BY28</f>
        <v>NAN</v>
      </c>
      <c r="BQ28" s="180" t="str">
        <f>AVG_tasks_NT!BZ28</f>
        <v>NAN</v>
      </c>
      <c r="BR28" s="101" t="str">
        <f>AVG_tasks_NT!CA28</f>
        <v>NAN</v>
      </c>
      <c r="BS28" s="183" t="str">
        <f>AVG_tasks_NT!CB28</f>
        <v>NAN</v>
      </c>
      <c r="BT28" s="98" t="str">
        <f>AVG_tasks_NT!CC28</f>
        <v>NAN</v>
      </c>
      <c r="BU28" s="101" t="str">
        <f>AVG_tasks_NT!CD28</f>
        <v>NAN</v>
      </c>
      <c r="BV28" s="180" t="str">
        <f>AVG_tasks_NT!CE28</f>
        <v>NAN</v>
      </c>
      <c r="BW28" s="101" t="str">
        <f>AVG_tasks_NT!CF28</f>
        <v>NAN</v>
      </c>
      <c r="BX28" s="183" t="str">
        <f>AVG_tasks_NT!CG28</f>
        <v>NAN</v>
      </c>
      <c r="BY28" s="82"/>
      <c r="CA28" s="218">
        <f t="shared" si="0"/>
        <v>1</v>
      </c>
      <c r="CB28" s="94" t="e">
        <f>MIN(#REF!,#REF!,#REF!,#REF!,R28,W28,AB28,AG28,AL28,AQ28,AV28,BA28,BF28,BK28,BP28,BU28)</f>
        <v>#REF!</v>
      </c>
      <c r="CC28" s="94">
        <f t="shared" si="1"/>
        <v>0.14199999999999999</v>
      </c>
      <c r="CD28" s="94" t="e">
        <f>MAX(BW28,BR28,BM28,BH28,BC28,AX28,AS28,AN28,AI28,AD28,Y28,T28,#REF!,#REF!,#REF!,#REF!)</f>
        <v>#REF!</v>
      </c>
      <c r="CE28" s="83">
        <f t="shared" si="2"/>
        <v>8.1444433333333326E-3</v>
      </c>
    </row>
    <row r="29" spans="2:95" x14ac:dyDescent="0.25">
      <c r="B29" s="3" t="str">
        <f>AVG_tasks_NT!B29</f>
        <v>Montage</v>
      </c>
      <c r="C29" s="286">
        <f>AVG_tasks_NT!C29</f>
        <v>6</v>
      </c>
      <c r="D29" s="287">
        <f>AVG_tasks_NT!D29</f>
        <v>1.0560001000000001</v>
      </c>
      <c r="E29" s="288">
        <f>AVG_tasks_NT!F29</f>
        <v>1</v>
      </c>
      <c r="F29" s="224">
        <f>ROUND(AVG_tasks_NT!H29,3)</f>
        <v>0.314</v>
      </c>
      <c r="G29" s="287">
        <f>AVG_tasks_NT!J29</f>
        <v>8.7111099999999993E-3</v>
      </c>
      <c r="H29" s="288">
        <f>AVG_tasks_NT!K29</f>
        <v>1</v>
      </c>
      <c r="I29" s="224">
        <f>ROUND(AVG_tasks_NT!M29,3)</f>
        <v>0.45800000000000002</v>
      </c>
      <c r="J29" s="287">
        <f>AVG_tasks_NT!O29</f>
        <v>39.053955556666665</v>
      </c>
      <c r="K29" s="288">
        <f>AVG_tasks_NT!P29</f>
        <v>1</v>
      </c>
      <c r="L29" s="224">
        <f>ROUND(AVG_tasks_NT!R29,3)</f>
        <v>0.26200000000000001</v>
      </c>
      <c r="M29" s="287">
        <f>AVG_tasks_NT!T29</f>
        <v>19.308755556666664</v>
      </c>
      <c r="N29" s="288">
        <f>AVG_tasks_NT!U29</f>
        <v>1</v>
      </c>
      <c r="O29" s="224">
        <f>ROUND(AVG_tasks_NT!W29,3)</f>
        <v>0.251</v>
      </c>
      <c r="P29" s="287">
        <f>AVG_tasks_NT!Y29</f>
        <v>2.9666666666666664E-2</v>
      </c>
      <c r="Q29" s="282" t="str">
        <f>AVG_tasks_NT!Z29</f>
        <v>NAN</v>
      </c>
      <c r="R29" s="101" t="str">
        <f>AVG_tasks_NT!AA29</f>
        <v>NAN</v>
      </c>
      <c r="S29" s="221" t="str">
        <f>AVG_tasks_NT!AB29</f>
        <v>NAN</v>
      </c>
      <c r="T29" s="101" t="str">
        <f>AVG_tasks_NT!AC29</f>
        <v>NAN</v>
      </c>
      <c r="U29" s="183" t="str">
        <f>AVG_tasks_NT!AD29</f>
        <v>NAN</v>
      </c>
      <c r="V29" s="98" t="str">
        <f>AVG_tasks_NT!AE29</f>
        <v>NAN</v>
      </c>
      <c r="W29" s="101" t="str">
        <f>AVG_tasks_NT!AF29</f>
        <v>NAN</v>
      </c>
      <c r="X29" s="180" t="str">
        <f>AVG_tasks_NT!AG29</f>
        <v>NAN</v>
      </c>
      <c r="Y29" s="101" t="str">
        <f>AVG_tasks_NT!AH29</f>
        <v>NAN</v>
      </c>
      <c r="Z29" s="183" t="str">
        <f>AVG_tasks_NT!AI29</f>
        <v>NAN</v>
      </c>
      <c r="AA29" s="98" t="str">
        <f>AVG_tasks_NT!AJ29</f>
        <v>NAN</v>
      </c>
      <c r="AB29" s="101" t="str">
        <f>AVG_tasks_NT!AK29</f>
        <v>NAN</v>
      </c>
      <c r="AC29" s="180" t="str">
        <f>AVG_tasks_NT!AL29</f>
        <v>NAN</v>
      </c>
      <c r="AD29" s="101" t="str">
        <f>AVG_tasks_NT!AM29</f>
        <v>NAN</v>
      </c>
      <c r="AE29" s="183" t="str">
        <f>AVG_tasks_NT!AN29</f>
        <v>NAN</v>
      </c>
      <c r="AF29" s="98" t="str">
        <f>AVG_tasks_NT!AO29</f>
        <v>NAN</v>
      </c>
      <c r="AG29" s="101" t="str">
        <f>AVG_tasks_NT!AP29</f>
        <v>NAN</v>
      </c>
      <c r="AH29" s="180" t="str">
        <f>AVG_tasks_NT!AQ29</f>
        <v>NAN</v>
      </c>
      <c r="AI29" s="101" t="str">
        <f>AVG_tasks_NT!AR29</f>
        <v>NAN</v>
      </c>
      <c r="AJ29" s="183" t="str">
        <f>AVG_tasks_NT!AS29</f>
        <v>NAN</v>
      </c>
      <c r="AK29" s="98" t="str">
        <f>AVG_tasks_NT!AT29</f>
        <v>NAN</v>
      </c>
      <c r="AL29" s="101" t="str">
        <f>AVG_tasks_NT!AU29</f>
        <v>NAN</v>
      </c>
      <c r="AM29" s="180" t="str">
        <f>AVG_tasks_NT!AV29</f>
        <v>NAN</v>
      </c>
      <c r="AN29" s="101" t="str">
        <f>AVG_tasks_NT!AW29</f>
        <v>NAN</v>
      </c>
      <c r="AO29" s="183" t="str">
        <f>AVG_tasks_NT!AX29</f>
        <v>NAN</v>
      </c>
      <c r="AP29" s="98" t="str">
        <f>AVG_tasks_NT!AY29</f>
        <v>NAN</v>
      </c>
      <c r="AQ29" s="101" t="str">
        <f>AVG_tasks_NT!AZ29</f>
        <v>NAN</v>
      </c>
      <c r="AR29" s="180" t="str">
        <f>AVG_tasks_NT!BA29</f>
        <v>NAN</v>
      </c>
      <c r="AS29" s="101" t="str">
        <f>AVG_tasks_NT!BB29</f>
        <v>NAN</v>
      </c>
      <c r="AT29" s="183" t="str">
        <f>AVG_tasks_NT!BC29</f>
        <v>NAN</v>
      </c>
      <c r="AU29" s="98" t="str">
        <f>AVG_tasks_NT!BD29</f>
        <v>NAN</v>
      </c>
      <c r="AV29" s="101" t="str">
        <f>AVG_tasks_NT!BE29</f>
        <v>NAN</v>
      </c>
      <c r="AW29" s="180" t="str">
        <f>AVG_tasks_NT!BF29</f>
        <v>NAN</v>
      </c>
      <c r="AX29" s="101" t="str">
        <f>AVG_tasks_NT!BG29</f>
        <v>NAN</v>
      </c>
      <c r="AY29" s="183" t="str">
        <f>AVG_tasks_NT!BH29</f>
        <v>NAN</v>
      </c>
      <c r="AZ29" s="98" t="str">
        <f>AVG_tasks_NT!BI29</f>
        <v>NAN</v>
      </c>
      <c r="BA29" s="101" t="str">
        <f>AVG_tasks_NT!BJ29</f>
        <v>NAN</v>
      </c>
      <c r="BB29" s="180" t="str">
        <f>AVG_tasks_NT!BK29</f>
        <v>NAN</v>
      </c>
      <c r="BC29" s="101" t="str">
        <f>AVG_tasks_NT!BL29</f>
        <v>NAN</v>
      </c>
      <c r="BD29" s="183" t="str">
        <f>AVG_tasks_NT!BM29</f>
        <v>NAN</v>
      </c>
      <c r="BE29" s="98" t="str">
        <f>AVG_tasks_NT!BN29</f>
        <v>NAN</v>
      </c>
      <c r="BF29" s="101" t="str">
        <f>AVG_tasks_NT!BO29</f>
        <v>NAN</v>
      </c>
      <c r="BG29" s="180" t="str">
        <f>AVG_tasks_NT!BP29</f>
        <v>NAN</v>
      </c>
      <c r="BH29" s="101" t="str">
        <f>AVG_tasks_NT!BQ29</f>
        <v>NAN</v>
      </c>
      <c r="BI29" s="183" t="str">
        <f>AVG_tasks_NT!BR29</f>
        <v>NAN</v>
      </c>
      <c r="BJ29" s="98" t="str">
        <f>AVG_tasks_NT!BS29</f>
        <v>NAN</v>
      </c>
      <c r="BK29" s="101" t="str">
        <f>AVG_tasks_NT!BT29</f>
        <v>NAN</v>
      </c>
      <c r="BL29" s="180" t="str">
        <f>AVG_tasks_NT!BU29</f>
        <v>NAN</v>
      </c>
      <c r="BM29" s="101" t="str">
        <f>AVG_tasks_NT!BV29</f>
        <v>NAN</v>
      </c>
      <c r="BN29" s="183" t="str">
        <f>AVG_tasks_NT!BW29</f>
        <v>NAN</v>
      </c>
      <c r="BO29" s="98" t="str">
        <f>AVG_tasks_NT!BX29</f>
        <v>NAN</v>
      </c>
      <c r="BP29" s="101" t="str">
        <f>AVG_tasks_NT!BY29</f>
        <v>NAN</v>
      </c>
      <c r="BQ29" s="180" t="str">
        <f>AVG_tasks_NT!BZ29</f>
        <v>NAN</v>
      </c>
      <c r="BR29" s="101" t="str">
        <f>AVG_tasks_NT!CA29</f>
        <v>NAN</v>
      </c>
      <c r="BS29" s="183" t="str">
        <f>AVG_tasks_NT!CB29</f>
        <v>NAN</v>
      </c>
      <c r="BT29" s="98" t="str">
        <f>AVG_tasks_NT!CC29</f>
        <v>NAN</v>
      </c>
      <c r="BU29" s="101" t="str">
        <f>AVG_tasks_NT!CD29</f>
        <v>NAN</v>
      </c>
      <c r="BV29" s="180" t="str">
        <f>AVG_tasks_NT!CE29</f>
        <v>NAN</v>
      </c>
      <c r="BW29" s="101" t="str">
        <f>AVG_tasks_NT!CF29</f>
        <v>NAN</v>
      </c>
      <c r="BX29" s="183" t="str">
        <f>AVG_tasks_NT!CG29</f>
        <v>NAN</v>
      </c>
      <c r="BY29" s="82"/>
      <c r="CA29" s="218">
        <f t="shared" si="0"/>
        <v>1</v>
      </c>
      <c r="CB29" s="94" t="e">
        <f>MIN(#REF!,#REF!,#REF!,#REF!,R29,W29,AB29,AG29,AL29,AQ29,AV29,BA29,BF29,BK29,BP29,BU29)</f>
        <v>#REF!</v>
      </c>
      <c r="CC29" s="94">
        <f t="shared" si="1"/>
        <v>0.251</v>
      </c>
      <c r="CD29" s="94" t="e">
        <f>MAX(BW29,BR29,BM29,BH29,BC29,AX29,AS29,AN29,AI29,AD29,Y29,T29,#REF!,#REF!,#REF!,#REF!)</f>
        <v>#REF!</v>
      </c>
      <c r="CE29" s="83">
        <f t="shared" si="2"/>
        <v>8.7111099999999993E-3</v>
      </c>
    </row>
    <row r="30" spans="2:95" x14ac:dyDescent="0.25">
      <c r="B30" s="3" t="str">
        <f>AVG_tasks_NT!B30</f>
        <v>Montage</v>
      </c>
      <c r="C30" s="286">
        <f>AVG_tasks_NT!C30</f>
        <v>7</v>
      </c>
      <c r="D30" s="287">
        <f>AVG_tasks_NT!D30</f>
        <v>1.2320001</v>
      </c>
      <c r="E30" s="288">
        <f>AVG_tasks_NT!F30</f>
        <v>1</v>
      </c>
      <c r="F30" s="224">
        <f>ROUND(AVG_tasks_NT!H30,3)</f>
        <v>2.5999999999999999E-2</v>
      </c>
      <c r="G30" s="287">
        <f>AVG_tasks_NT!J30</f>
        <v>8.1999966666666656E-3</v>
      </c>
      <c r="H30" s="288">
        <f>AVG_tasks_NT!K30</f>
        <v>1</v>
      </c>
      <c r="I30" s="224">
        <f>ROUND(AVG_tasks_NT!M30,3)</f>
        <v>4.4999999999999998E-2</v>
      </c>
      <c r="J30" s="287">
        <f>AVG_tasks_NT!O30</f>
        <v>54.83902222333333</v>
      </c>
      <c r="K30" s="288">
        <f>AVG_tasks_NT!P30</f>
        <v>1</v>
      </c>
      <c r="L30" s="224">
        <f>ROUND(AVG_tasks_NT!R30,3)</f>
        <v>0.04</v>
      </c>
      <c r="M30" s="287">
        <f>AVG_tasks_NT!T30</f>
        <v>21.448866663333334</v>
      </c>
      <c r="N30" s="288">
        <f>AVG_tasks_NT!U30</f>
        <v>1</v>
      </c>
      <c r="O30" s="224">
        <f>ROUND(AVG_tasks_NT!W30,3)</f>
        <v>2.5999999999999999E-2</v>
      </c>
      <c r="P30" s="287">
        <f>AVG_tasks_NT!Y30</f>
        <v>3.4333333333333334E-2</v>
      </c>
      <c r="Q30" s="282" t="str">
        <f>AVG_tasks_NT!Z30</f>
        <v>NAN</v>
      </c>
      <c r="R30" s="101" t="str">
        <f>AVG_tasks_NT!AA30</f>
        <v>NAN</v>
      </c>
      <c r="S30" s="221" t="str">
        <f>AVG_tasks_NT!AB30</f>
        <v>NAN</v>
      </c>
      <c r="T30" s="101" t="str">
        <f>AVG_tasks_NT!AC30</f>
        <v>NAN</v>
      </c>
      <c r="U30" s="183" t="str">
        <f>AVG_tasks_NT!AD30</f>
        <v>NAN</v>
      </c>
      <c r="V30" s="98" t="str">
        <f>AVG_tasks_NT!AE30</f>
        <v>NAN</v>
      </c>
      <c r="W30" s="101" t="str">
        <f>AVG_tasks_NT!AF30</f>
        <v>NAN</v>
      </c>
      <c r="X30" s="180" t="str">
        <f>AVG_tasks_NT!AG30</f>
        <v>NAN</v>
      </c>
      <c r="Y30" s="101" t="str">
        <f>AVG_tasks_NT!AH30</f>
        <v>NAN</v>
      </c>
      <c r="Z30" s="183" t="str">
        <f>AVG_tasks_NT!AI30</f>
        <v>NAN</v>
      </c>
      <c r="AA30" s="98" t="str">
        <f>AVG_tasks_NT!AJ30</f>
        <v>NAN</v>
      </c>
      <c r="AB30" s="101" t="str">
        <f>AVG_tasks_NT!AK30</f>
        <v>NAN</v>
      </c>
      <c r="AC30" s="180" t="str">
        <f>AVG_tasks_NT!AL30</f>
        <v>NAN</v>
      </c>
      <c r="AD30" s="101" t="str">
        <f>AVG_tasks_NT!AM30</f>
        <v>NAN</v>
      </c>
      <c r="AE30" s="183" t="str">
        <f>AVG_tasks_NT!AN30</f>
        <v>NAN</v>
      </c>
      <c r="AF30" s="98" t="str">
        <f>AVG_tasks_NT!AO30</f>
        <v>NAN</v>
      </c>
      <c r="AG30" s="101" t="str">
        <f>AVG_tasks_NT!AP30</f>
        <v>NAN</v>
      </c>
      <c r="AH30" s="180" t="str">
        <f>AVG_tasks_NT!AQ30</f>
        <v>NAN</v>
      </c>
      <c r="AI30" s="101" t="str">
        <f>AVG_tasks_NT!AR30</f>
        <v>NAN</v>
      </c>
      <c r="AJ30" s="183" t="str">
        <f>AVG_tasks_NT!AS30</f>
        <v>NAN</v>
      </c>
      <c r="AK30" s="98" t="str">
        <f>AVG_tasks_NT!AT30</f>
        <v>NAN</v>
      </c>
      <c r="AL30" s="101" t="str">
        <f>AVG_tasks_NT!AU30</f>
        <v>NAN</v>
      </c>
      <c r="AM30" s="180" t="str">
        <f>AVG_tasks_NT!AV30</f>
        <v>NAN</v>
      </c>
      <c r="AN30" s="101" t="str">
        <f>AVG_tasks_NT!AW30</f>
        <v>NAN</v>
      </c>
      <c r="AO30" s="183" t="str">
        <f>AVG_tasks_NT!AX30</f>
        <v>NAN</v>
      </c>
      <c r="AP30" s="98" t="str">
        <f>AVG_tasks_NT!AY30</f>
        <v>NAN</v>
      </c>
      <c r="AQ30" s="101" t="str">
        <f>AVG_tasks_NT!AZ30</f>
        <v>NAN</v>
      </c>
      <c r="AR30" s="180" t="str">
        <f>AVG_tasks_NT!BA30</f>
        <v>NAN</v>
      </c>
      <c r="AS30" s="101" t="str">
        <f>AVG_tasks_NT!BB30</f>
        <v>NAN</v>
      </c>
      <c r="AT30" s="183" t="str">
        <f>AVG_tasks_NT!BC30</f>
        <v>NAN</v>
      </c>
      <c r="AU30" s="98" t="str">
        <f>AVG_tasks_NT!BD30</f>
        <v>NAN</v>
      </c>
      <c r="AV30" s="101" t="str">
        <f>AVG_tasks_NT!BE30</f>
        <v>NAN</v>
      </c>
      <c r="AW30" s="180" t="str">
        <f>AVG_tasks_NT!BF30</f>
        <v>NAN</v>
      </c>
      <c r="AX30" s="101" t="str">
        <f>AVG_tasks_NT!BG30</f>
        <v>NAN</v>
      </c>
      <c r="AY30" s="183" t="str">
        <f>AVG_tasks_NT!BH30</f>
        <v>NAN</v>
      </c>
      <c r="AZ30" s="98" t="str">
        <f>AVG_tasks_NT!BI30</f>
        <v>NAN</v>
      </c>
      <c r="BA30" s="101" t="str">
        <f>AVG_tasks_NT!BJ30</f>
        <v>NAN</v>
      </c>
      <c r="BB30" s="180" t="str">
        <f>AVG_tasks_NT!BK30</f>
        <v>NAN</v>
      </c>
      <c r="BC30" s="101" t="str">
        <f>AVG_tasks_NT!BL30</f>
        <v>NAN</v>
      </c>
      <c r="BD30" s="183" t="str">
        <f>AVG_tasks_NT!BM30</f>
        <v>NAN</v>
      </c>
      <c r="BE30" s="98" t="str">
        <f>AVG_tasks_NT!BN30</f>
        <v>NAN</v>
      </c>
      <c r="BF30" s="101" t="str">
        <f>AVG_tasks_NT!BO30</f>
        <v>NAN</v>
      </c>
      <c r="BG30" s="180" t="str">
        <f>AVG_tasks_NT!BP30</f>
        <v>NAN</v>
      </c>
      <c r="BH30" s="101" t="str">
        <f>AVG_tasks_NT!BQ30</f>
        <v>NAN</v>
      </c>
      <c r="BI30" s="183" t="str">
        <f>AVG_tasks_NT!BR30</f>
        <v>NAN</v>
      </c>
      <c r="BJ30" s="98" t="str">
        <f>AVG_tasks_NT!BS30</f>
        <v>NAN</v>
      </c>
      <c r="BK30" s="101" t="str">
        <f>AVG_tasks_NT!BT30</f>
        <v>NAN</v>
      </c>
      <c r="BL30" s="180" t="str">
        <f>AVG_tasks_NT!BU30</f>
        <v>NAN</v>
      </c>
      <c r="BM30" s="101" t="str">
        <f>AVG_tasks_NT!BV30</f>
        <v>NAN</v>
      </c>
      <c r="BN30" s="183" t="str">
        <f>AVG_tasks_NT!BW30</f>
        <v>NAN</v>
      </c>
      <c r="BO30" s="98" t="str">
        <f>AVG_tasks_NT!BX30</f>
        <v>NAN</v>
      </c>
      <c r="BP30" s="101" t="str">
        <f>AVG_tasks_NT!BY30</f>
        <v>NAN</v>
      </c>
      <c r="BQ30" s="180" t="str">
        <f>AVG_tasks_NT!BZ30</f>
        <v>NAN</v>
      </c>
      <c r="BR30" s="101" t="str">
        <f>AVG_tasks_NT!CA30</f>
        <v>NAN</v>
      </c>
      <c r="BS30" s="183" t="str">
        <f>AVG_tasks_NT!CB30</f>
        <v>NAN</v>
      </c>
      <c r="BT30" s="98" t="str">
        <f>AVG_tasks_NT!CC30</f>
        <v>NAN</v>
      </c>
      <c r="BU30" s="101" t="str">
        <f>AVG_tasks_NT!CD30</f>
        <v>NAN</v>
      </c>
      <c r="BV30" s="180" t="str">
        <f>AVG_tasks_NT!CE30</f>
        <v>NAN</v>
      </c>
      <c r="BW30" s="101" t="str">
        <f>AVG_tasks_NT!CF30</f>
        <v>NAN</v>
      </c>
      <c r="BX30" s="183" t="str">
        <f>AVG_tasks_NT!CG30</f>
        <v>NAN</v>
      </c>
      <c r="BY30" s="82"/>
      <c r="CA30" s="218">
        <f t="shared" si="0"/>
        <v>1</v>
      </c>
      <c r="CB30" s="94" t="e">
        <f>MIN(#REF!,#REF!,#REF!,#REF!,R30,W30,AB30,AG30,AL30,AQ30,AV30,BA30,BF30,BK30,BP30,BU30)</f>
        <v>#REF!</v>
      </c>
      <c r="CC30" s="94">
        <f t="shared" si="1"/>
        <v>2.5999999999999999E-2</v>
      </c>
      <c r="CD30" s="94" t="e">
        <f>MAX(BW30,BR30,BM30,BH30,BC30,AX30,AS30,AN30,AI30,AD30,Y30,T30,#REF!,#REF!,#REF!,#REF!)</f>
        <v>#REF!</v>
      </c>
      <c r="CE30" s="83">
        <f t="shared" si="2"/>
        <v>8.1999966666666656E-3</v>
      </c>
    </row>
    <row r="31" spans="2:95" x14ac:dyDescent="0.25">
      <c r="B31" s="3" t="str">
        <f>AVG_tasks_NT!B31</f>
        <v>Montage</v>
      </c>
      <c r="C31" s="286">
        <f>AVG_tasks_NT!C31</f>
        <v>8</v>
      </c>
      <c r="D31" s="287">
        <f>AVG_tasks_NT!D31</f>
        <v>1.4080001</v>
      </c>
      <c r="E31" s="288">
        <f>AVG_tasks_NT!F31</f>
        <v>1</v>
      </c>
      <c r="F31" s="224">
        <f>ROUND(AVG_tasks_NT!H31,3)</f>
        <v>0.38100000000000001</v>
      </c>
      <c r="G31" s="287">
        <f>AVG_tasks_NT!J31</f>
        <v>8.8888900000000017E-3</v>
      </c>
      <c r="H31" s="288">
        <f>AVG_tasks_NT!K31</f>
        <v>1</v>
      </c>
      <c r="I31" s="224">
        <f>ROUND(AVG_tasks_NT!M31,3)</f>
        <v>0.26800000000000002</v>
      </c>
      <c r="J31" s="287">
        <f>AVG_tasks_NT!O31</f>
        <v>44.514177780000004</v>
      </c>
      <c r="K31" s="288">
        <f>AVG_tasks_NT!P31</f>
        <v>1</v>
      </c>
      <c r="L31" s="224">
        <f>ROUND(AVG_tasks_NT!R31,3)</f>
        <v>0.42799999999999999</v>
      </c>
      <c r="M31" s="287">
        <f>AVG_tasks_NT!T31</f>
        <v>17.992122223333332</v>
      </c>
      <c r="N31" s="288">
        <f>AVG_tasks_NT!U31</f>
        <v>1</v>
      </c>
      <c r="O31" s="224">
        <f>ROUND(AVG_tasks_NT!W31,3)</f>
        <v>0.36</v>
      </c>
      <c r="P31" s="287">
        <f>AVG_tasks_NT!Y31</f>
        <v>3.266666666666667E-2</v>
      </c>
      <c r="Q31" s="282" t="str">
        <f>AVG_tasks_NT!Z31</f>
        <v>NAN</v>
      </c>
      <c r="R31" s="101" t="str">
        <f>AVG_tasks_NT!AA31</f>
        <v>NAN</v>
      </c>
      <c r="S31" s="221" t="str">
        <f>AVG_tasks_NT!AB31</f>
        <v>NAN</v>
      </c>
      <c r="T31" s="101" t="str">
        <f>AVG_tasks_NT!AC31</f>
        <v>NAN</v>
      </c>
      <c r="U31" s="183" t="str">
        <f>AVG_tasks_NT!AD31</f>
        <v>NAN</v>
      </c>
      <c r="V31" s="98" t="str">
        <f>AVG_tasks_NT!AE31</f>
        <v>NAN</v>
      </c>
      <c r="W31" s="101" t="str">
        <f>AVG_tasks_NT!AF31</f>
        <v>NAN</v>
      </c>
      <c r="X31" s="180" t="str">
        <f>AVG_tasks_NT!AG31</f>
        <v>NAN</v>
      </c>
      <c r="Y31" s="101" t="str">
        <f>AVG_tasks_NT!AH31</f>
        <v>NAN</v>
      </c>
      <c r="Z31" s="183" t="str">
        <f>AVG_tasks_NT!AI31</f>
        <v>NAN</v>
      </c>
      <c r="AA31" s="98" t="str">
        <f>AVG_tasks_NT!AJ31</f>
        <v>NAN</v>
      </c>
      <c r="AB31" s="101" t="str">
        <f>AVG_tasks_NT!AK31</f>
        <v>NAN</v>
      </c>
      <c r="AC31" s="180" t="str">
        <f>AVG_tasks_NT!AL31</f>
        <v>NAN</v>
      </c>
      <c r="AD31" s="101" t="str">
        <f>AVG_tasks_NT!AM31</f>
        <v>NAN</v>
      </c>
      <c r="AE31" s="183" t="str">
        <f>AVG_tasks_NT!AN31</f>
        <v>NAN</v>
      </c>
      <c r="AF31" s="98" t="str">
        <f>AVG_tasks_NT!AO31</f>
        <v>NAN</v>
      </c>
      <c r="AG31" s="101" t="str">
        <f>AVG_tasks_NT!AP31</f>
        <v>NAN</v>
      </c>
      <c r="AH31" s="180" t="str">
        <f>AVG_tasks_NT!AQ31</f>
        <v>NAN</v>
      </c>
      <c r="AI31" s="101" t="str">
        <f>AVG_tasks_NT!AR31</f>
        <v>NAN</v>
      </c>
      <c r="AJ31" s="183" t="str">
        <f>AVG_tasks_NT!AS31</f>
        <v>NAN</v>
      </c>
      <c r="AK31" s="98" t="str">
        <f>AVG_tasks_NT!AT31</f>
        <v>NAN</v>
      </c>
      <c r="AL31" s="101" t="str">
        <f>AVG_tasks_NT!AU31</f>
        <v>NAN</v>
      </c>
      <c r="AM31" s="180" t="str">
        <f>AVG_tasks_NT!AV31</f>
        <v>NAN</v>
      </c>
      <c r="AN31" s="101" t="str">
        <f>AVG_tasks_NT!AW31</f>
        <v>NAN</v>
      </c>
      <c r="AO31" s="183" t="str">
        <f>AVG_tasks_NT!AX31</f>
        <v>NAN</v>
      </c>
      <c r="AP31" s="98" t="str">
        <f>AVG_tasks_NT!AY31</f>
        <v>NAN</v>
      </c>
      <c r="AQ31" s="101" t="str">
        <f>AVG_tasks_NT!AZ31</f>
        <v>NAN</v>
      </c>
      <c r="AR31" s="180" t="str">
        <f>AVG_tasks_NT!BA31</f>
        <v>NAN</v>
      </c>
      <c r="AS31" s="101" t="str">
        <f>AVG_tasks_NT!BB31</f>
        <v>NAN</v>
      </c>
      <c r="AT31" s="183" t="str">
        <f>AVG_tasks_NT!BC31</f>
        <v>NAN</v>
      </c>
      <c r="AU31" s="98" t="str">
        <f>AVG_tasks_NT!BD31</f>
        <v>NAN</v>
      </c>
      <c r="AV31" s="101" t="str">
        <f>AVG_tasks_NT!BE31</f>
        <v>NAN</v>
      </c>
      <c r="AW31" s="180" t="str">
        <f>AVG_tasks_NT!BF31</f>
        <v>NAN</v>
      </c>
      <c r="AX31" s="101" t="str">
        <f>AVG_tasks_NT!BG31</f>
        <v>NAN</v>
      </c>
      <c r="AY31" s="183" t="str">
        <f>AVG_tasks_NT!BH31</f>
        <v>NAN</v>
      </c>
      <c r="AZ31" s="98" t="str">
        <f>AVG_tasks_NT!BI31</f>
        <v>NAN</v>
      </c>
      <c r="BA31" s="101" t="str">
        <f>AVG_tasks_NT!BJ31</f>
        <v>NAN</v>
      </c>
      <c r="BB31" s="180" t="str">
        <f>AVG_tasks_NT!BK31</f>
        <v>NAN</v>
      </c>
      <c r="BC31" s="101" t="str">
        <f>AVG_tasks_NT!BL31</f>
        <v>NAN</v>
      </c>
      <c r="BD31" s="183" t="str">
        <f>AVG_tasks_NT!BM31</f>
        <v>NAN</v>
      </c>
      <c r="BE31" s="98" t="str">
        <f>AVG_tasks_NT!BN31</f>
        <v>NAN</v>
      </c>
      <c r="BF31" s="101" t="str">
        <f>AVG_tasks_NT!BO31</f>
        <v>NAN</v>
      </c>
      <c r="BG31" s="180" t="str">
        <f>AVG_tasks_NT!BP31</f>
        <v>NAN</v>
      </c>
      <c r="BH31" s="101" t="str">
        <f>AVG_tasks_NT!BQ31</f>
        <v>NAN</v>
      </c>
      <c r="BI31" s="183" t="str">
        <f>AVG_tasks_NT!BR31</f>
        <v>NAN</v>
      </c>
      <c r="BJ31" s="98" t="str">
        <f>AVG_tasks_NT!BS31</f>
        <v>NAN</v>
      </c>
      <c r="BK31" s="101" t="str">
        <f>AVG_tasks_NT!BT31</f>
        <v>NAN</v>
      </c>
      <c r="BL31" s="180" t="str">
        <f>AVG_tasks_NT!BU31</f>
        <v>NAN</v>
      </c>
      <c r="BM31" s="101" t="str">
        <f>AVG_tasks_NT!BV31</f>
        <v>NAN</v>
      </c>
      <c r="BN31" s="183" t="str">
        <f>AVG_tasks_NT!BW31</f>
        <v>NAN</v>
      </c>
      <c r="BO31" s="98" t="str">
        <f>AVG_tasks_NT!BX31</f>
        <v>NAN</v>
      </c>
      <c r="BP31" s="101" t="str">
        <f>AVG_tasks_NT!BY31</f>
        <v>NAN</v>
      </c>
      <c r="BQ31" s="180" t="str">
        <f>AVG_tasks_NT!BZ31</f>
        <v>NAN</v>
      </c>
      <c r="BR31" s="101" t="str">
        <f>AVG_tasks_NT!CA31</f>
        <v>NAN</v>
      </c>
      <c r="BS31" s="183" t="str">
        <f>AVG_tasks_NT!CB31</f>
        <v>NAN</v>
      </c>
      <c r="BT31" s="98" t="str">
        <f>AVG_tasks_NT!CC31</f>
        <v>NAN</v>
      </c>
      <c r="BU31" s="101" t="str">
        <f>AVG_tasks_NT!CD31</f>
        <v>NAN</v>
      </c>
      <c r="BV31" s="180" t="str">
        <f>AVG_tasks_NT!CE31</f>
        <v>NAN</v>
      </c>
      <c r="BW31" s="101" t="str">
        <f>AVG_tasks_NT!CF31</f>
        <v>NAN</v>
      </c>
      <c r="BX31" s="183" t="str">
        <f>AVG_tasks_NT!CG31</f>
        <v>NAN</v>
      </c>
      <c r="BY31" s="82"/>
      <c r="BZ31" s="85"/>
      <c r="CA31" s="218">
        <f t="shared" si="0"/>
        <v>1</v>
      </c>
      <c r="CB31" s="94" t="e">
        <f>MIN(#REF!,#REF!,#REF!,#REF!,R31,W31,AB31,AG31,AL31,AQ31,AV31,BA31,BF31,BK31,BP31,BU31)</f>
        <v>#REF!</v>
      </c>
      <c r="CC31" s="94">
        <f t="shared" si="1"/>
        <v>0.26800000000000002</v>
      </c>
      <c r="CD31" s="94" t="e">
        <f>MAX(BW31,BR31,BM31,BH31,BC31,AX31,AS31,AN31,AI31,AD31,Y31,T31,#REF!,#REF!,#REF!,#REF!)</f>
        <v>#REF!</v>
      </c>
      <c r="CE31" s="83">
        <f t="shared" si="2"/>
        <v>8.8888900000000017E-3</v>
      </c>
    </row>
    <row r="32" spans="2:95" x14ac:dyDescent="0.25">
      <c r="B32" s="3" t="str">
        <f>AVG_tasks_NT!B32</f>
        <v>Montage</v>
      </c>
      <c r="C32" s="286">
        <f>AVG_tasks_NT!C32</f>
        <v>9</v>
      </c>
      <c r="D32" s="287">
        <f>AVG_tasks_NT!D32</f>
        <v>1.5840000999999999</v>
      </c>
      <c r="E32" s="288">
        <f>AVG_tasks_NT!F32</f>
        <v>1</v>
      </c>
      <c r="F32" s="224">
        <f>ROUND(AVG_tasks_NT!H32,3)</f>
        <v>0.17199999999999999</v>
      </c>
      <c r="G32" s="287">
        <f>AVG_tasks_NT!J32</f>
        <v>1.0355556666666666E-2</v>
      </c>
      <c r="H32" s="288">
        <f>AVG_tasks_NT!K32</f>
        <v>1</v>
      </c>
      <c r="I32" s="224">
        <f>ROUND(AVG_tasks_NT!M32,3)</f>
        <v>0.45500000000000002</v>
      </c>
      <c r="J32" s="287">
        <f>AVG_tasks_NT!O32</f>
        <v>31.87712222333333</v>
      </c>
      <c r="K32" s="288">
        <f>AVG_tasks_NT!P32</f>
        <v>1</v>
      </c>
      <c r="L32" s="224">
        <f>ROUND(AVG_tasks_NT!R32,3)</f>
        <v>0.24099999999999999</v>
      </c>
      <c r="M32" s="287">
        <f>AVG_tasks_NT!T32</f>
        <v>15.633677779999999</v>
      </c>
      <c r="N32" s="288">
        <f>AVG_tasks_NT!U32</f>
        <v>1</v>
      </c>
      <c r="O32" s="224">
        <f>ROUND(AVG_tasks_NT!W32,3)</f>
        <v>0.16300000000000001</v>
      </c>
      <c r="P32" s="287">
        <f>AVG_tasks_NT!Y32</f>
        <v>3.4666666666666672E-2</v>
      </c>
      <c r="Q32" s="282" t="str">
        <f>AVG_tasks_NT!Z32</f>
        <v>NAN</v>
      </c>
      <c r="R32" s="101" t="str">
        <f>AVG_tasks_NT!AA32</f>
        <v>NAN</v>
      </c>
      <c r="S32" s="221" t="str">
        <f>AVG_tasks_NT!AB32</f>
        <v>NAN</v>
      </c>
      <c r="T32" s="101" t="str">
        <f>AVG_tasks_NT!AC32</f>
        <v>NAN</v>
      </c>
      <c r="U32" s="183" t="str">
        <f>AVG_tasks_NT!AD32</f>
        <v>NAN</v>
      </c>
      <c r="V32" s="98" t="str">
        <f>AVG_tasks_NT!AE32</f>
        <v>NAN</v>
      </c>
      <c r="W32" s="101" t="str">
        <f>AVG_tasks_NT!AF32</f>
        <v>NAN</v>
      </c>
      <c r="X32" s="180" t="str">
        <f>AVG_tasks_NT!AG32</f>
        <v>NAN</v>
      </c>
      <c r="Y32" s="101" t="str">
        <f>AVG_tasks_NT!AH32</f>
        <v>NAN</v>
      </c>
      <c r="Z32" s="183" t="str">
        <f>AVG_tasks_NT!AI32</f>
        <v>NAN</v>
      </c>
      <c r="AA32" s="98" t="str">
        <f>AVG_tasks_NT!AJ32</f>
        <v>NAN</v>
      </c>
      <c r="AB32" s="101" t="str">
        <f>AVG_tasks_NT!AK32</f>
        <v>NAN</v>
      </c>
      <c r="AC32" s="180" t="str">
        <f>AVG_tasks_NT!AL32</f>
        <v>NAN</v>
      </c>
      <c r="AD32" s="101" t="str">
        <f>AVG_tasks_NT!AM32</f>
        <v>NAN</v>
      </c>
      <c r="AE32" s="183" t="str">
        <f>AVG_tasks_NT!AN32</f>
        <v>NAN</v>
      </c>
      <c r="AF32" s="98" t="str">
        <f>AVG_tasks_NT!AO32</f>
        <v>NAN</v>
      </c>
      <c r="AG32" s="101" t="str">
        <f>AVG_tasks_NT!AP32</f>
        <v>NAN</v>
      </c>
      <c r="AH32" s="180" t="str">
        <f>AVG_tasks_NT!AQ32</f>
        <v>NAN</v>
      </c>
      <c r="AI32" s="101" t="str">
        <f>AVG_tasks_NT!AR32</f>
        <v>NAN</v>
      </c>
      <c r="AJ32" s="183" t="str">
        <f>AVG_tasks_NT!AS32</f>
        <v>NAN</v>
      </c>
      <c r="AK32" s="98" t="str">
        <f>AVG_tasks_NT!AT32</f>
        <v>NAN</v>
      </c>
      <c r="AL32" s="101" t="str">
        <f>AVG_tasks_NT!AU32</f>
        <v>NAN</v>
      </c>
      <c r="AM32" s="180" t="str">
        <f>AVG_tasks_NT!AV32</f>
        <v>NAN</v>
      </c>
      <c r="AN32" s="101" t="str">
        <f>AVG_tasks_NT!AW32</f>
        <v>NAN</v>
      </c>
      <c r="AO32" s="183" t="str">
        <f>AVG_tasks_NT!AX32</f>
        <v>NAN</v>
      </c>
      <c r="AP32" s="98" t="str">
        <f>AVG_tasks_NT!AY32</f>
        <v>NAN</v>
      </c>
      <c r="AQ32" s="101" t="str">
        <f>AVG_tasks_NT!AZ32</f>
        <v>NAN</v>
      </c>
      <c r="AR32" s="180" t="str">
        <f>AVG_tasks_NT!BA32</f>
        <v>NAN</v>
      </c>
      <c r="AS32" s="101" t="str">
        <f>AVG_tasks_NT!BB32</f>
        <v>NAN</v>
      </c>
      <c r="AT32" s="183" t="str">
        <f>AVG_tasks_NT!BC32</f>
        <v>NAN</v>
      </c>
      <c r="AU32" s="98" t="str">
        <f>AVG_tasks_NT!BD32</f>
        <v>NAN</v>
      </c>
      <c r="AV32" s="101" t="str">
        <f>AVG_tasks_NT!BE32</f>
        <v>NAN</v>
      </c>
      <c r="AW32" s="180" t="str">
        <f>AVG_tasks_NT!BF32</f>
        <v>NAN</v>
      </c>
      <c r="AX32" s="101" t="str">
        <f>AVG_tasks_NT!BG32</f>
        <v>NAN</v>
      </c>
      <c r="AY32" s="183" t="str">
        <f>AVG_tasks_NT!BH32</f>
        <v>NAN</v>
      </c>
      <c r="AZ32" s="98" t="str">
        <f>AVG_tasks_NT!BI32</f>
        <v>NAN</v>
      </c>
      <c r="BA32" s="101" t="str">
        <f>AVG_tasks_NT!BJ32</f>
        <v>NAN</v>
      </c>
      <c r="BB32" s="180" t="str">
        <f>AVG_tasks_NT!BK32</f>
        <v>NAN</v>
      </c>
      <c r="BC32" s="101" t="str">
        <f>AVG_tasks_NT!BL32</f>
        <v>NAN</v>
      </c>
      <c r="BD32" s="183" t="str">
        <f>AVG_tasks_NT!BM32</f>
        <v>NAN</v>
      </c>
      <c r="BE32" s="98" t="str">
        <f>AVG_tasks_NT!BN32</f>
        <v>NAN</v>
      </c>
      <c r="BF32" s="101" t="str">
        <f>AVG_tasks_NT!BO32</f>
        <v>NAN</v>
      </c>
      <c r="BG32" s="180" t="str">
        <f>AVG_tasks_NT!BP32</f>
        <v>NAN</v>
      </c>
      <c r="BH32" s="101" t="str">
        <f>AVG_tasks_NT!BQ32</f>
        <v>NAN</v>
      </c>
      <c r="BI32" s="183" t="str">
        <f>AVG_tasks_NT!BR32</f>
        <v>NAN</v>
      </c>
      <c r="BJ32" s="98" t="str">
        <f>AVG_tasks_NT!BS32</f>
        <v>NAN</v>
      </c>
      <c r="BK32" s="101" t="str">
        <f>AVG_tasks_NT!BT32</f>
        <v>NAN</v>
      </c>
      <c r="BL32" s="180" t="str">
        <f>AVG_tasks_NT!BU32</f>
        <v>NAN</v>
      </c>
      <c r="BM32" s="101" t="str">
        <f>AVG_tasks_NT!BV32</f>
        <v>NAN</v>
      </c>
      <c r="BN32" s="183" t="str">
        <f>AVG_tasks_NT!BW32</f>
        <v>NAN</v>
      </c>
      <c r="BO32" s="98" t="str">
        <f>AVG_tasks_NT!BX32</f>
        <v>NAN</v>
      </c>
      <c r="BP32" s="101" t="str">
        <f>AVG_tasks_NT!BY32</f>
        <v>NAN</v>
      </c>
      <c r="BQ32" s="180" t="str">
        <f>AVG_tasks_NT!BZ32</f>
        <v>NAN</v>
      </c>
      <c r="BR32" s="101" t="str">
        <f>AVG_tasks_NT!CA32</f>
        <v>NAN</v>
      </c>
      <c r="BS32" s="183" t="str">
        <f>AVG_tasks_NT!CB32</f>
        <v>NAN</v>
      </c>
      <c r="BT32" s="98" t="str">
        <f>AVG_tasks_NT!CC32</f>
        <v>NAN</v>
      </c>
      <c r="BU32" s="101" t="str">
        <f>AVG_tasks_NT!CD32</f>
        <v>NAN</v>
      </c>
      <c r="BV32" s="180" t="str">
        <f>AVG_tasks_NT!CE32</f>
        <v>NAN</v>
      </c>
      <c r="BW32" s="101" t="str">
        <f>AVG_tasks_NT!CF32</f>
        <v>NAN</v>
      </c>
      <c r="BX32" s="183" t="str">
        <f>AVG_tasks_NT!CG32</f>
        <v>NAN</v>
      </c>
      <c r="BY32" s="82"/>
      <c r="CA32" s="218">
        <f t="shared" si="0"/>
        <v>1</v>
      </c>
      <c r="CB32" s="94" t="e">
        <f>MIN(#REF!,#REF!,#REF!,#REF!,R32,W32,AB32,AG32,AL32,AQ32,AV32,BA32,BF32,BK32,BP32,BU32)</f>
        <v>#REF!</v>
      </c>
      <c r="CC32" s="94">
        <f t="shared" si="1"/>
        <v>0.16300000000000001</v>
      </c>
      <c r="CD32" s="94" t="e">
        <f>MAX(BW32,BR32,BM32,BH32,BC32,AX32,AS32,AN32,AI32,AD32,Y32,T32,#REF!,#REF!,#REF!,#REF!)</f>
        <v>#REF!</v>
      </c>
      <c r="CE32" s="83">
        <f t="shared" si="2"/>
        <v>1.0355556666666666E-2</v>
      </c>
    </row>
    <row r="33" spans="2:83" ht="15.75" thickBot="1" x14ac:dyDescent="0.3">
      <c r="B33" s="3" t="str">
        <f>AVG_tasks_NT!B33</f>
        <v>Montage</v>
      </c>
      <c r="C33" s="286">
        <f>AVG_tasks_NT!C33</f>
        <v>10</v>
      </c>
      <c r="D33" s="287">
        <f>AVG_tasks_NT!D33</f>
        <v>1.7600000999999998</v>
      </c>
      <c r="E33" s="288">
        <f>AVG_tasks_NT!F33</f>
        <v>1</v>
      </c>
      <c r="F33" s="224">
        <f>ROUND(AVG_tasks_NT!H33,3)</f>
        <v>0.33500000000000002</v>
      </c>
      <c r="G33" s="287">
        <f>AVG_tasks_NT!J33</f>
        <v>1.0277776666666667E-2</v>
      </c>
      <c r="H33" s="288">
        <f>AVG_tasks_NT!K33</f>
        <v>1</v>
      </c>
      <c r="I33" s="224">
        <f>ROUND(AVG_tasks_NT!M33,3)</f>
        <v>0.14699999999999999</v>
      </c>
      <c r="J33" s="287">
        <f>AVG_tasks_NT!O33</f>
        <v>39.732688886666665</v>
      </c>
      <c r="K33" s="288">
        <f>AVG_tasks_NT!P33</f>
        <v>1</v>
      </c>
      <c r="L33" s="224">
        <f>ROUND(AVG_tasks_NT!R33,3)</f>
        <v>0.29199999999999998</v>
      </c>
      <c r="M33" s="287">
        <f>AVG_tasks_NT!T33</f>
        <v>16.366533333333333</v>
      </c>
      <c r="N33" s="288">
        <f>AVG_tasks_NT!U33</f>
        <v>1</v>
      </c>
      <c r="O33" s="224">
        <f>ROUND(AVG_tasks_NT!W33,3)</f>
        <v>0.16900000000000001</v>
      </c>
      <c r="P33" s="287">
        <f>AVG_tasks_NT!Y33</f>
        <v>4.3000000000000003E-2</v>
      </c>
      <c r="Q33" s="282" t="str">
        <f>AVG_tasks_NT!Z33</f>
        <v>NAN</v>
      </c>
      <c r="R33" s="101" t="str">
        <f>AVG_tasks_NT!AA33</f>
        <v>NAN</v>
      </c>
      <c r="S33" s="221" t="str">
        <f>AVG_tasks_NT!AB33</f>
        <v>NAN</v>
      </c>
      <c r="T33" s="101" t="str">
        <f>AVG_tasks_NT!AC33</f>
        <v>NAN</v>
      </c>
      <c r="U33" s="183" t="str">
        <f>AVG_tasks_NT!AD33</f>
        <v>NAN</v>
      </c>
      <c r="V33" s="98" t="str">
        <f>AVG_tasks_NT!AE33</f>
        <v>NAN</v>
      </c>
      <c r="W33" s="101" t="str">
        <f>AVG_tasks_NT!AF33</f>
        <v>NAN</v>
      </c>
      <c r="X33" s="180" t="str">
        <f>AVG_tasks_NT!AG33</f>
        <v>NAN</v>
      </c>
      <c r="Y33" s="101" t="str">
        <f>AVG_tasks_NT!AH33</f>
        <v>NAN</v>
      </c>
      <c r="Z33" s="183" t="str">
        <f>AVG_tasks_NT!AI33</f>
        <v>NAN</v>
      </c>
      <c r="AA33" s="98" t="str">
        <f>AVG_tasks_NT!AJ33</f>
        <v>NAN</v>
      </c>
      <c r="AB33" s="101" t="str">
        <f>AVG_tasks_NT!AK33</f>
        <v>NAN</v>
      </c>
      <c r="AC33" s="180" t="str">
        <f>AVG_tasks_NT!AL33</f>
        <v>NAN</v>
      </c>
      <c r="AD33" s="101" t="str">
        <f>AVG_tasks_NT!AM33</f>
        <v>NAN</v>
      </c>
      <c r="AE33" s="183" t="str">
        <f>AVG_tasks_NT!AN33</f>
        <v>NAN</v>
      </c>
      <c r="AF33" s="98" t="str">
        <f>AVG_tasks_NT!AO33</f>
        <v>NAN</v>
      </c>
      <c r="AG33" s="101" t="str">
        <f>AVG_tasks_NT!AP33</f>
        <v>NAN</v>
      </c>
      <c r="AH33" s="180" t="str">
        <f>AVG_tasks_NT!AQ33</f>
        <v>NAN</v>
      </c>
      <c r="AI33" s="101" t="str">
        <f>AVG_tasks_NT!AR33</f>
        <v>NAN</v>
      </c>
      <c r="AJ33" s="183" t="str">
        <f>AVG_tasks_NT!AS33</f>
        <v>NAN</v>
      </c>
      <c r="AK33" s="98" t="str">
        <f>AVG_tasks_NT!AT33</f>
        <v>NAN</v>
      </c>
      <c r="AL33" s="101" t="str">
        <f>AVG_tasks_NT!AU33</f>
        <v>NAN</v>
      </c>
      <c r="AM33" s="180" t="str">
        <f>AVG_tasks_NT!AV33</f>
        <v>NAN</v>
      </c>
      <c r="AN33" s="101" t="str">
        <f>AVG_tasks_NT!AW33</f>
        <v>NAN</v>
      </c>
      <c r="AO33" s="183" t="str">
        <f>AVG_tasks_NT!AX33</f>
        <v>NAN</v>
      </c>
      <c r="AP33" s="98" t="str">
        <f>AVG_tasks_NT!AY33</f>
        <v>NAN</v>
      </c>
      <c r="AQ33" s="101" t="str">
        <f>AVG_tasks_NT!AZ33</f>
        <v>NAN</v>
      </c>
      <c r="AR33" s="180" t="str">
        <f>AVG_tasks_NT!BA33</f>
        <v>NAN</v>
      </c>
      <c r="AS33" s="101" t="str">
        <f>AVG_tasks_NT!BB33</f>
        <v>NAN</v>
      </c>
      <c r="AT33" s="183" t="str">
        <f>AVG_tasks_NT!BC33</f>
        <v>NAN</v>
      </c>
      <c r="AU33" s="98" t="str">
        <f>AVG_tasks_NT!BD33</f>
        <v>NAN</v>
      </c>
      <c r="AV33" s="101" t="str">
        <f>AVG_tasks_NT!BE33</f>
        <v>NAN</v>
      </c>
      <c r="AW33" s="180" t="str">
        <f>AVG_tasks_NT!BF33</f>
        <v>NAN</v>
      </c>
      <c r="AX33" s="101" t="str">
        <f>AVG_tasks_NT!BG33</f>
        <v>NAN</v>
      </c>
      <c r="AY33" s="183" t="str">
        <f>AVG_tasks_NT!BH33</f>
        <v>NAN</v>
      </c>
      <c r="AZ33" s="98" t="str">
        <f>AVG_tasks_NT!BI33</f>
        <v>NAN</v>
      </c>
      <c r="BA33" s="101" t="str">
        <f>AVG_tasks_NT!BJ33</f>
        <v>NAN</v>
      </c>
      <c r="BB33" s="180" t="str">
        <f>AVG_tasks_NT!BK33</f>
        <v>NAN</v>
      </c>
      <c r="BC33" s="101" t="str">
        <f>AVG_tasks_NT!BL33</f>
        <v>NAN</v>
      </c>
      <c r="BD33" s="183" t="str">
        <f>AVG_tasks_NT!BM33</f>
        <v>NAN</v>
      </c>
      <c r="BE33" s="98" t="str">
        <f>AVG_tasks_NT!BN33</f>
        <v>NAN</v>
      </c>
      <c r="BF33" s="101" t="str">
        <f>AVG_tasks_NT!BO33</f>
        <v>NAN</v>
      </c>
      <c r="BG33" s="180" t="str">
        <f>AVG_tasks_NT!BP33</f>
        <v>NAN</v>
      </c>
      <c r="BH33" s="101" t="str">
        <f>AVG_tasks_NT!BQ33</f>
        <v>NAN</v>
      </c>
      <c r="BI33" s="183" t="str">
        <f>AVG_tasks_NT!BR33</f>
        <v>NAN</v>
      </c>
      <c r="BJ33" s="98" t="str">
        <f>AVG_tasks_NT!BS33</f>
        <v>NAN</v>
      </c>
      <c r="BK33" s="101" t="str">
        <f>AVG_tasks_NT!BT33</f>
        <v>NAN</v>
      </c>
      <c r="BL33" s="180" t="str">
        <f>AVG_tasks_NT!BU33</f>
        <v>NAN</v>
      </c>
      <c r="BM33" s="101" t="str">
        <f>AVG_tasks_NT!BV33</f>
        <v>NAN</v>
      </c>
      <c r="BN33" s="183" t="str">
        <f>AVG_tasks_NT!BW33</f>
        <v>NAN</v>
      </c>
      <c r="BO33" s="98" t="str">
        <f>AVG_tasks_NT!BX33</f>
        <v>NAN</v>
      </c>
      <c r="BP33" s="101" t="str">
        <f>AVG_tasks_NT!BY33</f>
        <v>NAN</v>
      </c>
      <c r="BQ33" s="180" t="str">
        <f>AVG_tasks_NT!BZ33</f>
        <v>NAN</v>
      </c>
      <c r="BR33" s="101" t="str">
        <f>AVG_tasks_NT!CA33</f>
        <v>NAN</v>
      </c>
      <c r="BS33" s="183" t="str">
        <f>AVG_tasks_NT!CB33</f>
        <v>NAN</v>
      </c>
      <c r="BT33" s="98" t="str">
        <f>AVG_tasks_NT!CC33</f>
        <v>NAN</v>
      </c>
      <c r="BU33" s="101" t="str">
        <f>AVG_tasks_NT!CD33</f>
        <v>NAN</v>
      </c>
      <c r="BV33" s="180" t="str">
        <f>AVG_tasks_NT!CE33</f>
        <v>NAN</v>
      </c>
      <c r="BW33" s="101" t="str">
        <f>AVG_tasks_NT!CF33</f>
        <v>NAN</v>
      </c>
      <c r="BX33" s="183" t="str">
        <f>AVG_tasks_NT!CG33</f>
        <v>NAN</v>
      </c>
      <c r="BY33" s="82"/>
      <c r="CA33" s="218">
        <f t="shared" si="0"/>
        <v>1</v>
      </c>
      <c r="CB33" s="94" t="e">
        <f>MIN(#REF!,#REF!,#REF!,#REF!,R33,W33,AB33,AG33,AL33,AQ33,AV33,BA33,BF33,BK33,BP33,BU33)</f>
        <v>#REF!</v>
      </c>
      <c r="CC33" s="94">
        <f t="shared" si="1"/>
        <v>0.14699999999999999</v>
      </c>
      <c r="CD33" s="94" t="e">
        <f>MAX(BW33,BR33,BM33,BH33,BC33,AX33,AS33,AN33,AI33,AD33,Y33,T33,#REF!,#REF!,#REF!,#REF!)</f>
        <v>#REF!</v>
      </c>
      <c r="CE33" s="83">
        <f t="shared" si="2"/>
        <v>1.0277776666666667E-2</v>
      </c>
    </row>
    <row r="34" spans="2:83" x14ac:dyDescent="0.25">
      <c r="B34" s="289" t="str">
        <f>AVG_tasks_NT!B34</f>
        <v>Sipht</v>
      </c>
      <c r="C34" s="290">
        <f>AVG_tasks_NT!C34</f>
        <v>1</v>
      </c>
      <c r="D34" s="291">
        <f>AVG_tasks_NT!D34</f>
        <v>2.1560000999999995</v>
      </c>
      <c r="E34" s="292">
        <f>AVG_tasks_NT!F34</f>
        <v>1</v>
      </c>
      <c r="F34" s="293">
        <f>ROUND(AVG_tasks_NT!H34,3)</f>
        <v>0</v>
      </c>
      <c r="G34" s="291">
        <f>AVG_tasks_NT!J34</f>
        <v>8.666666666666668E-3</v>
      </c>
      <c r="H34" s="292">
        <f>AVG_tasks_NT!K34</f>
        <v>1</v>
      </c>
      <c r="I34" s="293">
        <f>ROUND(AVG_tasks_NT!M34,3)</f>
        <v>0.13600000000000001</v>
      </c>
      <c r="J34" s="291">
        <f>AVG_tasks_NT!O34</f>
        <v>35.872855553333331</v>
      </c>
      <c r="K34" s="292">
        <f>AVG_tasks_NT!P34</f>
        <v>1</v>
      </c>
      <c r="L34" s="293">
        <f>ROUND(AVG_tasks_NT!R34,3)</f>
        <v>0.16700000000000001</v>
      </c>
      <c r="M34" s="291">
        <f>AVG_tasks_NT!T34</f>
        <v>13.700944443333334</v>
      </c>
      <c r="N34" s="292">
        <f>AVG_tasks_NT!U34</f>
        <v>1</v>
      </c>
      <c r="O34" s="293">
        <f>ROUND(AVG_tasks_NT!W34,3)</f>
        <v>0</v>
      </c>
      <c r="P34" s="291">
        <f>AVG_tasks_NT!Y34</f>
        <v>6.6000000000000003E-2</v>
      </c>
      <c r="Q34" s="283" t="str">
        <f>AVG_tasks_NT!Z34</f>
        <v>NAN</v>
      </c>
      <c r="R34" s="99" t="str">
        <f>AVG_tasks_NT!AA34</f>
        <v>NAN</v>
      </c>
      <c r="S34" s="222" t="str">
        <f>AVG_tasks_NT!AB34</f>
        <v>NAN</v>
      </c>
      <c r="T34" s="99" t="str">
        <f>AVG_tasks_NT!AC34</f>
        <v>NAN</v>
      </c>
      <c r="U34" s="184" t="str">
        <f>AVG_tasks_NT!AD34</f>
        <v>NAN</v>
      </c>
      <c r="V34" s="97" t="str">
        <f>AVG_tasks_NT!AE34</f>
        <v>NAN</v>
      </c>
      <c r="W34" s="99" t="str">
        <f>AVG_tasks_NT!AF34</f>
        <v>NAN</v>
      </c>
      <c r="X34" s="181" t="str">
        <f>AVG_tasks_NT!AG34</f>
        <v>NAN</v>
      </c>
      <c r="Y34" s="99" t="str">
        <f>AVG_tasks_NT!AH34</f>
        <v>NAN</v>
      </c>
      <c r="Z34" s="184" t="str">
        <f>AVG_tasks_NT!AI34</f>
        <v>NAN</v>
      </c>
      <c r="AA34" s="97" t="str">
        <f>AVG_tasks_NT!AJ34</f>
        <v>NAN</v>
      </c>
      <c r="AB34" s="99" t="str">
        <f>AVG_tasks_NT!AK34</f>
        <v>NAN</v>
      </c>
      <c r="AC34" s="181" t="str">
        <f>AVG_tasks_NT!AL34</f>
        <v>NAN</v>
      </c>
      <c r="AD34" s="99" t="str">
        <f>AVG_tasks_NT!AM34</f>
        <v>NAN</v>
      </c>
      <c r="AE34" s="184" t="str">
        <f>AVG_tasks_NT!AN34</f>
        <v>NAN</v>
      </c>
      <c r="AF34" s="97" t="str">
        <f>AVG_tasks_NT!AO34</f>
        <v>NAN</v>
      </c>
      <c r="AG34" s="99" t="str">
        <f>AVG_tasks_NT!AP34</f>
        <v>NAN</v>
      </c>
      <c r="AH34" s="181" t="str">
        <f>AVG_tasks_NT!AQ34</f>
        <v>NAN</v>
      </c>
      <c r="AI34" s="99" t="str">
        <f>AVG_tasks_NT!AR34</f>
        <v>NAN</v>
      </c>
      <c r="AJ34" s="184" t="str">
        <f>AVG_tasks_NT!AS34</f>
        <v>NAN</v>
      </c>
      <c r="AK34" s="97" t="str">
        <f>AVG_tasks_NT!AT34</f>
        <v>NAN</v>
      </c>
      <c r="AL34" s="99" t="str">
        <f>AVG_tasks_NT!AU34</f>
        <v>NAN</v>
      </c>
      <c r="AM34" s="181" t="str">
        <f>AVG_tasks_NT!AV34</f>
        <v>NAN</v>
      </c>
      <c r="AN34" s="99" t="str">
        <f>AVG_tasks_NT!AW34</f>
        <v>NAN</v>
      </c>
      <c r="AO34" s="184" t="str">
        <f>AVG_tasks_NT!AX34</f>
        <v>NAN</v>
      </c>
      <c r="AP34" s="97" t="str">
        <f>AVG_tasks_NT!AY34</f>
        <v>NAN</v>
      </c>
      <c r="AQ34" s="99" t="str">
        <f>AVG_tasks_NT!AZ34</f>
        <v>NAN</v>
      </c>
      <c r="AR34" s="181" t="str">
        <f>AVG_tasks_NT!BA34</f>
        <v>NAN</v>
      </c>
      <c r="AS34" s="99" t="str">
        <f>AVG_tasks_NT!BB34</f>
        <v>NAN</v>
      </c>
      <c r="AT34" s="184" t="str">
        <f>AVG_tasks_NT!BC34</f>
        <v>NAN</v>
      </c>
      <c r="AU34" s="97" t="str">
        <f>AVG_tasks_NT!BD34</f>
        <v>NAN</v>
      </c>
      <c r="AV34" s="99" t="str">
        <f>AVG_tasks_NT!BE34</f>
        <v>NAN</v>
      </c>
      <c r="AW34" s="181" t="str">
        <f>AVG_tasks_NT!BF34</f>
        <v>NAN</v>
      </c>
      <c r="AX34" s="99" t="str">
        <f>AVG_tasks_NT!BG34</f>
        <v>NAN</v>
      </c>
      <c r="AY34" s="184" t="str">
        <f>AVG_tasks_NT!BH34</f>
        <v>NAN</v>
      </c>
      <c r="AZ34" s="97" t="str">
        <f>AVG_tasks_NT!BI34</f>
        <v>NAN</v>
      </c>
      <c r="BA34" s="99" t="str">
        <f>AVG_tasks_NT!BJ34</f>
        <v>NAN</v>
      </c>
      <c r="BB34" s="181" t="str">
        <f>AVG_tasks_NT!BK34</f>
        <v>NAN</v>
      </c>
      <c r="BC34" s="99" t="str">
        <f>AVG_tasks_NT!BL34</f>
        <v>NAN</v>
      </c>
      <c r="BD34" s="184" t="str">
        <f>AVG_tasks_NT!BM34</f>
        <v>NAN</v>
      </c>
      <c r="BE34" s="97" t="str">
        <f>AVG_tasks_NT!BN34</f>
        <v>NAN</v>
      </c>
      <c r="BF34" s="99" t="str">
        <f>AVG_tasks_NT!BO34</f>
        <v>NAN</v>
      </c>
      <c r="BG34" s="181" t="str">
        <f>AVG_tasks_NT!BP34</f>
        <v>NAN</v>
      </c>
      <c r="BH34" s="99" t="str">
        <f>AVG_tasks_NT!BQ34</f>
        <v>NAN</v>
      </c>
      <c r="BI34" s="184" t="str">
        <f>AVG_tasks_NT!BR34</f>
        <v>NAN</v>
      </c>
      <c r="BJ34" s="97" t="str">
        <f>AVG_tasks_NT!BS34</f>
        <v>NAN</v>
      </c>
      <c r="BK34" s="99" t="str">
        <f>AVG_tasks_NT!BT34</f>
        <v>NAN</v>
      </c>
      <c r="BL34" s="181" t="str">
        <f>AVG_tasks_NT!BU34</f>
        <v>NAN</v>
      </c>
      <c r="BM34" s="99" t="str">
        <f>AVG_tasks_NT!BV34</f>
        <v>NAN</v>
      </c>
      <c r="BN34" s="184" t="str">
        <f>AVG_tasks_NT!BW34</f>
        <v>NAN</v>
      </c>
      <c r="BO34" s="97" t="str">
        <f>AVG_tasks_NT!BX34</f>
        <v>NAN</v>
      </c>
      <c r="BP34" s="99" t="str">
        <f>AVG_tasks_NT!BY34</f>
        <v>NAN</v>
      </c>
      <c r="BQ34" s="181" t="str">
        <f>AVG_tasks_NT!BZ34</f>
        <v>NAN</v>
      </c>
      <c r="BR34" s="99" t="str">
        <f>AVG_tasks_NT!CA34</f>
        <v>NAN</v>
      </c>
      <c r="BS34" s="184" t="str">
        <f>AVG_tasks_NT!CB34</f>
        <v>NAN</v>
      </c>
      <c r="BT34" s="97" t="str">
        <f>AVG_tasks_NT!CC34</f>
        <v>NAN</v>
      </c>
      <c r="BU34" s="99" t="str">
        <f>AVG_tasks_NT!CD34</f>
        <v>NAN</v>
      </c>
      <c r="BV34" s="181" t="str">
        <f>AVG_tasks_NT!CE34</f>
        <v>NAN</v>
      </c>
      <c r="BW34" s="99" t="str">
        <f>AVG_tasks_NT!CF34</f>
        <v>NAN</v>
      </c>
      <c r="BX34" s="184" t="str">
        <f>AVG_tasks_NT!CG34</f>
        <v>NAN</v>
      </c>
      <c r="BY34" s="82"/>
      <c r="CA34" s="218">
        <f t="shared" si="0"/>
        <v>1</v>
      </c>
      <c r="CB34" s="94" t="e">
        <f>MIN(#REF!,#REF!,#REF!,#REF!,R34,W34,AB34,AG34,AL34,AQ34,AV34,BA34,BF34,BK34,BP34,BU34)</f>
        <v>#REF!</v>
      </c>
      <c r="CC34" s="94">
        <f t="shared" si="1"/>
        <v>0</v>
      </c>
      <c r="CD34" s="94" t="e">
        <f>MAX(BW34,BR34,BM34,BH34,BC34,AX34,AS34,AN34,AI34,AD34,Y34,T34,#REF!,#REF!,#REF!,#REF!)</f>
        <v>#REF!</v>
      </c>
      <c r="CE34" s="83">
        <f t="shared" si="2"/>
        <v>8.666666666666668E-3</v>
      </c>
    </row>
    <row r="35" spans="2:83" x14ac:dyDescent="0.25">
      <c r="B35" s="3" t="str">
        <f>AVG_tasks_NT!B35</f>
        <v>Sipht</v>
      </c>
      <c r="C35" s="286">
        <f>AVG_tasks_NT!C35</f>
        <v>2</v>
      </c>
      <c r="D35" s="287">
        <f>AVG_tasks_NT!D35</f>
        <v>4.3120000999999997</v>
      </c>
      <c r="E35" s="288">
        <f>AVG_tasks_NT!F35</f>
        <v>1</v>
      </c>
      <c r="F35" s="224">
        <f>ROUND(AVG_tasks_NT!H35,3)</f>
        <v>8.1000000000000003E-2</v>
      </c>
      <c r="G35" s="287">
        <f>AVG_tasks_NT!J35</f>
        <v>9.8888899999999991E-3</v>
      </c>
      <c r="H35" s="288">
        <f>AVG_tasks_NT!K35</f>
        <v>1</v>
      </c>
      <c r="I35" s="224">
        <f>ROUND(AVG_tasks_NT!M35,3)</f>
        <v>0.23499999999999999</v>
      </c>
      <c r="J35" s="287">
        <f>AVG_tasks_NT!O35</f>
        <v>17.982988886666664</v>
      </c>
      <c r="K35" s="288">
        <f>AVG_tasks_NT!P35</f>
        <v>1</v>
      </c>
      <c r="L35" s="224">
        <f>ROUND(AVG_tasks_NT!R35,3)</f>
        <v>0.32200000000000001</v>
      </c>
      <c r="M35" s="287">
        <f>AVG_tasks_NT!T35</f>
        <v>9.5417777766666667</v>
      </c>
      <c r="N35" s="288">
        <f>AVG_tasks_NT!U35</f>
        <v>1</v>
      </c>
      <c r="O35" s="224">
        <f>ROUND(AVG_tasks_NT!W35,3)</f>
        <v>0</v>
      </c>
      <c r="P35" s="287">
        <f>AVG_tasks_NT!Y35</f>
        <v>6.0666666666666667E-2</v>
      </c>
      <c r="Q35" s="282" t="str">
        <f>AVG_tasks_NT!Z35</f>
        <v>NAN</v>
      </c>
      <c r="R35" s="101" t="str">
        <f>AVG_tasks_NT!AA35</f>
        <v>NAN</v>
      </c>
      <c r="S35" s="221" t="str">
        <f>AVG_tasks_NT!AB35</f>
        <v>NAN</v>
      </c>
      <c r="T35" s="101" t="str">
        <f>AVG_tasks_NT!AC35</f>
        <v>NAN</v>
      </c>
      <c r="U35" s="183" t="str">
        <f>AVG_tasks_NT!AD35</f>
        <v>NAN</v>
      </c>
      <c r="V35" s="98" t="str">
        <f>AVG_tasks_NT!AE35</f>
        <v>NAN</v>
      </c>
      <c r="W35" s="101" t="str">
        <f>AVG_tasks_NT!AF35</f>
        <v>NAN</v>
      </c>
      <c r="X35" s="180" t="str">
        <f>AVG_tasks_NT!AG35</f>
        <v>NAN</v>
      </c>
      <c r="Y35" s="101" t="str">
        <f>AVG_tasks_NT!AH35</f>
        <v>NAN</v>
      </c>
      <c r="Z35" s="183" t="str">
        <f>AVG_tasks_NT!AI35</f>
        <v>NAN</v>
      </c>
      <c r="AA35" s="98" t="str">
        <f>AVG_tasks_NT!AJ35</f>
        <v>NAN</v>
      </c>
      <c r="AB35" s="101" t="str">
        <f>AVG_tasks_NT!AK35</f>
        <v>NAN</v>
      </c>
      <c r="AC35" s="180" t="str">
        <f>AVG_tasks_NT!AL35</f>
        <v>NAN</v>
      </c>
      <c r="AD35" s="101" t="str">
        <f>AVG_tasks_NT!AM35</f>
        <v>NAN</v>
      </c>
      <c r="AE35" s="183" t="str">
        <f>AVG_tasks_NT!AN35</f>
        <v>NAN</v>
      </c>
      <c r="AF35" s="98" t="str">
        <f>AVG_tasks_NT!AO35</f>
        <v>NAN</v>
      </c>
      <c r="AG35" s="101" t="str">
        <f>AVG_tasks_NT!AP35</f>
        <v>NAN</v>
      </c>
      <c r="AH35" s="180" t="str">
        <f>AVG_tasks_NT!AQ35</f>
        <v>NAN</v>
      </c>
      <c r="AI35" s="101" t="str">
        <f>AVG_tasks_NT!AR35</f>
        <v>NAN</v>
      </c>
      <c r="AJ35" s="183" t="str">
        <f>AVG_tasks_NT!AS35</f>
        <v>NAN</v>
      </c>
      <c r="AK35" s="98" t="str">
        <f>AVG_tasks_NT!AT35</f>
        <v>NAN</v>
      </c>
      <c r="AL35" s="101" t="str">
        <f>AVG_tasks_NT!AU35</f>
        <v>NAN</v>
      </c>
      <c r="AM35" s="180" t="str">
        <f>AVG_tasks_NT!AV35</f>
        <v>NAN</v>
      </c>
      <c r="AN35" s="101" t="str">
        <f>AVG_tasks_NT!AW35</f>
        <v>NAN</v>
      </c>
      <c r="AO35" s="183" t="str">
        <f>AVG_tasks_NT!AX35</f>
        <v>NAN</v>
      </c>
      <c r="AP35" s="98" t="str">
        <f>AVG_tasks_NT!AY35</f>
        <v>NAN</v>
      </c>
      <c r="AQ35" s="101" t="str">
        <f>AVG_tasks_NT!AZ35</f>
        <v>NAN</v>
      </c>
      <c r="AR35" s="180" t="str">
        <f>AVG_tasks_NT!BA35</f>
        <v>NAN</v>
      </c>
      <c r="AS35" s="101" t="str">
        <f>AVG_tasks_NT!BB35</f>
        <v>NAN</v>
      </c>
      <c r="AT35" s="183" t="str">
        <f>AVG_tasks_NT!BC35</f>
        <v>NAN</v>
      </c>
      <c r="AU35" s="98" t="str">
        <f>AVG_tasks_NT!BD35</f>
        <v>NAN</v>
      </c>
      <c r="AV35" s="101" t="str">
        <f>AVG_tasks_NT!BE35</f>
        <v>NAN</v>
      </c>
      <c r="AW35" s="180" t="str">
        <f>AVG_tasks_NT!BF35</f>
        <v>NAN</v>
      </c>
      <c r="AX35" s="101" t="str">
        <f>AVG_tasks_NT!BG35</f>
        <v>NAN</v>
      </c>
      <c r="AY35" s="183" t="str">
        <f>AVG_tasks_NT!BH35</f>
        <v>NAN</v>
      </c>
      <c r="AZ35" s="98" t="str">
        <f>AVG_tasks_NT!BI35</f>
        <v>NAN</v>
      </c>
      <c r="BA35" s="101" t="str">
        <f>AVG_tasks_NT!BJ35</f>
        <v>NAN</v>
      </c>
      <c r="BB35" s="180" t="str">
        <f>AVG_tasks_NT!BK35</f>
        <v>NAN</v>
      </c>
      <c r="BC35" s="101" t="str">
        <f>AVG_tasks_NT!BL35</f>
        <v>NAN</v>
      </c>
      <c r="BD35" s="183" t="str">
        <f>AVG_tasks_NT!BM35</f>
        <v>NAN</v>
      </c>
      <c r="BE35" s="98" t="str">
        <f>AVG_tasks_NT!BN35</f>
        <v>NAN</v>
      </c>
      <c r="BF35" s="101" t="str">
        <f>AVG_tasks_NT!BO35</f>
        <v>NAN</v>
      </c>
      <c r="BG35" s="180" t="str">
        <f>AVG_tasks_NT!BP35</f>
        <v>NAN</v>
      </c>
      <c r="BH35" s="101" t="str">
        <f>AVG_tasks_NT!BQ35</f>
        <v>NAN</v>
      </c>
      <c r="BI35" s="183" t="str">
        <f>AVG_tasks_NT!BR35</f>
        <v>NAN</v>
      </c>
      <c r="BJ35" s="98" t="str">
        <f>AVG_tasks_NT!BS35</f>
        <v>NAN</v>
      </c>
      <c r="BK35" s="101" t="str">
        <f>AVG_tasks_NT!BT35</f>
        <v>NAN</v>
      </c>
      <c r="BL35" s="180" t="str">
        <f>AVG_tasks_NT!BU35</f>
        <v>NAN</v>
      </c>
      <c r="BM35" s="101" t="str">
        <f>AVG_tasks_NT!BV35</f>
        <v>NAN</v>
      </c>
      <c r="BN35" s="183" t="str">
        <f>AVG_tasks_NT!BW35</f>
        <v>NAN</v>
      </c>
      <c r="BO35" s="98" t="str">
        <f>AVG_tasks_NT!BX35</f>
        <v>NAN</v>
      </c>
      <c r="BP35" s="101" t="str">
        <f>AVG_tasks_NT!BY35</f>
        <v>NAN</v>
      </c>
      <c r="BQ35" s="180" t="str">
        <f>AVG_tasks_NT!BZ35</f>
        <v>NAN</v>
      </c>
      <c r="BR35" s="101" t="str">
        <f>AVG_tasks_NT!CA35</f>
        <v>NAN</v>
      </c>
      <c r="BS35" s="183" t="str">
        <f>AVG_tasks_NT!CB35</f>
        <v>NAN</v>
      </c>
      <c r="BT35" s="98" t="str">
        <f>AVG_tasks_NT!CC35</f>
        <v>NAN</v>
      </c>
      <c r="BU35" s="101" t="str">
        <f>AVG_tasks_NT!CD35</f>
        <v>NAN</v>
      </c>
      <c r="BV35" s="180" t="str">
        <f>AVG_tasks_NT!CE35</f>
        <v>NAN</v>
      </c>
      <c r="BW35" s="101" t="str">
        <f>AVG_tasks_NT!CF35</f>
        <v>NAN</v>
      </c>
      <c r="BX35" s="183" t="str">
        <f>AVG_tasks_NT!CG35</f>
        <v>NAN</v>
      </c>
      <c r="BY35" s="82"/>
      <c r="CA35" s="218">
        <f t="shared" si="0"/>
        <v>1</v>
      </c>
      <c r="CB35" s="94" t="e">
        <f>MIN(#REF!,#REF!,#REF!,#REF!,R35,W35,AB35,AG35,AL35,AQ35,AV35,BA35,BF35,BK35,BP35,BU35)</f>
        <v>#REF!</v>
      </c>
      <c r="CC35" s="94">
        <f t="shared" si="1"/>
        <v>0</v>
      </c>
      <c r="CD35" s="94" t="e">
        <f>MAX(BW35,BR35,BM35,BH35,BC35,AX35,AS35,AN35,AI35,AD35,Y35,T35,#REF!,#REF!,#REF!,#REF!)</f>
        <v>#REF!</v>
      </c>
      <c r="CE35" s="83">
        <f t="shared" si="2"/>
        <v>9.8888899999999991E-3</v>
      </c>
    </row>
    <row r="36" spans="2:83" x14ac:dyDescent="0.25">
      <c r="B36" s="3" t="str">
        <f>AVG_tasks_NT!B36</f>
        <v>Sipht</v>
      </c>
      <c r="C36" s="286">
        <f>AVG_tasks_NT!C36</f>
        <v>3</v>
      </c>
      <c r="D36" s="287">
        <f>AVG_tasks_NT!D36</f>
        <v>6.4680000999999994</v>
      </c>
      <c r="E36" s="288">
        <f>AVG_tasks_NT!F36</f>
        <v>1</v>
      </c>
      <c r="F36" s="224">
        <f>ROUND(AVG_tasks_NT!H36,3)</f>
        <v>0.48599999999999999</v>
      </c>
      <c r="G36" s="287">
        <f>AVG_tasks_NT!J36</f>
        <v>1.0911113333333333E-2</v>
      </c>
      <c r="H36" s="288">
        <f>AVG_tasks_NT!K36</f>
        <v>1</v>
      </c>
      <c r="I36" s="224">
        <f>ROUND(AVG_tasks_NT!M36,3)</f>
        <v>0.56799999999999995</v>
      </c>
      <c r="J36" s="287">
        <f>AVG_tasks_NT!O36</f>
        <v>14.569055556666667</v>
      </c>
      <c r="K36" s="288">
        <f>AVG_tasks_NT!P36</f>
        <v>1</v>
      </c>
      <c r="L36" s="224">
        <f>ROUND(AVG_tasks_NT!R36,3)</f>
        <v>0.42099999999999999</v>
      </c>
      <c r="M36" s="287">
        <f>AVG_tasks_NT!T36</f>
        <v>8.9602666666666675</v>
      </c>
      <c r="N36" s="288">
        <f>AVG_tasks_NT!U36</f>
        <v>1</v>
      </c>
      <c r="O36" s="224">
        <f>ROUND(AVG_tasks_NT!W36,3)</f>
        <v>0.33400000000000002</v>
      </c>
      <c r="P36" s="287">
        <f>AVG_tasks_NT!Y36</f>
        <v>0.11833333333333333</v>
      </c>
      <c r="Q36" s="282" t="str">
        <f>AVG_tasks_NT!Z36</f>
        <v>NAN</v>
      </c>
      <c r="R36" s="101" t="str">
        <f>AVG_tasks_NT!AA36</f>
        <v>NAN</v>
      </c>
      <c r="S36" s="221" t="str">
        <f>AVG_tasks_NT!AB36</f>
        <v>NAN</v>
      </c>
      <c r="T36" s="101" t="str">
        <f>AVG_tasks_NT!AC36</f>
        <v>NAN</v>
      </c>
      <c r="U36" s="183" t="str">
        <f>AVG_tasks_NT!AD36</f>
        <v>NAN</v>
      </c>
      <c r="V36" s="98" t="str">
        <f>AVG_tasks_NT!AE36</f>
        <v>NAN</v>
      </c>
      <c r="W36" s="101" t="str">
        <f>AVG_tasks_NT!AF36</f>
        <v>NAN</v>
      </c>
      <c r="X36" s="180" t="str">
        <f>AVG_tasks_NT!AG36</f>
        <v>NAN</v>
      </c>
      <c r="Y36" s="101" t="str">
        <f>AVG_tasks_NT!AH36</f>
        <v>NAN</v>
      </c>
      <c r="Z36" s="183" t="str">
        <f>AVG_tasks_NT!AI36</f>
        <v>NAN</v>
      </c>
      <c r="AA36" s="98" t="str">
        <f>AVG_tasks_NT!AJ36</f>
        <v>NAN</v>
      </c>
      <c r="AB36" s="101" t="str">
        <f>AVG_tasks_NT!AK36</f>
        <v>NAN</v>
      </c>
      <c r="AC36" s="180" t="str">
        <f>AVG_tasks_NT!AL36</f>
        <v>NAN</v>
      </c>
      <c r="AD36" s="101" t="str">
        <f>AVG_tasks_NT!AM36</f>
        <v>NAN</v>
      </c>
      <c r="AE36" s="183" t="str">
        <f>AVG_tasks_NT!AN36</f>
        <v>NAN</v>
      </c>
      <c r="AF36" s="98" t="str">
        <f>AVG_tasks_NT!AO36</f>
        <v>NAN</v>
      </c>
      <c r="AG36" s="101" t="str">
        <f>AVG_tasks_NT!AP36</f>
        <v>NAN</v>
      </c>
      <c r="AH36" s="180" t="str">
        <f>AVG_tasks_NT!AQ36</f>
        <v>NAN</v>
      </c>
      <c r="AI36" s="101" t="str">
        <f>AVG_tasks_NT!AR36</f>
        <v>NAN</v>
      </c>
      <c r="AJ36" s="183" t="str">
        <f>AVG_tasks_NT!AS36</f>
        <v>NAN</v>
      </c>
      <c r="AK36" s="98" t="str">
        <f>AVG_tasks_NT!AT36</f>
        <v>NAN</v>
      </c>
      <c r="AL36" s="101" t="str">
        <f>AVG_tasks_NT!AU36</f>
        <v>NAN</v>
      </c>
      <c r="AM36" s="180" t="str">
        <f>AVG_tasks_NT!AV36</f>
        <v>NAN</v>
      </c>
      <c r="AN36" s="101" t="str">
        <f>AVG_tasks_NT!AW36</f>
        <v>NAN</v>
      </c>
      <c r="AO36" s="183" t="str">
        <f>AVG_tasks_NT!AX36</f>
        <v>NAN</v>
      </c>
      <c r="AP36" s="98" t="str">
        <f>AVG_tasks_NT!AY36</f>
        <v>NAN</v>
      </c>
      <c r="AQ36" s="101" t="str">
        <f>AVG_tasks_NT!AZ36</f>
        <v>NAN</v>
      </c>
      <c r="AR36" s="180" t="str">
        <f>AVG_tasks_NT!BA36</f>
        <v>NAN</v>
      </c>
      <c r="AS36" s="101" t="str">
        <f>AVG_tasks_NT!BB36</f>
        <v>NAN</v>
      </c>
      <c r="AT36" s="183" t="str">
        <f>AVG_tasks_NT!BC36</f>
        <v>NAN</v>
      </c>
      <c r="AU36" s="98" t="str">
        <f>AVG_tasks_NT!BD36</f>
        <v>NAN</v>
      </c>
      <c r="AV36" s="101" t="str">
        <f>AVG_tasks_NT!BE36</f>
        <v>NAN</v>
      </c>
      <c r="AW36" s="180" t="str">
        <f>AVG_tasks_NT!BF36</f>
        <v>NAN</v>
      </c>
      <c r="AX36" s="101" t="str">
        <f>AVG_tasks_NT!BG36</f>
        <v>NAN</v>
      </c>
      <c r="AY36" s="183" t="str">
        <f>AVG_tasks_NT!BH36</f>
        <v>NAN</v>
      </c>
      <c r="AZ36" s="98" t="str">
        <f>AVG_tasks_NT!BI36</f>
        <v>NAN</v>
      </c>
      <c r="BA36" s="101" t="str">
        <f>AVG_tasks_NT!BJ36</f>
        <v>NAN</v>
      </c>
      <c r="BB36" s="180" t="str">
        <f>AVG_tasks_NT!BK36</f>
        <v>NAN</v>
      </c>
      <c r="BC36" s="101" t="str">
        <f>AVG_tasks_NT!BL36</f>
        <v>NAN</v>
      </c>
      <c r="BD36" s="183" t="str">
        <f>AVG_tasks_NT!BM36</f>
        <v>NAN</v>
      </c>
      <c r="BE36" s="98" t="str">
        <f>AVG_tasks_NT!BN36</f>
        <v>NAN</v>
      </c>
      <c r="BF36" s="101" t="str">
        <f>AVG_tasks_NT!BO36</f>
        <v>NAN</v>
      </c>
      <c r="BG36" s="180" t="str">
        <f>AVG_tasks_NT!BP36</f>
        <v>NAN</v>
      </c>
      <c r="BH36" s="101" t="str">
        <f>AVG_tasks_NT!BQ36</f>
        <v>NAN</v>
      </c>
      <c r="BI36" s="183" t="str">
        <f>AVG_tasks_NT!BR36</f>
        <v>NAN</v>
      </c>
      <c r="BJ36" s="98" t="str">
        <f>AVG_tasks_NT!BS36</f>
        <v>NAN</v>
      </c>
      <c r="BK36" s="101" t="str">
        <f>AVG_tasks_NT!BT36</f>
        <v>NAN</v>
      </c>
      <c r="BL36" s="180" t="str">
        <f>AVG_tasks_NT!BU36</f>
        <v>NAN</v>
      </c>
      <c r="BM36" s="101" t="str">
        <f>AVG_tasks_NT!BV36</f>
        <v>NAN</v>
      </c>
      <c r="BN36" s="183" t="str">
        <f>AVG_tasks_NT!BW36</f>
        <v>NAN</v>
      </c>
      <c r="BO36" s="98" t="str">
        <f>AVG_tasks_NT!BX36</f>
        <v>NAN</v>
      </c>
      <c r="BP36" s="101" t="str">
        <f>AVG_tasks_NT!BY36</f>
        <v>NAN</v>
      </c>
      <c r="BQ36" s="180" t="str">
        <f>AVG_tasks_NT!BZ36</f>
        <v>NAN</v>
      </c>
      <c r="BR36" s="101" t="str">
        <f>AVG_tasks_NT!CA36</f>
        <v>NAN</v>
      </c>
      <c r="BS36" s="183" t="str">
        <f>AVG_tasks_NT!CB36</f>
        <v>NAN</v>
      </c>
      <c r="BT36" s="98" t="str">
        <f>AVG_tasks_NT!CC36</f>
        <v>NAN</v>
      </c>
      <c r="BU36" s="101" t="str">
        <f>AVG_tasks_NT!CD36</f>
        <v>NAN</v>
      </c>
      <c r="BV36" s="180" t="str">
        <f>AVG_tasks_NT!CE36</f>
        <v>NAN</v>
      </c>
      <c r="BW36" s="101" t="str">
        <f>AVG_tasks_NT!CF36</f>
        <v>NAN</v>
      </c>
      <c r="BX36" s="183" t="str">
        <f>AVG_tasks_NT!CG36</f>
        <v>NAN</v>
      </c>
      <c r="BY36" s="82"/>
      <c r="CA36" s="218">
        <f t="shared" si="0"/>
        <v>1</v>
      </c>
      <c r="CB36" s="94" t="e">
        <f>MIN(#REF!,#REF!,#REF!,#REF!,R36,W36,AB36,AG36,AL36,AQ36,AV36,BA36,BF36,BK36,BP36,BU36)</f>
        <v>#REF!</v>
      </c>
      <c r="CC36" s="94">
        <f t="shared" si="1"/>
        <v>0.33400000000000002</v>
      </c>
      <c r="CD36" s="94" t="e">
        <f>MAX(BW36,BR36,BM36,BH36,BC36,AX36,AS36,AN36,AI36,AD36,Y36,T36,#REF!,#REF!,#REF!,#REF!)</f>
        <v>#REF!</v>
      </c>
      <c r="CE36" s="83">
        <f t="shared" si="2"/>
        <v>1.0911113333333333E-2</v>
      </c>
    </row>
    <row r="37" spans="2:83" x14ac:dyDescent="0.25">
      <c r="B37" s="3" t="str">
        <f>AVG_tasks_NT!B37</f>
        <v>Sipht</v>
      </c>
      <c r="C37" s="286">
        <f>AVG_tasks_NT!C37</f>
        <v>4</v>
      </c>
      <c r="D37" s="287">
        <f>AVG_tasks_NT!D37</f>
        <v>8.6240000999999982</v>
      </c>
      <c r="E37" s="288">
        <f>AVG_tasks_NT!F37</f>
        <v>1</v>
      </c>
      <c r="F37" s="224">
        <f>ROUND(AVG_tasks_NT!H37,3)</f>
        <v>0.11799999999999999</v>
      </c>
      <c r="G37" s="287">
        <f>AVG_tasks_NT!J37</f>
        <v>1.1277776666666668E-2</v>
      </c>
      <c r="H37" s="288">
        <f>AVG_tasks_NT!K37</f>
        <v>1</v>
      </c>
      <c r="I37" s="224">
        <f>ROUND(AVG_tasks_NT!M37,3)</f>
        <v>0.30099999999999999</v>
      </c>
      <c r="J37" s="287">
        <f>AVG_tasks_NT!O37</f>
        <v>13.214522223333335</v>
      </c>
      <c r="K37" s="288">
        <f>AVG_tasks_NT!P37</f>
        <v>1</v>
      </c>
      <c r="L37" s="224">
        <f>ROUND(AVG_tasks_NT!R37,3)</f>
        <v>0.36199999999999999</v>
      </c>
      <c r="M37" s="287">
        <f>AVG_tasks_NT!T37</f>
        <v>8.0567999966666672</v>
      </c>
      <c r="N37" s="288">
        <f>AVG_tasks_NT!U37</f>
        <v>1</v>
      </c>
      <c r="O37" s="224">
        <f>ROUND(AVG_tasks_NT!W37,3)</f>
        <v>3.2000000000000001E-2</v>
      </c>
      <c r="P37" s="287">
        <f>AVG_tasks_NT!Y37</f>
        <v>0.04</v>
      </c>
      <c r="Q37" s="282" t="str">
        <f>AVG_tasks_NT!Z37</f>
        <v>NAN</v>
      </c>
      <c r="R37" s="101" t="str">
        <f>AVG_tasks_NT!AA37</f>
        <v>NAN</v>
      </c>
      <c r="S37" s="221" t="str">
        <f>AVG_tasks_NT!AB37</f>
        <v>NAN</v>
      </c>
      <c r="T37" s="101" t="str">
        <f>AVG_tasks_NT!AC37</f>
        <v>NAN</v>
      </c>
      <c r="U37" s="183" t="str">
        <f>AVG_tasks_NT!AD37</f>
        <v>NAN</v>
      </c>
      <c r="V37" s="98" t="str">
        <f>AVG_tasks_NT!AE37</f>
        <v>NAN</v>
      </c>
      <c r="W37" s="101" t="str">
        <f>AVG_tasks_NT!AF37</f>
        <v>NAN</v>
      </c>
      <c r="X37" s="180" t="str">
        <f>AVG_tasks_NT!AG37</f>
        <v>NAN</v>
      </c>
      <c r="Y37" s="101" t="str">
        <f>AVG_tasks_NT!AH37</f>
        <v>NAN</v>
      </c>
      <c r="Z37" s="183" t="str">
        <f>AVG_tasks_NT!AI37</f>
        <v>NAN</v>
      </c>
      <c r="AA37" s="98" t="str">
        <f>AVG_tasks_NT!AJ37</f>
        <v>NAN</v>
      </c>
      <c r="AB37" s="101" t="str">
        <f>AVG_tasks_NT!AK37</f>
        <v>NAN</v>
      </c>
      <c r="AC37" s="180" t="str">
        <f>AVG_tasks_NT!AL37</f>
        <v>NAN</v>
      </c>
      <c r="AD37" s="101" t="str">
        <f>AVG_tasks_NT!AM37</f>
        <v>NAN</v>
      </c>
      <c r="AE37" s="183" t="str">
        <f>AVG_tasks_NT!AN37</f>
        <v>NAN</v>
      </c>
      <c r="AF37" s="98" t="str">
        <f>AVG_tasks_NT!AO37</f>
        <v>NAN</v>
      </c>
      <c r="AG37" s="101" t="str">
        <f>AVG_tasks_NT!AP37</f>
        <v>NAN</v>
      </c>
      <c r="AH37" s="180" t="str">
        <f>AVG_tasks_NT!AQ37</f>
        <v>NAN</v>
      </c>
      <c r="AI37" s="101" t="str">
        <f>AVG_tasks_NT!AR37</f>
        <v>NAN</v>
      </c>
      <c r="AJ37" s="183" t="str">
        <f>AVG_tasks_NT!AS37</f>
        <v>NAN</v>
      </c>
      <c r="AK37" s="98" t="str">
        <f>AVG_tasks_NT!AT37</f>
        <v>NAN</v>
      </c>
      <c r="AL37" s="101" t="str">
        <f>AVG_tasks_NT!AU37</f>
        <v>NAN</v>
      </c>
      <c r="AM37" s="180" t="str">
        <f>AVG_tasks_NT!AV37</f>
        <v>NAN</v>
      </c>
      <c r="AN37" s="101" t="str">
        <f>AVG_tasks_NT!AW37</f>
        <v>NAN</v>
      </c>
      <c r="AO37" s="183" t="str">
        <f>AVG_tasks_NT!AX37</f>
        <v>NAN</v>
      </c>
      <c r="AP37" s="98" t="str">
        <f>AVG_tasks_NT!AY37</f>
        <v>NAN</v>
      </c>
      <c r="AQ37" s="101" t="str">
        <f>AVG_tasks_NT!AZ37</f>
        <v>NAN</v>
      </c>
      <c r="AR37" s="180" t="str">
        <f>AVG_tasks_NT!BA37</f>
        <v>NAN</v>
      </c>
      <c r="AS37" s="101" t="str">
        <f>AVG_tasks_NT!BB37</f>
        <v>NAN</v>
      </c>
      <c r="AT37" s="183" t="str">
        <f>AVG_tasks_NT!BC37</f>
        <v>NAN</v>
      </c>
      <c r="AU37" s="98" t="str">
        <f>AVG_tasks_NT!BD37</f>
        <v>NAN</v>
      </c>
      <c r="AV37" s="101" t="str">
        <f>AVG_tasks_NT!BE37</f>
        <v>NAN</v>
      </c>
      <c r="AW37" s="180" t="str">
        <f>AVG_tasks_NT!BF37</f>
        <v>NAN</v>
      </c>
      <c r="AX37" s="101" t="str">
        <f>AVG_tasks_NT!BG37</f>
        <v>NAN</v>
      </c>
      <c r="AY37" s="183" t="str">
        <f>AVG_tasks_NT!BH37</f>
        <v>NAN</v>
      </c>
      <c r="AZ37" s="98" t="str">
        <f>AVG_tasks_NT!BI37</f>
        <v>NAN</v>
      </c>
      <c r="BA37" s="101" t="str">
        <f>AVG_tasks_NT!BJ37</f>
        <v>NAN</v>
      </c>
      <c r="BB37" s="180" t="str">
        <f>AVG_tasks_NT!BK37</f>
        <v>NAN</v>
      </c>
      <c r="BC37" s="101" t="str">
        <f>AVG_tasks_NT!BL37</f>
        <v>NAN</v>
      </c>
      <c r="BD37" s="183" t="str">
        <f>AVG_tasks_NT!BM37</f>
        <v>NAN</v>
      </c>
      <c r="BE37" s="98" t="str">
        <f>AVG_tasks_NT!BN37</f>
        <v>NAN</v>
      </c>
      <c r="BF37" s="101" t="str">
        <f>AVG_tasks_NT!BO37</f>
        <v>NAN</v>
      </c>
      <c r="BG37" s="180" t="str">
        <f>AVG_tasks_NT!BP37</f>
        <v>NAN</v>
      </c>
      <c r="BH37" s="101" t="str">
        <f>AVG_tasks_NT!BQ37</f>
        <v>NAN</v>
      </c>
      <c r="BI37" s="183" t="str">
        <f>AVG_tasks_NT!BR37</f>
        <v>NAN</v>
      </c>
      <c r="BJ37" s="98" t="str">
        <f>AVG_tasks_NT!BS37</f>
        <v>NAN</v>
      </c>
      <c r="BK37" s="101" t="str">
        <f>AVG_tasks_NT!BT37</f>
        <v>NAN</v>
      </c>
      <c r="BL37" s="180" t="str">
        <f>AVG_tasks_NT!BU37</f>
        <v>NAN</v>
      </c>
      <c r="BM37" s="101" t="str">
        <f>AVG_tasks_NT!BV37</f>
        <v>NAN</v>
      </c>
      <c r="BN37" s="183" t="str">
        <f>AVG_tasks_NT!BW37</f>
        <v>NAN</v>
      </c>
      <c r="BO37" s="98" t="str">
        <f>AVG_tasks_NT!BX37</f>
        <v>NAN</v>
      </c>
      <c r="BP37" s="101" t="str">
        <f>AVG_tasks_NT!BY37</f>
        <v>NAN</v>
      </c>
      <c r="BQ37" s="180" t="str">
        <f>AVG_tasks_NT!BZ37</f>
        <v>NAN</v>
      </c>
      <c r="BR37" s="101" t="str">
        <f>AVG_tasks_NT!CA37</f>
        <v>NAN</v>
      </c>
      <c r="BS37" s="183" t="str">
        <f>AVG_tasks_NT!CB37</f>
        <v>NAN</v>
      </c>
      <c r="BT37" s="98" t="str">
        <f>AVG_tasks_NT!CC37</f>
        <v>NAN</v>
      </c>
      <c r="BU37" s="101" t="str">
        <f>AVG_tasks_NT!CD37</f>
        <v>NAN</v>
      </c>
      <c r="BV37" s="180" t="str">
        <f>AVG_tasks_NT!CE37</f>
        <v>NAN</v>
      </c>
      <c r="BW37" s="101" t="str">
        <f>AVG_tasks_NT!CF37</f>
        <v>NAN</v>
      </c>
      <c r="BX37" s="183" t="str">
        <f>AVG_tasks_NT!CG37</f>
        <v>NAN</v>
      </c>
      <c r="BY37" s="82"/>
      <c r="CA37" s="218">
        <f t="shared" si="0"/>
        <v>1</v>
      </c>
      <c r="CB37" s="94" t="e">
        <f>MIN(#REF!,#REF!,#REF!,#REF!,R37,W37,AB37,AG37,AL37,AQ37,AV37,BA37,BF37,BK37,BP37,BU37)</f>
        <v>#REF!</v>
      </c>
      <c r="CC37" s="94">
        <f t="shared" si="1"/>
        <v>3.2000000000000001E-2</v>
      </c>
      <c r="CD37" s="94" t="e">
        <f>MAX(BW37,BR37,BM37,BH37,BC37,AX37,AS37,AN37,AI37,AD37,Y37,T37,#REF!,#REF!,#REF!,#REF!)</f>
        <v>#REF!</v>
      </c>
      <c r="CE37" s="83">
        <f t="shared" si="2"/>
        <v>1.1277776666666668E-2</v>
      </c>
    </row>
    <row r="38" spans="2:83" x14ac:dyDescent="0.25">
      <c r="B38" s="3" t="str">
        <f>AVG_tasks_NT!B38</f>
        <v>Sipht</v>
      </c>
      <c r="C38" s="286">
        <f>AVG_tasks_NT!C38</f>
        <v>5</v>
      </c>
      <c r="D38" s="287">
        <f>AVG_tasks_NT!D38</f>
        <v>10.780000099999997</v>
      </c>
      <c r="E38" s="288">
        <f>AVG_tasks_NT!F38</f>
        <v>1</v>
      </c>
      <c r="F38" s="224">
        <f>ROUND(AVG_tasks_NT!H38,3)</f>
        <v>0.28599999999999998</v>
      </c>
      <c r="G38" s="287">
        <f>AVG_tasks_NT!J38</f>
        <v>1.441111E-2</v>
      </c>
      <c r="H38" s="288">
        <f>AVG_tasks_NT!K38</f>
        <v>1</v>
      </c>
      <c r="I38" s="224">
        <f>ROUND(AVG_tasks_NT!M38,3)</f>
        <v>0.36599999999999999</v>
      </c>
      <c r="J38" s="287">
        <f>AVG_tasks_NT!O38</f>
        <v>12.339455553333336</v>
      </c>
      <c r="K38" s="288">
        <f>AVG_tasks_NT!P38</f>
        <v>1</v>
      </c>
      <c r="L38" s="224">
        <f>ROUND(AVG_tasks_NT!R38,3)</f>
        <v>0.36899999999999999</v>
      </c>
      <c r="M38" s="287">
        <f>AVG_tasks_NT!T38</f>
        <v>8.012377776666666</v>
      </c>
      <c r="N38" s="288">
        <f>AVG_tasks_NT!U38</f>
        <v>1</v>
      </c>
      <c r="O38" s="224">
        <f>ROUND(AVG_tasks_NT!W38,3)</f>
        <v>6.0999999999999999E-2</v>
      </c>
      <c r="P38" s="287">
        <f>AVG_tasks_NT!Y38</f>
        <v>3.4000000000000002E-2</v>
      </c>
      <c r="Q38" s="282" t="str">
        <f>AVG_tasks_NT!Z38</f>
        <v>NAN</v>
      </c>
      <c r="R38" s="101" t="str">
        <f>AVG_tasks_NT!AA38</f>
        <v>NAN</v>
      </c>
      <c r="S38" s="221" t="str">
        <f>AVG_tasks_NT!AB38</f>
        <v>NAN</v>
      </c>
      <c r="T38" s="101" t="str">
        <f>AVG_tasks_NT!AC38</f>
        <v>NAN</v>
      </c>
      <c r="U38" s="183" t="str">
        <f>AVG_tasks_NT!AD38</f>
        <v>NAN</v>
      </c>
      <c r="V38" s="98" t="str">
        <f>AVG_tasks_NT!AE38</f>
        <v>NAN</v>
      </c>
      <c r="W38" s="101" t="str">
        <f>AVG_tasks_NT!AF38</f>
        <v>NAN</v>
      </c>
      <c r="X38" s="180" t="str">
        <f>AVG_tasks_NT!AG38</f>
        <v>NAN</v>
      </c>
      <c r="Y38" s="101" t="str">
        <f>AVG_tasks_NT!AH38</f>
        <v>NAN</v>
      </c>
      <c r="Z38" s="183" t="str">
        <f>AVG_tasks_NT!AI38</f>
        <v>NAN</v>
      </c>
      <c r="AA38" s="98" t="str">
        <f>AVG_tasks_NT!AJ38</f>
        <v>NAN</v>
      </c>
      <c r="AB38" s="101" t="str">
        <f>AVG_tasks_NT!AK38</f>
        <v>NAN</v>
      </c>
      <c r="AC38" s="180" t="str">
        <f>AVG_tasks_NT!AL38</f>
        <v>NAN</v>
      </c>
      <c r="AD38" s="101" t="str">
        <f>AVG_tasks_NT!AM38</f>
        <v>NAN</v>
      </c>
      <c r="AE38" s="183" t="str">
        <f>AVG_tasks_NT!AN38</f>
        <v>NAN</v>
      </c>
      <c r="AF38" s="98" t="str">
        <f>AVG_tasks_NT!AO38</f>
        <v>NAN</v>
      </c>
      <c r="AG38" s="101" t="str">
        <f>AVG_tasks_NT!AP38</f>
        <v>NAN</v>
      </c>
      <c r="AH38" s="180" t="str">
        <f>AVG_tasks_NT!AQ38</f>
        <v>NAN</v>
      </c>
      <c r="AI38" s="101" t="str">
        <f>AVG_tasks_NT!AR38</f>
        <v>NAN</v>
      </c>
      <c r="AJ38" s="183" t="str">
        <f>AVG_tasks_NT!AS38</f>
        <v>NAN</v>
      </c>
      <c r="AK38" s="98" t="str">
        <f>AVG_tasks_NT!AT38</f>
        <v>NAN</v>
      </c>
      <c r="AL38" s="101" t="str">
        <f>AVG_tasks_NT!AU38</f>
        <v>NAN</v>
      </c>
      <c r="AM38" s="180" t="str">
        <f>AVG_tasks_NT!AV38</f>
        <v>NAN</v>
      </c>
      <c r="AN38" s="101" t="str">
        <f>AVG_tasks_NT!AW38</f>
        <v>NAN</v>
      </c>
      <c r="AO38" s="183" t="str">
        <f>AVG_tasks_NT!AX38</f>
        <v>NAN</v>
      </c>
      <c r="AP38" s="98" t="str">
        <f>AVG_tasks_NT!AY38</f>
        <v>NAN</v>
      </c>
      <c r="AQ38" s="101" t="str">
        <f>AVG_tasks_NT!AZ38</f>
        <v>NAN</v>
      </c>
      <c r="AR38" s="180" t="str">
        <f>AVG_tasks_NT!BA38</f>
        <v>NAN</v>
      </c>
      <c r="AS38" s="101" t="str">
        <f>AVG_tasks_NT!BB38</f>
        <v>NAN</v>
      </c>
      <c r="AT38" s="183" t="str">
        <f>AVG_tasks_NT!BC38</f>
        <v>NAN</v>
      </c>
      <c r="AU38" s="98" t="str">
        <f>AVG_tasks_NT!BD38</f>
        <v>NAN</v>
      </c>
      <c r="AV38" s="101" t="str">
        <f>AVG_tasks_NT!BE38</f>
        <v>NAN</v>
      </c>
      <c r="AW38" s="180" t="str">
        <f>AVG_tasks_NT!BF38</f>
        <v>NAN</v>
      </c>
      <c r="AX38" s="101" t="str">
        <f>AVG_tasks_NT!BG38</f>
        <v>NAN</v>
      </c>
      <c r="AY38" s="183" t="str">
        <f>AVG_tasks_NT!BH38</f>
        <v>NAN</v>
      </c>
      <c r="AZ38" s="98" t="str">
        <f>AVG_tasks_NT!BI38</f>
        <v>NAN</v>
      </c>
      <c r="BA38" s="101" t="str">
        <f>AVG_tasks_NT!BJ38</f>
        <v>NAN</v>
      </c>
      <c r="BB38" s="180" t="str">
        <f>AVG_tasks_NT!BK38</f>
        <v>NAN</v>
      </c>
      <c r="BC38" s="101" t="str">
        <f>AVG_tasks_NT!BL38</f>
        <v>NAN</v>
      </c>
      <c r="BD38" s="183" t="str">
        <f>AVG_tasks_NT!BM38</f>
        <v>NAN</v>
      </c>
      <c r="BE38" s="98" t="str">
        <f>AVG_tasks_NT!BN38</f>
        <v>NAN</v>
      </c>
      <c r="BF38" s="101" t="str">
        <f>AVG_tasks_NT!BO38</f>
        <v>NAN</v>
      </c>
      <c r="BG38" s="180" t="str">
        <f>AVG_tasks_NT!BP38</f>
        <v>NAN</v>
      </c>
      <c r="BH38" s="101" t="str">
        <f>AVG_tasks_NT!BQ38</f>
        <v>NAN</v>
      </c>
      <c r="BI38" s="183" t="str">
        <f>AVG_tasks_NT!BR38</f>
        <v>NAN</v>
      </c>
      <c r="BJ38" s="98" t="str">
        <f>AVG_tasks_NT!BS38</f>
        <v>NAN</v>
      </c>
      <c r="BK38" s="101" t="str">
        <f>AVG_tasks_NT!BT38</f>
        <v>NAN</v>
      </c>
      <c r="BL38" s="180" t="str">
        <f>AVG_tasks_NT!BU38</f>
        <v>NAN</v>
      </c>
      <c r="BM38" s="101" t="str">
        <f>AVG_tasks_NT!BV38</f>
        <v>NAN</v>
      </c>
      <c r="BN38" s="183" t="str">
        <f>AVG_tasks_NT!BW38</f>
        <v>NAN</v>
      </c>
      <c r="BO38" s="98" t="str">
        <f>AVG_tasks_NT!BX38</f>
        <v>NAN</v>
      </c>
      <c r="BP38" s="101" t="str">
        <f>AVG_tasks_NT!BY38</f>
        <v>NAN</v>
      </c>
      <c r="BQ38" s="180" t="str">
        <f>AVG_tasks_NT!BZ38</f>
        <v>NAN</v>
      </c>
      <c r="BR38" s="101" t="str">
        <f>AVG_tasks_NT!CA38</f>
        <v>NAN</v>
      </c>
      <c r="BS38" s="183" t="str">
        <f>AVG_tasks_NT!CB38</f>
        <v>NAN</v>
      </c>
      <c r="BT38" s="98" t="str">
        <f>AVG_tasks_NT!CC38</f>
        <v>NAN</v>
      </c>
      <c r="BU38" s="101" t="str">
        <f>AVG_tasks_NT!CD38</f>
        <v>NAN</v>
      </c>
      <c r="BV38" s="180" t="str">
        <f>AVG_tasks_NT!CE38</f>
        <v>NAN</v>
      </c>
      <c r="BW38" s="101" t="str">
        <f>AVG_tasks_NT!CF38</f>
        <v>NAN</v>
      </c>
      <c r="BX38" s="183" t="str">
        <f>AVG_tasks_NT!CG38</f>
        <v>NAN</v>
      </c>
      <c r="BY38" s="82"/>
      <c r="CA38" s="218">
        <f t="shared" si="0"/>
        <v>1</v>
      </c>
      <c r="CB38" s="94" t="e">
        <f>MIN(#REF!,#REF!,#REF!,#REF!,R38,W38,AB38,AG38,AL38,AQ38,AV38,BA38,BF38,BK38,BP38,BU38)</f>
        <v>#REF!</v>
      </c>
      <c r="CC38" s="94">
        <f t="shared" si="1"/>
        <v>6.0999999999999999E-2</v>
      </c>
      <c r="CD38" s="94" t="e">
        <f>MAX(BW38,BR38,BM38,BH38,BC38,AX38,AS38,AN38,AI38,AD38,Y38,T38,#REF!,#REF!,#REF!,#REF!)</f>
        <v>#REF!</v>
      </c>
      <c r="CE38" s="83">
        <f t="shared" si="2"/>
        <v>1.441111E-2</v>
      </c>
    </row>
    <row r="39" spans="2:83" x14ac:dyDescent="0.25">
      <c r="B39" s="3" t="str">
        <f>AVG_tasks_NT!B39</f>
        <v>Sipht</v>
      </c>
      <c r="C39" s="286">
        <f>AVG_tasks_NT!C39</f>
        <v>6</v>
      </c>
      <c r="D39" s="287">
        <f>AVG_tasks_NT!D39</f>
        <v>12.936000099999998</v>
      </c>
      <c r="E39" s="288">
        <f>AVG_tasks_NT!F39</f>
        <v>1</v>
      </c>
      <c r="F39" s="224">
        <f>ROUND(AVG_tasks_NT!H39,3)</f>
        <v>0.248</v>
      </c>
      <c r="G39" s="287">
        <f>AVG_tasks_NT!J39</f>
        <v>1.2433333333333333E-2</v>
      </c>
      <c r="H39" s="288">
        <f>AVG_tasks_NT!K39</f>
        <v>1</v>
      </c>
      <c r="I39" s="224">
        <f>ROUND(AVG_tasks_NT!M39,3)</f>
        <v>0.43</v>
      </c>
      <c r="J39" s="287">
        <f>AVG_tasks_NT!O39</f>
        <v>11.5646</v>
      </c>
      <c r="K39" s="288">
        <f>AVG_tasks_NT!P39</f>
        <v>1</v>
      </c>
      <c r="L39" s="224">
        <f>ROUND(AVG_tasks_NT!R39,3)</f>
        <v>0.43</v>
      </c>
      <c r="M39" s="287">
        <f>AVG_tasks_NT!T39</f>
        <v>7.7172333333333336</v>
      </c>
      <c r="N39" s="288">
        <f>AVG_tasks_NT!U39</f>
        <v>1</v>
      </c>
      <c r="O39" s="224">
        <f>ROUND(AVG_tasks_NT!W39,3)</f>
        <v>0.13400000000000001</v>
      </c>
      <c r="P39" s="287">
        <f>AVG_tasks_NT!Y39</f>
        <v>6.1666666666666668E-2</v>
      </c>
      <c r="Q39" s="282" t="str">
        <f>AVG_tasks_NT!Z39</f>
        <v>NAN</v>
      </c>
      <c r="R39" s="101" t="str">
        <f>AVG_tasks_NT!AA39</f>
        <v>NAN</v>
      </c>
      <c r="S39" s="221" t="str">
        <f>AVG_tasks_NT!AB39</f>
        <v>NAN</v>
      </c>
      <c r="T39" s="101" t="str">
        <f>AVG_tasks_NT!AC39</f>
        <v>NAN</v>
      </c>
      <c r="U39" s="183" t="str">
        <f>AVG_tasks_NT!AD39</f>
        <v>NAN</v>
      </c>
      <c r="V39" s="98" t="str">
        <f>AVG_tasks_NT!AE39</f>
        <v>NAN</v>
      </c>
      <c r="W39" s="101" t="str">
        <f>AVG_tasks_NT!AF39</f>
        <v>NAN</v>
      </c>
      <c r="X39" s="180" t="str">
        <f>AVG_tasks_NT!AG39</f>
        <v>NAN</v>
      </c>
      <c r="Y39" s="101" t="str">
        <f>AVG_tasks_NT!AH39</f>
        <v>NAN</v>
      </c>
      <c r="Z39" s="183" t="str">
        <f>AVG_tasks_NT!AI39</f>
        <v>NAN</v>
      </c>
      <c r="AA39" s="98" t="str">
        <f>AVG_tasks_NT!AJ39</f>
        <v>NAN</v>
      </c>
      <c r="AB39" s="101" t="str">
        <f>AVG_tasks_NT!AK39</f>
        <v>NAN</v>
      </c>
      <c r="AC39" s="180" t="str">
        <f>AVG_tasks_NT!AL39</f>
        <v>NAN</v>
      </c>
      <c r="AD39" s="101" t="str">
        <f>AVG_tasks_NT!AM39</f>
        <v>NAN</v>
      </c>
      <c r="AE39" s="183" t="str">
        <f>AVG_tasks_NT!AN39</f>
        <v>NAN</v>
      </c>
      <c r="AF39" s="98" t="str">
        <f>AVG_tasks_NT!AO39</f>
        <v>NAN</v>
      </c>
      <c r="AG39" s="101" t="str">
        <f>AVG_tasks_NT!AP39</f>
        <v>NAN</v>
      </c>
      <c r="AH39" s="180" t="str">
        <f>AVG_tasks_NT!AQ39</f>
        <v>NAN</v>
      </c>
      <c r="AI39" s="101" t="str">
        <f>AVG_tasks_NT!AR39</f>
        <v>NAN</v>
      </c>
      <c r="AJ39" s="183" t="str">
        <f>AVG_tasks_NT!AS39</f>
        <v>NAN</v>
      </c>
      <c r="AK39" s="98" t="str">
        <f>AVG_tasks_NT!AT39</f>
        <v>NAN</v>
      </c>
      <c r="AL39" s="101" t="str">
        <f>AVG_tasks_NT!AU39</f>
        <v>NAN</v>
      </c>
      <c r="AM39" s="180" t="str">
        <f>AVG_tasks_NT!AV39</f>
        <v>NAN</v>
      </c>
      <c r="AN39" s="101" t="str">
        <f>AVG_tasks_NT!AW39</f>
        <v>NAN</v>
      </c>
      <c r="AO39" s="183" t="str">
        <f>AVG_tasks_NT!AX39</f>
        <v>NAN</v>
      </c>
      <c r="AP39" s="98" t="str">
        <f>AVG_tasks_NT!AY39</f>
        <v>NAN</v>
      </c>
      <c r="AQ39" s="101" t="str">
        <f>AVG_tasks_NT!AZ39</f>
        <v>NAN</v>
      </c>
      <c r="AR39" s="180" t="str">
        <f>AVG_tasks_NT!BA39</f>
        <v>NAN</v>
      </c>
      <c r="AS39" s="101" t="str">
        <f>AVG_tasks_NT!BB39</f>
        <v>NAN</v>
      </c>
      <c r="AT39" s="183" t="str">
        <f>AVG_tasks_NT!BC39</f>
        <v>NAN</v>
      </c>
      <c r="AU39" s="98" t="str">
        <f>AVG_tasks_NT!BD39</f>
        <v>NAN</v>
      </c>
      <c r="AV39" s="101" t="str">
        <f>AVG_tasks_NT!BE39</f>
        <v>NAN</v>
      </c>
      <c r="AW39" s="180" t="str">
        <f>AVG_tasks_NT!BF39</f>
        <v>NAN</v>
      </c>
      <c r="AX39" s="101" t="str">
        <f>AVG_tasks_NT!BG39</f>
        <v>NAN</v>
      </c>
      <c r="AY39" s="183" t="str">
        <f>AVG_tasks_NT!BH39</f>
        <v>NAN</v>
      </c>
      <c r="AZ39" s="98" t="str">
        <f>AVG_tasks_NT!BI39</f>
        <v>NAN</v>
      </c>
      <c r="BA39" s="101" t="str">
        <f>AVG_tasks_NT!BJ39</f>
        <v>NAN</v>
      </c>
      <c r="BB39" s="180" t="str">
        <f>AVG_tasks_NT!BK39</f>
        <v>NAN</v>
      </c>
      <c r="BC39" s="101" t="str">
        <f>AVG_tasks_NT!BL39</f>
        <v>NAN</v>
      </c>
      <c r="BD39" s="183" t="str">
        <f>AVG_tasks_NT!BM39</f>
        <v>NAN</v>
      </c>
      <c r="BE39" s="98" t="str">
        <f>AVG_tasks_NT!BN39</f>
        <v>NAN</v>
      </c>
      <c r="BF39" s="101" t="str">
        <f>AVG_tasks_NT!BO39</f>
        <v>NAN</v>
      </c>
      <c r="BG39" s="180" t="str">
        <f>AVG_tasks_NT!BP39</f>
        <v>NAN</v>
      </c>
      <c r="BH39" s="101" t="str">
        <f>AVG_tasks_NT!BQ39</f>
        <v>NAN</v>
      </c>
      <c r="BI39" s="183" t="str">
        <f>AVG_tasks_NT!BR39</f>
        <v>NAN</v>
      </c>
      <c r="BJ39" s="98" t="str">
        <f>AVG_tasks_NT!BS39</f>
        <v>NAN</v>
      </c>
      <c r="BK39" s="101" t="str">
        <f>AVG_tasks_NT!BT39</f>
        <v>NAN</v>
      </c>
      <c r="BL39" s="180" t="str">
        <f>AVG_tasks_NT!BU39</f>
        <v>NAN</v>
      </c>
      <c r="BM39" s="101" t="str">
        <f>AVG_tasks_NT!BV39</f>
        <v>NAN</v>
      </c>
      <c r="BN39" s="183" t="str">
        <f>AVG_tasks_NT!BW39</f>
        <v>NAN</v>
      </c>
      <c r="BO39" s="98" t="str">
        <f>AVG_tasks_NT!BX39</f>
        <v>NAN</v>
      </c>
      <c r="BP39" s="101" t="str">
        <f>AVG_tasks_NT!BY39</f>
        <v>NAN</v>
      </c>
      <c r="BQ39" s="180" t="str">
        <f>AVG_tasks_NT!BZ39</f>
        <v>NAN</v>
      </c>
      <c r="BR39" s="101" t="str">
        <f>AVG_tasks_NT!CA39</f>
        <v>NAN</v>
      </c>
      <c r="BS39" s="183" t="str">
        <f>AVG_tasks_NT!CB39</f>
        <v>NAN</v>
      </c>
      <c r="BT39" s="98" t="str">
        <f>AVG_tasks_NT!CC39</f>
        <v>NAN</v>
      </c>
      <c r="BU39" s="101" t="str">
        <f>AVG_tasks_NT!CD39</f>
        <v>NAN</v>
      </c>
      <c r="BV39" s="180" t="str">
        <f>AVG_tasks_NT!CE39</f>
        <v>NAN</v>
      </c>
      <c r="BW39" s="101" t="str">
        <f>AVG_tasks_NT!CF39</f>
        <v>NAN</v>
      </c>
      <c r="BX39" s="183" t="str">
        <f>AVG_tasks_NT!CG39</f>
        <v>NAN</v>
      </c>
      <c r="BY39" s="82"/>
      <c r="CA39" s="218">
        <f t="shared" si="0"/>
        <v>1</v>
      </c>
      <c r="CB39" s="94" t="e">
        <f>MIN(#REF!,#REF!,#REF!,#REF!,R39,W39,AB39,AG39,AL39,AQ39,AV39,BA39,BF39,BK39,BP39,BU39)</f>
        <v>#REF!</v>
      </c>
      <c r="CC39" s="94">
        <f t="shared" si="1"/>
        <v>0.13400000000000001</v>
      </c>
      <c r="CD39" s="94" t="e">
        <f>MAX(BW39,BR39,BM39,BH39,BC39,AX39,AS39,AN39,AI39,AD39,Y39,T39,#REF!,#REF!,#REF!,#REF!)</f>
        <v>#REF!</v>
      </c>
      <c r="CE39" s="83">
        <f t="shared" si="2"/>
        <v>1.2433333333333333E-2</v>
      </c>
    </row>
    <row r="40" spans="2:83" x14ac:dyDescent="0.25">
      <c r="B40" s="3" t="str">
        <f>AVG_tasks_NT!B40</f>
        <v>Sipht</v>
      </c>
      <c r="C40" s="286">
        <f>AVG_tasks_NT!C40</f>
        <v>7</v>
      </c>
      <c r="D40" s="287">
        <f>AVG_tasks_NT!D40</f>
        <v>15.092000099999998</v>
      </c>
      <c r="E40" s="288">
        <f>AVG_tasks_NT!F40</f>
        <v>1</v>
      </c>
      <c r="F40" s="224">
        <f>ROUND(AVG_tasks_NT!H40,3)</f>
        <v>0.09</v>
      </c>
      <c r="G40" s="287">
        <f>AVG_tasks_NT!J40</f>
        <v>1.3933333333333334E-2</v>
      </c>
      <c r="H40" s="288">
        <f>AVG_tasks_NT!K40</f>
        <v>1</v>
      </c>
      <c r="I40" s="224">
        <f>ROUND(AVG_tasks_NT!M40,3)</f>
        <v>0.29299999999999998</v>
      </c>
      <c r="J40" s="287">
        <f>AVG_tasks_NT!O40</f>
        <v>11.091999999999999</v>
      </c>
      <c r="K40" s="288">
        <f>AVG_tasks_NT!P40</f>
        <v>1</v>
      </c>
      <c r="L40" s="224">
        <f>ROUND(AVG_tasks_NT!R40,3)</f>
        <v>0.41699999999999998</v>
      </c>
      <c r="M40" s="287">
        <f>AVG_tasks_NT!T40</f>
        <v>7.3750444466666663</v>
      </c>
      <c r="N40" s="288">
        <f>AVG_tasks_NT!U40</f>
        <v>1</v>
      </c>
      <c r="O40" s="224">
        <f>ROUND(AVG_tasks_NT!W40,3)</f>
        <v>4.0000000000000001E-3</v>
      </c>
      <c r="P40" s="287">
        <f>AVG_tasks_NT!Y40</f>
        <v>9.0333333333333335E-2</v>
      </c>
      <c r="Q40" s="282" t="str">
        <f>AVG_tasks_NT!Z40</f>
        <v>NAN</v>
      </c>
      <c r="R40" s="101" t="str">
        <f>AVG_tasks_NT!AA40</f>
        <v>NAN</v>
      </c>
      <c r="S40" s="221" t="str">
        <f>AVG_tasks_NT!AB40</f>
        <v>NAN</v>
      </c>
      <c r="T40" s="101" t="str">
        <f>AVG_tasks_NT!AC40</f>
        <v>NAN</v>
      </c>
      <c r="U40" s="183" t="str">
        <f>AVG_tasks_NT!AD40</f>
        <v>NAN</v>
      </c>
      <c r="V40" s="98" t="str">
        <f>AVG_tasks_NT!AE40</f>
        <v>NAN</v>
      </c>
      <c r="W40" s="101" t="str">
        <f>AVG_tasks_NT!AF40</f>
        <v>NAN</v>
      </c>
      <c r="X40" s="180" t="str">
        <f>AVG_tasks_NT!AG40</f>
        <v>NAN</v>
      </c>
      <c r="Y40" s="101" t="str">
        <f>AVG_tasks_NT!AH40</f>
        <v>NAN</v>
      </c>
      <c r="Z40" s="183" t="str">
        <f>AVG_tasks_NT!AI40</f>
        <v>NAN</v>
      </c>
      <c r="AA40" s="98" t="str">
        <f>AVG_tasks_NT!AJ40</f>
        <v>NAN</v>
      </c>
      <c r="AB40" s="101" t="str">
        <f>AVG_tasks_NT!AK40</f>
        <v>NAN</v>
      </c>
      <c r="AC40" s="180" t="str">
        <f>AVG_tasks_NT!AL40</f>
        <v>NAN</v>
      </c>
      <c r="AD40" s="101" t="str">
        <f>AVG_tasks_NT!AM40</f>
        <v>NAN</v>
      </c>
      <c r="AE40" s="183" t="str">
        <f>AVG_tasks_NT!AN40</f>
        <v>NAN</v>
      </c>
      <c r="AF40" s="98" t="str">
        <f>AVG_tasks_NT!AO40</f>
        <v>NAN</v>
      </c>
      <c r="AG40" s="101" t="str">
        <f>AVG_tasks_NT!AP40</f>
        <v>NAN</v>
      </c>
      <c r="AH40" s="180" t="str">
        <f>AVG_tasks_NT!AQ40</f>
        <v>NAN</v>
      </c>
      <c r="AI40" s="101" t="str">
        <f>AVG_tasks_NT!AR40</f>
        <v>NAN</v>
      </c>
      <c r="AJ40" s="183" t="str">
        <f>AVG_tasks_NT!AS40</f>
        <v>NAN</v>
      </c>
      <c r="AK40" s="98" t="str">
        <f>AVG_tasks_NT!AT40</f>
        <v>NAN</v>
      </c>
      <c r="AL40" s="101" t="str">
        <f>AVG_tasks_NT!AU40</f>
        <v>NAN</v>
      </c>
      <c r="AM40" s="180" t="str">
        <f>AVG_tasks_NT!AV40</f>
        <v>NAN</v>
      </c>
      <c r="AN40" s="101" t="str">
        <f>AVG_tasks_NT!AW40</f>
        <v>NAN</v>
      </c>
      <c r="AO40" s="183" t="str">
        <f>AVG_tasks_NT!AX40</f>
        <v>NAN</v>
      </c>
      <c r="AP40" s="98" t="str">
        <f>AVG_tasks_NT!AY40</f>
        <v>NAN</v>
      </c>
      <c r="AQ40" s="101" t="str">
        <f>AVG_tasks_NT!AZ40</f>
        <v>NAN</v>
      </c>
      <c r="AR40" s="180" t="str">
        <f>AVG_tasks_NT!BA40</f>
        <v>NAN</v>
      </c>
      <c r="AS40" s="101" t="str">
        <f>AVG_tasks_NT!BB40</f>
        <v>NAN</v>
      </c>
      <c r="AT40" s="183" t="str">
        <f>AVG_tasks_NT!BC40</f>
        <v>NAN</v>
      </c>
      <c r="AU40" s="98" t="str">
        <f>AVG_tasks_NT!BD40</f>
        <v>NAN</v>
      </c>
      <c r="AV40" s="101" t="str">
        <f>AVG_tasks_NT!BE40</f>
        <v>NAN</v>
      </c>
      <c r="AW40" s="180" t="str">
        <f>AVG_tasks_NT!BF40</f>
        <v>NAN</v>
      </c>
      <c r="AX40" s="101" t="str">
        <f>AVG_tasks_NT!BG40</f>
        <v>NAN</v>
      </c>
      <c r="AY40" s="183" t="str">
        <f>AVG_tasks_NT!BH40</f>
        <v>NAN</v>
      </c>
      <c r="AZ40" s="98" t="str">
        <f>AVG_tasks_NT!BI40</f>
        <v>NAN</v>
      </c>
      <c r="BA40" s="101" t="str">
        <f>AVG_tasks_NT!BJ40</f>
        <v>NAN</v>
      </c>
      <c r="BB40" s="180" t="str">
        <f>AVG_tasks_NT!BK40</f>
        <v>NAN</v>
      </c>
      <c r="BC40" s="101" t="str">
        <f>AVG_tasks_NT!BL40</f>
        <v>NAN</v>
      </c>
      <c r="BD40" s="183" t="str">
        <f>AVG_tasks_NT!BM40</f>
        <v>NAN</v>
      </c>
      <c r="BE40" s="98" t="str">
        <f>AVG_tasks_NT!BN40</f>
        <v>NAN</v>
      </c>
      <c r="BF40" s="101" t="str">
        <f>AVG_tasks_NT!BO40</f>
        <v>NAN</v>
      </c>
      <c r="BG40" s="180" t="str">
        <f>AVG_tasks_NT!BP40</f>
        <v>NAN</v>
      </c>
      <c r="BH40" s="101" t="str">
        <f>AVG_tasks_NT!BQ40</f>
        <v>NAN</v>
      </c>
      <c r="BI40" s="183" t="str">
        <f>AVG_tasks_NT!BR40</f>
        <v>NAN</v>
      </c>
      <c r="BJ40" s="98" t="str">
        <f>AVG_tasks_NT!BS40</f>
        <v>NAN</v>
      </c>
      <c r="BK40" s="101" t="str">
        <f>AVG_tasks_NT!BT40</f>
        <v>NAN</v>
      </c>
      <c r="BL40" s="180" t="str">
        <f>AVG_tasks_NT!BU40</f>
        <v>NAN</v>
      </c>
      <c r="BM40" s="101" t="str">
        <f>AVG_tasks_NT!BV40</f>
        <v>NAN</v>
      </c>
      <c r="BN40" s="183" t="str">
        <f>AVG_tasks_NT!BW40</f>
        <v>NAN</v>
      </c>
      <c r="BO40" s="98" t="str">
        <f>AVG_tasks_NT!BX40</f>
        <v>NAN</v>
      </c>
      <c r="BP40" s="101" t="str">
        <f>AVG_tasks_NT!BY40</f>
        <v>NAN</v>
      </c>
      <c r="BQ40" s="180" t="str">
        <f>AVG_tasks_NT!BZ40</f>
        <v>NAN</v>
      </c>
      <c r="BR40" s="101" t="str">
        <f>AVG_tasks_NT!CA40</f>
        <v>NAN</v>
      </c>
      <c r="BS40" s="183" t="str">
        <f>AVG_tasks_NT!CB40</f>
        <v>NAN</v>
      </c>
      <c r="BT40" s="98" t="str">
        <f>AVG_tasks_NT!CC40</f>
        <v>NAN</v>
      </c>
      <c r="BU40" s="101" t="str">
        <f>AVG_tasks_NT!CD40</f>
        <v>NAN</v>
      </c>
      <c r="BV40" s="180" t="str">
        <f>AVG_tasks_NT!CE40</f>
        <v>NAN</v>
      </c>
      <c r="BW40" s="101" t="str">
        <f>AVG_tasks_NT!CF40</f>
        <v>NAN</v>
      </c>
      <c r="BX40" s="183" t="str">
        <f>AVG_tasks_NT!CG40</f>
        <v>NAN</v>
      </c>
      <c r="BY40" s="82"/>
      <c r="CA40" s="218">
        <f t="shared" si="0"/>
        <v>1</v>
      </c>
      <c r="CB40" s="94" t="e">
        <f>MIN(#REF!,#REF!,#REF!,#REF!,R40,W40,AB40,AG40,AL40,AQ40,AV40,BA40,BF40,BK40,BP40,BU40)</f>
        <v>#REF!</v>
      </c>
      <c r="CC40" s="94">
        <f t="shared" si="1"/>
        <v>4.0000000000000001E-3</v>
      </c>
      <c r="CD40" s="94" t="e">
        <f>MAX(BW40,BR40,BM40,BH40,BC40,AX40,AS40,AN40,AI40,AD40,Y40,T40,#REF!,#REF!,#REF!,#REF!)</f>
        <v>#REF!</v>
      </c>
      <c r="CE40" s="83">
        <f t="shared" si="2"/>
        <v>1.3933333333333334E-2</v>
      </c>
    </row>
    <row r="41" spans="2:83" x14ac:dyDescent="0.25">
      <c r="B41" s="3" t="str">
        <f>AVG_tasks_NT!B41</f>
        <v>Sipht</v>
      </c>
      <c r="C41" s="286">
        <f>AVG_tasks_NT!C41</f>
        <v>8</v>
      </c>
      <c r="D41" s="287">
        <f>AVG_tasks_NT!D41</f>
        <v>17.248000099999999</v>
      </c>
      <c r="E41" s="288">
        <f>AVG_tasks_NT!F41</f>
        <v>1</v>
      </c>
      <c r="F41" s="224">
        <f>ROUND(AVG_tasks_NT!H41,3)</f>
        <v>1.0999999999999999E-2</v>
      </c>
      <c r="G41" s="287">
        <f>AVG_tasks_NT!J41</f>
        <v>1.7155556666666665E-2</v>
      </c>
      <c r="H41" s="288">
        <f>AVG_tasks_NT!K41</f>
        <v>1</v>
      </c>
      <c r="I41" s="224">
        <f>ROUND(AVG_tasks_NT!M41,3)</f>
        <v>0.313</v>
      </c>
      <c r="J41" s="287">
        <f>AVG_tasks_NT!O41</f>
        <v>10.586011109999999</v>
      </c>
      <c r="K41" s="288">
        <f>AVG_tasks_NT!P41</f>
        <v>1</v>
      </c>
      <c r="L41" s="224">
        <f>ROUND(AVG_tasks_NT!R41,3)</f>
        <v>0.45900000000000002</v>
      </c>
      <c r="M41" s="287">
        <f>AVG_tasks_NT!T41</f>
        <v>7.0127222233333333</v>
      </c>
      <c r="N41" s="288">
        <f>AVG_tasks_NT!U41</f>
        <v>1</v>
      </c>
      <c r="O41" s="224">
        <f>ROUND(AVG_tasks_NT!W41,3)</f>
        <v>1.0999999999999999E-2</v>
      </c>
      <c r="P41" s="287">
        <f>AVG_tasks_NT!Y41</f>
        <v>3.7333333333333336E-2</v>
      </c>
      <c r="Q41" s="282" t="str">
        <f>AVG_tasks_NT!Z41</f>
        <v>NAN</v>
      </c>
      <c r="R41" s="101" t="str">
        <f>AVG_tasks_NT!AA41</f>
        <v>NAN</v>
      </c>
      <c r="S41" s="221" t="str">
        <f>AVG_tasks_NT!AB41</f>
        <v>NAN</v>
      </c>
      <c r="T41" s="101" t="str">
        <f>AVG_tasks_NT!AC41</f>
        <v>NAN</v>
      </c>
      <c r="U41" s="183" t="str">
        <f>AVG_tasks_NT!AD41</f>
        <v>NAN</v>
      </c>
      <c r="V41" s="98" t="str">
        <f>AVG_tasks_NT!AE41</f>
        <v>NAN</v>
      </c>
      <c r="W41" s="101" t="str">
        <f>AVG_tasks_NT!AF41</f>
        <v>NAN</v>
      </c>
      <c r="X41" s="180" t="str">
        <f>AVG_tasks_NT!AG41</f>
        <v>NAN</v>
      </c>
      <c r="Y41" s="101" t="str">
        <f>AVG_tasks_NT!AH41</f>
        <v>NAN</v>
      </c>
      <c r="Z41" s="183" t="str">
        <f>AVG_tasks_NT!AI41</f>
        <v>NAN</v>
      </c>
      <c r="AA41" s="98" t="str">
        <f>AVG_tasks_NT!AJ41</f>
        <v>NAN</v>
      </c>
      <c r="AB41" s="101" t="str">
        <f>AVG_tasks_NT!AK41</f>
        <v>NAN</v>
      </c>
      <c r="AC41" s="180" t="str">
        <f>AVG_tasks_NT!AL41</f>
        <v>NAN</v>
      </c>
      <c r="AD41" s="101" t="str">
        <f>AVG_tasks_NT!AM41</f>
        <v>NAN</v>
      </c>
      <c r="AE41" s="183" t="str">
        <f>AVG_tasks_NT!AN41</f>
        <v>NAN</v>
      </c>
      <c r="AF41" s="98" t="str">
        <f>AVG_tasks_NT!AO41</f>
        <v>NAN</v>
      </c>
      <c r="AG41" s="101" t="str">
        <f>AVG_tasks_NT!AP41</f>
        <v>NAN</v>
      </c>
      <c r="AH41" s="180" t="str">
        <f>AVG_tasks_NT!AQ41</f>
        <v>NAN</v>
      </c>
      <c r="AI41" s="101" t="str">
        <f>AVG_tasks_NT!AR41</f>
        <v>NAN</v>
      </c>
      <c r="AJ41" s="183" t="str">
        <f>AVG_tasks_NT!AS41</f>
        <v>NAN</v>
      </c>
      <c r="AK41" s="98" t="str">
        <f>AVG_tasks_NT!AT41</f>
        <v>NAN</v>
      </c>
      <c r="AL41" s="101" t="str">
        <f>AVG_tasks_NT!AU41</f>
        <v>NAN</v>
      </c>
      <c r="AM41" s="180" t="str">
        <f>AVG_tasks_NT!AV41</f>
        <v>NAN</v>
      </c>
      <c r="AN41" s="101" t="str">
        <f>AVG_tasks_NT!AW41</f>
        <v>NAN</v>
      </c>
      <c r="AO41" s="183" t="str">
        <f>AVG_tasks_NT!AX41</f>
        <v>NAN</v>
      </c>
      <c r="AP41" s="98" t="str">
        <f>AVG_tasks_NT!AY41</f>
        <v>NAN</v>
      </c>
      <c r="AQ41" s="101" t="str">
        <f>AVG_tasks_NT!AZ41</f>
        <v>NAN</v>
      </c>
      <c r="AR41" s="180" t="str">
        <f>AVG_tasks_NT!BA41</f>
        <v>NAN</v>
      </c>
      <c r="AS41" s="101" t="str">
        <f>AVG_tasks_NT!BB41</f>
        <v>NAN</v>
      </c>
      <c r="AT41" s="183" t="str">
        <f>AVG_tasks_NT!BC41</f>
        <v>NAN</v>
      </c>
      <c r="AU41" s="98" t="str">
        <f>AVG_tasks_NT!BD41</f>
        <v>NAN</v>
      </c>
      <c r="AV41" s="101" t="str">
        <f>AVG_tasks_NT!BE41</f>
        <v>NAN</v>
      </c>
      <c r="AW41" s="180" t="str">
        <f>AVG_tasks_NT!BF41</f>
        <v>NAN</v>
      </c>
      <c r="AX41" s="101" t="str">
        <f>AVG_tasks_NT!BG41</f>
        <v>NAN</v>
      </c>
      <c r="AY41" s="183" t="str">
        <f>AVG_tasks_NT!BH41</f>
        <v>NAN</v>
      </c>
      <c r="AZ41" s="98" t="str">
        <f>AVG_tasks_NT!BI41</f>
        <v>NAN</v>
      </c>
      <c r="BA41" s="101" t="str">
        <f>AVG_tasks_NT!BJ41</f>
        <v>NAN</v>
      </c>
      <c r="BB41" s="180" t="str">
        <f>AVG_tasks_NT!BK41</f>
        <v>NAN</v>
      </c>
      <c r="BC41" s="101" t="str">
        <f>AVG_tasks_NT!BL41</f>
        <v>NAN</v>
      </c>
      <c r="BD41" s="183" t="str">
        <f>AVG_tasks_NT!BM41</f>
        <v>NAN</v>
      </c>
      <c r="BE41" s="98" t="str">
        <f>AVG_tasks_NT!BN41</f>
        <v>NAN</v>
      </c>
      <c r="BF41" s="101" t="str">
        <f>AVG_tasks_NT!BO41</f>
        <v>NAN</v>
      </c>
      <c r="BG41" s="180" t="str">
        <f>AVG_tasks_NT!BP41</f>
        <v>NAN</v>
      </c>
      <c r="BH41" s="101" t="str">
        <f>AVG_tasks_NT!BQ41</f>
        <v>NAN</v>
      </c>
      <c r="BI41" s="183" t="str">
        <f>AVG_tasks_NT!BR41</f>
        <v>NAN</v>
      </c>
      <c r="BJ41" s="98" t="str">
        <f>AVG_tasks_NT!BS41</f>
        <v>NAN</v>
      </c>
      <c r="BK41" s="101" t="str">
        <f>AVG_tasks_NT!BT41</f>
        <v>NAN</v>
      </c>
      <c r="BL41" s="180" t="str">
        <f>AVG_tasks_NT!BU41</f>
        <v>NAN</v>
      </c>
      <c r="BM41" s="101" t="str">
        <f>AVG_tasks_NT!BV41</f>
        <v>NAN</v>
      </c>
      <c r="BN41" s="183" t="str">
        <f>AVG_tasks_NT!BW41</f>
        <v>NAN</v>
      </c>
      <c r="BO41" s="98" t="str">
        <f>AVG_tasks_NT!BX41</f>
        <v>NAN</v>
      </c>
      <c r="BP41" s="101" t="str">
        <f>AVG_tasks_NT!BY41</f>
        <v>NAN</v>
      </c>
      <c r="BQ41" s="180" t="str">
        <f>AVG_tasks_NT!BZ41</f>
        <v>NAN</v>
      </c>
      <c r="BR41" s="101" t="str">
        <f>AVG_tasks_NT!CA41</f>
        <v>NAN</v>
      </c>
      <c r="BS41" s="183" t="str">
        <f>AVG_tasks_NT!CB41</f>
        <v>NAN</v>
      </c>
      <c r="BT41" s="98" t="str">
        <f>AVG_tasks_NT!CC41</f>
        <v>NAN</v>
      </c>
      <c r="BU41" s="101" t="str">
        <f>AVG_tasks_NT!CD41</f>
        <v>NAN</v>
      </c>
      <c r="BV41" s="180" t="str">
        <f>AVG_tasks_NT!CE41</f>
        <v>NAN</v>
      </c>
      <c r="BW41" s="101" t="str">
        <f>AVG_tasks_NT!CF41</f>
        <v>NAN</v>
      </c>
      <c r="BX41" s="183" t="str">
        <f>AVG_tasks_NT!CG41</f>
        <v>NAN</v>
      </c>
      <c r="BY41" s="82"/>
      <c r="CA41" s="218">
        <f t="shared" si="0"/>
        <v>1</v>
      </c>
      <c r="CB41" s="94" t="e">
        <f>MIN(#REF!,#REF!,#REF!,#REF!,R41,W41,AB41,AG41,AL41,AQ41,AV41,BA41,BF41,BK41,BP41,BU41)</f>
        <v>#REF!</v>
      </c>
      <c r="CC41" s="94">
        <f t="shared" si="1"/>
        <v>1.0999999999999999E-2</v>
      </c>
      <c r="CD41" s="94" t="e">
        <f>MAX(BW41,BR41,BM41,BH41,BC41,AX41,AS41,AN41,AI41,AD41,Y41,T41,#REF!,#REF!,#REF!,#REF!)</f>
        <v>#REF!</v>
      </c>
      <c r="CE41" s="83">
        <f t="shared" si="2"/>
        <v>1.7155556666666665E-2</v>
      </c>
    </row>
    <row r="42" spans="2:83" x14ac:dyDescent="0.25">
      <c r="B42" s="3" t="str">
        <f>AVG_tasks_NT!B42</f>
        <v>Sipht</v>
      </c>
      <c r="C42" s="286">
        <f>AVG_tasks_NT!C42</f>
        <v>9</v>
      </c>
      <c r="D42" s="287">
        <f>AVG_tasks_NT!D42</f>
        <v>19.404000099999998</v>
      </c>
      <c r="E42" s="288">
        <f>AVG_tasks_NT!F42</f>
        <v>1</v>
      </c>
      <c r="F42" s="224">
        <f>ROUND(AVG_tasks_NT!H42,3)</f>
        <v>0</v>
      </c>
      <c r="G42" s="287">
        <f>AVG_tasks_NT!J42</f>
        <v>1.571111E-2</v>
      </c>
      <c r="H42" s="288">
        <f>AVG_tasks_NT!K42</f>
        <v>1</v>
      </c>
      <c r="I42" s="224">
        <f>ROUND(AVG_tasks_NT!M42,3)</f>
        <v>0.25700000000000001</v>
      </c>
      <c r="J42" s="287">
        <f>AVG_tasks_NT!O42</f>
        <v>10.256655553333333</v>
      </c>
      <c r="K42" s="288">
        <f>AVG_tasks_NT!P42</f>
        <v>1</v>
      </c>
      <c r="L42" s="224">
        <f>ROUND(AVG_tasks_NT!R42,3)</f>
        <v>0.39200000000000002</v>
      </c>
      <c r="M42" s="287">
        <f>AVG_tasks_NT!T42</f>
        <v>6.6054777766666675</v>
      </c>
      <c r="N42" s="288">
        <f>AVG_tasks_NT!U42</f>
        <v>1</v>
      </c>
      <c r="O42" s="224">
        <f>ROUND(AVG_tasks_NT!W42,3)</f>
        <v>0</v>
      </c>
      <c r="P42" s="287">
        <f>AVG_tasks_NT!Y42</f>
        <v>4.2333333333333334E-2</v>
      </c>
      <c r="Q42" s="282" t="str">
        <f>AVG_tasks_NT!Z42</f>
        <v>NAN</v>
      </c>
      <c r="R42" s="101" t="str">
        <f>AVG_tasks_NT!AA42</f>
        <v>NAN</v>
      </c>
      <c r="S42" s="221" t="str">
        <f>AVG_tasks_NT!AB42</f>
        <v>NAN</v>
      </c>
      <c r="T42" s="101" t="str">
        <f>AVG_tasks_NT!AC42</f>
        <v>NAN</v>
      </c>
      <c r="U42" s="183" t="str">
        <f>AVG_tasks_NT!AD42</f>
        <v>NAN</v>
      </c>
      <c r="V42" s="98" t="str">
        <f>AVG_tasks_NT!AE42</f>
        <v>NAN</v>
      </c>
      <c r="W42" s="101" t="str">
        <f>AVG_tasks_NT!AF42</f>
        <v>NAN</v>
      </c>
      <c r="X42" s="180" t="str">
        <f>AVG_tasks_NT!AG42</f>
        <v>NAN</v>
      </c>
      <c r="Y42" s="101" t="str">
        <f>AVG_tasks_NT!AH42</f>
        <v>NAN</v>
      </c>
      <c r="Z42" s="183" t="str">
        <f>AVG_tasks_NT!AI42</f>
        <v>NAN</v>
      </c>
      <c r="AA42" s="98" t="str">
        <f>AVG_tasks_NT!AJ42</f>
        <v>NAN</v>
      </c>
      <c r="AB42" s="101" t="str">
        <f>AVG_tasks_NT!AK42</f>
        <v>NAN</v>
      </c>
      <c r="AC42" s="180" t="str">
        <f>AVG_tasks_NT!AL42</f>
        <v>NAN</v>
      </c>
      <c r="AD42" s="101" t="str">
        <f>AVG_tasks_NT!AM42</f>
        <v>NAN</v>
      </c>
      <c r="AE42" s="183" t="str">
        <f>AVG_tasks_NT!AN42</f>
        <v>NAN</v>
      </c>
      <c r="AF42" s="98" t="str">
        <f>AVG_tasks_NT!AO42</f>
        <v>NAN</v>
      </c>
      <c r="AG42" s="101" t="str">
        <f>AVG_tasks_NT!AP42</f>
        <v>NAN</v>
      </c>
      <c r="AH42" s="180" t="str">
        <f>AVG_tasks_NT!AQ42</f>
        <v>NAN</v>
      </c>
      <c r="AI42" s="101" t="str">
        <f>AVG_tasks_NT!AR42</f>
        <v>NAN</v>
      </c>
      <c r="AJ42" s="183" t="str">
        <f>AVG_tasks_NT!AS42</f>
        <v>NAN</v>
      </c>
      <c r="AK42" s="98" t="str">
        <f>AVG_tasks_NT!AT42</f>
        <v>NAN</v>
      </c>
      <c r="AL42" s="101" t="str">
        <f>AVG_tasks_NT!AU42</f>
        <v>NAN</v>
      </c>
      <c r="AM42" s="180" t="str">
        <f>AVG_tasks_NT!AV42</f>
        <v>NAN</v>
      </c>
      <c r="AN42" s="101" t="str">
        <f>AVG_tasks_NT!AW42</f>
        <v>NAN</v>
      </c>
      <c r="AO42" s="183" t="str">
        <f>AVG_tasks_NT!AX42</f>
        <v>NAN</v>
      </c>
      <c r="AP42" s="98" t="str">
        <f>AVG_tasks_NT!AY42</f>
        <v>NAN</v>
      </c>
      <c r="AQ42" s="101" t="str">
        <f>AVG_tasks_NT!AZ42</f>
        <v>NAN</v>
      </c>
      <c r="AR42" s="180" t="str">
        <f>AVG_tasks_NT!BA42</f>
        <v>NAN</v>
      </c>
      <c r="AS42" s="101" t="str">
        <f>AVG_tasks_NT!BB42</f>
        <v>NAN</v>
      </c>
      <c r="AT42" s="183" t="str">
        <f>AVG_tasks_NT!BC42</f>
        <v>NAN</v>
      </c>
      <c r="AU42" s="98" t="str">
        <f>AVG_tasks_NT!BD42</f>
        <v>NAN</v>
      </c>
      <c r="AV42" s="101" t="str">
        <f>AVG_tasks_NT!BE42</f>
        <v>NAN</v>
      </c>
      <c r="AW42" s="180" t="str">
        <f>AVG_tasks_NT!BF42</f>
        <v>NAN</v>
      </c>
      <c r="AX42" s="101" t="str">
        <f>AVG_tasks_NT!BG42</f>
        <v>NAN</v>
      </c>
      <c r="AY42" s="183" t="str">
        <f>AVG_tasks_NT!BH42</f>
        <v>NAN</v>
      </c>
      <c r="AZ42" s="98" t="str">
        <f>AVG_tasks_NT!BI42</f>
        <v>NAN</v>
      </c>
      <c r="BA42" s="101" t="str">
        <f>AVG_tasks_NT!BJ42</f>
        <v>NAN</v>
      </c>
      <c r="BB42" s="180" t="str">
        <f>AVG_tasks_NT!BK42</f>
        <v>NAN</v>
      </c>
      <c r="BC42" s="101" t="str">
        <f>AVG_tasks_NT!BL42</f>
        <v>NAN</v>
      </c>
      <c r="BD42" s="183" t="str">
        <f>AVG_tasks_NT!BM42</f>
        <v>NAN</v>
      </c>
      <c r="BE42" s="98" t="str">
        <f>AVG_tasks_NT!BN42</f>
        <v>NAN</v>
      </c>
      <c r="BF42" s="101" t="str">
        <f>AVG_tasks_NT!BO42</f>
        <v>NAN</v>
      </c>
      <c r="BG42" s="180" t="str">
        <f>AVG_tasks_NT!BP42</f>
        <v>NAN</v>
      </c>
      <c r="BH42" s="101" t="str">
        <f>AVG_tasks_NT!BQ42</f>
        <v>NAN</v>
      </c>
      <c r="BI42" s="183" t="str">
        <f>AVG_tasks_NT!BR42</f>
        <v>NAN</v>
      </c>
      <c r="BJ42" s="98" t="str">
        <f>AVG_tasks_NT!BS42</f>
        <v>NAN</v>
      </c>
      <c r="BK42" s="101" t="str">
        <f>AVG_tasks_NT!BT42</f>
        <v>NAN</v>
      </c>
      <c r="BL42" s="180" t="str">
        <f>AVG_tasks_NT!BU42</f>
        <v>NAN</v>
      </c>
      <c r="BM42" s="101" t="str">
        <f>AVG_tasks_NT!BV42</f>
        <v>NAN</v>
      </c>
      <c r="BN42" s="183" t="str">
        <f>AVG_tasks_NT!BW42</f>
        <v>NAN</v>
      </c>
      <c r="BO42" s="98" t="str">
        <f>AVG_tasks_NT!BX42</f>
        <v>NAN</v>
      </c>
      <c r="BP42" s="101" t="str">
        <f>AVG_tasks_NT!BY42</f>
        <v>NAN</v>
      </c>
      <c r="BQ42" s="180" t="str">
        <f>AVG_tasks_NT!BZ42</f>
        <v>NAN</v>
      </c>
      <c r="BR42" s="101" t="str">
        <f>AVG_tasks_NT!CA42</f>
        <v>NAN</v>
      </c>
      <c r="BS42" s="183" t="str">
        <f>AVG_tasks_NT!CB42</f>
        <v>NAN</v>
      </c>
      <c r="BT42" s="98" t="str">
        <f>AVG_tasks_NT!CC42</f>
        <v>NAN</v>
      </c>
      <c r="BU42" s="101" t="str">
        <f>AVG_tasks_NT!CD42</f>
        <v>NAN</v>
      </c>
      <c r="BV42" s="180" t="str">
        <f>AVG_tasks_NT!CE42</f>
        <v>NAN</v>
      </c>
      <c r="BW42" s="101" t="str">
        <f>AVG_tasks_NT!CF42</f>
        <v>NAN</v>
      </c>
      <c r="BX42" s="183" t="str">
        <f>AVG_tasks_NT!CG42</f>
        <v>NAN</v>
      </c>
      <c r="BY42" s="82"/>
      <c r="CA42" s="218">
        <f t="shared" si="0"/>
        <v>1</v>
      </c>
      <c r="CB42" s="94" t="e">
        <f>MIN(#REF!,#REF!,#REF!,#REF!,R42,W42,AB42,AG42,AL42,AQ42,AV42,BA42,BF42,BK42,BP42,BU42)</f>
        <v>#REF!</v>
      </c>
      <c r="CC42" s="94">
        <f t="shared" si="1"/>
        <v>0</v>
      </c>
      <c r="CD42" s="94" t="e">
        <f>MAX(BW42,BR42,BM42,BH42,BC42,AX42,AS42,AN42,AI42,AD42,Y42,T42,#REF!,#REF!,#REF!,#REF!)</f>
        <v>#REF!</v>
      </c>
      <c r="CE42" s="83">
        <f t="shared" si="2"/>
        <v>1.571111E-2</v>
      </c>
    </row>
    <row r="43" spans="2:83" ht="15.75" thickBot="1" x14ac:dyDescent="0.3">
      <c r="B43" s="3" t="str">
        <f>AVG_tasks_NT!B43</f>
        <v>Sipht</v>
      </c>
      <c r="C43" s="286">
        <f>AVG_tasks_NT!C43</f>
        <v>10</v>
      </c>
      <c r="D43" s="287">
        <f>AVG_tasks_NT!D43</f>
        <v>21.560000099999996</v>
      </c>
      <c r="E43" s="288">
        <f>AVG_tasks_NT!F43</f>
        <v>1</v>
      </c>
      <c r="F43" s="224">
        <f>ROUND(AVG_tasks_NT!H43,3)</f>
        <v>1.7000000000000001E-2</v>
      </c>
      <c r="G43" s="287">
        <f>AVG_tasks_NT!J43</f>
        <v>1.8022220000000002E-2</v>
      </c>
      <c r="H43" s="288">
        <f>AVG_tasks_NT!K43</f>
        <v>1</v>
      </c>
      <c r="I43" s="224">
        <f>ROUND(AVG_tasks_NT!M43,3)</f>
        <v>0.29799999999999999</v>
      </c>
      <c r="J43" s="287">
        <f>AVG_tasks_NT!O43</f>
        <v>10.298066666666665</v>
      </c>
      <c r="K43" s="288">
        <f>AVG_tasks_NT!P43</f>
        <v>1</v>
      </c>
      <c r="L43" s="224">
        <f>ROUND(AVG_tasks_NT!R43,3)</f>
        <v>0.437</v>
      </c>
      <c r="M43" s="287">
        <f>AVG_tasks_NT!T43</f>
        <v>6.6011777800000004</v>
      </c>
      <c r="N43" s="288">
        <f>AVG_tasks_NT!U43</f>
        <v>1</v>
      </c>
      <c r="O43" s="224">
        <f>ROUND(AVG_tasks_NT!W43,3)</f>
        <v>1.7000000000000001E-2</v>
      </c>
      <c r="P43" s="287">
        <f>AVG_tasks_NT!Y43</f>
        <v>4.4000000000000004E-2</v>
      </c>
      <c r="Q43" s="282" t="str">
        <f>AVG_tasks_NT!Z43</f>
        <v>NAN</v>
      </c>
      <c r="R43" s="100" t="str">
        <f>AVG_tasks_NT!AA43</f>
        <v>NAN</v>
      </c>
      <c r="S43" s="221" t="str">
        <f>AVG_tasks_NT!AB43</f>
        <v>NAN</v>
      </c>
      <c r="T43" s="100" t="str">
        <f>AVG_tasks_NT!AC43</f>
        <v>NAN</v>
      </c>
      <c r="U43" s="183" t="str">
        <f>AVG_tasks_NT!AD43</f>
        <v>NAN</v>
      </c>
      <c r="V43" s="98" t="str">
        <f>AVG_tasks_NT!AE43</f>
        <v>NAN</v>
      </c>
      <c r="W43" s="100" t="str">
        <f>AVG_tasks_NT!AF43</f>
        <v>NAN</v>
      </c>
      <c r="X43" s="180" t="str">
        <f>AVG_tasks_NT!AG43</f>
        <v>NAN</v>
      </c>
      <c r="Y43" s="100" t="str">
        <f>AVG_tasks_NT!AH43</f>
        <v>NAN</v>
      </c>
      <c r="Z43" s="183" t="str">
        <f>AVG_tasks_NT!AI43</f>
        <v>NAN</v>
      </c>
      <c r="AA43" s="98" t="str">
        <f>AVG_tasks_NT!AJ43</f>
        <v>NAN</v>
      </c>
      <c r="AB43" s="100" t="str">
        <f>AVG_tasks_NT!AK43</f>
        <v>NAN</v>
      </c>
      <c r="AC43" s="180" t="str">
        <f>AVG_tasks_NT!AL43</f>
        <v>NAN</v>
      </c>
      <c r="AD43" s="100" t="str">
        <f>AVG_tasks_NT!AM43</f>
        <v>NAN</v>
      </c>
      <c r="AE43" s="183" t="str">
        <f>AVG_tasks_NT!AN43</f>
        <v>NAN</v>
      </c>
      <c r="AF43" s="98" t="str">
        <f>AVG_tasks_NT!AO43</f>
        <v>NAN</v>
      </c>
      <c r="AG43" s="100" t="str">
        <f>AVG_tasks_NT!AP43</f>
        <v>NAN</v>
      </c>
      <c r="AH43" s="180" t="str">
        <f>AVG_tasks_NT!AQ43</f>
        <v>NAN</v>
      </c>
      <c r="AI43" s="100" t="str">
        <f>AVG_tasks_NT!AR43</f>
        <v>NAN</v>
      </c>
      <c r="AJ43" s="183" t="str">
        <f>AVG_tasks_NT!AS43</f>
        <v>NAN</v>
      </c>
      <c r="AK43" s="98" t="str">
        <f>AVG_tasks_NT!AT43</f>
        <v>NAN</v>
      </c>
      <c r="AL43" s="100" t="str">
        <f>AVG_tasks_NT!AU43</f>
        <v>NAN</v>
      </c>
      <c r="AM43" s="180" t="str">
        <f>AVG_tasks_NT!AV43</f>
        <v>NAN</v>
      </c>
      <c r="AN43" s="100" t="str">
        <f>AVG_tasks_NT!AW43</f>
        <v>NAN</v>
      </c>
      <c r="AO43" s="183" t="str">
        <f>AVG_tasks_NT!AX43</f>
        <v>NAN</v>
      </c>
      <c r="AP43" s="98" t="str">
        <f>AVG_tasks_NT!AY43</f>
        <v>NAN</v>
      </c>
      <c r="AQ43" s="100" t="str">
        <f>AVG_tasks_NT!AZ43</f>
        <v>NAN</v>
      </c>
      <c r="AR43" s="180" t="str">
        <f>AVG_tasks_NT!BA43</f>
        <v>NAN</v>
      </c>
      <c r="AS43" s="100" t="str">
        <f>AVG_tasks_NT!BB43</f>
        <v>NAN</v>
      </c>
      <c r="AT43" s="183" t="str">
        <f>AVG_tasks_NT!BC43</f>
        <v>NAN</v>
      </c>
      <c r="AU43" s="98" t="str">
        <f>AVG_tasks_NT!BD43</f>
        <v>NAN</v>
      </c>
      <c r="AV43" s="100" t="str">
        <f>AVG_tasks_NT!BE43</f>
        <v>NAN</v>
      </c>
      <c r="AW43" s="180" t="str">
        <f>AVG_tasks_NT!BF43</f>
        <v>NAN</v>
      </c>
      <c r="AX43" s="100" t="str">
        <f>AVG_tasks_NT!BG43</f>
        <v>NAN</v>
      </c>
      <c r="AY43" s="183" t="str">
        <f>AVG_tasks_NT!BH43</f>
        <v>NAN</v>
      </c>
      <c r="AZ43" s="98" t="str">
        <f>AVG_tasks_NT!BI43</f>
        <v>NAN</v>
      </c>
      <c r="BA43" s="100" t="str">
        <f>AVG_tasks_NT!BJ43</f>
        <v>NAN</v>
      </c>
      <c r="BB43" s="180" t="str">
        <f>AVG_tasks_NT!BK43</f>
        <v>NAN</v>
      </c>
      <c r="BC43" s="100" t="str">
        <f>AVG_tasks_NT!BL43</f>
        <v>NAN</v>
      </c>
      <c r="BD43" s="183" t="str">
        <f>AVG_tasks_NT!BM43</f>
        <v>NAN</v>
      </c>
      <c r="BE43" s="98" t="str">
        <f>AVG_tasks_NT!BN43</f>
        <v>NAN</v>
      </c>
      <c r="BF43" s="100" t="str">
        <f>AVG_tasks_NT!BO43</f>
        <v>NAN</v>
      </c>
      <c r="BG43" s="180" t="str">
        <f>AVG_tasks_NT!BP43</f>
        <v>NAN</v>
      </c>
      <c r="BH43" s="100" t="str">
        <f>AVG_tasks_NT!BQ43</f>
        <v>NAN</v>
      </c>
      <c r="BI43" s="183" t="str">
        <f>AVG_tasks_NT!BR43</f>
        <v>NAN</v>
      </c>
      <c r="BJ43" s="98" t="str">
        <f>AVG_tasks_NT!BS43</f>
        <v>NAN</v>
      </c>
      <c r="BK43" s="100" t="str">
        <f>AVG_tasks_NT!BT43</f>
        <v>NAN</v>
      </c>
      <c r="BL43" s="180" t="str">
        <f>AVG_tasks_NT!BU43</f>
        <v>NAN</v>
      </c>
      <c r="BM43" s="100" t="str">
        <f>AVG_tasks_NT!BV43</f>
        <v>NAN</v>
      </c>
      <c r="BN43" s="183" t="str">
        <f>AVG_tasks_NT!BW43</f>
        <v>NAN</v>
      </c>
      <c r="BO43" s="98" t="str">
        <f>AVG_tasks_NT!BX43</f>
        <v>NAN</v>
      </c>
      <c r="BP43" s="100" t="str">
        <f>AVG_tasks_NT!BY43</f>
        <v>NAN</v>
      </c>
      <c r="BQ43" s="180" t="str">
        <f>AVG_tasks_NT!BZ43</f>
        <v>NAN</v>
      </c>
      <c r="BR43" s="100" t="str">
        <f>AVG_tasks_NT!CA43</f>
        <v>NAN</v>
      </c>
      <c r="BS43" s="183" t="str">
        <f>AVG_tasks_NT!CB43</f>
        <v>NAN</v>
      </c>
      <c r="BT43" s="98" t="str">
        <f>AVG_tasks_NT!CC43</f>
        <v>NAN</v>
      </c>
      <c r="BU43" s="100" t="str">
        <f>AVG_tasks_NT!CD43</f>
        <v>NAN</v>
      </c>
      <c r="BV43" s="180" t="str">
        <f>AVG_tasks_NT!CE43</f>
        <v>NAN</v>
      </c>
      <c r="BW43" s="100" t="str">
        <f>AVG_tasks_NT!CF43</f>
        <v>NAN</v>
      </c>
      <c r="BX43" s="183" t="str">
        <f>AVG_tasks_NT!CG43</f>
        <v>NAN</v>
      </c>
      <c r="BY43" s="82"/>
      <c r="CA43" s="218">
        <f t="shared" si="0"/>
        <v>1</v>
      </c>
      <c r="CB43" s="94" t="e">
        <f>MIN(#REF!,#REF!,#REF!,#REF!,R43,W43,AB43,AG43,AL43,AQ43,AV43,BA43,BF43,BK43,BP43,BU43)</f>
        <v>#REF!</v>
      </c>
      <c r="CC43" s="94">
        <f t="shared" si="1"/>
        <v>1.7000000000000001E-2</v>
      </c>
      <c r="CD43" s="94" t="e">
        <f>MAX(BW43,BR43,BM43,BH43,BC43,AX43,AS43,AN43,AI43,AD43,Y43,T43,#REF!,#REF!,#REF!,#REF!)</f>
        <v>#REF!</v>
      </c>
      <c r="CE43" s="83">
        <f t="shared" si="2"/>
        <v>1.8022220000000002E-2</v>
      </c>
    </row>
    <row r="44" spans="2:83" s="297" customFormat="1" ht="21.75" customHeight="1" thickBot="1" x14ac:dyDescent="0.25">
      <c r="B44" s="360" t="s">
        <v>109</v>
      </c>
      <c r="C44" s="366" t="str">
        <f>B4</f>
        <v>CyberShake</v>
      </c>
      <c r="D44" s="366"/>
      <c r="E44" s="296"/>
      <c r="F44" s="316">
        <f>AVERAGE(F91:F100)</f>
        <v>2.2999999999999998</v>
      </c>
      <c r="G44" s="316"/>
      <c r="H44" s="316"/>
      <c r="I44" s="316">
        <f>AVERAGE(I91:I100)</f>
        <v>3.2</v>
      </c>
      <c r="J44" s="316"/>
      <c r="K44" s="316"/>
      <c r="L44" s="316">
        <f>AVERAGE(L91:L100)</f>
        <v>2</v>
      </c>
      <c r="M44" s="316"/>
      <c r="N44" s="316"/>
      <c r="O44" s="316">
        <f>AVERAGE(O91:O100)</f>
        <v>1.6</v>
      </c>
      <c r="P44" s="298"/>
      <c r="Q44" s="299" t="e">
        <f t="shared" ref="Q44:AV44" si="4">AVERAGE(Q91:Q100)</f>
        <v>#VALUE!</v>
      </c>
      <c r="R44" s="300" t="e">
        <f t="shared" si="4"/>
        <v>#VALUE!</v>
      </c>
      <c r="S44" s="301" t="e">
        <f t="shared" si="4"/>
        <v>#VALUE!</v>
      </c>
      <c r="T44" s="300" t="e">
        <f t="shared" si="4"/>
        <v>#VALUE!</v>
      </c>
      <c r="U44" s="302" t="e">
        <f t="shared" si="4"/>
        <v>#VALUE!</v>
      </c>
      <c r="V44" s="303" t="e">
        <f t="shared" si="4"/>
        <v>#VALUE!</v>
      </c>
      <c r="W44" s="300" t="e">
        <f t="shared" si="4"/>
        <v>#VALUE!</v>
      </c>
      <c r="X44" s="301" t="e">
        <f t="shared" si="4"/>
        <v>#VALUE!</v>
      </c>
      <c r="Y44" s="300" t="e">
        <f t="shared" si="4"/>
        <v>#VALUE!</v>
      </c>
      <c r="Z44" s="304" t="e">
        <f t="shared" si="4"/>
        <v>#VALUE!</v>
      </c>
      <c r="AA44" s="305" t="e">
        <f t="shared" si="4"/>
        <v>#VALUE!</v>
      </c>
      <c r="AB44" s="300" t="e">
        <f t="shared" si="4"/>
        <v>#VALUE!</v>
      </c>
      <c r="AC44" s="301" t="e">
        <f t="shared" si="4"/>
        <v>#VALUE!</v>
      </c>
      <c r="AD44" s="300" t="e">
        <f t="shared" si="4"/>
        <v>#VALUE!</v>
      </c>
      <c r="AE44" s="300" t="e">
        <f t="shared" si="4"/>
        <v>#VALUE!</v>
      </c>
      <c r="AF44" s="305" t="e">
        <f t="shared" si="4"/>
        <v>#VALUE!</v>
      </c>
      <c r="AG44" s="300" t="e">
        <f t="shared" si="4"/>
        <v>#VALUE!</v>
      </c>
      <c r="AH44" s="301" t="e">
        <f t="shared" si="4"/>
        <v>#VALUE!</v>
      </c>
      <c r="AI44" s="300" t="e">
        <f t="shared" si="4"/>
        <v>#VALUE!</v>
      </c>
      <c r="AJ44" s="300" t="e">
        <f t="shared" si="4"/>
        <v>#VALUE!</v>
      </c>
      <c r="AK44" s="305" t="e">
        <f t="shared" si="4"/>
        <v>#VALUE!</v>
      </c>
      <c r="AL44" s="300" t="e">
        <f t="shared" si="4"/>
        <v>#VALUE!</v>
      </c>
      <c r="AM44" s="301" t="e">
        <f t="shared" si="4"/>
        <v>#VALUE!</v>
      </c>
      <c r="AN44" s="300" t="e">
        <f t="shared" si="4"/>
        <v>#VALUE!</v>
      </c>
      <c r="AO44" s="300" t="e">
        <f t="shared" si="4"/>
        <v>#VALUE!</v>
      </c>
      <c r="AP44" s="305" t="e">
        <f t="shared" si="4"/>
        <v>#VALUE!</v>
      </c>
      <c r="AQ44" s="300" t="e">
        <f t="shared" si="4"/>
        <v>#VALUE!</v>
      </c>
      <c r="AR44" s="301" t="e">
        <f t="shared" si="4"/>
        <v>#VALUE!</v>
      </c>
      <c r="AS44" s="300" t="e">
        <f t="shared" si="4"/>
        <v>#VALUE!</v>
      </c>
      <c r="AT44" s="300" t="e">
        <f t="shared" si="4"/>
        <v>#VALUE!</v>
      </c>
      <c r="AU44" s="303" t="e">
        <f t="shared" si="4"/>
        <v>#VALUE!</v>
      </c>
      <c r="AV44" s="300" t="e">
        <f t="shared" si="4"/>
        <v>#VALUE!</v>
      </c>
      <c r="AW44" s="301" t="e">
        <f t="shared" ref="AW44:BX44" si="5">AVERAGE(AW91:AW100)</f>
        <v>#VALUE!</v>
      </c>
      <c r="AX44" s="300" t="e">
        <f t="shared" si="5"/>
        <v>#VALUE!</v>
      </c>
      <c r="AY44" s="304" t="e">
        <f t="shared" si="5"/>
        <v>#VALUE!</v>
      </c>
      <c r="AZ44" s="305" t="e">
        <f t="shared" si="5"/>
        <v>#VALUE!</v>
      </c>
      <c r="BA44" s="300" t="e">
        <f t="shared" si="5"/>
        <v>#VALUE!</v>
      </c>
      <c r="BB44" s="301" t="e">
        <f t="shared" si="5"/>
        <v>#VALUE!</v>
      </c>
      <c r="BC44" s="300" t="e">
        <f t="shared" si="5"/>
        <v>#VALUE!</v>
      </c>
      <c r="BD44" s="300" t="e">
        <f t="shared" si="5"/>
        <v>#VALUE!</v>
      </c>
      <c r="BE44" s="305" t="e">
        <f t="shared" si="5"/>
        <v>#VALUE!</v>
      </c>
      <c r="BF44" s="300" t="e">
        <f t="shared" si="5"/>
        <v>#VALUE!</v>
      </c>
      <c r="BG44" s="301" t="e">
        <f t="shared" si="5"/>
        <v>#VALUE!</v>
      </c>
      <c r="BH44" s="300" t="e">
        <f t="shared" si="5"/>
        <v>#VALUE!</v>
      </c>
      <c r="BI44" s="300" t="e">
        <f t="shared" si="5"/>
        <v>#VALUE!</v>
      </c>
      <c r="BJ44" s="303" t="e">
        <f t="shared" si="5"/>
        <v>#VALUE!</v>
      </c>
      <c r="BK44" s="300" t="e">
        <f t="shared" si="5"/>
        <v>#VALUE!</v>
      </c>
      <c r="BL44" s="301" t="e">
        <f t="shared" si="5"/>
        <v>#VALUE!</v>
      </c>
      <c r="BM44" s="300" t="e">
        <f t="shared" si="5"/>
        <v>#VALUE!</v>
      </c>
      <c r="BN44" s="304" t="e">
        <f t="shared" si="5"/>
        <v>#VALUE!</v>
      </c>
      <c r="BO44" s="305" t="e">
        <f t="shared" si="5"/>
        <v>#VALUE!</v>
      </c>
      <c r="BP44" s="300" t="e">
        <f t="shared" si="5"/>
        <v>#VALUE!</v>
      </c>
      <c r="BQ44" s="301" t="e">
        <f t="shared" si="5"/>
        <v>#VALUE!</v>
      </c>
      <c r="BR44" s="300" t="e">
        <f t="shared" si="5"/>
        <v>#VALUE!</v>
      </c>
      <c r="BS44" s="300" t="e">
        <f t="shared" si="5"/>
        <v>#VALUE!</v>
      </c>
      <c r="BT44" s="303" t="e">
        <f t="shared" si="5"/>
        <v>#VALUE!</v>
      </c>
      <c r="BU44" s="300" t="e">
        <f t="shared" si="5"/>
        <v>#VALUE!</v>
      </c>
      <c r="BV44" s="301" t="e">
        <f t="shared" si="5"/>
        <v>#VALUE!</v>
      </c>
      <c r="BW44" s="300" t="e">
        <f t="shared" si="5"/>
        <v>#VALUE!</v>
      </c>
      <c r="BX44" s="300" t="e">
        <f t="shared" si="5"/>
        <v>#VALUE!</v>
      </c>
      <c r="BY44" s="306"/>
      <c r="CA44" s="306"/>
      <c r="CB44" s="306"/>
      <c r="CC44" s="306"/>
      <c r="CD44" s="306"/>
      <c r="CE44" s="306"/>
    </row>
    <row r="45" spans="2:83" s="297" customFormat="1" ht="21.75" customHeight="1" thickBot="1" x14ac:dyDescent="0.25">
      <c r="B45" s="365"/>
      <c r="C45" s="363" t="str">
        <f>B14</f>
        <v>LIGO</v>
      </c>
      <c r="D45" s="363"/>
      <c r="E45" s="49"/>
      <c r="F45" s="317">
        <f>AVERAGE(F101:F110)</f>
        <v>2.6</v>
      </c>
      <c r="G45" s="317"/>
      <c r="H45" s="317"/>
      <c r="I45" s="317">
        <f>AVERAGE(I101:I110)</f>
        <v>4</v>
      </c>
      <c r="J45" s="317"/>
      <c r="K45" s="317"/>
      <c r="L45" s="317">
        <f>AVERAGE(L101:L110)</f>
        <v>1.9</v>
      </c>
      <c r="M45" s="317"/>
      <c r="N45" s="317"/>
      <c r="O45" s="317">
        <f>AVERAGE(O101:O110)</f>
        <v>1.5</v>
      </c>
      <c r="P45" s="307"/>
      <c r="Q45" s="299" t="e">
        <f t="shared" ref="Q45:AV45" si="6">AVERAGE(Q101:Q110)</f>
        <v>#VALUE!</v>
      </c>
      <c r="R45" s="300" t="e">
        <f t="shared" si="6"/>
        <v>#VALUE!</v>
      </c>
      <c r="S45" s="301" t="e">
        <f t="shared" si="6"/>
        <v>#VALUE!</v>
      </c>
      <c r="T45" s="300" t="e">
        <f t="shared" si="6"/>
        <v>#VALUE!</v>
      </c>
      <c r="U45" s="302" t="e">
        <f t="shared" si="6"/>
        <v>#VALUE!</v>
      </c>
      <c r="V45" s="303" t="e">
        <f t="shared" si="6"/>
        <v>#VALUE!</v>
      </c>
      <c r="W45" s="300" t="e">
        <f t="shared" si="6"/>
        <v>#VALUE!</v>
      </c>
      <c r="X45" s="301" t="e">
        <f t="shared" si="6"/>
        <v>#VALUE!</v>
      </c>
      <c r="Y45" s="300" t="e">
        <f t="shared" si="6"/>
        <v>#VALUE!</v>
      </c>
      <c r="Z45" s="304" t="e">
        <f t="shared" si="6"/>
        <v>#VALUE!</v>
      </c>
      <c r="AA45" s="305" t="e">
        <f t="shared" si="6"/>
        <v>#VALUE!</v>
      </c>
      <c r="AB45" s="300" t="e">
        <f t="shared" si="6"/>
        <v>#VALUE!</v>
      </c>
      <c r="AC45" s="301" t="e">
        <f t="shared" si="6"/>
        <v>#VALUE!</v>
      </c>
      <c r="AD45" s="300" t="e">
        <f t="shared" si="6"/>
        <v>#VALUE!</v>
      </c>
      <c r="AE45" s="300" t="e">
        <f t="shared" si="6"/>
        <v>#VALUE!</v>
      </c>
      <c r="AF45" s="305" t="e">
        <f t="shared" si="6"/>
        <v>#VALUE!</v>
      </c>
      <c r="AG45" s="300" t="e">
        <f t="shared" si="6"/>
        <v>#VALUE!</v>
      </c>
      <c r="AH45" s="301" t="e">
        <f t="shared" si="6"/>
        <v>#VALUE!</v>
      </c>
      <c r="AI45" s="300" t="e">
        <f t="shared" si="6"/>
        <v>#VALUE!</v>
      </c>
      <c r="AJ45" s="300" t="e">
        <f t="shared" si="6"/>
        <v>#VALUE!</v>
      </c>
      <c r="AK45" s="305" t="e">
        <f t="shared" si="6"/>
        <v>#VALUE!</v>
      </c>
      <c r="AL45" s="300" t="e">
        <f t="shared" si="6"/>
        <v>#VALUE!</v>
      </c>
      <c r="AM45" s="301" t="e">
        <f t="shared" si="6"/>
        <v>#VALUE!</v>
      </c>
      <c r="AN45" s="300" t="e">
        <f t="shared" si="6"/>
        <v>#VALUE!</v>
      </c>
      <c r="AO45" s="300" t="e">
        <f t="shared" si="6"/>
        <v>#VALUE!</v>
      </c>
      <c r="AP45" s="305" t="e">
        <f t="shared" si="6"/>
        <v>#VALUE!</v>
      </c>
      <c r="AQ45" s="300" t="e">
        <f t="shared" si="6"/>
        <v>#VALUE!</v>
      </c>
      <c r="AR45" s="301" t="e">
        <f t="shared" si="6"/>
        <v>#VALUE!</v>
      </c>
      <c r="AS45" s="300" t="e">
        <f t="shared" si="6"/>
        <v>#VALUE!</v>
      </c>
      <c r="AT45" s="300" t="e">
        <f t="shared" si="6"/>
        <v>#VALUE!</v>
      </c>
      <c r="AU45" s="303" t="e">
        <f t="shared" si="6"/>
        <v>#VALUE!</v>
      </c>
      <c r="AV45" s="300" t="e">
        <f t="shared" si="6"/>
        <v>#VALUE!</v>
      </c>
      <c r="AW45" s="301" t="e">
        <f t="shared" ref="AW45:BX45" si="7">AVERAGE(AW101:AW110)</f>
        <v>#VALUE!</v>
      </c>
      <c r="AX45" s="300" t="e">
        <f t="shared" si="7"/>
        <v>#VALUE!</v>
      </c>
      <c r="AY45" s="304" t="e">
        <f t="shared" si="7"/>
        <v>#VALUE!</v>
      </c>
      <c r="AZ45" s="305" t="e">
        <f t="shared" si="7"/>
        <v>#VALUE!</v>
      </c>
      <c r="BA45" s="300" t="e">
        <f t="shared" si="7"/>
        <v>#VALUE!</v>
      </c>
      <c r="BB45" s="301" t="e">
        <f t="shared" si="7"/>
        <v>#VALUE!</v>
      </c>
      <c r="BC45" s="300" t="e">
        <f t="shared" si="7"/>
        <v>#VALUE!</v>
      </c>
      <c r="BD45" s="300" t="e">
        <f t="shared" si="7"/>
        <v>#VALUE!</v>
      </c>
      <c r="BE45" s="305" t="e">
        <f t="shared" si="7"/>
        <v>#VALUE!</v>
      </c>
      <c r="BF45" s="300" t="e">
        <f t="shared" si="7"/>
        <v>#VALUE!</v>
      </c>
      <c r="BG45" s="301" t="e">
        <f t="shared" si="7"/>
        <v>#VALUE!</v>
      </c>
      <c r="BH45" s="300" t="e">
        <f t="shared" si="7"/>
        <v>#VALUE!</v>
      </c>
      <c r="BI45" s="300" t="e">
        <f t="shared" si="7"/>
        <v>#VALUE!</v>
      </c>
      <c r="BJ45" s="303" t="e">
        <f t="shared" si="7"/>
        <v>#VALUE!</v>
      </c>
      <c r="BK45" s="300" t="e">
        <f t="shared" si="7"/>
        <v>#VALUE!</v>
      </c>
      <c r="BL45" s="301" t="e">
        <f t="shared" si="7"/>
        <v>#VALUE!</v>
      </c>
      <c r="BM45" s="300" t="e">
        <f t="shared" si="7"/>
        <v>#VALUE!</v>
      </c>
      <c r="BN45" s="304" t="e">
        <f t="shared" si="7"/>
        <v>#VALUE!</v>
      </c>
      <c r="BO45" s="305" t="e">
        <f t="shared" si="7"/>
        <v>#VALUE!</v>
      </c>
      <c r="BP45" s="300" t="e">
        <f t="shared" si="7"/>
        <v>#VALUE!</v>
      </c>
      <c r="BQ45" s="301" t="e">
        <f t="shared" si="7"/>
        <v>#VALUE!</v>
      </c>
      <c r="BR45" s="300" t="e">
        <f t="shared" si="7"/>
        <v>#VALUE!</v>
      </c>
      <c r="BS45" s="300" t="e">
        <f t="shared" si="7"/>
        <v>#VALUE!</v>
      </c>
      <c r="BT45" s="303" t="e">
        <f t="shared" si="7"/>
        <v>#VALUE!</v>
      </c>
      <c r="BU45" s="300" t="e">
        <f t="shared" si="7"/>
        <v>#VALUE!</v>
      </c>
      <c r="BV45" s="301" t="e">
        <f t="shared" si="7"/>
        <v>#VALUE!</v>
      </c>
      <c r="BW45" s="300" t="e">
        <f t="shared" si="7"/>
        <v>#VALUE!</v>
      </c>
      <c r="BX45" s="300" t="e">
        <f t="shared" si="7"/>
        <v>#VALUE!</v>
      </c>
      <c r="BY45" s="306"/>
      <c r="CA45" s="306"/>
      <c r="CB45" s="306"/>
      <c r="CC45" s="306"/>
      <c r="CD45" s="306"/>
      <c r="CE45" s="306"/>
    </row>
    <row r="46" spans="2:83" s="297" customFormat="1" ht="21.75" customHeight="1" thickBot="1" x14ac:dyDescent="0.25">
      <c r="B46" s="365"/>
      <c r="C46" s="363" t="str">
        <f>B24</f>
        <v>Montage</v>
      </c>
      <c r="D46" s="363"/>
      <c r="E46" s="49"/>
      <c r="F46" s="317">
        <f>AVERAGE(F111:F120)</f>
        <v>2.8</v>
      </c>
      <c r="G46" s="317"/>
      <c r="H46" s="317"/>
      <c r="I46" s="317">
        <f>AVERAGE(I111:I120)</f>
        <v>2</v>
      </c>
      <c r="J46" s="317"/>
      <c r="K46" s="317"/>
      <c r="L46" s="317">
        <f>AVERAGE(L111:L120)</f>
        <v>2.6</v>
      </c>
      <c r="M46" s="317"/>
      <c r="N46" s="317"/>
      <c r="O46" s="317">
        <f>AVERAGE(O111:O120)</f>
        <v>1.8</v>
      </c>
      <c r="P46" s="307"/>
      <c r="Q46" s="299" t="e">
        <f t="shared" ref="Q46:AV46" si="8">AVERAGE(Q111:Q120)</f>
        <v>#VALUE!</v>
      </c>
      <c r="R46" s="300" t="e">
        <f t="shared" si="8"/>
        <v>#VALUE!</v>
      </c>
      <c r="S46" s="301" t="e">
        <f t="shared" si="8"/>
        <v>#VALUE!</v>
      </c>
      <c r="T46" s="300" t="e">
        <f t="shared" si="8"/>
        <v>#VALUE!</v>
      </c>
      <c r="U46" s="302" t="e">
        <f t="shared" si="8"/>
        <v>#VALUE!</v>
      </c>
      <c r="V46" s="303" t="e">
        <f t="shared" si="8"/>
        <v>#VALUE!</v>
      </c>
      <c r="W46" s="300" t="e">
        <f t="shared" si="8"/>
        <v>#VALUE!</v>
      </c>
      <c r="X46" s="301" t="e">
        <f t="shared" si="8"/>
        <v>#VALUE!</v>
      </c>
      <c r="Y46" s="300" t="e">
        <f t="shared" si="8"/>
        <v>#VALUE!</v>
      </c>
      <c r="Z46" s="304" t="e">
        <f t="shared" si="8"/>
        <v>#VALUE!</v>
      </c>
      <c r="AA46" s="305" t="e">
        <f t="shared" si="8"/>
        <v>#VALUE!</v>
      </c>
      <c r="AB46" s="300" t="e">
        <f t="shared" si="8"/>
        <v>#VALUE!</v>
      </c>
      <c r="AC46" s="301" t="e">
        <f t="shared" si="8"/>
        <v>#VALUE!</v>
      </c>
      <c r="AD46" s="300" t="e">
        <f t="shared" si="8"/>
        <v>#VALUE!</v>
      </c>
      <c r="AE46" s="300" t="e">
        <f t="shared" si="8"/>
        <v>#VALUE!</v>
      </c>
      <c r="AF46" s="305" t="e">
        <f t="shared" si="8"/>
        <v>#VALUE!</v>
      </c>
      <c r="AG46" s="300" t="e">
        <f t="shared" si="8"/>
        <v>#VALUE!</v>
      </c>
      <c r="AH46" s="301" t="e">
        <f t="shared" si="8"/>
        <v>#VALUE!</v>
      </c>
      <c r="AI46" s="300" t="e">
        <f t="shared" si="8"/>
        <v>#VALUE!</v>
      </c>
      <c r="AJ46" s="300" t="e">
        <f t="shared" si="8"/>
        <v>#VALUE!</v>
      </c>
      <c r="AK46" s="305" t="e">
        <f t="shared" si="8"/>
        <v>#VALUE!</v>
      </c>
      <c r="AL46" s="300" t="e">
        <f t="shared" si="8"/>
        <v>#VALUE!</v>
      </c>
      <c r="AM46" s="301" t="e">
        <f t="shared" si="8"/>
        <v>#VALUE!</v>
      </c>
      <c r="AN46" s="300" t="e">
        <f t="shared" si="8"/>
        <v>#VALUE!</v>
      </c>
      <c r="AO46" s="300" t="e">
        <f t="shared" si="8"/>
        <v>#VALUE!</v>
      </c>
      <c r="AP46" s="305" t="e">
        <f t="shared" si="8"/>
        <v>#VALUE!</v>
      </c>
      <c r="AQ46" s="300" t="e">
        <f t="shared" si="8"/>
        <v>#VALUE!</v>
      </c>
      <c r="AR46" s="301" t="e">
        <f t="shared" si="8"/>
        <v>#VALUE!</v>
      </c>
      <c r="AS46" s="300" t="e">
        <f t="shared" si="8"/>
        <v>#VALUE!</v>
      </c>
      <c r="AT46" s="300" t="e">
        <f t="shared" si="8"/>
        <v>#VALUE!</v>
      </c>
      <c r="AU46" s="303" t="e">
        <f t="shared" si="8"/>
        <v>#VALUE!</v>
      </c>
      <c r="AV46" s="300" t="e">
        <f t="shared" si="8"/>
        <v>#VALUE!</v>
      </c>
      <c r="AW46" s="301" t="e">
        <f t="shared" ref="AW46:BX46" si="9">AVERAGE(AW111:AW120)</f>
        <v>#VALUE!</v>
      </c>
      <c r="AX46" s="300" t="e">
        <f t="shared" si="9"/>
        <v>#VALUE!</v>
      </c>
      <c r="AY46" s="304" t="e">
        <f t="shared" si="9"/>
        <v>#VALUE!</v>
      </c>
      <c r="AZ46" s="305" t="e">
        <f t="shared" si="9"/>
        <v>#VALUE!</v>
      </c>
      <c r="BA46" s="300" t="e">
        <f t="shared" si="9"/>
        <v>#VALUE!</v>
      </c>
      <c r="BB46" s="301" t="e">
        <f t="shared" si="9"/>
        <v>#VALUE!</v>
      </c>
      <c r="BC46" s="300" t="e">
        <f t="shared" si="9"/>
        <v>#VALUE!</v>
      </c>
      <c r="BD46" s="300" t="e">
        <f t="shared" si="9"/>
        <v>#VALUE!</v>
      </c>
      <c r="BE46" s="305" t="e">
        <f t="shared" si="9"/>
        <v>#VALUE!</v>
      </c>
      <c r="BF46" s="300" t="e">
        <f t="shared" si="9"/>
        <v>#VALUE!</v>
      </c>
      <c r="BG46" s="301" t="e">
        <f t="shared" si="9"/>
        <v>#VALUE!</v>
      </c>
      <c r="BH46" s="300" t="e">
        <f t="shared" si="9"/>
        <v>#VALUE!</v>
      </c>
      <c r="BI46" s="300" t="e">
        <f t="shared" si="9"/>
        <v>#VALUE!</v>
      </c>
      <c r="BJ46" s="303" t="e">
        <f t="shared" si="9"/>
        <v>#VALUE!</v>
      </c>
      <c r="BK46" s="300" t="e">
        <f t="shared" si="9"/>
        <v>#VALUE!</v>
      </c>
      <c r="BL46" s="301" t="e">
        <f t="shared" si="9"/>
        <v>#VALUE!</v>
      </c>
      <c r="BM46" s="300" t="e">
        <f t="shared" si="9"/>
        <v>#VALUE!</v>
      </c>
      <c r="BN46" s="304" t="e">
        <f t="shared" si="9"/>
        <v>#VALUE!</v>
      </c>
      <c r="BO46" s="305" t="e">
        <f t="shared" si="9"/>
        <v>#VALUE!</v>
      </c>
      <c r="BP46" s="300" t="e">
        <f t="shared" si="9"/>
        <v>#VALUE!</v>
      </c>
      <c r="BQ46" s="301" t="e">
        <f t="shared" si="9"/>
        <v>#VALUE!</v>
      </c>
      <c r="BR46" s="300" t="e">
        <f t="shared" si="9"/>
        <v>#VALUE!</v>
      </c>
      <c r="BS46" s="300" t="e">
        <f t="shared" si="9"/>
        <v>#VALUE!</v>
      </c>
      <c r="BT46" s="303" t="e">
        <f t="shared" si="9"/>
        <v>#VALUE!</v>
      </c>
      <c r="BU46" s="300" t="e">
        <f t="shared" si="9"/>
        <v>#VALUE!</v>
      </c>
      <c r="BV46" s="301" t="e">
        <f t="shared" si="9"/>
        <v>#VALUE!</v>
      </c>
      <c r="BW46" s="300" t="e">
        <f t="shared" si="9"/>
        <v>#VALUE!</v>
      </c>
      <c r="BX46" s="300" t="e">
        <f t="shared" si="9"/>
        <v>#VALUE!</v>
      </c>
      <c r="BY46" s="306"/>
      <c r="CA46" s="306"/>
      <c r="CB46" s="306"/>
      <c r="CC46" s="306"/>
      <c r="CD46" s="306"/>
      <c r="CE46" s="306"/>
    </row>
    <row r="47" spans="2:83" s="297" customFormat="1" ht="21.75" customHeight="1" thickBot="1" x14ac:dyDescent="0.25">
      <c r="B47" s="365"/>
      <c r="C47" s="363" t="str">
        <f>B34</f>
        <v>Sipht</v>
      </c>
      <c r="D47" s="363"/>
      <c r="E47" s="49"/>
      <c r="F47" s="317">
        <f>AVERAGE(F121:F130)</f>
        <v>1.7</v>
      </c>
      <c r="G47" s="317"/>
      <c r="H47" s="317"/>
      <c r="I47" s="317">
        <f>AVERAGE(I121:I130)</f>
        <v>3.1</v>
      </c>
      <c r="J47" s="317"/>
      <c r="K47" s="317"/>
      <c r="L47" s="317">
        <f>AVERAGE(L121:L130)</f>
        <v>3.7</v>
      </c>
      <c r="M47" s="317"/>
      <c r="N47" s="317"/>
      <c r="O47" s="317">
        <f>AVERAGE(O121:O130)</f>
        <v>1</v>
      </c>
      <c r="P47" s="307"/>
      <c r="Q47" s="299" t="e">
        <f t="shared" ref="Q47:AV47" si="10">AVERAGE(Q121:Q130)</f>
        <v>#VALUE!</v>
      </c>
      <c r="R47" s="300" t="e">
        <f t="shared" si="10"/>
        <v>#VALUE!</v>
      </c>
      <c r="S47" s="301" t="e">
        <f t="shared" si="10"/>
        <v>#VALUE!</v>
      </c>
      <c r="T47" s="300" t="e">
        <f t="shared" si="10"/>
        <v>#VALUE!</v>
      </c>
      <c r="U47" s="302" t="e">
        <f t="shared" si="10"/>
        <v>#VALUE!</v>
      </c>
      <c r="V47" s="303" t="e">
        <f t="shared" si="10"/>
        <v>#VALUE!</v>
      </c>
      <c r="W47" s="300" t="e">
        <f t="shared" si="10"/>
        <v>#VALUE!</v>
      </c>
      <c r="X47" s="301" t="e">
        <f t="shared" si="10"/>
        <v>#VALUE!</v>
      </c>
      <c r="Y47" s="300" t="e">
        <f t="shared" si="10"/>
        <v>#VALUE!</v>
      </c>
      <c r="Z47" s="304" t="e">
        <f t="shared" si="10"/>
        <v>#VALUE!</v>
      </c>
      <c r="AA47" s="305" t="e">
        <f t="shared" si="10"/>
        <v>#VALUE!</v>
      </c>
      <c r="AB47" s="300" t="e">
        <f t="shared" si="10"/>
        <v>#VALUE!</v>
      </c>
      <c r="AC47" s="301" t="e">
        <f t="shared" si="10"/>
        <v>#VALUE!</v>
      </c>
      <c r="AD47" s="300" t="e">
        <f t="shared" si="10"/>
        <v>#VALUE!</v>
      </c>
      <c r="AE47" s="300" t="e">
        <f t="shared" si="10"/>
        <v>#VALUE!</v>
      </c>
      <c r="AF47" s="305" t="e">
        <f t="shared" si="10"/>
        <v>#VALUE!</v>
      </c>
      <c r="AG47" s="300" t="e">
        <f t="shared" si="10"/>
        <v>#VALUE!</v>
      </c>
      <c r="AH47" s="301" t="e">
        <f t="shared" si="10"/>
        <v>#VALUE!</v>
      </c>
      <c r="AI47" s="300" t="e">
        <f t="shared" si="10"/>
        <v>#VALUE!</v>
      </c>
      <c r="AJ47" s="300" t="e">
        <f t="shared" si="10"/>
        <v>#VALUE!</v>
      </c>
      <c r="AK47" s="305" t="e">
        <f t="shared" si="10"/>
        <v>#VALUE!</v>
      </c>
      <c r="AL47" s="300" t="e">
        <f t="shared" si="10"/>
        <v>#VALUE!</v>
      </c>
      <c r="AM47" s="301" t="e">
        <f t="shared" si="10"/>
        <v>#VALUE!</v>
      </c>
      <c r="AN47" s="300" t="e">
        <f t="shared" si="10"/>
        <v>#VALUE!</v>
      </c>
      <c r="AO47" s="300" t="e">
        <f t="shared" si="10"/>
        <v>#VALUE!</v>
      </c>
      <c r="AP47" s="305" t="e">
        <f t="shared" si="10"/>
        <v>#VALUE!</v>
      </c>
      <c r="AQ47" s="300" t="e">
        <f t="shared" si="10"/>
        <v>#VALUE!</v>
      </c>
      <c r="AR47" s="301" t="e">
        <f t="shared" si="10"/>
        <v>#VALUE!</v>
      </c>
      <c r="AS47" s="300" t="e">
        <f t="shared" si="10"/>
        <v>#VALUE!</v>
      </c>
      <c r="AT47" s="300" t="e">
        <f t="shared" si="10"/>
        <v>#VALUE!</v>
      </c>
      <c r="AU47" s="303" t="e">
        <f t="shared" si="10"/>
        <v>#VALUE!</v>
      </c>
      <c r="AV47" s="300" t="e">
        <f t="shared" si="10"/>
        <v>#VALUE!</v>
      </c>
      <c r="AW47" s="301" t="e">
        <f t="shared" ref="AW47:BX47" si="11">AVERAGE(AW121:AW130)</f>
        <v>#VALUE!</v>
      </c>
      <c r="AX47" s="300" t="e">
        <f t="shared" si="11"/>
        <v>#VALUE!</v>
      </c>
      <c r="AY47" s="304" t="e">
        <f t="shared" si="11"/>
        <v>#VALUE!</v>
      </c>
      <c r="AZ47" s="305" t="e">
        <f t="shared" si="11"/>
        <v>#VALUE!</v>
      </c>
      <c r="BA47" s="300" t="e">
        <f t="shared" si="11"/>
        <v>#VALUE!</v>
      </c>
      <c r="BB47" s="301" t="e">
        <f t="shared" si="11"/>
        <v>#VALUE!</v>
      </c>
      <c r="BC47" s="300" t="e">
        <f t="shared" si="11"/>
        <v>#VALUE!</v>
      </c>
      <c r="BD47" s="300" t="e">
        <f t="shared" si="11"/>
        <v>#VALUE!</v>
      </c>
      <c r="BE47" s="305" t="e">
        <f t="shared" si="11"/>
        <v>#VALUE!</v>
      </c>
      <c r="BF47" s="300" t="e">
        <f t="shared" si="11"/>
        <v>#VALUE!</v>
      </c>
      <c r="BG47" s="301" t="e">
        <f t="shared" si="11"/>
        <v>#VALUE!</v>
      </c>
      <c r="BH47" s="300" t="e">
        <f t="shared" si="11"/>
        <v>#VALUE!</v>
      </c>
      <c r="BI47" s="300" t="e">
        <f t="shared" si="11"/>
        <v>#VALUE!</v>
      </c>
      <c r="BJ47" s="303" t="e">
        <f t="shared" si="11"/>
        <v>#VALUE!</v>
      </c>
      <c r="BK47" s="300" t="e">
        <f t="shared" si="11"/>
        <v>#VALUE!</v>
      </c>
      <c r="BL47" s="301" t="e">
        <f t="shared" si="11"/>
        <v>#VALUE!</v>
      </c>
      <c r="BM47" s="300" t="e">
        <f t="shared" si="11"/>
        <v>#VALUE!</v>
      </c>
      <c r="BN47" s="304" t="e">
        <f t="shared" si="11"/>
        <v>#VALUE!</v>
      </c>
      <c r="BO47" s="305" t="e">
        <f t="shared" si="11"/>
        <v>#VALUE!</v>
      </c>
      <c r="BP47" s="300" t="e">
        <f t="shared" si="11"/>
        <v>#VALUE!</v>
      </c>
      <c r="BQ47" s="301" t="e">
        <f t="shared" si="11"/>
        <v>#VALUE!</v>
      </c>
      <c r="BR47" s="300" t="e">
        <f t="shared" si="11"/>
        <v>#VALUE!</v>
      </c>
      <c r="BS47" s="300" t="e">
        <f t="shared" si="11"/>
        <v>#VALUE!</v>
      </c>
      <c r="BT47" s="303" t="e">
        <f t="shared" si="11"/>
        <v>#VALUE!</v>
      </c>
      <c r="BU47" s="300" t="e">
        <f t="shared" si="11"/>
        <v>#VALUE!</v>
      </c>
      <c r="BV47" s="301" t="e">
        <f t="shared" si="11"/>
        <v>#VALUE!</v>
      </c>
      <c r="BW47" s="300" t="e">
        <f t="shared" si="11"/>
        <v>#VALUE!</v>
      </c>
      <c r="BX47" s="300" t="e">
        <f t="shared" si="11"/>
        <v>#VALUE!</v>
      </c>
      <c r="BY47" s="306"/>
      <c r="CA47" s="306"/>
      <c r="CB47" s="306"/>
      <c r="CC47" s="306"/>
      <c r="CD47" s="306"/>
      <c r="CE47" s="306"/>
    </row>
    <row r="48" spans="2:83" s="273" customFormat="1" ht="21.75" customHeight="1" x14ac:dyDescent="0.2">
      <c r="B48" s="361"/>
      <c r="C48" s="364" t="s">
        <v>169</v>
      </c>
      <c r="D48" s="364"/>
      <c r="E48" s="308"/>
      <c r="F48" s="318">
        <f>AVERAGE(F91:F130)</f>
        <v>2.35</v>
      </c>
      <c r="G48" s="318"/>
      <c r="H48" s="318"/>
      <c r="I48" s="318">
        <f>AVERAGE(I91:I130)</f>
        <v>3.0750000000000002</v>
      </c>
      <c r="J48" s="318"/>
      <c r="K48" s="318"/>
      <c r="L48" s="318">
        <f>AVERAGE(L91:L130)</f>
        <v>2.5499999999999998</v>
      </c>
      <c r="M48" s="318"/>
      <c r="N48" s="318"/>
      <c r="O48" s="318">
        <f>AVERAGE(O91:O130)</f>
        <v>1.4750000000000001</v>
      </c>
      <c r="P48" s="318"/>
      <c r="Q48" s="309" t="e">
        <f t="shared" ref="Q48:AV48" si="12">AVERAGE(Q91:Q130)</f>
        <v>#VALUE!</v>
      </c>
      <c r="R48" s="262" t="e">
        <f t="shared" si="12"/>
        <v>#VALUE!</v>
      </c>
      <c r="S48" s="231" t="e">
        <f t="shared" si="12"/>
        <v>#VALUE!</v>
      </c>
      <c r="T48" s="262" t="e">
        <f t="shared" si="12"/>
        <v>#VALUE!</v>
      </c>
      <c r="U48" s="269" t="e">
        <f t="shared" si="12"/>
        <v>#VALUE!</v>
      </c>
      <c r="V48" s="270" t="e">
        <f t="shared" si="12"/>
        <v>#VALUE!</v>
      </c>
      <c r="W48" s="262" t="e">
        <f t="shared" si="12"/>
        <v>#VALUE!</v>
      </c>
      <c r="X48" s="233" t="e">
        <f t="shared" si="12"/>
        <v>#VALUE!</v>
      </c>
      <c r="Y48" s="262" t="e">
        <f t="shared" si="12"/>
        <v>#VALUE!</v>
      </c>
      <c r="Z48" s="271" t="e">
        <f t="shared" si="12"/>
        <v>#VALUE!</v>
      </c>
      <c r="AA48" s="272" t="e">
        <f t="shared" si="12"/>
        <v>#VALUE!</v>
      </c>
      <c r="AB48" s="262" t="e">
        <f t="shared" si="12"/>
        <v>#VALUE!</v>
      </c>
      <c r="AC48" s="233" t="e">
        <f t="shared" si="12"/>
        <v>#VALUE!</v>
      </c>
      <c r="AD48" s="262" t="e">
        <f t="shared" si="12"/>
        <v>#VALUE!</v>
      </c>
      <c r="AE48" s="262" t="e">
        <f t="shared" si="12"/>
        <v>#VALUE!</v>
      </c>
      <c r="AF48" s="270" t="e">
        <f t="shared" si="12"/>
        <v>#VALUE!</v>
      </c>
      <c r="AG48" s="262" t="e">
        <f t="shared" si="12"/>
        <v>#VALUE!</v>
      </c>
      <c r="AH48" s="233" t="e">
        <f t="shared" si="12"/>
        <v>#VALUE!</v>
      </c>
      <c r="AI48" s="262" t="e">
        <f t="shared" si="12"/>
        <v>#VALUE!</v>
      </c>
      <c r="AJ48" s="271" t="e">
        <f t="shared" si="12"/>
        <v>#VALUE!</v>
      </c>
      <c r="AK48" s="272" t="e">
        <f t="shared" si="12"/>
        <v>#VALUE!</v>
      </c>
      <c r="AL48" s="262" t="e">
        <f t="shared" si="12"/>
        <v>#VALUE!</v>
      </c>
      <c r="AM48" s="233" t="e">
        <f t="shared" si="12"/>
        <v>#VALUE!</v>
      </c>
      <c r="AN48" s="262" t="e">
        <f t="shared" si="12"/>
        <v>#VALUE!</v>
      </c>
      <c r="AO48" s="262" t="e">
        <f t="shared" si="12"/>
        <v>#VALUE!</v>
      </c>
      <c r="AP48" s="270" t="e">
        <f t="shared" si="12"/>
        <v>#VALUE!</v>
      </c>
      <c r="AQ48" s="262" t="e">
        <f t="shared" si="12"/>
        <v>#VALUE!</v>
      </c>
      <c r="AR48" s="233" t="e">
        <f t="shared" si="12"/>
        <v>#VALUE!</v>
      </c>
      <c r="AS48" s="262" t="e">
        <f t="shared" si="12"/>
        <v>#VALUE!</v>
      </c>
      <c r="AT48" s="271" t="e">
        <f t="shared" si="12"/>
        <v>#VALUE!</v>
      </c>
      <c r="AU48" s="272" t="e">
        <f t="shared" si="12"/>
        <v>#VALUE!</v>
      </c>
      <c r="AV48" s="262" t="e">
        <f t="shared" si="12"/>
        <v>#VALUE!</v>
      </c>
      <c r="AW48" s="233" t="e">
        <f t="shared" ref="AW48:BX48" si="13">AVERAGE(AW91:AW130)</f>
        <v>#VALUE!</v>
      </c>
      <c r="AX48" s="262" t="e">
        <f t="shared" si="13"/>
        <v>#VALUE!</v>
      </c>
      <c r="AY48" s="262" t="e">
        <f t="shared" si="13"/>
        <v>#VALUE!</v>
      </c>
      <c r="AZ48" s="270" t="e">
        <f t="shared" si="13"/>
        <v>#VALUE!</v>
      </c>
      <c r="BA48" s="262" t="e">
        <f t="shared" si="13"/>
        <v>#VALUE!</v>
      </c>
      <c r="BB48" s="233" t="e">
        <f t="shared" si="13"/>
        <v>#VALUE!</v>
      </c>
      <c r="BC48" s="262" t="e">
        <f t="shared" si="13"/>
        <v>#VALUE!</v>
      </c>
      <c r="BD48" s="271" t="e">
        <f t="shared" si="13"/>
        <v>#VALUE!</v>
      </c>
      <c r="BE48" s="272" t="e">
        <f t="shared" si="13"/>
        <v>#VALUE!</v>
      </c>
      <c r="BF48" s="262" t="e">
        <f t="shared" si="13"/>
        <v>#VALUE!</v>
      </c>
      <c r="BG48" s="233" t="e">
        <f t="shared" si="13"/>
        <v>#VALUE!</v>
      </c>
      <c r="BH48" s="262" t="e">
        <f t="shared" si="13"/>
        <v>#VALUE!</v>
      </c>
      <c r="BI48" s="262" t="e">
        <f t="shared" si="13"/>
        <v>#VALUE!</v>
      </c>
      <c r="BJ48" s="270" t="e">
        <f t="shared" si="13"/>
        <v>#VALUE!</v>
      </c>
      <c r="BK48" s="262" t="e">
        <f t="shared" si="13"/>
        <v>#VALUE!</v>
      </c>
      <c r="BL48" s="233" t="e">
        <f t="shared" si="13"/>
        <v>#VALUE!</v>
      </c>
      <c r="BM48" s="262" t="e">
        <f t="shared" si="13"/>
        <v>#VALUE!</v>
      </c>
      <c r="BN48" s="271" t="e">
        <f t="shared" si="13"/>
        <v>#VALUE!</v>
      </c>
      <c r="BO48" s="272" t="e">
        <f t="shared" si="13"/>
        <v>#VALUE!</v>
      </c>
      <c r="BP48" s="262" t="e">
        <f t="shared" si="13"/>
        <v>#VALUE!</v>
      </c>
      <c r="BQ48" s="233" t="e">
        <f t="shared" si="13"/>
        <v>#VALUE!</v>
      </c>
      <c r="BR48" s="262" t="e">
        <f t="shared" si="13"/>
        <v>#VALUE!</v>
      </c>
      <c r="BS48" s="262" t="e">
        <f t="shared" si="13"/>
        <v>#VALUE!</v>
      </c>
      <c r="BT48" s="270" t="e">
        <f t="shared" si="13"/>
        <v>#VALUE!</v>
      </c>
      <c r="BU48" s="262" t="e">
        <f t="shared" si="13"/>
        <v>#VALUE!</v>
      </c>
      <c r="BV48" s="233" t="e">
        <f t="shared" si="13"/>
        <v>#VALUE!</v>
      </c>
      <c r="BW48" s="262" t="e">
        <f t="shared" si="13"/>
        <v>#VALUE!</v>
      </c>
      <c r="BX48" s="271" t="e">
        <f t="shared" si="13"/>
        <v>#VALUE!</v>
      </c>
      <c r="BY48" s="262"/>
      <c r="CA48" s="262"/>
      <c r="CB48" s="262"/>
      <c r="CC48" s="262"/>
      <c r="CD48" s="262"/>
      <c r="CE48" s="262"/>
    </row>
    <row r="49" spans="2:83" s="87" customFormat="1" ht="17.25" customHeight="1" thickBot="1" x14ac:dyDescent="0.25">
      <c r="B49" s="86"/>
      <c r="C49" s="86"/>
      <c r="D49" s="90"/>
      <c r="E49" s="86"/>
      <c r="F49" s="223"/>
      <c r="G49" s="86"/>
      <c r="H49" s="86"/>
      <c r="I49" s="223"/>
      <c r="J49" s="86"/>
      <c r="K49" s="86"/>
      <c r="L49" s="223"/>
      <c r="M49" s="86"/>
      <c r="N49" s="86"/>
      <c r="O49" s="223"/>
      <c r="P49" s="86"/>
      <c r="Q49" s="91"/>
      <c r="R49" s="86"/>
      <c r="S49" s="223"/>
      <c r="T49" s="86"/>
      <c r="U49" s="91"/>
      <c r="V49" s="91"/>
      <c r="W49" s="86"/>
      <c r="X49" s="91"/>
      <c r="Y49" s="86"/>
      <c r="Z49" s="91"/>
      <c r="AA49" s="91"/>
      <c r="AB49" s="86"/>
      <c r="AC49" s="91"/>
      <c r="AD49" s="86"/>
      <c r="AE49" s="91"/>
      <c r="AF49" s="91"/>
      <c r="AG49" s="86"/>
      <c r="AH49" s="91"/>
      <c r="AI49" s="86"/>
      <c r="AJ49" s="91"/>
      <c r="AK49" s="91"/>
      <c r="AL49" s="86"/>
      <c r="AM49" s="91"/>
      <c r="AN49" s="86"/>
      <c r="AO49" s="91"/>
      <c r="AP49" s="91"/>
      <c r="AQ49" s="86"/>
      <c r="AR49" s="91"/>
      <c r="AS49" s="86"/>
      <c r="AT49" s="91"/>
      <c r="AU49" s="91"/>
      <c r="AV49" s="86"/>
      <c r="AW49" s="91"/>
      <c r="AX49" s="86"/>
      <c r="AY49" s="91"/>
      <c r="AZ49" s="91"/>
      <c r="BA49" s="86"/>
      <c r="BB49" s="91"/>
      <c r="BC49" s="86"/>
      <c r="BD49" s="91"/>
      <c r="BE49" s="91"/>
      <c r="BF49" s="86"/>
      <c r="BG49" s="91"/>
      <c r="BH49" s="86"/>
      <c r="BI49" s="91"/>
      <c r="BJ49" s="91"/>
      <c r="BK49" s="86"/>
      <c r="BL49" s="91"/>
      <c r="BM49" s="86"/>
      <c r="BN49" s="91"/>
      <c r="BO49" s="91"/>
      <c r="BP49" s="86"/>
      <c r="BQ49" s="91"/>
      <c r="BR49" s="86"/>
      <c r="BS49" s="91"/>
      <c r="BT49" s="91"/>
      <c r="BU49" s="86"/>
      <c r="BV49" s="91"/>
      <c r="BW49" s="86"/>
      <c r="BX49" s="91"/>
      <c r="BY49" s="86"/>
      <c r="BZ49" s="86"/>
      <c r="CA49" s="86"/>
      <c r="CB49" s="86"/>
      <c r="CC49" s="86"/>
      <c r="CD49" s="86"/>
      <c r="CE49" s="86"/>
    </row>
    <row r="50" spans="2:83" ht="15" hidden="1" customHeight="1" thickBot="1" x14ac:dyDescent="0.3">
      <c r="B50" s="3" t="str">
        <f t="shared" ref="B50:C69" si="14">B4</f>
        <v>CyberShake</v>
      </c>
      <c r="C50" s="3">
        <f t="shared" si="14"/>
        <v>1</v>
      </c>
      <c r="D50" s="133"/>
      <c r="E50" s="82">
        <f t="shared" ref="E50:E89" si="15">E4-$CA4</f>
        <v>0</v>
      </c>
      <c r="F50" s="224">
        <f t="shared" ref="F50:F89" si="16">F4-$CC4</f>
        <v>0</v>
      </c>
      <c r="G50" s="82">
        <f t="shared" ref="G50:G89" si="17">G4-$CE4</f>
        <v>0</v>
      </c>
      <c r="H50" s="82">
        <f t="shared" ref="H50:H89" si="18">H4-$CA4</f>
        <v>0</v>
      </c>
      <c r="I50" s="224">
        <f t="shared" ref="I50:I89" si="19">I4-$CC4</f>
        <v>0</v>
      </c>
      <c r="J50" s="82">
        <f t="shared" ref="J50:J89" si="20">J4-$CE4</f>
        <v>86.729300000000009</v>
      </c>
      <c r="K50" s="82">
        <f t="shared" ref="K50:K89" si="21">K4-$CA4</f>
        <v>0</v>
      </c>
      <c r="L50" s="224">
        <f t="shared" ref="L50:L89" si="22">L4-$CC4</f>
        <v>0</v>
      </c>
      <c r="M50" s="82">
        <f t="shared" ref="M50:M89" si="23">M4-$CE4</f>
        <v>101.65345555666664</v>
      </c>
      <c r="N50" s="82">
        <f t="shared" ref="N50:N89" si="24">N4-$CA4</f>
        <v>0</v>
      </c>
      <c r="O50" s="224">
        <f t="shared" ref="O50:O89" si="25">O4-$CC4</f>
        <v>0</v>
      </c>
      <c r="P50" s="82">
        <f t="shared" ref="P50:P89" si="26">P4-$CE4</f>
        <v>2.7900000000000001E-2</v>
      </c>
      <c r="Q50" s="82" t="e">
        <f t="shared" ref="Q50:Q89" si="27">Q4-$CA4</f>
        <v>#VALUE!</v>
      </c>
      <c r="R50" s="82" t="e">
        <f t="shared" ref="R50:R89" si="28">R4-$CB4</f>
        <v>#VALUE!</v>
      </c>
      <c r="S50" s="224" t="e">
        <f t="shared" ref="S50:S89" si="29">S4-$CC4</f>
        <v>#VALUE!</v>
      </c>
      <c r="T50" s="82" t="e">
        <f t="shared" ref="T50:U69" si="30">T4-$CE4</f>
        <v>#VALUE!</v>
      </c>
      <c r="U50" s="82" t="e">
        <f t="shared" si="30"/>
        <v>#VALUE!</v>
      </c>
      <c r="V50" s="82" t="e">
        <f t="shared" ref="V50:V89" si="31">V4-$CA4</f>
        <v>#VALUE!</v>
      </c>
      <c r="W50" s="82" t="e">
        <f t="shared" ref="W50:W89" si="32">W4-$CB4</f>
        <v>#VALUE!</v>
      </c>
      <c r="X50" s="224" t="e">
        <f t="shared" ref="X50:X89" si="33">X4-$CC4</f>
        <v>#VALUE!</v>
      </c>
      <c r="Y50" s="82" t="e">
        <f t="shared" ref="Y50:Z69" si="34">Y4-$CE4</f>
        <v>#VALUE!</v>
      </c>
      <c r="Z50" s="82" t="e">
        <f t="shared" si="34"/>
        <v>#VALUE!</v>
      </c>
      <c r="AA50" s="82" t="e">
        <f t="shared" ref="AA50:AA89" si="35">AA4-$CA4</f>
        <v>#VALUE!</v>
      </c>
      <c r="AB50" s="82" t="e">
        <f t="shared" ref="AB50:AB89" si="36">AB4-$CB4</f>
        <v>#VALUE!</v>
      </c>
      <c r="AC50" s="224" t="e">
        <f t="shared" ref="AC50:AC89" si="37">AC4-$CC4</f>
        <v>#VALUE!</v>
      </c>
      <c r="AD50" s="82" t="e">
        <f t="shared" ref="AD50:AE69" si="38">AD4-$CE4</f>
        <v>#VALUE!</v>
      </c>
      <c r="AE50" s="82" t="e">
        <f t="shared" si="38"/>
        <v>#VALUE!</v>
      </c>
      <c r="AF50" s="82" t="e">
        <f t="shared" ref="AF50:AF89" si="39">AF4-$CA4</f>
        <v>#VALUE!</v>
      </c>
      <c r="AG50" s="82" t="e">
        <f t="shared" ref="AG50:AG89" si="40">AG4-$CB4</f>
        <v>#VALUE!</v>
      </c>
      <c r="AH50" s="224" t="e">
        <f t="shared" ref="AH50:AH89" si="41">AH4-$CC4</f>
        <v>#VALUE!</v>
      </c>
      <c r="AI50" s="82" t="e">
        <f t="shared" ref="AI50:AJ69" si="42">AI4-$CE4</f>
        <v>#VALUE!</v>
      </c>
      <c r="AJ50" s="82" t="e">
        <f t="shared" si="42"/>
        <v>#VALUE!</v>
      </c>
      <c r="AK50" s="82" t="e">
        <f t="shared" ref="AK50:AK89" si="43">AK4-$CA4</f>
        <v>#VALUE!</v>
      </c>
      <c r="AL50" s="82" t="e">
        <f t="shared" ref="AL50:AL89" si="44">AL4-$CB4</f>
        <v>#VALUE!</v>
      </c>
      <c r="AM50" s="224" t="e">
        <f t="shared" ref="AM50:AM89" si="45">AM4-$CC4</f>
        <v>#VALUE!</v>
      </c>
      <c r="AN50" s="82" t="e">
        <f t="shared" ref="AN50:AO69" si="46">AN4-$CE4</f>
        <v>#VALUE!</v>
      </c>
      <c r="AO50" s="82" t="e">
        <f t="shared" si="46"/>
        <v>#VALUE!</v>
      </c>
      <c r="AP50" s="82" t="e">
        <f t="shared" ref="AP50:AP89" si="47">AP4-$CA4</f>
        <v>#VALUE!</v>
      </c>
      <c r="AQ50" s="82" t="e">
        <f t="shared" ref="AQ50:AQ89" si="48">AQ4-$CB4</f>
        <v>#VALUE!</v>
      </c>
      <c r="AR50" s="224" t="e">
        <f t="shared" ref="AR50:AR89" si="49">AR4-$CC4</f>
        <v>#VALUE!</v>
      </c>
      <c r="AS50" s="82" t="e">
        <f t="shared" ref="AS50:AT69" si="50">AS4-$CE4</f>
        <v>#VALUE!</v>
      </c>
      <c r="AT50" s="82" t="e">
        <f t="shared" si="50"/>
        <v>#VALUE!</v>
      </c>
      <c r="AU50" s="82" t="e">
        <f t="shared" ref="AU50:AU89" si="51">AU4-$CA4</f>
        <v>#VALUE!</v>
      </c>
      <c r="AV50" s="82" t="e">
        <f t="shared" ref="AV50:AV89" si="52">AV4-$CB4</f>
        <v>#VALUE!</v>
      </c>
      <c r="AW50" s="224" t="e">
        <f t="shared" ref="AW50:AW89" si="53">AW4-$CC4</f>
        <v>#VALUE!</v>
      </c>
      <c r="AX50" s="82" t="e">
        <f t="shared" ref="AX50:AY69" si="54">AX4-$CE4</f>
        <v>#VALUE!</v>
      </c>
      <c r="AY50" s="82" t="e">
        <f t="shared" si="54"/>
        <v>#VALUE!</v>
      </c>
      <c r="AZ50" s="82" t="e">
        <f t="shared" ref="AZ50:AZ89" si="55">AZ4-$CA4</f>
        <v>#VALUE!</v>
      </c>
      <c r="BA50" s="82" t="e">
        <f t="shared" ref="BA50:BA89" si="56">BA4-$CB4</f>
        <v>#VALUE!</v>
      </c>
      <c r="BB50" s="224" t="e">
        <f t="shared" ref="BB50:BB89" si="57">BB4-$CC4</f>
        <v>#VALUE!</v>
      </c>
      <c r="BC50" s="82" t="e">
        <f t="shared" ref="BC50:BD69" si="58">BC4-$CE4</f>
        <v>#VALUE!</v>
      </c>
      <c r="BD50" s="82" t="e">
        <f t="shared" si="58"/>
        <v>#VALUE!</v>
      </c>
      <c r="BE50" s="82" t="e">
        <f t="shared" ref="BE50:BE89" si="59">BE4-$CA4</f>
        <v>#VALUE!</v>
      </c>
      <c r="BF50" s="82" t="e">
        <f t="shared" ref="BF50:BF89" si="60">BF4-$CB4</f>
        <v>#VALUE!</v>
      </c>
      <c r="BG50" s="224" t="e">
        <f t="shared" ref="BG50:BG89" si="61">BG4-$CC4</f>
        <v>#VALUE!</v>
      </c>
      <c r="BH50" s="82" t="e">
        <f t="shared" ref="BH50:BI69" si="62">BH4-$CE4</f>
        <v>#VALUE!</v>
      </c>
      <c r="BI50" s="82" t="e">
        <f t="shared" si="62"/>
        <v>#VALUE!</v>
      </c>
      <c r="BJ50" s="82" t="e">
        <f t="shared" ref="BJ50:BJ89" si="63">BJ4-$CA4</f>
        <v>#VALUE!</v>
      </c>
      <c r="BK50" s="82" t="e">
        <f t="shared" ref="BK50:BK89" si="64">BK4-$CB4</f>
        <v>#VALUE!</v>
      </c>
      <c r="BL50" s="224" t="e">
        <f t="shared" ref="BL50:BL89" si="65">BL4-$CC4</f>
        <v>#VALUE!</v>
      </c>
      <c r="BM50" s="82" t="e">
        <f t="shared" ref="BM50:BN69" si="66">BM4-$CE4</f>
        <v>#VALUE!</v>
      </c>
      <c r="BN50" s="82" t="e">
        <f t="shared" si="66"/>
        <v>#VALUE!</v>
      </c>
      <c r="BO50" s="82" t="e">
        <f t="shared" ref="BO50:BO89" si="67">BO4-$CA4</f>
        <v>#VALUE!</v>
      </c>
      <c r="BP50" s="82" t="e">
        <f t="shared" ref="BP50:BP89" si="68">BP4-$CB4</f>
        <v>#VALUE!</v>
      </c>
      <c r="BQ50" s="224" t="e">
        <f t="shared" ref="BQ50:BQ89" si="69">BQ4-$CC4</f>
        <v>#VALUE!</v>
      </c>
      <c r="BR50" s="82" t="e">
        <f t="shared" ref="BR50:BS69" si="70">BR4-$CE4</f>
        <v>#VALUE!</v>
      </c>
      <c r="BS50" s="82" t="e">
        <f t="shared" si="70"/>
        <v>#VALUE!</v>
      </c>
      <c r="BT50" s="82" t="e">
        <f t="shared" ref="BT50:BT89" si="71">BT4-$CA4</f>
        <v>#VALUE!</v>
      </c>
      <c r="BU50" s="82" t="e">
        <f t="shared" ref="BU50:BU89" si="72">BU4-$CB4</f>
        <v>#VALUE!</v>
      </c>
      <c r="BV50" s="224" t="e">
        <f t="shared" ref="BV50:BV89" si="73">BV4-$CC4</f>
        <v>#VALUE!</v>
      </c>
      <c r="BW50" s="82" t="e">
        <f t="shared" ref="BW50:BX69" si="74">BW4-$CE4</f>
        <v>#VALUE!</v>
      </c>
      <c r="BX50" s="82" t="e">
        <f t="shared" si="74"/>
        <v>#VALUE!</v>
      </c>
    </row>
    <row r="51" spans="2:83" ht="15.75" hidden="1" thickBot="1" x14ac:dyDescent="0.3">
      <c r="B51" s="3" t="str">
        <f t="shared" si="14"/>
        <v>CyberShake</v>
      </c>
      <c r="C51" s="3">
        <f t="shared" si="14"/>
        <v>2</v>
      </c>
      <c r="D51" s="133"/>
      <c r="E51" s="82">
        <f t="shared" si="15"/>
        <v>0</v>
      </c>
      <c r="F51" s="224">
        <f t="shared" si="16"/>
        <v>8.3000000000000018E-2</v>
      </c>
      <c r="G51" s="82">
        <f t="shared" si="17"/>
        <v>0</v>
      </c>
      <c r="H51" s="82">
        <f t="shared" si="18"/>
        <v>0</v>
      </c>
      <c r="I51" s="224">
        <f t="shared" si="19"/>
        <v>0</v>
      </c>
      <c r="J51" s="82">
        <f t="shared" si="20"/>
        <v>76.467466670000007</v>
      </c>
      <c r="K51" s="82">
        <f t="shared" si="21"/>
        <v>0</v>
      </c>
      <c r="L51" s="224">
        <f t="shared" si="22"/>
        <v>8.1000000000000016E-2</v>
      </c>
      <c r="M51" s="82">
        <f t="shared" si="23"/>
        <v>36.178866669999998</v>
      </c>
      <c r="N51" s="82">
        <f t="shared" si="24"/>
        <v>0</v>
      </c>
      <c r="O51" s="224">
        <f t="shared" si="25"/>
        <v>8.3000000000000018E-2</v>
      </c>
      <c r="P51" s="82">
        <f t="shared" si="26"/>
        <v>3.4433336666666668E-2</v>
      </c>
      <c r="Q51" s="82" t="e">
        <f t="shared" si="27"/>
        <v>#VALUE!</v>
      </c>
      <c r="R51" s="82" t="e">
        <f t="shared" si="28"/>
        <v>#VALUE!</v>
      </c>
      <c r="S51" s="224" t="e">
        <f t="shared" si="29"/>
        <v>#VALUE!</v>
      </c>
      <c r="T51" s="82" t="e">
        <f t="shared" si="30"/>
        <v>#VALUE!</v>
      </c>
      <c r="U51" s="82" t="e">
        <f t="shared" si="30"/>
        <v>#VALUE!</v>
      </c>
      <c r="V51" s="82" t="e">
        <f t="shared" si="31"/>
        <v>#VALUE!</v>
      </c>
      <c r="W51" s="82" t="e">
        <f t="shared" si="32"/>
        <v>#VALUE!</v>
      </c>
      <c r="X51" s="224" t="e">
        <f t="shared" si="33"/>
        <v>#VALUE!</v>
      </c>
      <c r="Y51" s="82" t="e">
        <f t="shared" si="34"/>
        <v>#VALUE!</v>
      </c>
      <c r="Z51" s="82" t="e">
        <f t="shared" si="34"/>
        <v>#VALUE!</v>
      </c>
      <c r="AA51" s="82" t="e">
        <f t="shared" si="35"/>
        <v>#VALUE!</v>
      </c>
      <c r="AB51" s="82" t="e">
        <f t="shared" si="36"/>
        <v>#VALUE!</v>
      </c>
      <c r="AC51" s="224" t="e">
        <f t="shared" si="37"/>
        <v>#VALUE!</v>
      </c>
      <c r="AD51" s="82" t="e">
        <f t="shared" si="38"/>
        <v>#VALUE!</v>
      </c>
      <c r="AE51" s="82" t="e">
        <f t="shared" si="38"/>
        <v>#VALUE!</v>
      </c>
      <c r="AF51" s="82" t="e">
        <f t="shared" si="39"/>
        <v>#VALUE!</v>
      </c>
      <c r="AG51" s="82" t="e">
        <f t="shared" si="40"/>
        <v>#VALUE!</v>
      </c>
      <c r="AH51" s="224" t="e">
        <f t="shared" si="41"/>
        <v>#VALUE!</v>
      </c>
      <c r="AI51" s="82" t="e">
        <f t="shared" si="42"/>
        <v>#VALUE!</v>
      </c>
      <c r="AJ51" s="82" t="e">
        <f t="shared" si="42"/>
        <v>#VALUE!</v>
      </c>
      <c r="AK51" s="82" t="e">
        <f t="shared" si="43"/>
        <v>#VALUE!</v>
      </c>
      <c r="AL51" s="82" t="e">
        <f t="shared" si="44"/>
        <v>#VALUE!</v>
      </c>
      <c r="AM51" s="224" t="e">
        <f t="shared" si="45"/>
        <v>#VALUE!</v>
      </c>
      <c r="AN51" s="82" t="e">
        <f t="shared" si="46"/>
        <v>#VALUE!</v>
      </c>
      <c r="AO51" s="82" t="e">
        <f t="shared" si="46"/>
        <v>#VALUE!</v>
      </c>
      <c r="AP51" s="82" t="e">
        <f t="shared" si="47"/>
        <v>#VALUE!</v>
      </c>
      <c r="AQ51" s="82" t="e">
        <f t="shared" si="48"/>
        <v>#VALUE!</v>
      </c>
      <c r="AR51" s="224" t="e">
        <f t="shared" si="49"/>
        <v>#VALUE!</v>
      </c>
      <c r="AS51" s="82" t="e">
        <f t="shared" si="50"/>
        <v>#VALUE!</v>
      </c>
      <c r="AT51" s="82" t="e">
        <f t="shared" si="50"/>
        <v>#VALUE!</v>
      </c>
      <c r="AU51" s="82" t="e">
        <f t="shared" si="51"/>
        <v>#VALUE!</v>
      </c>
      <c r="AV51" s="82" t="e">
        <f t="shared" si="52"/>
        <v>#VALUE!</v>
      </c>
      <c r="AW51" s="224" t="e">
        <f t="shared" si="53"/>
        <v>#VALUE!</v>
      </c>
      <c r="AX51" s="82" t="e">
        <f t="shared" si="54"/>
        <v>#VALUE!</v>
      </c>
      <c r="AY51" s="82" t="e">
        <f t="shared" si="54"/>
        <v>#VALUE!</v>
      </c>
      <c r="AZ51" s="82" t="e">
        <f t="shared" si="55"/>
        <v>#VALUE!</v>
      </c>
      <c r="BA51" s="82" t="e">
        <f t="shared" si="56"/>
        <v>#VALUE!</v>
      </c>
      <c r="BB51" s="224" t="e">
        <f t="shared" si="57"/>
        <v>#VALUE!</v>
      </c>
      <c r="BC51" s="82" t="e">
        <f t="shared" si="58"/>
        <v>#VALUE!</v>
      </c>
      <c r="BD51" s="82" t="e">
        <f t="shared" si="58"/>
        <v>#VALUE!</v>
      </c>
      <c r="BE51" s="82" t="e">
        <f t="shared" si="59"/>
        <v>#VALUE!</v>
      </c>
      <c r="BF51" s="82" t="e">
        <f t="shared" si="60"/>
        <v>#VALUE!</v>
      </c>
      <c r="BG51" s="224" t="e">
        <f t="shared" si="61"/>
        <v>#VALUE!</v>
      </c>
      <c r="BH51" s="82" t="e">
        <f t="shared" si="62"/>
        <v>#VALUE!</v>
      </c>
      <c r="BI51" s="82" t="e">
        <f t="shared" si="62"/>
        <v>#VALUE!</v>
      </c>
      <c r="BJ51" s="82" t="e">
        <f t="shared" si="63"/>
        <v>#VALUE!</v>
      </c>
      <c r="BK51" s="82" t="e">
        <f t="shared" si="64"/>
        <v>#VALUE!</v>
      </c>
      <c r="BL51" s="224" t="e">
        <f t="shared" si="65"/>
        <v>#VALUE!</v>
      </c>
      <c r="BM51" s="82" t="e">
        <f t="shared" si="66"/>
        <v>#VALUE!</v>
      </c>
      <c r="BN51" s="82" t="e">
        <f t="shared" si="66"/>
        <v>#VALUE!</v>
      </c>
      <c r="BO51" s="82" t="e">
        <f t="shared" si="67"/>
        <v>#VALUE!</v>
      </c>
      <c r="BP51" s="82" t="e">
        <f t="shared" si="68"/>
        <v>#VALUE!</v>
      </c>
      <c r="BQ51" s="224" t="e">
        <f t="shared" si="69"/>
        <v>#VALUE!</v>
      </c>
      <c r="BR51" s="82" t="e">
        <f t="shared" si="70"/>
        <v>#VALUE!</v>
      </c>
      <c r="BS51" s="82" t="e">
        <f t="shared" si="70"/>
        <v>#VALUE!</v>
      </c>
      <c r="BT51" s="82" t="e">
        <f t="shared" si="71"/>
        <v>#VALUE!</v>
      </c>
      <c r="BU51" s="82" t="e">
        <f t="shared" si="72"/>
        <v>#VALUE!</v>
      </c>
      <c r="BV51" s="224" t="e">
        <f t="shared" si="73"/>
        <v>#VALUE!</v>
      </c>
      <c r="BW51" s="82" t="e">
        <f t="shared" si="74"/>
        <v>#VALUE!</v>
      </c>
      <c r="BX51" s="82" t="e">
        <f t="shared" si="74"/>
        <v>#VALUE!</v>
      </c>
    </row>
    <row r="52" spans="2:83" ht="15.75" hidden="1" thickBot="1" x14ac:dyDescent="0.3">
      <c r="B52" s="3" t="str">
        <f t="shared" si="14"/>
        <v>CyberShake</v>
      </c>
      <c r="C52" s="3">
        <f t="shared" si="14"/>
        <v>3</v>
      </c>
      <c r="D52" s="133"/>
      <c r="E52" s="82">
        <f t="shared" si="15"/>
        <v>0</v>
      </c>
      <c r="F52" s="224">
        <f t="shared" si="16"/>
        <v>0.627</v>
      </c>
      <c r="G52" s="82">
        <f t="shared" si="17"/>
        <v>0</v>
      </c>
      <c r="H52" s="82">
        <f t="shared" si="18"/>
        <v>0</v>
      </c>
      <c r="I52" s="224">
        <f t="shared" si="19"/>
        <v>0.34100000000000003</v>
      </c>
      <c r="J52" s="82">
        <f t="shared" si="20"/>
        <v>51.122388889999996</v>
      </c>
      <c r="K52" s="82">
        <f t="shared" si="21"/>
        <v>0</v>
      </c>
      <c r="L52" s="224">
        <f t="shared" si="22"/>
        <v>0</v>
      </c>
      <c r="M52" s="82">
        <f t="shared" si="23"/>
        <v>21.207244446666667</v>
      </c>
      <c r="N52" s="82">
        <f t="shared" si="24"/>
        <v>0</v>
      </c>
      <c r="O52" s="224">
        <f t="shared" si="25"/>
        <v>0.627</v>
      </c>
      <c r="P52" s="82">
        <f t="shared" si="26"/>
        <v>3.2922223333333334E-2</v>
      </c>
      <c r="Q52" s="82" t="e">
        <f t="shared" si="27"/>
        <v>#VALUE!</v>
      </c>
      <c r="R52" s="82" t="e">
        <f t="shared" si="28"/>
        <v>#VALUE!</v>
      </c>
      <c r="S52" s="224" t="e">
        <f t="shared" si="29"/>
        <v>#VALUE!</v>
      </c>
      <c r="T52" s="82" t="e">
        <f t="shared" si="30"/>
        <v>#VALUE!</v>
      </c>
      <c r="U52" s="82" t="e">
        <f t="shared" si="30"/>
        <v>#VALUE!</v>
      </c>
      <c r="V52" s="82" t="e">
        <f t="shared" si="31"/>
        <v>#VALUE!</v>
      </c>
      <c r="W52" s="82" t="e">
        <f t="shared" si="32"/>
        <v>#VALUE!</v>
      </c>
      <c r="X52" s="224" t="e">
        <f t="shared" si="33"/>
        <v>#VALUE!</v>
      </c>
      <c r="Y52" s="82" t="e">
        <f t="shared" si="34"/>
        <v>#VALUE!</v>
      </c>
      <c r="Z52" s="82" t="e">
        <f t="shared" si="34"/>
        <v>#VALUE!</v>
      </c>
      <c r="AA52" s="82" t="e">
        <f t="shared" si="35"/>
        <v>#VALUE!</v>
      </c>
      <c r="AB52" s="82" t="e">
        <f t="shared" si="36"/>
        <v>#VALUE!</v>
      </c>
      <c r="AC52" s="224" t="e">
        <f t="shared" si="37"/>
        <v>#VALUE!</v>
      </c>
      <c r="AD52" s="82" t="e">
        <f t="shared" si="38"/>
        <v>#VALUE!</v>
      </c>
      <c r="AE52" s="82" t="e">
        <f t="shared" si="38"/>
        <v>#VALUE!</v>
      </c>
      <c r="AF52" s="82" t="e">
        <f t="shared" si="39"/>
        <v>#VALUE!</v>
      </c>
      <c r="AG52" s="82" t="e">
        <f t="shared" si="40"/>
        <v>#VALUE!</v>
      </c>
      <c r="AH52" s="224" t="e">
        <f t="shared" si="41"/>
        <v>#VALUE!</v>
      </c>
      <c r="AI52" s="82" t="e">
        <f t="shared" si="42"/>
        <v>#VALUE!</v>
      </c>
      <c r="AJ52" s="82" t="e">
        <f t="shared" si="42"/>
        <v>#VALUE!</v>
      </c>
      <c r="AK52" s="82" t="e">
        <f t="shared" si="43"/>
        <v>#VALUE!</v>
      </c>
      <c r="AL52" s="82" t="e">
        <f t="shared" si="44"/>
        <v>#VALUE!</v>
      </c>
      <c r="AM52" s="224" t="e">
        <f t="shared" si="45"/>
        <v>#VALUE!</v>
      </c>
      <c r="AN52" s="82" t="e">
        <f t="shared" si="46"/>
        <v>#VALUE!</v>
      </c>
      <c r="AO52" s="82" t="e">
        <f t="shared" si="46"/>
        <v>#VALUE!</v>
      </c>
      <c r="AP52" s="82" t="e">
        <f t="shared" si="47"/>
        <v>#VALUE!</v>
      </c>
      <c r="AQ52" s="82" t="e">
        <f t="shared" si="48"/>
        <v>#VALUE!</v>
      </c>
      <c r="AR52" s="224" t="e">
        <f t="shared" si="49"/>
        <v>#VALUE!</v>
      </c>
      <c r="AS52" s="82" t="e">
        <f t="shared" si="50"/>
        <v>#VALUE!</v>
      </c>
      <c r="AT52" s="82" t="e">
        <f t="shared" si="50"/>
        <v>#VALUE!</v>
      </c>
      <c r="AU52" s="82" t="e">
        <f t="shared" si="51"/>
        <v>#VALUE!</v>
      </c>
      <c r="AV52" s="82" t="e">
        <f t="shared" si="52"/>
        <v>#VALUE!</v>
      </c>
      <c r="AW52" s="224" t="e">
        <f t="shared" si="53"/>
        <v>#VALUE!</v>
      </c>
      <c r="AX52" s="82" t="e">
        <f t="shared" si="54"/>
        <v>#VALUE!</v>
      </c>
      <c r="AY52" s="82" t="e">
        <f t="shared" si="54"/>
        <v>#VALUE!</v>
      </c>
      <c r="AZ52" s="82" t="e">
        <f t="shared" si="55"/>
        <v>#VALUE!</v>
      </c>
      <c r="BA52" s="82" t="e">
        <f t="shared" si="56"/>
        <v>#VALUE!</v>
      </c>
      <c r="BB52" s="224" t="e">
        <f t="shared" si="57"/>
        <v>#VALUE!</v>
      </c>
      <c r="BC52" s="82" t="e">
        <f t="shared" si="58"/>
        <v>#VALUE!</v>
      </c>
      <c r="BD52" s="82" t="e">
        <f t="shared" si="58"/>
        <v>#VALUE!</v>
      </c>
      <c r="BE52" s="82" t="e">
        <f t="shared" si="59"/>
        <v>#VALUE!</v>
      </c>
      <c r="BF52" s="82" t="e">
        <f t="shared" si="60"/>
        <v>#VALUE!</v>
      </c>
      <c r="BG52" s="224" t="e">
        <f t="shared" si="61"/>
        <v>#VALUE!</v>
      </c>
      <c r="BH52" s="82" t="e">
        <f t="shared" si="62"/>
        <v>#VALUE!</v>
      </c>
      <c r="BI52" s="82" t="e">
        <f t="shared" si="62"/>
        <v>#VALUE!</v>
      </c>
      <c r="BJ52" s="82" t="e">
        <f t="shared" si="63"/>
        <v>#VALUE!</v>
      </c>
      <c r="BK52" s="82" t="e">
        <f t="shared" si="64"/>
        <v>#VALUE!</v>
      </c>
      <c r="BL52" s="224" t="e">
        <f t="shared" si="65"/>
        <v>#VALUE!</v>
      </c>
      <c r="BM52" s="82" t="e">
        <f t="shared" si="66"/>
        <v>#VALUE!</v>
      </c>
      <c r="BN52" s="82" t="e">
        <f t="shared" si="66"/>
        <v>#VALUE!</v>
      </c>
      <c r="BO52" s="82" t="e">
        <f t="shared" si="67"/>
        <v>#VALUE!</v>
      </c>
      <c r="BP52" s="82" t="e">
        <f t="shared" si="68"/>
        <v>#VALUE!</v>
      </c>
      <c r="BQ52" s="224" t="e">
        <f t="shared" si="69"/>
        <v>#VALUE!</v>
      </c>
      <c r="BR52" s="82" t="e">
        <f t="shared" si="70"/>
        <v>#VALUE!</v>
      </c>
      <c r="BS52" s="82" t="e">
        <f t="shared" si="70"/>
        <v>#VALUE!</v>
      </c>
      <c r="BT52" s="82" t="e">
        <f t="shared" si="71"/>
        <v>#VALUE!</v>
      </c>
      <c r="BU52" s="82" t="e">
        <f t="shared" si="72"/>
        <v>#VALUE!</v>
      </c>
      <c r="BV52" s="224" t="e">
        <f t="shared" si="73"/>
        <v>#VALUE!</v>
      </c>
      <c r="BW52" s="82" t="e">
        <f t="shared" si="74"/>
        <v>#VALUE!</v>
      </c>
      <c r="BX52" s="82" t="e">
        <f t="shared" si="74"/>
        <v>#VALUE!</v>
      </c>
    </row>
    <row r="53" spans="2:83" ht="15.75" hidden="1" thickBot="1" x14ac:dyDescent="0.3">
      <c r="B53" s="3" t="str">
        <f t="shared" si="14"/>
        <v>CyberShake</v>
      </c>
      <c r="C53" s="3">
        <f t="shared" si="14"/>
        <v>4</v>
      </c>
      <c r="D53" s="133"/>
      <c r="E53" s="82">
        <f t="shared" si="15"/>
        <v>0</v>
      </c>
      <c r="F53" s="224">
        <f t="shared" si="16"/>
        <v>1.7000000000000001E-2</v>
      </c>
      <c r="G53" s="82">
        <f t="shared" si="17"/>
        <v>0</v>
      </c>
      <c r="H53" s="82">
        <f t="shared" si="18"/>
        <v>0</v>
      </c>
      <c r="I53" s="224">
        <f t="shared" si="19"/>
        <v>4.2999999999999997E-2</v>
      </c>
      <c r="J53" s="82">
        <f t="shared" si="20"/>
        <v>54.21238889</v>
      </c>
      <c r="K53" s="82">
        <f t="shared" si="21"/>
        <v>0</v>
      </c>
      <c r="L53" s="224">
        <f t="shared" si="22"/>
        <v>0</v>
      </c>
      <c r="M53" s="82">
        <f t="shared" si="23"/>
        <v>20.90418889</v>
      </c>
      <c r="N53" s="82">
        <f t="shared" si="24"/>
        <v>0</v>
      </c>
      <c r="O53" s="224">
        <f t="shared" si="25"/>
        <v>1.0000000000000009E-3</v>
      </c>
      <c r="P53" s="82">
        <f t="shared" si="26"/>
        <v>4.9277780000000007E-2</v>
      </c>
      <c r="Q53" s="82" t="e">
        <f t="shared" si="27"/>
        <v>#VALUE!</v>
      </c>
      <c r="R53" s="82" t="e">
        <f t="shared" si="28"/>
        <v>#VALUE!</v>
      </c>
      <c r="S53" s="224" t="e">
        <f t="shared" si="29"/>
        <v>#VALUE!</v>
      </c>
      <c r="T53" s="82" t="e">
        <f t="shared" si="30"/>
        <v>#VALUE!</v>
      </c>
      <c r="U53" s="82" t="e">
        <f t="shared" si="30"/>
        <v>#VALUE!</v>
      </c>
      <c r="V53" s="82" t="e">
        <f t="shared" si="31"/>
        <v>#VALUE!</v>
      </c>
      <c r="W53" s="82" t="e">
        <f t="shared" si="32"/>
        <v>#VALUE!</v>
      </c>
      <c r="X53" s="224" t="e">
        <f t="shared" si="33"/>
        <v>#VALUE!</v>
      </c>
      <c r="Y53" s="82" t="e">
        <f t="shared" si="34"/>
        <v>#VALUE!</v>
      </c>
      <c r="Z53" s="82" t="e">
        <f t="shared" si="34"/>
        <v>#VALUE!</v>
      </c>
      <c r="AA53" s="82" t="e">
        <f t="shared" si="35"/>
        <v>#VALUE!</v>
      </c>
      <c r="AB53" s="82" t="e">
        <f t="shared" si="36"/>
        <v>#VALUE!</v>
      </c>
      <c r="AC53" s="224" t="e">
        <f t="shared" si="37"/>
        <v>#VALUE!</v>
      </c>
      <c r="AD53" s="82" t="e">
        <f t="shared" si="38"/>
        <v>#VALUE!</v>
      </c>
      <c r="AE53" s="82" t="e">
        <f t="shared" si="38"/>
        <v>#VALUE!</v>
      </c>
      <c r="AF53" s="82" t="e">
        <f t="shared" si="39"/>
        <v>#VALUE!</v>
      </c>
      <c r="AG53" s="82" t="e">
        <f t="shared" si="40"/>
        <v>#VALUE!</v>
      </c>
      <c r="AH53" s="224" t="e">
        <f t="shared" si="41"/>
        <v>#VALUE!</v>
      </c>
      <c r="AI53" s="82" t="e">
        <f t="shared" si="42"/>
        <v>#VALUE!</v>
      </c>
      <c r="AJ53" s="82" t="e">
        <f t="shared" si="42"/>
        <v>#VALUE!</v>
      </c>
      <c r="AK53" s="82" t="e">
        <f t="shared" si="43"/>
        <v>#VALUE!</v>
      </c>
      <c r="AL53" s="82" t="e">
        <f t="shared" si="44"/>
        <v>#VALUE!</v>
      </c>
      <c r="AM53" s="224" t="e">
        <f t="shared" si="45"/>
        <v>#VALUE!</v>
      </c>
      <c r="AN53" s="82" t="e">
        <f t="shared" si="46"/>
        <v>#VALUE!</v>
      </c>
      <c r="AO53" s="82" t="e">
        <f t="shared" si="46"/>
        <v>#VALUE!</v>
      </c>
      <c r="AP53" s="82" t="e">
        <f t="shared" si="47"/>
        <v>#VALUE!</v>
      </c>
      <c r="AQ53" s="82" t="e">
        <f t="shared" si="48"/>
        <v>#VALUE!</v>
      </c>
      <c r="AR53" s="224" t="e">
        <f t="shared" si="49"/>
        <v>#VALUE!</v>
      </c>
      <c r="AS53" s="82" t="e">
        <f t="shared" si="50"/>
        <v>#VALUE!</v>
      </c>
      <c r="AT53" s="82" t="e">
        <f t="shared" si="50"/>
        <v>#VALUE!</v>
      </c>
      <c r="AU53" s="82" t="e">
        <f t="shared" si="51"/>
        <v>#VALUE!</v>
      </c>
      <c r="AV53" s="82" t="e">
        <f t="shared" si="52"/>
        <v>#VALUE!</v>
      </c>
      <c r="AW53" s="224" t="e">
        <f t="shared" si="53"/>
        <v>#VALUE!</v>
      </c>
      <c r="AX53" s="82" t="e">
        <f t="shared" si="54"/>
        <v>#VALUE!</v>
      </c>
      <c r="AY53" s="82" t="e">
        <f t="shared" si="54"/>
        <v>#VALUE!</v>
      </c>
      <c r="AZ53" s="82" t="e">
        <f t="shared" si="55"/>
        <v>#VALUE!</v>
      </c>
      <c r="BA53" s="82" t="e">
        <f t="shared" si="56"/>
        <v>#VALUE!</v>
      </c>
      <c r="BB53" s="224" t="e">
        <f t="shared" si="57"/>
        <v>#VALUE!</v>
      </c>
      <c r="BC53" s="82" t="e">
        <f t="shared" si="58"/>
        <v>#VALUE!</v>
      </c>
      <c r="BD53" s="82" t="e">
        <f t="shared" si="58"/>
        <v>#VALUE!</v>
      </c>
      <c r="BE53" s="82" t="e">
        <f t="shared" si="59"/>
        <v>#VALUE!</v>
      </c>
      <c r="BF53" s="82" t="e">
        <f t="shared" si="60"/>
        <v>#VALUE!</v>
      </c>
      <c r="BG53" s="224" t="e">
        <f t="shared" si="61"/>
        <v>#VALUE!</v>
      </c>
      <c r="BH53" s="82" t="e">
        <f t="shared" si="62"/>
        <v>#VALUE!</v>
      </c>
      <c r="BI53" s="82" t="e">
        <f t="shared" si="62"/>
        <v>#VALUE!</v>
      </c>
      <c r="BJ53" s="82" t="e">
        <f t="shared" si="63"/>
        <v>#VALUE!</v>
      </c>
      <c r="BK53" s="82" t="e">
        <f t="shared" si="64"/>
        <v>#VALUE!</v>
      </c>
      <c r="BL53" s="224" t="e">
        <f t="shared" si="65"/>
        <v>#VALUE!</v>
      </c>
      <c r="BM53" s="82" t="e">
        <f t="shared" si="66"/>
        <v>#VALUE!</v>
      </c>
      <c r="BN53" s="82" t="e">
        <f t="shared" si="66"/>
        <v>#VALUE!</v>
      </c>
      <c r="BO53" s="82" t="e">
        <f t="shared" si="67"/>
        <v>#VALUE!</v>
      </c>
      <c r="BP53" s="82" t="e">
        <f t="shared" si="68"/>
        <v>#VALUE!</v>
      </c>
      <c r="BQ53" s="224" t="e">
        <f t="shared" si="69"/>
        <v>#VALUE!</v>
      </c>
      <c r="BR53" s="82" t="e">
        <f t="shared" si="70"/>
        <v>#VALUE!</v>
      </c>
      <c r="BS53" s="82" t="e">
        <f t="shared" si="70"/>
        <v>#VALUE!</v>
      </c>
      <c r="BT53" s="82" t="e">
        <f t="shared" si="71"/>
        <v>#VALUE!</v>
      </c>
      <c r="BU53" s="82" t="e">
        <f t="shared" si="72"/>
        <v>#VALUE!</v>
      </c>
      <c r="BV53" s="224" t="e">
        <f t="shared" si="73"/>
        <v>#VALUE!</v>
      </c>
      <c r="BW53" s="82" t="e">
        <f t="shared" si="74"/>
        <v>#VALUE!</v>
      </c>
      <c r="BX53" s="82" t="e">
        <f t="shared" si="74"/>
        <v>#VALUE!</v>
      </c>
    </row>
    <row r="54" spans="2:83" ht="15.75" hidden="1" thickBot="1" x14ac:dyDescent="0.3">
      <c r="B54" s="3" t="str">
        <f t="shared" si="14"/>
        <v>CyberShake</v>
      </c>
      <c r="C54" s="3">
        <f t="shared" si="14"/>
        <v>5</v>
      </c>
      <c r="D54" s="133"/>
      <c r="E54" s="82">
        <f t="shared" si="15"/>
        <v>0</v>
      </c>
      <c r="F54" s="224">
        <f t="shared" si="16"/>
        <v>0</v>
      </c>
      <c r="G54" s="82">
        <f t="shared" si="17"/>
        <v>0</v>
      </c>
      <c r="H54" s="82">
        <f t="shared" si="18"/>
        <v>0</v>
      </c>
      <c r="I54" s="224">
        <f t="shared" si="19"/>
        <v>0.129</v>
      </c>
      <c r="J54" s="82">
        <f t="shared" si="20"/>
        <v>37.127266666666671</v>
      </c>
      <c r="K54" s="82">
        <f t="shared" si="21"/>
        <v>0</v>
      </c>
      <c r="L54" s="224">
        <f t="shared" si="22"/>
        <v>0.11500000000000002</v>
      </c>
      <c r="M54" s="82">
        <f t="shared" si="23"/>
        <v>14.627866666666668</v>
      </c>
      <c r="N54" s="82">
        <f t="shared" si="24"/>
        <v>0</v>
      </c>
      <c r="O54" s="224">
        <f t="shared" si="25"/>
        <v>0</v>
      </c>
      <c r="P54" s="82">
        <f t="shared" si="26"/>
        <v>2.7111109999999997E-2</v>
      </c>
      <c r="Q54" s="82" t="e">
        <f t="shared" si="27"/>
        <v>#VALUE!</v>
      </c>
      <c r="R54" s="82" t="e">
        <f t="shared" si="28"/>
        <v>#VALUE!</v>
      </c>
      <c r="S54" s="224" t="e">
        <f t="shared" si="29"/>
        <v>#VALUE!</v>
      </c>
      <c r="T54" s="82" t="e">
        <f t="shared" si="30"/>
        <v>#VALUE!</v>
      </c>
      <c r="U54" s="82" t="e">
        <f t="shared" si="30"/>
        <v>#VALUE!</v>
      </c>
      <c r="V54" s="82" t="e">
        <f t="shared" si="31"/>
        <v>#VALUE!</v>
      </c>
      <c r="W54" s="82" t="e">
        <f t="shared" si="32"/>
        <v>#VALUE!</v>
      </c>
      <c r="X54" s="224" t="e">
        <f t="shared" si="33"/>
        <v>#VALUE!</v>
      </c>
      <c r="Y54" s="82" t="e">
        <f t="shared" si="34"/>
        <v>#VALUE!</v>
      </c>
      <c r="Z54" s="82" t="e">
        <f t="shared" si="34"/>
        <v>#VALUE!</v>
      </c>
      <c r="AA54" s="82" t="e">
        <f t="shared" si="35"/>
        <v>#VALUE!</v>
      </c>
      <c r="AB54" s="82" t="e">
        <f t="shared" si="36"/>
        <v>#VALUE!</v>
      </c>
      <c r="AC54" s="224" t="e">
        <f t="shared" si="37"/>
        <v>#VALUE!</v>
      </c>
      <c r="AD54" s="82" t="e">
        <f t="shared" si="38"/>
        <v>#VALUE!</v>
      </c>
      <c r="AE54" s="82" t="e">
        <f t="shared" si="38"/>
        <v>#VALUE!</v>
      </c>
      <c r="AF54" s="82" t="e">
        <f t="shared" si="39"/>
        <v>#VALUE!</v>
      </c>
      <c r="AG54" s="82" t="e">
        <f t="shared" si="40"/>
        <v>#VALUE!</v>
      </c>
      <c r="AH54" s="224" t="e">
        <f t="shared" si="41"/>
        <v>#VALUE!</v>
      </c>
      <c r="AI54" s="82" t="e">
        <f t="shared" si="42"/>
        <v>#VALUE!</v>
      </c>
      <c r="AJ54" s="82" t="e">
        <f t="shared" si="42"/>
        <v>#VALUE!</v>
      </c>
      <c r="AK54" s="82" t="e">
        <f t="shared" si="43"/>
        <v>#VALUE!</v>
      </c>
      <c r="AL54" s="82" t="e">
        <f t="shared" si="44"/>
        <v>#VALUE!</v>
      </c>
      <c r="AM54" s="224" t="e">
        <f t="shared" si="45"/>
        <v>#VALUE!</v>
      </c>
      <c r="AN54" s="82" t="e">
        <f t="shared" si="46"/>
        <v>#VALUE!</v>
      </c>
      <c r="AO54" s="82" t="e">
        <f t="shared" si="46"/>
        <v>#VALUE!</v>
      </c>
      <c r="AP54" s="82" t="e">
        <f t="shared" si="47"/>
        <v>#VALUE!</v>
      </c>
      <c r="AQ54" s="82" t="e">
        <f t="shared" si="48"/>
        <v>#VALUE!</v>
      </c>
      <c r="AR54" s="224" t="e">
        <f t="shared" si="49"/>
        <v>#VALUE!</v>
      </c>
      <c r="AS54" s="82" t="e">
        <f t="shared" si="50"/>
        <v>#VALUE!</v>
      </c>
      <c r="AT54" s="82" t="e">
        <f t="shared" si="50"/>
        <v>#VALUE!</v>
      </c>
      <c r="AU54" s="82" t="e">
        <f t="shared" si="51"/>
        <v>#VALUE!</v>
      </c>
      <c r="AV54" s="82" t="e">
        <f t="shared" si="52"/>
        <v>#VALUE!</v>
      </c>
      <c r="AW54" s="224" t="e">
        <f t="shared" si="53"/>
        <v>#VALUE!</v>
      </c>
      <c r="AX54" s="82" t="e">
        <f t="shared" si="54"/>
        <v>#VALUE!</v>
      </c>
      <c r="AY54" s="82" t="e">
        <f t="shared" si="54"/>
        <v>#VALUE!</v>
      </c>
      <c r="AZ54" s="82" t="e">
        <f t="shared" si="55"/>
        <v>#VALUE!</v>
      </c>
      <c r="BA54" s="82" t="e">
        <f t="shared" si="56"/>
        <v>#VALUE!</v>
      </c>
      <c r="BB54" s="224" t="e">
        <f t="shared" si="57"/>
        <v>#VALUE!</v>
      </c>
      <c r="BC54" s="82" t="e">
        <f t="shared" si="58"/>
        <v>#VALUE!</v>
      </c>
      <c r="BD54" s="82" t="e">
        <f t="shared" si="58"/>
        <v>#VALUE!</v>
      </c>
      <c r="BE54" s="82" t="e">
        <f t="shared" si="59"/>
        <v>#VALUE!</v>
      </c>
      <c r="BF54" s="82" t="e">
        <f t="shared" si="60"/>
        <v>#VALUE!</v>
      </c>
      <c r="BG54" s="224" t="e">
        <f t="shared" si="61"/>
        <v>#VALUE!</v>
      </c>
      <c r="BH54" s="82" t="e">
        <f t="shared" si="62"/>
        <v>#VALUE!</v>
      </c>
      <c r="BI54" s="82" t="e">
        <f t="shared" si="62"/>
        <v>#VALUE!</v>
      </c>
      <c r="BJ54" s="82" t="e">
        <f t="shared" si="63"/>
        <v>#VALUE!</v>
      </c>
      <c r="BK54" s="82" t="e">
        <f t="shared" si="64"/>
        <v>#VALUE!</v>
      </c>
      <c r="BL54" s="224" t="e">
        <f t="shared" si="65"/>
        <v>#VALUE!</v>
      </c>
      <c r="BM54" s="82" t="e">
        <f t="shared" si="66"/>
        <v>#VALUE!</v>
      </c>
      <c r="BN54" s="82" t="e">
        <f t="shared" si="66"/>
        <v>#VALUE!</v>
      </c>
      <c r="BO54" s="82" t="e">
        <f t="shared" si="67"/>
        <v>#VALUE!</v>
      </c>
      <c r="BP54" s="82" t="e">
        <f t="shared" si="68"/>
        <v>#VALUE!</v>
      </c>
      <c r="BQ54" s="224" t="e">
        <f t="shared" si="69"/>
        <v>#VALUE!</v>
      </c>
      <c r="BR54" s="82" t="e">
        <f t="shared" si="70"/>
        <v>#VALUE!</v>
      </c>
      <c r="BS54" s="82" t="e">
        <f t="shared" si="70"/>
        <v>#VALUE!</v>
      </c>
      <c r="BT54" s="82" t="e">
        <f t="shared" si="71"/>
        <v>#VALUE!</v>
      </c>
      <c r="BU54" s="82" t="e">
        <f t="shared" si="72"/>
        <v>#VALUE!</v>
      </c>
      <c r="BV54" s="224" t="e">
        <f t="shared" si="73"/>
        <v>#VALUE!</v>
      </c>
      <c r="BW54" s="82" t="e">
        <f t="shared" si="74"/>
        <v>#VALUE!</v>
      </c>
      <c r="BX54" s="82" t="e">
        <f t="shared" si="74"/>
        <v>#VALUE!</v>
      </c>
    </row>
    <row r="55" spans="2:83" s="15" customFormat="1" ht="15.75" hidden="1" thickBot="1" x14ac:dyDescent="0.3">
      <c r="B55" s="3" t="str">
        <f t="shared" si="14"/>
        <v>CyberShake</v>
      </c>
      <c r="C55" s="3">
        <f t="shared" si="14"/>
        <v>6</v>
      </c>
      <c r="D55" s="133"/>
      <c r="E55" s="82">
        <f t="shared" si="15"/>
        <v>0</v>
      </c>
      <c r="F55" s="224">
        <f t="shared" si="16"/>
        <v>0.23600000000000002</v>
      </c>
      <c r="G55" s="82">
        <f t="shared" si="17"/>
        <v>0</v>
      </c>
      <c r="H55" s="82">
        <f t="shared" si="18"/>
        <v>0</v>
      </c>
      <c r="I55" s="224">
        <f t="shared" si="19"/>
        <v>0.35599999999999998</v>
      </c>
      <c r="J55" s="82">
        <f t="shared" si="20"/>
        <v>35.728300000000004</v>
      </c>
      <c r="K55" s="82">
        <f t="shared" si="21"/>
        <v>0</v>
      </c>
      <c r="L55" s="224">
        <f t="shared" si="22"/>
        <v>0</v>
      </c>
      <c r="M55" s="82">
        <f t="shared" si="23"/>
        <v>13.669933330000001</v>
      </c>
      <c r="N55" s="82">
        <f t="shared" si="24"/>
        <v>0</v>
      </c>
      <c r="O55" s="224">
        <f t="shared" si="25"/>
        <v>1.8000000000000002E-2</v>
      </c>
      <c r="P55" s="82">
        <f t="shared" si="26"/>
        <v>3.1111109999999997E-2</v>
      </c>
      <c r="Q55" s="82" t="e">
        <f t="shared" si="27"/>
        <v>#VALUE!</v>
      </c>
      <c r="R55" s="82" t="e">
        <f t="shared" si="28"/>
        <v>#VALUE!</v>
      </c>
      <c r="S55" s="224" t="e">
        <f t="shared" si="29"/>
        <v>#VALUE!</v>
      </c>
      <c r="T55" s="82" t="e">
        <f t="shared" si="30"/>
        <v>#VALUE!</v>
      </c>
      <c r="U55" s="82" t="e">
        <f t="shared" si="30"/>
        <v>#VALUE!</v>
      </c>
      <c r="V55" s="82" t="e">
        <f t="shared" si="31"/>
        <v>#VALUE!</v>
      </c>
      <c r="W55" s="82" t="e">
        <f t="shared" si="32"/>
        <v>#VALUE!</v>
      </c>
      <c r="X55" s="224" t="e">
        <f t="shared" si="33"/>
        <v>#VALUE!</v>
      </c>
      <c r="Y55" s="82" t="e">
        <f t="shared" si="34"/>
        <v>#VALUE!</v>
      </c>
      <c r="Z55" s="82" t="e">
        <f t="shared" si="34"/>
        <v>#VALUE!</v>
      </c>
      <c r="AA55" s="82" t="e">
        <f t="shared" si="35"/>
        <v>#VALUE!</v>
      </c>
      <c r="AB55" s="82" t="e">
        <f t="shared" si="36"/>
        <v>#VALUE!</v>
      </c>
      <c r="AC55" s="224" t="e">
        <f t="shared" si="37"/>
        <v>#VALUE!</v>
      </c>
      <c r="AD55" s="82" t="e">
        <f t="shared" si="38"/>
        <v>#VALUE!</v>
      </c>
      <c r="AE55" s="82" t="e">
        <f t="shared" si="38"/>
        <v>#VALUE!</v>
      </c>
      <c r="AF55" s="82" t="e">
        <f t="shared" si="39"/>
        <v>#VALUE!</v>
      </c>
      <c r="AG55" s="82" t="e">
        <f t="shared" si="40"/>
        <v>#VALUE!</v>
      </c>
      <c r="AH55" s="224" t="e">
        <f t="shared" si="41"/>
        <v>#VALUE!</v>
      </c>
      <c r="AI55" s="82" t="e">
        <f t="shared" si="42"/>
        <v>#VALUE!</v>
      </c>
      <c r="AJ55" s="82" t="e">
        <f t="shared" si="42"/>
        <v>#VALUE!</v>
      </c>
      <c r="AK55" s="82" t="e">
        <f t="shared" si="43"/>
        <v>#VALUE!</v>
      </c>
      <c r="AL55" s="82" t="e">
        <f t="shared" si="44"/>
        <v>#VALUE!</v>
      </c>
      <c r="AM55" s="224" t="e">
        <f t="shared" si="45"/>
        <v>#VALUE!</v>
      </c>
      <c r="AN55" s="82" t="e">
        <f t="shared" si="46"/>
        <v>#VALUE!</v>
      </c>
      <c r="AO55" s="82" t="e">
        <f t="shared" si="46"/>
        <v>#VALUE!</v>
      </c>
      <c r="AP55" s="82" t="e">
        <f t="shared" si="47"/>
        <v>#VALUE!</v>
      </c>
      <c r="AQ55" s="82" t="e">
        <f t="shared" si="48"/>
        <v>#VALUE!</v>
      </c>
      <c r="AR55" s="224" t="e">
        <f t="shared" si="49"/>
        <v>#VALUE!</v>
      </c>
      <c r="AS55" s="82" t="e">
        <f t="shared" si="50"/>
        <v>#VALUE!</v>
      </c>
      <c r="AT55" s="82" t="e">
        <f t="shared" si="50"/>
        <v>#VALUE!</v>
      </c>
      <c r="AU55" s="82" t="e">
        <f t="shared" si="51"/>
        <v>#VALUE!</v>
      </c>
      <c r="AV55" s="82" t="e">
        <f t="shared" si="52"/>
        <v>#VALUE!</v>
      </c>
      <c r="AW55" s="224" t="e">
        <f t="shared" si="53"/>
        <v>#VALUE!</v>
      </c>
      <c r="AX55" s="82" t="e">
        <f t="shared" si="54"/>
        <v>#VALUE!</v>
      </c>
      <c r="AY55" s="82" t="e">
        <f t="shared" si="54"/>
        <v>#VALUE!</v>
      </c>
      <c r="AZ55" s="82" t="e">
        <f t="shared" si="55"/>
        <v>#VALUE!</v>
      </c>
      <c r="BA55" s="82" t="e">
        <f t="shared" si="56"/>
        <v>#VALUE!</v>
      </c>
      <c r="BB55" s="224" t="e">
        <f t="shared" si="57"/>
        <v>#VALUE!</v>
      </c>
      <c r="BC55" s="82" t="e">
        <f t="shared" si="58"/>
        <v>#VALUE!</v>
      </c>
      <c r="BD55" s="82" t="e">
        <f t="shared" si="58"/>
        <v>#VALUE!</v>
      </c>
      <c r="BE55" s="82" t="e">
        <f t="shared" si="59"/>
        <v>#VALUE!</v>
      </c>
      <c r="BF55" s="82" t="e">
        <f t="shared" si="60"/>
        <v>#VALUE!</v>
      </c>
      <c r="BG55" s="224" t="e">
        <f t="shared" si="61"/>
        <v>#VALUE!</v>
      </c>
      <c r="BH55" s="82" t="e">
        <f t="shared" si="62"/>
        <v>#VALUE!</v>
      </c>
      <c r="BI55" s="82" t="e">
        <f t="shared" si="62"/>
        <v>#VALUE!</v>
      </c>
      <c r="BJ55" s="82" t="e">
        <f t="shared" si="63"/>
        <v>#VALUE!</v>
      </c>
      <c r="BK55" s="82" t="e">
        <f t="shared" si="64"/>
        <v>#VALUE!</v>
      </c>
      <c r="BL55" s="224" t="e">
        <f t="shared" si="65"/>
        <v>#VALUE!</v>
      </c>
      <c r="BM55" s="82" t="e">
        <f t="shared" si="66"/>
        <v>#VALUE!</v>
      </c>
      <c r="BN55" s="82" t="e">
        <f t="shared" si="66"/>
        <v>#VALUE!</v>
      </c>
      <c r="BO55" s="82" t="e">
        <f t="shared" si="67"/>
        <v>#VALUE!</v>
      </c>
      <c r="BP55" s="82" t="e">
        <f t="shared" si="68"/>
        <v>#VALUE!</v>
      </c>
      <c r="BQ55" s="224" t="e">
        <f t="shared" si="69"/>
        <v>#VALUE!</v>
      </c>
      <c r="BR55" s="82" t="e">
        <f t="shared" si="70"/>
        <v>#VALUE!</v>
      </c>
      <c r="BS55" s="82" t="e">
        <f t="shared" si="70"/>
        <v>#VALUE!</v>
      </c>
      <c r="BT55" s="82" t="e">
        <f t="shared" si="71"/>
        <v>#VALUE!</v>
      </c>
      <c r="BU55" s="82" t="e">
        <f t="shared" si="72"/>
        <v>#VALUE!</v>
      </c>
      <c r="BV55" s="224" t="e">
        <f t="shared" si="73"/>
        <v>#VALUE!</v>
      </c>
      <c r="BW55" s="82" t="e">
        <f t="shared" si="74"/>
        <v>#VALUE!</v>
      </c>
      <c r="BX55" s="82" t="e">
        <f t="shared" si="74"/>
        <v>#VALUE!</v>
      </c>
      <c r="BY55" s="79"/>
      <c r="BZ55" s="84"/>
      <c r="CA55" s="82"/>
      <c r="CB55" s="82"/>
      <c r="CC55" s="82"/>
      <c r="CD55" s="82"/>
      <c r="CE55" s="3"/>
    </row>
    <row r="56" spans="2:83" s="15" customFormat="1" ht="15.75" hidden="1" thickBot="1" x14ac:dyDescent="0.3">
      <c r="B56" s="3" t="str">
        <f t="shared" si="14"/>
        <v>CyberShake</v>
      </c>
      <c r="C56" s="3">
        <f t="shared" si="14"/>
        <v>7</v>
      </c>
      <c r="D56" s="133"/>
      <c r="E56" s="82">
        <f t="shared" si="15"/>
        <v>0</v>
      </c>
      <c r="F56" s="224">
        <f t="shared" si="16"/>
        <v>2E-3</v>
      </c>
      <c r="G56" s="82">
        <f t="shared" si="17"/>
        <v>0</v>
      </c>
      <c r="H56" s="82">
        <f t="shared" si="18"/>
        <v>0</v>
      </c>
      <c r="I56" s="224">
        <f t="shared" si="19"/>
        <v>9.2999999999999999E-2</v>
      </c>
      <c r="J56" s="82">
        <f t="shared" si="20"/>
        <v>36.254477776666668</v>
      </c>
      <c r="K56" s="82">
        <f t="shared" si="21"/>
        <v>0</v>
      </c>
      <c r="L56" s="224">
        <f t="shared" si="22"/>
        <v>1E-3</v>
      </c>
      <c r="M56" s="82">
        <f t="shared" si="23"/>
        <v>14.894344443333333</v>
      </c>
      <c r="N56" s="82">
        <f t="shared" si="24"/>
        <v>0</v>
      </c>
      <c r="O56" s="224">
        <f t="shared" si="25"/>
        <v>0</v>
      </c>
      <c r="P56" s="82">
        <f t="shared" si="26"/>
        <v>3.9422220000000001E-2</v>
      </c>
      <c r="Q56" s="82" t="e">
        <f t="shared" si="27"/>
        <v>#VALUE!</v>
      </c>
      <c r="R56" s="82" t="e">
        <f t="shared" si="28"/>
        <v>#VALUE!</v>
      </c>
      <c r="S56" s="224" t="e">
        <f t="shared" si="29"/>
        <v>#VALUE!</v>
      </c>
      <c r="T56" s="82" t="e">
        <f t="shared" si="30"/>
        <v>#VALUE!</v>
      </c>
      <c r="U56" s="82" t="e">
        <f t="shared" si="30"/>
        <v>#VALUE!</v>
      </c>
      <c r="V56" s="82" t="e">
        <f t="shared" si="31"/>
        <v>#VALUE!</v>
      </c>
      <c r="W56" s="82" t="e">
        <f t="shared" si="32"/>
        <v>#VALUE!</v>
      </c>
      <c r="X56" s="224" t="e">
        <f t="shared" si="33"/>
        <v>#VALUE!</v>
      </c>
      <c r="Y56" s="82" t="e">
        <f t="shared" si="34"/>
        <v>#VALUE!</v>
      </c>
      <c r="Z56" s="82" t="e">
        <f t="shared" si="34"/>
        <v>#VALUE!</v>
      </c>
      <c r="AA56" s="82" t="e">
        <f t="shared" si="35"/>
        <v>#VALUE!</v>
      </c>
      <c r="AB56" s="82" t="e">
        <f t="shared" si="36"/>
        <v>#VALUE!</v>
      </c>
      <c r="AC56" s="224" t="e">
        <f t="shared" si="37"/>
        <v>#VALUE!</v>
      </c>
      <c r="AD56" s="82" t="e">
        <f t="shared" si="38"/>
        <v>#VALUE!</v>
      </c>
      <c r="AE56" s="82" t="e">
        <f t="shared" si="38"/>
        <v>#VALUE!</v>
      </c>
      <c r="AF56" s="82" t="e">
        <f t="shared" si="39"/>
        <v>#VALUE!</v>
      </c>
      <c r="AG56" s="82" t="e">
        <f t="shared" si="40"/>
        <v>#VALUE!</v>
      </c>
      <c r="AH56" s="224" t="e">
        <f t="shared" si="41"/>
        <v>#VALUE!</v>
      </c>
      <c r="AI56" s="82" t="e">
        <f t="shared" si="42"/>
        <v>#VALUE!</v>
      </c>
      <c r="AJ56" s="82" t="e">
        <f t="shared" si="42"/>
        <v>#VALUE!</v>
      </c>
      <c r="AK56" s="82" t="e">
        <f t="shared" si="43"/>
        <v>#VALUE!</v>
      </c>
      <c r="AL56" s="82" t="e">
        <f t="shared" si="44"/>
        <v>#VALUE!</v>
      </c>
      <c r="AM56" s="224" t="e">
        <f t="shared" si="45"/>
        <v>#VALUE!</v>
      </c>
      <c r="AN56" s="82" t="e">
        <f t="shared" si="46"/>
        <v>#VALUE!</v>
      </c>
      <c r="AO56" s="82" t="e">
        <f t="shared" si="46"/>
        <v>#VALUE!</v>
      </c>
      <c r="AP56" s="82" t="e">
        <f t="shared" si="47"/>
        <v>#VALUE!</v>
      </c>
      <c r="AQ56" s="82" t="e">
        <f t="shared" si="48"/>
        <v>#VALUE!</v>
      </c>
      <c r="AR56" s="224" t="e">
        <f t="shared" si="49"/>
        <v>#VALUE!</v>
      </c>
      <c r="AS56" s="82" t="e">
        <f t="shared" si="50"/>
        <v>#VALUE!</v>
      </c>
      <c r="AT56" s="82" t="e">
        <f t="shared" si="50"/>
        <v>#VALUE!</v>
      </c>
      <c r="AU56" s="82" t="e">
        <f t="shared" si="51"/>
        <v>#VALUE!</v>
      </c>
      <c r="AV56" s="82" t="e">
        <f t="shared" si="52"/>
        <v>#VALUE!</v>
      </c>
      <c r="AW56" s="224" t="e">
        <f t="shared" si="53"/>
        <v>#VALUE!</v>
      </c>
      <c r="AX56" s="82" t="e">
        <f t="shared" si="54"/>
        <v>#VALUE!</v>
      </c>
      <c r="AY56" s="82" t="e">
        <f t="shared" si="54"/>
        <v>#VALUE!</v>
      </c>
      <c r="AZ56" s="82" t="e">
        <f t="shared" si="55"/>
        <v>#VALUE!</v>
      </c>
      <c r="BA56" s="82" t="e">
        <f t="shared" si="56"/>
        <v>#VALUE!</v>
      </c>
      <c r="BB56" s="224" t="e">
        <f t="shared" si="57"/>
        <v>#VALUE!</v>
      </c>
      <c r="BC56" s="82" t="e">
        <f t="shared" si="58"/>
        <v>#VALUE!</v>
      </c>
      <c r="BD56" s="82" t="e">
        <f t="shared" si="58"/>
        <v>#VALUE!</v>
      </c>
      <c r="BE56" s="82" t="e">
        <f t="shared" si="59"/>
        <v>#VALUE!</v>
      </c>
      <c r="BF56" s="82" t="e">
        <f t="shared" si="60"/>
        <v>#VALUE!</v>
      </c>
      <c r="BG56" s="224" t="e">
        <f t="shared" si="61"/>
        <v>#VALUE!</v>
      </c>
      <c r="BH56" s="82" t="e">
        <f t="shared" si="62"/>
        <v>#VALUE!</v>
      </c>
      <c r="BI56" s="82" t="e">
        <f t="shared" si="62"/>
        <v>#VALUE!</v>
      </c>
      <c r="BJ56" s="82" t="e">
        <f t="shared" si="63"/>
        <v>#VALUE!</v>
      </c>
      <c r="BK56" s="82" t="e">
        <f t="shared" si="64"/>
        <v>#VALUE!</v>
      </c>
      <c r="BL56" s="224" t="e">
        <f t="shared" si="65"/>
        <v>#VALUE!</v>
      </c>
      <c r="BM56" s="82" t="e">
        <f t="shared" si="66"/>
        <v>#VALUE!</v>
      </c>
      <c r="BN56" s="82" t="e">
        <f t="shared" si="66"/>
        <v>#VALUE!</v>
      </c>
      <c r="BO56" s="82" t="e">
        <f t="shared" si="67"/>
        <v>#VALUE!</v>
      </c>
      <c r="BP56" s="82" t="e">
        <f t="shared" si="68"/>
        <v>#VALUE!</v>
      </c>
      <c r="BQ56" s="224" t="e">
        <f t="shared" si="69"/>
        <v>#VALUE!</v>
      </c>
      <c r="BR56" s="82" t="e">
        <f t="shared" si="70"/>
        <v>#VALUE!</v>
      </c>
      <c r="BS56" s="82" t="e">
        <f t="shared" si="70"/>
        <v>#VALUE!</v>
      </c>
      <c r="BT56" s="82" t="e">
        <f t="shared" si="71"/>
        <v>#VALUE!</v>
      </c>
      <c r="BU56" s="82" t="e">
        <f t="shared" si="72"/>
        <v>#VALUE!</v>
      </c>
      <c r="BV56" s="224" t="e">
        <f t="shared" si="73"/>
        <v>#VALUE!</v>
      </c>
      <c r="BW56" s="82" t="e">
        <f t="shared" si="74"/>
        <v>#VALUE!</v>
      </c>
      <c r="BX56" s="82" t="e">
        <f t="shared" si="74"/>
        <v>#VALUE!</v>
      </c>
      <c r="BY56" s="79"/>
      <c r="BZ56" s="84"/>
      <c r="CA56" s="82"/>
      <c r="CB56" s="82"/>
      <c r="CC56" s="82"/>
      <c r="CD56" s="82"/>
      <c r="CE56" s="3"/>
    </row>
    <row r="57" spans="2:83" s="15" customFormat="1" ht="15.75" hidden="1" thickBot="1" x14ac:dyDescent="0.3">
      <c r="B57" s="3" t="str">
        <f t="shared" si="14"/>
        <v>CyberShake</v>
      </c>
      <c r="C57" s="3">
        <f t="shared" si="14"/>
        <v>8</v>
      </c>
      <c r="D57" s="133"/>
      <c r="E57" s="82">
        <f t="shared" si="15"/>
        <v>0</v>
      </c>
      <c r="F57" s="224">
        <f t="shared" si="16"/>
        <v>2.4E-2</v>
      </c>
      <c r="G57" s="82">
        <f t="shared" si="17"/>
        <v>0</v>
      </c>
      <c r="H57" s="82">
        <f t="shared" si="18"/>
        <v>0</v>
      </c>
      <c r="I57" s="224">
        <f t="shared" si="19"/>
        <v>0.24299999999999999</v>
      </c>
      <c r="J57" s="82">
        <f t="shared" si="20"/>
        <v>27.182855556666663</v>
      </c>
      <c r="K57" s="82">
        <f t="shared" si="21"/>
        <v>0</v>
      </c>
      <c r="L57" s="224">
        <f t="shared" si="22"/>
        <v>0.161</v>
      </c>
      <c r="M57" s="82">
        <f t="shared" si="23"/>
        <v>11.8772</v>
      </c>
      <c r="N57" s="82">
        <f t="shared" si="24"/>
        <v>0</v>
      </c>
      <c r="O57" s="224">
        <f t="shared" si="25"/>
        <v>0</v>
      </c>
      <c r="P57" s="82">
        <f t="shared" si="26"/>
        <v>2.8166666666666666E-2</v>
      </c>
      <c r="Q57" s="82" t="e">
        <f t="shared" si="27"/>
        <v>#VALUE!</v>
      </c>
      <c r="R57" s="82" t="e">
        <f t="shared" si="28"/>
        <v>#VALUE!</v>
      </c>
      <c r="S57" s="224" t="e">
        <f t="shared" si="29"/>
        <v>#VALUE!</v>
      </c>
      <c r="T57" s="82" t="e">
        <f t="shared" si="30"/>
        <v>#VALUE!</v>
      </c>
      <c r="U57" s="82" t="e">
        <f t="shared" si="30"/>
        <v>#VALUE!</v>
      </c>
      <c r="V57" s="82" t="e">
        <f t="shared" si="31"/>
        <v>#VALUE!</v>
      </c>
      <c r="W57" s="82" t="e">
        <f t="shared" si="32"/>
        <v>#VALUE!</v>
      </c>
      <c r="X57" s="224" t="e">
        <f t="shared" si="33"/>
        <v>#VALUE!</v>
      </c>
      <c r="Y57" s="82" t="e">
        <f t="shared" si="34"/>
        <v>#VALUE!</v>
      </c>
      <c r="Z57" s="82" t="e">
        <f t="shared" si="34"/>
        <v>#VALUE!</v>
      </c>
      <c r="AA57" s="82" t="e">
        <f t="shared" si="35"/>
        <v>#VALUE!</v>
      </c>
      <c r="AB57" s="82" t="e">
        <f t="shared" si="36"/>
        <v>#VALUE!</v>
      </c>
      <c r="AC57" s="224" t="e">
        <f t="shared" si="37"/>
        <v>#VALUE!</v>
      </c>
      <c r="AD57" s="82" t="e">
        <f t="shared" si="38"/>
        <v>#VALUE!</v>
      </c>
      <c r="AE57" s="82" t="e">
        <f t="shared" si="38"/>
        <v>#VALUE!</v>
      </c>
      <c r="AF57" s="82" t="e">
        <f t="shared" si="39"/>
        <v>#VALUE!</v>
      </c>
      <c r="AG57" s="82" t="e">
        <f t="shared" si="40"/>
        <v>#VALUE!</v>
      </c>
      <c r="AH57" s="224" t="e">
        <f t="shared" si="41"/>
        <v>#VALUE!</v>
      </c>
      <c r="AI57" s="82" t="e">
        <f t="shared" si="42"/>
        <v>#VALUE!</v>
      </c>
      <c r="AJ57" s="82" t="e">
        <f t="shared" si="42"/>
        <v>#VALUE!</v>
      </c>
      <c r="AK57" s="82" t="e">
        <f t="shared" si="43"/>
        <v>#VALUE!</v>
      </c>
      <c r="AL57" s="82" t="e">
        <f t="shared" si="44"/>
        <v>#VALUE!</v>
      </c>
      <c r="AM57" s="224" t="e">
        <f t="shared" si="45"/>
        <v>#VALUE!</v>
      </c>
      <c r="AN57" s="82" t="e">
        <f t="shared" si="46"/>
        <v>#VALUE!</v>
      </c>
      <c r="AO57" s="82" t="e">
        <f t="shared" si="46"/>
        <v>#VALUE!</v>
      </c>
      <c r="AP57" s="82" t="e">
        <f t="shared" si="47"/>
        <v>#VALUE!</v>
      </c>
      <c r="AQ57" s="82" t="e">
        <f t="shared" si="48"/>
        <v>#VALUE!</v>
      </c>
      <c r="AR57" s="224" t="e">
        <f t="shared" si="49"/>
        <v>#VALUE!</v>
      </c>
      <c r="AS57" s="82" t="e">
        <f t="shared" si="50"/>
        <v>#VALUE!</v>
      </c>
      <c r="AT57" s="82" t="e">
        <f t="shared" si="50"/>
        <v>#VALUE!</v>
      </c>
      <c r="AU57" s="82" t="e">
        <f t="shared" si="51"/>
        <v>#VALUE!</v>
      </c>
      <c r="AV57" s="82" t="e">
        <f t="shared" si="52"/>
        <v>#VALUE!</v>
      </c>
      <c r="AW57" s="224" t="e">
        <f t="shared" si="53"/>
        <v>#VALUE!</v>
      </c>
      <c r="AX57" s="82" t="e">
        <f t="shared" si="54"/>
        <v>#VALUE!</v>
      </c>
      <c r="AY57" s="82" t="e">
        <f t="shared" si="54"/>
        <v>#VALUE!</v>
      </c>
      <c r="AZ57" s="82" t="e">
        <f t="shared" si="55"/>
        <v>#VALUE!</v>
      </c>
      <c r="BA57" s="82" t="e">
        <f t="shared" si="56"/>
        <v>#VALUE!</v>
      </c>
      <c r="BB57" s="224" t="e">
        <f t="shared" si="57"/>
        <v>#VALUE!</v>
      </c>
      <c r="BC57" s="82" t="e">
        <f t="shared" si="58"/>
        <v>#VALUE!</v>
      </c>
      <c r="BD57" s="82" t="e">
        <f t="shared" si="58"/>
        <v>#VALUE!</v>
      </c>
      <c r="BE57" s="82" t="e">
        <f t="shared" si="59"/>
        <v>#VALUE!</v>
      </c>
      <c r="BF57" s="82" t="e">
        <f t="shared" si="60"/>
        <v>#VALUE!</v>
      </c>
      <c r="BG57" s="224" t="e">
        <f t="shared" si="61"/>
        <v>#VALUE!</v>
      </c>
      <c r="BH57" s="82" t="e">
        <f t="shared" si="62"/>
        <v>#VALUE!</v>
      </c>
      <c r="BI57" s="82" t="e">
        <f t="shared" si="62"/>
        <v>#VALUE!</v>
      </c>
      <c r="BJ57" s="82" t="e">
        <f t="shared" si="63"/>
        <v>#VALUE!</v>
      </c>
      <c r="BK57" s="82" t="e">
        <f t="shared" si="64"/>
        <v>#VALUE!</v>
      </c>
      <c r="BL57" s="224" t="e">
        <f t="shared" si="65"/>
        <v>#VALUE!</v>
      </c>
      <c r="BM57" s="82" t="e">
        <f t="shared" si="66"/>
        <v>#VALUE!</v>
      </c>
      <c r="BN57" s="82" t="e">
        <f t="shared" si="66"/>
        <v>#VALUE!</v>
      </c>
      <c r="BO57" s="82" t="e">
        <f t="shared" si="67"/>
        <v>#VALUE!</v>
      </c>
      <c r="BP57" s="82" t="e">
        <f t="shared" si="68"/>
        <v>#VALUE!</v>
      </c>
      <c r="BQ57" s="224" t="e">
        <f t="shared" si="69"/>
        <v>#VALUE!</v>
      </c>
      <c r="BR57" s="82" t="e">
        <f t="shared" si="70"/>
        <v>#VALUE!</v>
      </c>
      <c r="BS57" s="82" t="e">
        <f t="shared" si="70"/>
        <v>#VALUE!</v>
      </c>
      <c r="BT57" s="82" t="e">
        <f t="shared" si="71"/>
        <v>#VALUE!</v>
      </c>
      <c r="BU57" s="82" t="e">
        <f t="shared" si="72"/>
        <v>#VALUE!</v>
      </c>
      <c r="BV57" s="224" t="e">
        <f t="shared" si="73"/>
        <v>#VALUE!</v>
      </c>
      <c r="BW57" s="82" t="e">
        <f t="shared" si="74"/>
        <v>#VALUE!</v>
      </c>
      <c r="BX57" s="82" t="e">
        <f t="shared" si="74"/>
        <v>#VALUE!</v>
      </c>
      <c r="BY57" s="79"/>
      <c r="BZ57" s="84"/>
      <c r="CA57" s="82"/>
      <c r="CB57" s="82"/>
      <c r="CC57" s="82"/>
      <c r="CD57" s="82"/>
      <c r="CE57" s="3"/>
    </row>
    <row r="58" spans="2:83" s="15" customFormat="1" ht="15.75" hidden="1" thickBot="1" x14ac:dyDescent="0.3">
      <c r="B58" s="3" t="str">
        <f t="shared" si="14"/>
        <v>CyberShake</v>
      </c>
      <c r="C58" s="3">
        <f t="shared" si="14"/>
        <v>9</v>
      </c>
      <c r="D58" s="133"/>
      <c r="E58" s="82">
        <f t="shared" si="15"/>
        <v>0</v>
      </c>
      <c r="F58" s="224">
        <f t="shared" si="16"/>
        <v>2.6999999999999996E-2</v>
      </c>
      <c r="G58" s="82">
        <f t="shared" si="17"/>
        <v>0</v>
      </c>
      <c r="H58" s="82">
        <f t="shared" si="18"/>
        <v>0</v>
      </c>
      <c r="I58" s="224">
        <f t="shared" si="19"/>
        <v>0.37</v>
      </c>
      <c r="J58" s="82">
        <f t="shared" si="20"/>
        <v>29.982600000000001</v>
      </c>
      <c r="K58" s="82">
        <f t="shared" si="21"/>
        <v>0</v>
      </c>
      <c r="L58" s="224">
        <f t="shared" si="22"/>
        <v>0.22899999999999998</v>
      </c>
      <c r="M58" s="82">
        <f t="shared" si="23"/>
        <v>11.395466663333336</v>
      </c>
      <c r="N58" s="82">
        <f t="shared" si="24"/>
        <v>0</v>
      </c>
      <c r="O58" s="224">
        <f t="shared" si="25"/>
        <v>0</v>
      </c>
      <c r="P58" s="82">
        <f t="shared" si="26"/>
        <v>3.9177776666666664E-2</v>
      </c>
      <c r="Q58" s="82" t="e">
        <f t="shared" si="27"/>
        <v>#VALUE!</v>
      </c>
      <c r="R58" s="82" t="e">
        <f t="shared" si="28"/>
        <v>#VALUE!</v>
      </c>
      <c r="S58" s="224" t="e">
        <f t="shared" si="29"/>
        <v>#VALUE!</v>
      </c>
      <c r="T58" s="82" t="e">
        <f t="shared" si="30"/>
        <v>#VALUE!</v>
      </c>
      <c r="U58" s="82" t="e">
        <f t="shared" si="30"/>
        <v>#VALUE!</v>
      </c>
      <c r="V58" s="82" t="e">
        <f t="shared" si="31"/>
        <v>#VALUE!</v>
      </c>
      <c r="W58" s="82" t="e">
        <f t="shared" si="32"/>
        <v>#VALUE!</v>
      </c>
      <c r="X58" s="224" t="e">
        <f t="shared" si="33"/>
        <v>#VALUE!</v>
      </c>
      <c r="Y58" s="82" t="e">
        <f t="shared" si="34"/>
        <v>#VALUE!</v>
      </c>
      <c r="Z58" s="82" t="e">
        <f t="shared" si="34"/>
        <v>#VALUE!</v>
      </c>
      <c r="AA58" s="82" t="e">
        <f t="shared" si="35"/>
        <v>#VALUE!</v>
      </c>
      <c r="AB58" s="82" t="e">
        <f t="shared" si="36"/>
        <v>#VALUE!</v>
      </c>
      <c r="AC58" s="224" t="e">
        <f t="shared" si="37"/>
        <v>#VALUE!</v>
      </c>
      <c r="AD58" s="82" t="e">
        <f t="shared" si="38"/>
        <v>#VALUE!</v>
      </c>
      <c r="AE58" s="82" t="e">
        <f t="shared" si="38"/>
        <v>#VALUE!</v>
      </c>
      <c r="AF58" s="82" t="e">
        <f t="shared" si="39"/>
        <v>#VALUE!</v>
      </c>
      <c r="AG58" s="82" t="e">
        <f t="shared" si="40"/>
        <v>#VALUE!</v>
      </c>
      <c r="AH58" s="224" t="e">
        <f t="shared" si="41"/>
        <v>#VALUE!</v>
      </c>
      <c r="AI58" s="82" t="e">
        <f t="shared" si="42"/>
        <v>#VALUE!</v>
      </c>
      <c r="AJ58" s="82" t="e">
        <f t="shared" si="42"/>
        <v>#VALUE!</v>
      </c>
      <c r="AK58" s="82" t="e">
        <f t="shared" si="43"/>
        <v>#VALUE!</v>
      </c>
      <c r="AL58" s="82" t="e">
        <f t="shared" si="44"/>
        <v>#VALUE!</v>
      </c>
      <c r="AM58" s="224" t="e">
        <f t="shared" si="45"/>
        <v>#VALUE!</v>
      </c>
      <c r="AN58" s="82" t="e">
        <f t="shared" si="46"/>
        <v>#VALUE!</v>
      </c>
      <c r="AO58" s="82" t="e">
        <f t="shared" si="46"/>
        <v>#VALUE!</v>
      </c>
      <c r="AP58" s="82" t="e">
        <f t="shared" si="47"/>
        <v>#VALUE!</v>
      </c>
      <c r="AQ58" s="82" t="e">
        <f t="shared" si="48"/>
        <v>#VALUE!</v>
      </c>
      <c r="AR58" s="224" t="e">
        <f t="shared" si="49"/>
        <v>#VALUE!</v>
      </c>
      <c r="AS58" s="82" t="e">
        <f t="shared" si="50"/>
        <v>#VALUE!</v>
      </c>
      <c r="AT58" s="82" t="e">
        <f t="shared" si="50"/>
        <v>#VALUE!</v>
      </c>
      <c r="AU58" s="82" t="e">
        <f t="shared" si="51"/>
        <v>#VALUE!</v>
      </c>
      <c r="AV58" s="82" t="e">
        <f t="shared" si="52"/>
        <v>#VALUE!</v>
      </c>
      <c r="AW58" s="224" t="e">
        <f t="shared" si="53"/>
        <v>#VALUE!</v>
      </c>
      <c r="AX58" s="82" t="e">
        <f t="shared" si="54"/>
        <v>#VALUE!</v>
      </c>
      <c r="AY58" s="82" t="e">
        <f t="shared" si="54"/>
        <v>#VALUE!</v>
      </c>
      <c r="AZ58" s="82" t="e">
        <f t="shared" si="55"/>
        <v>#VALUE!</v>
      </c>
      <c r="BA58" s="82" t="e">
        <f t="shared" si="56"/>
        <v>#VALUE!</v>
      </c>
      <c r="BB58" s="224" t="e">
        <f t="shared" si="57"/>
        <v>#VALUE!</v>
      </c>
      <c r="BC58" s="82" t="e">
        <f t="shared" si="58"/>
        <v>#VALUE!</v>
      </c>
      <c r="BD58" s="82" t="e">
        <f t="shared" si="58"/>
        <v>#VALUE!</v>
      </c>
      <c r="BE58" s="82" t="e">
        <f t="shared" si="59"/>
        <v>#VALUE!</v>
      </c>
      <c r="BF58" s="82" t="e">
        <f t="shared" si="60"/>
        <v>#VALUE!</v>
      </c>
      <c r="BG58" s="224" t="e">
        <f t="shared" si="61"/>
        <v>#VALUE!</v>
      </c>
      <c r="BH58" s="82" t="e">
        <f t="shared" si="62"/>
        <v>#VALUE!</v>
      </c>
      <c r="BI58" s="82" t="e">
        <f t="shared" si="62"/>
        <v>#VALUE!</v>
      </c>
      <c r="BJ58" s="82" t="e">
        <f t="shared" si="63"/>
        <v>#VALUE!</v>
      </c>
      <c r="BK58" s="82" t="e">
        <f t="shared" si="64"/>
        <v>#VALUE!</v>
      </c>
      <c r="BL58" s="224" t="e">
        <f t="shared" si="65"/>
        <v>#VALUE!</v>
      </c>
      <c r="BM58" s="82" t="e">
        <f t="shared" si="66"/>
        <v>#VALUE!</v>
      </c>
      <c r="BN58" s="82" t="e">
        <f t="shared" si="66"/>
        <v>#VALUE!</v>
      </c>
      <c r="BO58" s="82" t="e">
        <f t="shared" si="67"/>
        <v>#VALUE!</v>
      </c>
      <c r="BP58" s="82" t="e">
        <f t="shared" si="68"/>
        <v>#VALUE!</v>
      </c>
      <c r="BQ58" s="224" t="e">
        <f t="shared" si="69"/>
        <v>#VALUE!</v>
      </c>
      <c r="BR58" s="82" t="e">
        <f t="shared" si="70"/>
        <v>#VALUE!</v>
      </c>
      <c r="BS58" s="82" t="e">
        <f t="shared" si="70"/>
        <v>#VALUE!</v>
      </c>
      <c r="BT58" s="82" t="e">
        <f t="shared" si="71"/>
        <v>#VALUE!</v>
      </c>
      <c r="BU58" s="82" t="e">
        <f t="shared" si="72"/>
        <v>#VALUE!</v>
      </c>
      <c r="BV58" s="224" t="e">
        <f t="shared" si="73"/>
        <v>#VALUE!</v>
      </c>
      <c r="BW58" s="82" t="e">
        <f t="shared" si="74"/>
        <v>#VALUE!</v>
      </c>
      <c r="BX58" s="82" t="e">
        <f t="shared" si="74"/>
        <v>#VALUE!</v>
      </c>
      <c r="BY58" s="79"/>
      <c r="BZ58" s="84"/>
      <c r="CA58" s="82"/>
      <c r="CB58" s="82"/>
      <c r="CC58" s="82"/>
      <c r="CD58" s="82"/>
      <c r="CE58" s="3"/>
    </row>
    <row r="59" spans="2:83" s="15" customFormat="1" ht="15.75" hidden="1" thickBot="1" x14ac:dyDescent="0.3">
      <c r="B59" s="3" t="str">
        <f t="shared" si="14"/>
        <v>CyberShake</v>
      </c>
      <c r="C59" s="3">
        <f t="shared" si="14"/>
        <v>10</v>
      </c>
      <c r="D59" s="133"/>
      <c r="E59" s="82">
        <f t="shared" si="15"/>
        <v>0</v>
      </c>
      <c r="F59" s="224">
        <f t="shared" si="16"/>
        <v>1.9000000000000003E-2</v>
      </c>
      <c r="G59" s="82">
        <f t="shared" si="17"/>
        <v>0</v>
      </c>
      <c r="H59" s="82">
        <f t="shared" si="18"/>
        <v>0</v>
      </c>
      <c r="I59" s="224">
        <f t="shared" si="19"/>
        <v>0.185</v>
      </c>
      <c r="J59" s="82">
        <f t="shared" si="20"/>
        <v>23.572777776666666</v>
      </c>
      <c r="K59" s="82">
        <f t="shared" si="21"/>
        <v>0</v>
      </c>
      <c r="L59" s="224">
        <f t="shared" si="22"/>
        <v>0.14199999999999999</v>
      </c>
      <c r="M59" s="82">
        <f t="shared" si="23"/>
        <v>10.280055553333334</v>
      </c>
      <c r="N59" s="82">
        <f t="shared" si="24"/>
        <v>0</v>
      </c>
      <c r="O59" s="224">
        <f t="shared" si="25"/>
        <v>0</v>
      </c>
      <c r="P59" s="82">
        <f t="shared" si="26"/>
        <v>5.9666666666666666E-2</v>
      </c>
      <c r="Q59" s="82" t="e">
        <f t="shared" si="27"/>
        <v>#VALUE!</v>
      </c>
      <c r="R59" s="82" t="e">
        <f t="shared" si="28"/>
        <v>#VALUE!</v>
      </c>
      <c r="S59" s="224" t="e">
        <f t="shared" si="29"/>
        <v>#VALUE!</v>
      </c>
      <c r="T59" s="82" t="e">
        <f t="shared" si="30"/>
        <v>#VALUE!</v>
      </c>
      <c r="U59" s="82" t="e">
        <f t="shared" si="30"/>
        <v>#VALUE!</v>
      </c>
      <c r="V59" s="82" t="e">
        <f t="shared" si="31"/>
        <v>#VALUE!</v>
      </c>
      <c r="W59" s="82" t="e">
        <f t="shared" si="32"/>
        <v>#VALUE!</v>
      </c>
      <c r="X59" s="224" t="e">
        <f t="shared" si="33"/>
        <v>#VALUE!</v>
      </c>
      <c r="Y59" s="82" t="e">
        <f t="shared" si="34"/>
        <v>#VALUE!</v>
      </c>
      <c r="Z59" s="82" t="e">
        <f t="shared" si="34"/>
        <v>#VALUE!</v>
      </c>
      <c r="AA59" s="82" t="e">
        <f t="shared" si="35"/>
        <v>#VALUE!</v>
      </c>
      <c r="AB59" s="82" t="e">
        <f t="shared" si="36"/>
        <v>#VALUE!</v>
      </c>
      <c r="AC59" s="224" t="e">
        <f t="shared" si="37"/>
        <v>#VALUE!</v>
      </c>
      <c r="AD59" s="82" t="e">
        <f t="shared" si="38"/>
        <v>#VALUE!</v>
      </c>
      <c r="AE59" s="82" t="e">
        <f t="shared" si="38"/>
        <v>#VALUE!</v>
      </c>
      <c r="AF59" s="82" t="e">
        <f t="shared" si="39"/>
        <v>#VALUE!</v>
      </c>
      <c r="AG59" s="82" t="e">
        <f t="shared" si="40"/>
        <v>#VALUE!</v>
      </c>
      <c r="AH59" s="224" t="e">
        <f t="shared" si="41"/>
        <v>#VALUE!</v>
      </c>
      <c r="AI59" s="82" t="e">
        <f t="shared" si="42"/>
        <v>#VALUE!</v>
      </c>
      <c r="AJ59" s="82" t="e">
        <f t="shared" si="42"/>
        <v>#VALUE!</v>
      </c>
      <c r="AK59" s="82" t="e">
        <f t="shared" si="43"/>
        <v>#VALUE!</v>
      </c>
      <c r="AL59" s="82" t="e">
        <f t="shared" si="44"/>
        <v>#VALUE!</v>
      </c>
      <c r="AM59" s="224" t="e">
        <f t="shared" si="45"/>
        <v>#VALUE!</v>
      </c>
      <c r="AN59" s="82" t="e">
        <f t="shared" si="46"/>
        <v>#VALUE!</v>
      </c>
      <c r="AO59" s="82" t="e">
        <f t="shared" si="46"/>
        <v>#VALUE!</v>
      </c>
      <c r="AP59" s="82" t="e">
        <f t="shared" si="47"/>
        <v>#VALUE!</v>
      </c>
      <c r="AQ59" s="82" t="e">
        <f t="shared" si="48"/>
        <v>#VALUE!</v>
      </c>
      <c r="AR59" s="224" t="e">
        <f t="shared" si="49"/>
        <v>#VALUE!</v>
      </c>
      <c r="AS59" s="82" t="e">
        <f t="shared" si="50"/>
        <v>#VALUE!</v>
      </c>
      <c r="AT59" s="82" t="e">
        <f t="shared" si="50"/>
        <v>#VALUE!</v>
      </c>
      <c r="AU59" s="82" t="e">
        <f t="shared" si="51"/>
        <v>#VALUE!</v>
      </c>
      <c r="AV59" s="82" t="e">
        <f t="shared" si="52"/>
        <v>#VALUE!</v>
      </c>
      <c r="AW59" s="224" t="e">
        <f t="shared" si="53"/>
        <v>#VALUE!</v>
      </c>
      <c r="AX59" s="82" t="e">
        <f t="shared" si="54"/>
        <v>#VALUE!</v>
      </c>
      <c r="AY59" s="82" t="e">
        <f t="shared" si="54"/>
        <v>#VALUE!</v>
      </c>
      <c r="AZ59" s="82" t="e">
        <f t="shared" si="55"/>
        <v>#VALUE!</v>
      </c>
      <c r="BA59" s="82" t="e">
        <f t="shared" si="56"/>
        <v>#VALUE!</v>
      </c>
      <c r="BB59" s="224" t="e">
        <f t="shared" si="57"/>
        <v>#VALUE!</v>
      </c>
      <c r="BC59" s="82" t="e">
        <f t="shared" si="58"/>
        <v>#VALUE!</v>
      </c>
      <c r="BD59" s="82" t="e">
        <f t="shared" si="58"/>
        <v>#VALUE!</v>
      </c>
      <c r="BE59" s="82" t="e">
        <f t="shared" si="59"/>
        <v>#VALUE!</v>
      </c>
      <c r="BF59" s="82" t="e">
        <f t="shared" si="60"/>
        <v>#VALUE!</v>
      </c>
      <c r="BG59" s="224" t="e">
        <f t="shared" si="61"/>
        <v>#VALUE!</v>
      </c>
      <c r="BH59" s="82" t="e">
        <f t="shared" si="62"/>
        <v>#VALUE!</v>
      </c>
      <c r="BI59" s="82" t="e">
        <f t="shared" si="62"/>
        <v>#VALUE!</v>
      </c>
      <c r="BJ59" s="82" t="e">
        <f t="shared" si="63"/>
        <v>#VALUE!</v>
      </c>
      <c r="BK59" s="82" t="e">
        <f t="shared" si="64"/>
        <v>#VALUE!</v>
      </c>
      <c r="BL59" s="224" t="e">
        <f t="shared" si="65"/>
        <v>#VALUE!</v>
      </c>
      <c r="BM59" s="82" t="e">
        <f t="shared" si="66"/>
        <v>#VALUE!</v>
      </c>
      <c r="BN59" s="82" t="e">
        <f t="shared" si="66"/>
        <v>#VALUE!</v>
      </c>
      <c r="BO59" s="82" t="e">
        <f t="shared" si="67"/>
        <v>#VALUE!</v>
      </c>
      <c r="BP59" s="82" t="e">
        <f t="shared" si="68"/>
        <v>#VALUE!</v>
      </c>
      <c r="BQ59" s="224" t="e">
        <f t="shared" si="69"/>
        <v>#VALUE!</v>
      </c>
      <c r="BR59" s="82" t="e">
        <f t="shared" si="70"/>
        <v>#VALUE!</v>
      </c>
      <c r="BS59" s="82" t="e">
        <f t="shared" si="70"/>
        <v>#VALUE!</v>
      </c>
      <c r="BT59" s="82" t="e">
        <f t="shared" si="71"/>
        <v>#VALUE!</v>
      </c>
      <c r="BU59" s="82" t="e">
        <f t="shared" si="72"/>
        <v>#VALUE!</v>
      </c>
      <c r="BV59" s="224" t="e">
        <f t="shared" si="73"/>
        <v>#VALUE!</v>
      </c>
      <c r="BW59" s="82" t="e">
        <f t="shared" si="74"/>
        <v>#VALUE!</v>
      </c>
      <c r="BX59" s="82" t="e">
        <f t="shared" si="74"/>
        <v>#VALUE!</v>
      </c>
      <c r="BY59" s="79"/>
      <c r="BZ59" s="84"/>
      <c r="CA59" s="82"/>
      <c r="CB59" s="82"/>
      <c r="CC59" s="82"/>
      <c r="CD59" s="82"/>
      <c r="CE59" s="3"/>
    </row>
    <row r="60" spans="2:83" s="79" customFormat="1" ht="15.75" hidden="1" thickBot="1" x14ac:dyDescent="0.3">
      <c r="B60" s="3" t="str">
        <f t="shared" si="14"/>
        <v>LIGO</v>
      </c>
      <c r="C60" s="3">
        <f t="shared" si="14"/>
        <v>1</v>
      </c>
      <c r="D60" s="82"/>
      <c r="E60" s="82">
        <f t="shared" si="15"/>
        <v>0</v>
      </c>
      <c r="F60" s="224">
        <f t="shared" si="16"/>
        <v>5.000000000000001E-3</v>
      </c>
      <c r="G60" s="82">
        <f t="shared" si="17"/>
        <v>0</v>
      </c>
      <c r="H60" s="82">
        <f t="shared" si="18"/>
        <v>0</v>
      </c>
      <c r="I60" s="224">
        <f t="shared" si="19"/>
        <v>0.43</v>
      </c>
      <c r="J60" s="82">
        <f t="shared" si="20"/>
        <v>25.93401111</v>
      </c>
      <c r="K60" s="82">
        <f t="shared" si="21"/>
        <v>0</v>
      </c>
      <c r="L60" s="224">
        <f t="shared" si="22"/>
        <v>2.0999999999999998E-2</v>
      </c>
      <c r="M60" s="82">
        <f t="shared" si="23"/>
        <v>10.234655556666667</v>
      </c>
      <c r="N60" s="82">
        <f t="shared" si="24"/>
        <v>0</v>
      </c>
      <c r="O60" s="224">
        <f t="shared" si="25"/>
        <v>0</v>
      </c>
      <c r="P60" s="82">
        <f t="shared" si="26"/>
        <v>0.21714444333333335</v>
      </c>
      <c r="Q60" s="82" t="e">
        <f t="shared" si="27"/>
        <v>#VALUE!</v>
      </c>
      <c r="R60" s="82" t="e">
        <f t="shared" si="28"/>
        <v>#VALUE!</v>
      </c>
      <c r="S60" s="224" t="e">
        <f t="shared" si="29"/>
        <v>#VALUE!</v>
      </c>
      <c r="T60" s="82" t="e">
        <f t="shared" si="30"/>
        <v>#VALUE!</v>
      </c>
      <c r="U60" s="82" t="e">
        <f t="shared" si="30"/>
        <v>#VALUE!</v>
      </c>
      <c r="V60" s="82" t="e">
        <f t="shared" si="31"/>
        <v>#VALUE!</v>
      </c>
      <c r="W60" s="82" t="e">
        <f t="shared" si="32"/>
        <v>#VALUE!</v>
      </c>
      <c r="X60" s="224" t="e">
        <f t="shared" si="33"/>
        <v>#VALUE!</v>
      </c>
      <c r="Y60" s="82" t="e">
        <f t="shared" si="34"/>
        <v>#VALUE!</v>
      </c>
      <c r="Z60" s="82" t="e">
        <f t="shared" si="34"/>
        <v>#VALUE!</v>
      </c>
      <c r="AA60" s="82" t="e">
        <f t="shared" si="35"/>
        <v>#VALUE!</v>
      </c>
      <c r="AB60" s="82" t="e">
        <f t="shared" si="36"/>
        <v>#VALUE!</v>
      </c>
      <c r="AC60" s="224" t="e">
        <f t="shared" si="37"/>
        <v>#VALUE!</v>
      </c>
      <c r="AD60" s="82" t="e">
        <f t="shared" si="38"/>
        <v>#VALUE!</v>
      </c>
      <c r="AE60" s="82" t="e">
        <f t="shared" si="38"/>
        <v>#VALUE!</v>
      </c>
      <c r="AF60" s="82" t="e">
        <f t="shared" si="39"/>
        <v>#VALUE!</v>
      </c>
      <c r="AG60" s="82" t="e">
        <f t="shared" si="40"/>
        <v>#VALUE!</v>
      </c>
      <c r="AH60" s="224" t="e">
        <f t="shared" si="41"/>
        <v>#VALUE!</v>
      </c>
      <c r="AI60" s="82" t="e">
        <f t="shared" si="42"/>
        <v>#VALUE!</v>
      </c>
      <c r="AJ60" s="82" t="e">
        <f t="shared" si="42"/>
        <v>#VALUE!</v>
      </c>
      <c r="AK60" s="82" t="e">
        <f t="shared" si="43"/>
        <v>#VALUE!</v>
      </c>
      <c r="AL60" s="82" t="e">
        <f t="shared" si="44"/>
        <v>#VALUE!</v>
      </c>
      <c r="AM60" s="224" t="e">
        <f t="shared" si="45"/>
        <v>#VALUE!</v>
      </c>
      <c r="AN60" s="82" t="e">
        <f t="shared" si="46"/>
        <v>#VALUE!</v>
      </c>
      <c r="AO60" s="82" t="e">
        <f t="shared" si="46"/>
        <v>#VALUE!</v>
      </c>
      <c r="AP60" s="82" t="e">
        <f t="shared" si="47"/>
        <v>#VALUE!</v>
      </c>
      <c r="AQ60" s="82" t="e">
        <f t="shared" si="48"/>
        <v>#VALUE!</v>
      </c>
      <c r="AR60" s="224" t="e">
        <f t="shared" si="49"/>
        <v>#VALUE!</v>
      </c>
      <c r="AS60" s="82" t="e">
        <f t="shared" si="50"/>
        <v>#VALUE!</v>
      </c>
      <c r="AT60" s="82" t="e">
        <f t="shared" si="50"/>
        <v>#VALUE!</v>
      </c>
      <c r="AU60" s="82" t="e">
        <f t="shared" si="51"/>
        <v>#VALUE!</v>
      </c>
      <c r="AV60" s="82" t="e">
        <f t="shared" si="52"/>
        <v>#VALUE!</v>
      </c>
      <c r="AW60" s="224" t="e">
        <f t="shared" si="53"/>
        <v>#VALUE!</v>
      </c>
      <c r="AX60" s="82" t="e">
        <f t="shared" si="54"/>
        <v>#VALUE!</v>
      </c>
      <c r="AY60" s="82" t="e">
        <f t="shared" si="54"/>
        <v>#VALUE!</v>
      </c>
      <c r="AZ60" s="82" t="e">
        <f t="shared" si="55"/>
        <v>#VALUE!</v>
      </c>
      <c r="BA60" s="82" t="e">
        <f t="shared" si="56"/>
        <v>#VALUE!</v>
      </c>
      <c r="BB60" s="224" t="e">
        <f t="shared" si="57"/>
        <v>#VALUE!</v>
      </c>
      <c r="BC60" s="82" t="e">
        <f t="shared" si="58"/>
        <v>#VALUE!</v>
      </c>
      <c r="BD60" s="82" t="e">
        <f t="shared" si="58"/>
        <v>#VALUE!</v>
      </c>
      <c r="BE60" s="82" t="e">
        <f t="shared" si="59"/>
        <v>#VALUE!</v>
      </c>
      <c r="BF60" s="82" t="e">
        <f t="shared" si="60"/>
        <v>#VALUE!</v>
      </c>
      <c r="BG60" s="224" t="e">
        <f t="shared" si="61"/>
        <v>#VALUE!</v>
      </c>
      <c r="BH60" s="82" t="e">
        <f t="shared" si="62"/>
        <v>#VALUE!</v>
      </c>
      <c r="BI60" s="82" t="e">
        <f t="shared" si="62"/>
        <v>#VALUE!</v>
      </c>
      <c r="BJ60" s="82" t="e">
        <f t="shared" si="63"/>
        <v>#VALUE!</v>
      </c>
      <c r="BK60" s="82" t="e">
        <f t="shared" si="64"/>
        <v>#VALUE!</v>
      </c>
      <c r="BL60" s="224" t="e">
        <f t="shared" si="65"/>
        <v>#VALUE!</v>
      </c>
      <c r="BM60" s="82" t="e">
        <f t="shared" si="66"/>
        <v>#VALUE!</v>
      </c>
      <c r="BN60" s="82" t="e">
        <f t="shared" si="66"/>
        <v>#VALUE!</v>
      </c>
      <c r="BO60" s="82" t="e">
        <f t="shared" si="67"/>
        <v>#VALUE!</v>
      </c>
      <c r="BP60" s="82" t="e">
        <f t="shared" si="68"/>
        <v>#VALUE!</v>
      </c>
      <c r="BQ60" s="224" t="e">
        <f t="shared" si="69"/>
        <v>#VALUE!</v>
      </c>
      <c r="BR60" s="82" t="e">
        <f t="shared" si="70"/>
        <v>#VALUE!</v>
      </c>
      <c r="BS60" s="82" t="e">
        <f t="shared" si="70"/>
        <v>#VALUE!</v>
      </c>
      <c r="BT60" s="82" t="e">
        <f t="shared" si="71"/>
        <v>#VALUE!</v>
      </c>
      <c r="BU60" s="82" t="e">
        <f t="shared" si="72"/>
        <v>#VALUE!</v>
      </c>
      <c r="BV60" s="224" t="e">
        <f t="shared" si="73"/>
        <v>#VALUE!</v>
      </c>
      <c r="BW60" s="82" t="e">
        <f t="shared" si="74"/>
        <v>#VALUE!</v>
      </c>
      <c r="BX60" s="82" t="e">
        <f t="shared" si="74"/>
        <v>#VALUE!</v>
      </c>
      <c r="BZ60" s="84"/>
      <c r="CA60" s="82"/>
      <c r="CB60" s="82"/>
      <c r="CC60" s="82"/>
      <c r="CD60" s="82"/>
      <c r="CE60" s="3"/>
    </row>
    <row r="61" spans="2:83" s="79" customFormat="1" ht="15.75" hidden="1" thickBot="1" x14ac:dyDescent="0.3">
      <c r="B61" s="3" t="str">
        <f t="shared" si="14"/>
        <v>LIGO</v>
      </c>
      <c r="C61" s="3">
        <f t="shared" si="14"/>
        <v>2</v>
      </c>
      <c r="D61" s="82"/>
      <c r="E61" s="82">
        <f t="shared" si="15"/>
        <v>0</v>
      </c>
      <c r="F61" s="224">
        <f t="shared" si="16"/>
        <v>0.12100000000000001</v>
      </c>
      <c r="G61" s="82">
        <f t="shared" si="17"/>
        <v>0</v>
      </c>
      <c r="H61" s="82">
        <f t="shared" si="18"/>
        <v>0</v>
      </c>
      <c r="I61" s="224">
        <f t="shared" si="19"/>
        <v>0.49099999999999999</v>
      </c>
      <c r="J61" s="82">
        <f t="shared" si="20"/>
        <v>16.537111113333335</v>
      </c>
      <c r="K61" s="82">
        <f t="shared" si="21"/>
        <v>0</v>
      </c>
      <c r="L61" s="224">
        <f t="shared" si="22"/>
        <v>0.223</v>
      </c>
      <c r="M61" s="82">
        <f t="shared" si="23"/>
        <v>6.924599999999999</v>
      </c>
      <c r="N61" s="82">
        <f t="shared" si="24"/>
        <v>0</v>
      </c>
      <c r="O61" s="224">
        <f t="shared" si="25"/>
        <v>0</v>
      </c>
      <c r="P61" s="82">
        <f t="shared" si="26"/>
        <v>0.17476666666666668</v>
      </c>
      <c r="Q61" s="82" t="e">
        <f t="shared" si="27"/>
        <v>#VALUE!</v>
      </c>
      <c r="R61" s="82" t="e">
        <f t="shared" si="28"/>
        <v>#VALUE!</v>
      </c>
      <c r="S61" s="224" t="e">
        <f t="shared" si="29"/>
        <v>#VALUE!</v>
      </c>
      <c r="T61" s="82" t="e">
        <f t="shared" si="30"/>
        <v>#VALUE!</v>
      </c>
      <c r="U61" s="82" t="e">
        <f t="shared" si="30"/>
        <v>#VALUE!</v>
      </c>
      <c r="V61" s="82" t="e">
        <f t="shared" si="31"/>
        <v>#VALUE!</v>
      </c>
      <c r="W61" s="82" t="e">
        <f t="shared" si="32"/>
        <v>#VALUE!</v>
      </c>
      <c r="X61" s="224" t="e">
        <f t="shared" si="33"/>
        <v>#VALUE!</v>
      </c>
      <c r="Y61" s="82" t="e">
        <f t="shared" si="34"/>
        <v>#VALUE!</v>
      </c>
      <c r="Z61" s="82" t="e">
        <f t="shared" si="34"/>
        <v>#VALUE!</v>
      </c>
      <c r="AA61" s="82" t="e">
        <f t="shared" si="35"/>
        <v>#VALUE!</v>
      </c>
      <c r="AB61" s="82" t="e">
        <f t="shared" si="36"/>
        <v>#VALUE!</v>
      </c>
      <c r="AC61" s="224" t="e">
        <f t="shared" si="37"/>
        <v>#VALUE!</v>
      </c>
      <c r="AD61" s="82" t="e">
        <f t="shared" si="38"/>
        <v>#VALUE!</v>
      </c>
      <c r="AE61" s="82" t="e">
        <f t="shared" si="38"/>
        <v>#VALUE!</v>
      </c>
      <c r="AF61" s="82" t="e">
        <f t="shared" si="39"/>
        <v>#VALUE!</v>
      </c>
      <c r="AG61" s="82" t="e">
        <f t="shared" si="40"/>
        <v>#VALUE!</v>
      </c>
      <c r="AH61" s="224" t="e">
        <f t="shared" si="41"/>
        <v>#VALUE!</v>
      </c>
      <c r="AI61" s="82" t="e">
        <f t="shared" si="42"/>
        <v>#VALUE!</v>
      </c>
      <c r="AJ61" s="82" t="e">
        <f t="shared" si="42"/>
        <v>#VALUE!</v>
      </c>
      <c r="AK61" s="82" t="e">
        <f t="shared" si="43"/>
        <v>#VALUE!</v>
      </c>
      <c r="AL61" s="82" t="e">
        <f t="shared" si="44"/>
        <v>#VALUE!</v>
      </c>
      <c r="AM61" s="224" t="e">
        <f t="shared" si="45"/>
        <v>#VALUE!</v>
      </c>
      <c r="AN61" s="82" t="e">
        <f t="shared" si="46"/>
        <v>#VALUE!</v>
      </c>
      <c r="AO61" s="82" t="e">
        <f t="shared" si="46"/>
        <v>#VALUE!</v>
      </c>
      <c r="AP61" s="82" t="e">
        <f t="shared" si="47"/>
        <v>#VALUE!</v>
      </c>
      <c r="AQ61" s="82" t="e">
        <f t="shared" si="48"/>
        <v>#VALUE!</v>
      </c>
      <c r="AR61" s="224" t="e">
        <f t="shared" si="49"/>
        <v>#VALUE!</v>
      </c>
      <c r="AS61" s="82" t="e">
        <f t="shared" si="50"/>
        <v>#VALUE!</v>
      </c>
      <c r="AT61" s="82" t="e">
        <f t="shared" si="50"/>
        <v>#VALUE!</v>
      </c>
      <c r="AU61" s="82" t="e">
        <f t="shared" si="51"/>
        <v>#VALUE!</v>
      </c>
      <c r="AV61" s="82" t="e">
        <f t="shared" si="52"/>
        <v>#VALUE!</v>
      </c>
      <c r="AW61" s="224" t="e">
        <f t="shared" si="53"/>
        <v>#VALUE!</v>
      </c>
      <c r="AX61" s="82" t="e">
        <f t="shared" si="54"/>
        <v>#VALUE!</v>
      </c>
      <c r="AY61" s="82" t="e">
        <f t="shared" si="54"/>
        <v>#VALUE!</v>
      </c>
      <c r="AZ61" s="82" t="e">
        <f t="shared" si="55"/>
        <v>#VALUE!</v>
      </c>
      <c r="BA61" s="82" t="e">
        <f t="shared" si="56"/>
        <v>#VALUE!</v>
      </c>
      <c r="BB61" s="224" t="e">
        <f t="shared" si="57"/>
        <v>#VALUE!</v>
      </c>
      <c r="BC61" s="82" t="e">
        <f t="shared" si="58"/>
        <v>#VALUE!</v>
      </c>
      <c r="BD61" s="82" t="e">
        <f t="shared" si="58"/>
        <v>#VALUE!</v>
      </c>
      <c r="BE61" s="82" t="e">
        <f t="shared" si="59"/>
        <v>#VALUE!</v>
      </c>
      <c r="BF61" s="82" t="e">
        <f t="shared" si="60"/>
        <v>#VALUE!</v>
      </c>
      <c r="BG61" s="224" t="e">
        <f t="shared" si="61"/>
        <v>#VALUE!</v>
      </c>
      <c r="BH61" s="82" t="e">
        <f t="shared" si="62"/>
        <v>#VALUE!</v>
      </c>
      <c r="BI61" s="82" t="e">
        <f t="shared" si="62"/>
        <v>#VALUE!</v>
      </c>
      <c r="BJ61" s="82" t="e">
        <f t="shared" si="63"/>
        <v>#VALUE!</v>
      </c>
      <c r="BK61" s="82" t="e">
        <f t="shared" si="64"/>
        <v>#VALUE!</v>
      </c>
      <c r="BL61" s="224" t="e">
        <f t="shared" si="65"/>
        <v>#VALUE!</v>
      </c>
      <c r="BM61" s="82" t="e">
        <f t="shared" si="66"/>
        <v>#VALUE!</v>
      </c>
      <c r="BN61" s="82" t="e">
        <f t="shared" si="66"/>
        <v>#VALUE!</v>
      </c>
      <c r="BO61" s="82" t="e">
        <f t="shared" si="67"/>
        <v>#VALUE!</v>
      </c>
      <c r="BP61" s="82" t="e">
        <f t="shared" si="68"/>
        <v>#VALUE!</v>
      </c>
      <c r="BQ61" s="224" t="e">
        <f t="shared" si="69"/>
        <v>#VALUE!</v>
      </c>
      <c r="BR61" s="82" t="e">
        <f t="shared" si="70"/>
        <v>#VALUE!</v>
      </c>
      <c r="BS61" s="82" t="e">
        <f t="shared" si="70"/>
        <v>#VALUE!</v>
      </c>
      <c r="BT61" s="82" t="e">
        <f t="shared" si="71"/>
        <v>#VALUE!</v>
      </c>
      <c r="BU61" s="82" t="e">
        <f t="shared" si="72"/>
        <v>#VALUE!</v>
      </c>
      <c r="BV61" s="224" t="e">
        <f t="shared" si="73"/>
        <v>#VALUE!</v>
      </c>
      <c r="BW61" s="82" t="e">
        <f t="shared" si="74"/>
        <v>#VALUE!</v>
      </c>
      <c r="BX61" s="82" t="e">
        <f t="shared" si="74"/>
        <v>#VALUE!</v>
      </c>
      <c r="BZ61" s="84"/>
      <c r="CA61" s="82"/>
      <c r="CB61" s="82"/>
      <c r="CC61" s="82"/>
      <c r="CD61" s="82"/>
      <c r="CE61" s="3"/>
    </row>
    <row r="62" spans="2:83" s="79" customFormat="1" ht="15.75" hidden="1" thickBot="1" x14ac:dyDescent="0.3">
      <c r="B62" s="3" t="str">
        <f t="shared" si="14"/>
        <v>LIGO</v>
      </c>
      <c r="C62" s="3">
        <f t="shared" si="14"/>
        <v>3</v>
      </c>
      <c r="D62" s="82"/>
      <c r="E62" s="82">
        <f t="shared" si="15"/>
        <v>0</v>
      </c>
      <c r="F62" s="224">
        <f t="shared" si="16"/>
        <v>0.10900000000000001</v>
      </c>
      <c r="G62" s="82">
        <f t="shared" si="17"/>
        <v>0</v>
      </c>
      <c r="H62" s="82">
        <f t="shared" si="18"/>
        <v>0</v>
      </c>
      <c r="I62" s="224">
        <f t="shared" si="19"/>
        <v>0.55799999999999994</v>
      </c>
      <c r="J62" s="82">
        <f t="shared" si="20"/>
        <v>13.8299</v>
      </c>
      <c r="K62" s="82">
        <f t="shared" si="21"/>
        <v>0</v>
      </c>
      <c r="L62" s="224">
        <f t="shared" si="22"/>
        <v>0.154</v>
      </c>
      <c r="M62" s="82">
        <f t="shared" si="23"/>
        <v>5.8074444433333321</v>
      </c>
      <c r="N62" s="82">
        <f t="shared" si="24"/>
        <v>0</v>
      </c>
      <c r="O62" s="224">
        <f t="shared" si="25"/>
        <v>0</v>
      </c>
      <c r="P62" s="82">
        <f t="shared" si="26"/>
        <v>5.9433333333333331E-2</v>
      </c>
      <c r="Q62" s="82" t="e">
        <f t="shared" si="27"/>
        <v>#VALUE!</v>
      </c>
      <c r="R62" s="82" t="e">
        <f t="shared" si="28"/>
        <v>#VALUE!</v>
      </c>
      <c r="S62" s="224" t="e">
        <f t="shared" si="29"/>
        <v>#VALUE!</v>
      </c>
      <c r="T62" s="82" t="e">
        <f t="shared" si="30"/>
        <v>#VALUE!</v>
      </c>
      <c r="U62" s="82" t="e">
        <f t="shared" si="30"/>
        <v>#VALUE!</v>
      </c>
      <c r="V62" s="82" t="e">
        <f t="shared" si="31"/>
        <v>#VALUE!</v>
      </c>
      <c r="W62" s="82" t="e">
        <f t="shared" si="32"/>
        <v>#VALUE!</v>
      </c>
      <c r="X62" s="224" t="e">
        <f t="shared" si="33"/>
        <v>#VALUE!</v>
      </c>
      <c r="Y62" s="82" t="e">
        <f t="shared" si="34"/>
        <v>#VALUE!</v>
      </c>
      <c r="Z62" s="82" t="e">
        <f t="shared" si="34"/>
        <v>#VALUE!</v>
      </c>
      <c r="AA62" s="82" t="e">
        <f t="shared" si="35"/>
        <v>#VALUE!</v>
      </c>
      <c r="AB62" s="82" t="e">
        <f t="shared" si="36"/>
        <v>#VALUE!</v>
      </c>
      <c r="AC62" s="224" t="e">
        <f t="shared" si="37"/>
        <v>#VALUE!</v>
      </c>
      <c r="AD62" s="82" t="e">
        <f t="shared" si="38"/>
        <v>#VALUE!</v>
      </c>
      <c r="AE62" s="82" t="e">
        <f t="shared" si="38"/>
        <v>#VALUE!</v>
      </c>
      <c r="AF62" s="82" t="e">
        <f t="shared" si="39"/>
        <v>#VALUE!</v>
      </c>
      <c r="AG62" s="82" t="e">
        <f t="shared" si="40"/>
        <v>#VALUE!</v>
      </c>
      <c r="AH62" s="224" t="e">
        <f t="shared" si="41"/>
        <v>#VALUE!</v>
      </c>
      <c r="AI62" s="82" t="e">
        <f t="shared" si="42"/>
        <v>#VALUE!</v>
      </c>
      <c r="AJ62" s="82" t="e">
        <f t="shared" si="42"/>
        <v>#VALUE!</v>
      </c>
      <c r="AK62" s="82" t="e">
        <f t="shared" si="43"/>
        <v>#VALUE!</v>
      </c>
      <c r="AL62" s="82" t="e">
        <f t="shared" si="44"/>
        <v>#VALUE!</v>
      </c>
      <c r="AM62" s="224" t="e">
        <f t="shared" si="45"/>
        <v>#VALUE!</v>
      </c>
      <c r="AN62" s="82" t="e">
        <f t="shared" si="46"/>
        <v>#VALUE!</v>
      </c>
      <c r="AO62" s="82" t="e">
        <f t="shared" si="46"/>
        <v>#VALUE!</v>
      </c>
      <c r="AP62" s="82" t="e">
        <f t="shared" si="47"/>
        <v>#VALUE!</v>
      </c>
      <c r="AQ62" s="82" t="e">
        <f t="shared" si="48"/>
        <v>#VALUE!</v>
      </c>
      <c r="AR62" s="224" t="e">
        <f t="shared" si="49"/>
        <v>#VALUE!</v>
      </c>
      <c r="AS62" s="82" t="e">
        <f t="shared" si="50"/>
        <v>#VALUE!</v>
      </c>
      <c r="AT62" s="82" t="e">
        <f t="shared" si="50"/>
        <v>#VALUE!</v>
      </c>
      <c r="AU62" s="82" t="e">
        <f t="shared" si="51"/>
        <v>#VALUE!</v>
      </c>
      <c r="AV62" s="82" t="e">
        <f t="shared" si="52"/>
        <v>#VALUE!</v>
      </c>
      <c r="AW62" s="224" t="e">
        <f t="shared" si="53"/>
        <v>#VALUE!</v>
      </c>
      <c r="AX62" s="82" t="e">
        <f t="shared" si="54"/>
        <v>#VALUE!</v>
      </c>
      <c r="AY62" s="82" t="e">
        <f t="shared" si="54"/>
        <v>#VALUE!</v>
      </c>
      <c r="AZ62" s="82" t="e">
        <f t="shared" si="55"/>
        <v>#VALUE!</v>
      </c>
      <c r="BA62" s="82" t="e">
        <f t="shared" si="56"/>
        <v>#VALUE!</v>
      </c>
      <c r="BB62" s="224" t="e">
        <f t="shared" si="57"/>
        <v>#VALUE!</v>
      </c>
      <c r="BC62" s="82" t="e">
        <f t="shared" si="58"/>
        <v>#VALUE!</v>
      </c>
      <c r="BD62" s="82" t="e">
        <f t="shared" si="58"/>
        <v>#VALUE!</v>
      </c>
      <c r="BE62" s="82" t="e">
        <f t="shared" si="59"/>
        <v>#VALUE!</v>
      </c>
      <c r="BF62" s="82" t="e">
        <f t="shared" si="60"/>
        <v>#VALUE!</v>
      </c>
      <c r="BG62" s="224" t="e">
        <f t="shared" si="61"/>
        <v>#VALUE!</v>
      </c>
      <c r="BH62" s="82" t="e">
        <f t="shared" si="62"/>
        <v>#VALUE!</v>
      </c>
      <c r="BI62" s="82" t="e">
        <f t="shared" si="62"/>
        <v>#VALUE!</v>
      </c>
      <c r="BJ62" s="82" t="e">
        <f t="shared" si="63"/>
        <v>#VALUE!</v>
      </c>
      <c r="BK62" s="82" t="e">
        <f t="shared" si="64"/>
        <v>#VALUE!</v>
      </c>
      <c r="BL62" s="224" t="e">
        <f t="shared" si="65"/>
        <v>#VALUE!</v>
      </c>
      <c r="BM62" s="82" t="e">
        <f t="shared" si="66"/>
        <v>#VALUE!</v>
      </c>
      <c r="BN62" s="82" t="e">
        <f t="shared" si="66"/>
        <v>#VALUE!</v>
      </c>
      <c r="BO62" s="82" t="e">
        <f t="shared" si="67"/>
        <v>#VALUE!</v>
      </c>
      <c r="BP62" s="82" t="e">
        <f t="shared" si="68"/>
        <v>#VALUE!</v>
      </c>
      <c r="BQ62" s="224" t="e">
        <f t="shared" si="69"/>
        <v>#VALUE!</v>
      </c>
      <c r="BR62" s="82" t="e">
        <f t="shared" si="70"/>
        <v>#VALUE!</v>
      </c>
      <c r="BS62" s="82" t="e">
        <f t="shared" si="70"/>
        <v>#VALUE!</v>
      </c>
      <c r="BT62" s="82" t="e">
        <f t="shared" si="71"/>
        <v>#VALUE!</v>
      </c>
      <c r="BU62" s="82" t="e">
        <f t="shared" si="72"/>
        <v>#VALUE!</v>
      </c>
      <c r="BV62" s="224" t="e">
        <f t="shared" si="73"/>
        <v>#VALUE!</v>
      </c>
      <c r="BW62" s="82" t="e">
        <f t="shared" si="74"/>
        <v>#VALUE!</v>
      </c>
      <c r="BX62" s="82" t="e">
        <f t="shared" si="74"/>
        <v>#VALUE!</v>
      </c>
      <c r="BZ62" s="84"/>
      <c r="CA62" s="82"/>
      <c r="CB62" s="82"/>
      <c r="CC62" s="82"/>
      <c r="CD62" s="82"/>
      <c r="CE62" s="3"/>
    </row>
    <row r="63" spans="2:83" s="79" customFormat="1" ht="15.75" hidden="1" thickBot="1" x14ac:dyDescent="0.3">
      <c r="B63" s="3" t="str">
        <f t="shared" si="14"/>
        <v>LIGO</v>
      </c>
      <c r="C63" s="3">
        <f t="shared" si="14"/>
        <v>4</v>
      </c>
      <c r="D63" s="82"/>
      <c r="E63" s="82">
        <f t="shared" si="15"/>
        <v>0</v>
      </c>
      <c r="F63" s="224">
        <f t="shared" si="16"/>
        <v>0.20599999999999999</v>
      </c>
      <c r="G63" s="82">
        <f t="shared" si="17"/>
        <v>0</v>
      </c>
      <c r="H63" s="82">
        <f t="shared" si="18"/>
        <v>0</v>
      </c>
      <c r="I63" s="224">
        <f t="shared" si="19"/>
        <v>0.496</v>
      </c>
      <c r="J63" s="82">
        <f t="shared" si="20"/>
        <v>13.038788889999999</v>
      </c>
      <c r="K63" s="82">
        <f t="shared" si="21"/>
        <v>0</v>
      </c>
      <c r="L63" s="224">
        <f t="shared" si="22"/>
        <v>0</v>
      </c>
      <c r="M63" s="82">
        <f t="shared" si="23"/>
        <v>5.3622777800000003</v>
      </c>
      <c r="N63" s="82">
        <f t="shared" si="24"/>
        <v>0</v>
      </c>
      <c r="O63" s="224">
        <f t="shared" si="25"/>
        <v>9.000000000000008E-3</v>
      </c>
      <c r="P63" s="82">
        <f t="shared" si="26"/>
        <v>0.14262222333333335</v>
      </c>
      <c r="Q63" s="82" t="e">
        <f t="shared" si="27"/>
        <v>#VALUE!</v>
      </c>
      <c r="R63" s="82" t="e">
        <f t="shared" si="28"/>
        <v>#VALUE!</v>
      </c>
      <c r="S63" s="224" t="e">
        <f t="shared" si="29"/>
        <v>#VALUE!</v>
      </c>
      <c r="T63" s="82" t="e">
        <f t="shared" si="30"/>
        <v>#VALUE!</v>
      </c>
      <c r="U63" s="82" t="e">
        <f t="shared" si="30"/>
        <v>#VALUE!</v>
      </c>
      <c r="V63" s="82" t="e">
        <f t="shared" si="31"/>
        <v>#VALUE!</v>
      </c>
      <c r="W63" s="82" t="e">
        <f t="shared" si="32"/>
        <v>#VALUE!</v>
      </c>
      <c r="X63" s="224" t="e">
        <f t="shared" si="33"/>
        <v>#VALUE!</v>
      </c>
      <c r="Y63" s="82" t="e">
        <f t="shared" si="34"/>
        <v>#VALUE!</v>
      </c>
      <c r="Z63" s="82" t="e">
        <f t="shared" si="34"/>
        <v>#VALUE!</v>
      </c>
      <c r="AA63" s="82" t="e">
        <f t="shared" si="35"/>
        <v>#VALUE!</v>
      </c>
      <c r="AB63" s="82" t="e">
        <f t="shared" si="36"/>
        <v>#VALUE!</v>
      </c>
      <c r="AC63" s="224" t="e">
        <f t="shared" si="37"/>
        <v>#VALUE!</v>
      </c>
      <c r="AD63" s="82" t="e">
        <f t="shared" si="38"/>
        <v>#VALUE!</v>
      </c>
      <c r="AE63" s="82" t="e">
        <f t="shared" si="38"/>
        <v>#VALUE!</v>
      </c>
      <c r="AF63" s="82" t="e">
        <f t="shared" si="39"/>
        <v>#VALUE!</v>
      </c>
      <c r="AG63" s="82" t="e">
        <f t="shared" si="40"/>
        <v>#VALUE!</v>
      </c>
      <c r="AH63" s="224" t="e">
        <f t="shared" si="41"/>
        <v>#VALUE!</v>
      </c>
      <c r="AI63" s="82" t="e">
        <f t="shared" si="42"/>
        <v>#VALUE!</v>
      </c>
      <c r="AJ63" s="82" t="e">
        <f t="shared" si="42"/>
        <v>#VALUE!</v>
      </c>
      <c r="AK63" s="82" t="e">
        <f t="shared" si="43"/>
        <v>#VALUE!</v>
      </c>
      <c r="AL63" s="82" t="e">
        <f t="shared" si="44"/>
        <v>#VALUE!</v>
      </c>
      <c r="AM63" s="224" t="e">
        <f t="shared" si="45"/>
        <v>#VALUE!</v>
      </c>
      <c r="AN63" s="82" t="e">
        <f t="shared" si="46"/>
        <v>#VALUE!</v>
      </c>
      <c r="AO63" s="82" t="e">
        <f t="shared" si="46"/>
        <v>#VALUE!</v>
      </c>
      <c r="AP63" s="82" t="e">
        <f t="shared" si="47"/>
        <v>#VALUE!</v>
      </c>
      <c r="AQ63" s="82" t="e">
        <f t="shared" si="48"/>
        <v>#VALUE!</v>
      </c>
      <c r="AR63" s="224" t="e">
        <f t="shared" si="49"/>
        <v>#VALUE!</v>
      </c>
      <c r="AS63" s="82" t="e">
        <f t="shared" si="50"/>
        <v>#VALUE!</v>
      </c>
      <c r="AT63" s="82" t="e">
        <f t="shared" si="50"/>
        <v>#VALUE!</v>
      </c>
      <c r="AU63" s="82" t="e">
        <f t="shared" si="51"/>
        <v>#VALUE!</v>
      </c>
      <c r="AV63" s="82" t="e">
        <f t="shared" si="52"/>
        <v>#VALUE!</v>
      </c>
      <c r="AW63" s="224" t="e">
        <f t="shared" si="53"/>
        <v>#VALUE!</v>
      </c>
      <c r="AX63" s="82" t="e">
        <f t="shared" si="54"/>
        <v>#VALUE!</v>
      </c>
      <c r="AY63" s="82" t="e">
        <f t="shared" si="54"/>
        <v>#VALUE!</v>
      </c>
      <c r="AZ63" s="82" t="e">
        <f t="shared" si="55"/>
        <v>#VALUE!</v>
      </c>
      <c r="BA63" s="82" t="e">
        <f t="shared" si="56"/>
        <v>#VALUE!</v>
      </c>
      <c r="BB63" s="224" t="e">
        <f t="shared" si="57"/>
        <v>#VALUE!</v>
      </c>
      <c r="BC63" s="82" t="e">
        <f t="shared" si="58"/>
        <v>#VALUE!</v>
      </c>
      <c r="BD63" s="82" t="e">
        <f t="shared" si="58"/>
        <v>#VALUE!</v>
      </c>
      <c r="BE63" s="82" t="e">
        <f t="shared" si="59"/>
        <v>#VALUE!</v>
      </c>
      <c r="BF63" s="82" t="e">
        <f t="shared" si="60"/>
        <v>#VALUE!</v>
      </c>
      <c r="BG63" s="224" t="e">
        <f t="shared" si="61"/>
        <v>#VALUE!</v>
      </c>
      <c r="BH63" s="82" t="e">
        <f t="shared" si="62"/>
        <v>#VALUE!</v>
      </c>
      <c r="BI63" s="82" t="e">
        <f t="shared" si="62"/>
        <v>#VALUE!</v>
      </c>
      <c r="BJ63" s="82" t="e">
        <f t="shared" si="63"/>
        <v>#VALUE!</v>
      </c>
      <c r="BK63" s="82" t="e">
        <f t="shared" si="64"/>
        <v>#VALUE!</v>
      </c>
      <c r="BL63" s="224" t="e">
        <f t="shared" si="65"/>
        <v>#VALUE!</v>
      </c>
      <c r="BM63" s="82" t="e">
        <f t="shared" si="66"/>
        <v>#VALUE!</v>
      </c>
      <c r="BN63" s="82" t="e">
        <f t="shared" si="66"/>
        <v>#VALUE!</v>
      </c>
      <c r="BO63" s="82" t="e">
        <f t="shared" si="67"/>
        <v>#VALUE!</v>
      </c>
      <c r="BP63" s="82" t="e">
        <f t="shared" si="68"/>
        <v>#VALUE!</v>
      </c>
      <c r="BQ63" s="224" t="e">
        <f t="shared" si="69"/>
        <v>#VALUE!</v>
      </c>
      <c r="BR63" s="82" t="e">
        <f t="shared" si="70"/>
        <v>#VALUE!</v>
      </c>
      <c r="BS63" s="82" t="e">
        <f t="shared" si="70"/>
        <v>#VALUE!</v>
      </c>
      <c r="BT63" s="82" t="e">
        <f t="shared" si="71"/>
        <v>#VALUE!</v>
      </c>
      <c r="BU63" s="82" t="e">
        <f t="shared" si="72"/>
        <v>#VALUE!</v>
      </c>
      <c r="BV63" s="224" t="e">
        <f t="shared" si="73"/>
        <v>#VALUE!</v>
      </c>
      <c r="BW63" s="82" t="e">
        <f t="shared" si="74"/>
        <v>#VALUE!</v>
      </c>
      <c r="BX63" s="82" t="e">
        <f t="shared" si="74"/>
        <v>#VALUE!</v>
      </c>
      <c r="BZ63" s="84"/>
      <c r="CA63" s="82"/>
      <c r="CB63" s="82"/>
      <c r="CC63" s="82"/>
      <c r="CD63" s="82"/>
      <c r="CE63" s="3"/>
    </row>
    <row r="64" spans="2:83" s="79" customFormat="1" ht="15.75" hidden="1" thickBot="1" x14ac:dyDescent="0.3">
      <c r="B64" s="3" t="str">
        <f t="shared" si="14"/>
        <v>LIGO</v>
      </c>
      <c r="C64" s="3">
        <f t="shared" si="14"/>
        <v>5</v>
      </c>
      <c r="D64" s="82"/>
      <c r="E64" s="82">
        <f t="shared" si="15"/>
        <v>0</v>
      </c>
      <c r="F64" s="224">
        <f t="shared" si="16"/>
        <v>2.5000000000000008E-2</v>
      </c>
      <c r="G64" s="82">
        <f t="shared" si="17"/>
        <v>0</v>
      </c>
      <c r="H64" s="82">
        <f t="shared" si="18"/>
        <v>0</v>
      </c>
      <c r="I64" s="224">
        <f t="shared" si="19"/>
        <v>0.41900000000000004</v>
      </c>
      <c r="J64" s="82">
        <f t="shared" si="20"/>
        <v>11.968033336666666</v>
      </c>
      <c r="K64" s="82">
        <f t="shared" si="21"/>
        <v>0</v>
      </c>
      <c r="L64" s="224">
        <f t="shared" si="22"/>
        <v>0</v>
      </c>
      <c r="M64" s="82">
        <f t="shared" si="23"/>
        <v>4.999677779999999</v>
      </c>
      <c r="N64" s="82">
        <f t="shared" si="24"/>
        <v>0</v>
      </c>
      <c r="O64" s="224">
        <f t="shared" si="25"/>
        <v>9.000000000000008E-3</v>
      </c>
      <c r="P64" s="82">
        <f t="shared" si="26"/>
        <v>6.4500000000000002E-2</v>
      </c>
      <c r="Q64" s="82" t="e">
        <f t="shared" si="27"/>
        <v>#VALUE!</v>
      </c>
      <c r="R64" s="82" t="e">
        <f t="shared" si="28"/>
        <v>#VALUE!</v>
      </c>
      <c r="S64" s="224" t="e">
        <f t="shared" si="29"/>
        <v>#VALUE!</v>
      </c>
      <c r="T64" s="82" t="e">
        <f t="shared" si="30"/>
        <v>#VALUE!</v>
      </c>
      <c r="U64" s="82" t="e">
        <f t="shared" si="30"/>
        <v>#VALUE!</v>
      </c>
      <c r="V64" s="82" t="e">
        <f t="shared" si="31"/>
        <v>#VALUE!</v>
      </c>
      <c r="W64" s="82" t="e">
        <f t="shared" si="32"/>
        <v>#VALUE!</v>
      </c>
      <c r="X64" s="224" t="e">
        <f t="shared" si="33"/>
        <v>#VALUE!</v>
      </c>
      <c r="Y64" s="82" t="e">
        <f t="shared" si="34"/>
        <v>#VALUE!</v>
      </c>
      <c r="Z64" s="82" t="e">
        <f t="shared" si="34"/>
        <v>#VALUE!</v>
      </c>
      <c r="AA64" s="82" t="e">
        <f t="shared" si="35"/>
        <v>#VALUE!</v>
      </c>
      <c r="AB64" s="82" t="e">
        <f t="shared" si="36"/>
        <v>#VALUE!</v>
      </c>
      <c r="AC64" s="224" t="e">
        <f t="shared" si="37"/>
        <v>#VALUE!</v>
      </c>
      <c r="AD64" s="82" t="e">
        <f t="shared" si="38"/>
        <v>#VALUE!</v>
      </c>
      <c r="AE64" s="82" t="e">
        <f t="shared" si="38"/>
        <v>#VALUE!</v>
      </c>
      <c r="AF64" s="82" t="e">
        <f t="shared" si="39"/>
        <v>#VALUE!</v>
      </c>
      <c r="AG64" s="82" t="e">
        <f t="shared" si="40"/>
        <v>#VALUE!</v>
      </c>
      <c r="AH64" s="224" t="e">
        <f t="shared" si="41"/>
        <v>#VALUE!</v>
      </c>
      <c r="AI64" s="82" t="e">
        <f t="shared" si="42"/>
        <v>#VALUE!</v>
      </c>
      <c r="AJ64" s="82" t="e">
        <f t="shared" si="42"/>
        <v>#VALUE!</v>
      </c>
      <c r="AK64" s="82" t="e">
        <f t="shared" si="43"/>
        <v>#VALUE!</v>
      </c>
      <c r="AL64" s="82" t="e">
        <f t="shared" si="44"/>
        <v>#VALUE!</v>
      </c>
      <c r="AM64" s="224" t="e">
        <f t="shared" si="45"/>
        <v>#VALUE!</v>
      </c>
      <c r="AN64" s="82" t="e">
        <f t="shared" si="46"/>
        <v>#VALUE!</v>
      </c>
      <c r="AO64" s="82" t="e">
        <f t="shared" si="46"/>
        <v>#VALUE!</v>
      </c>
      <c r="AP64" s="82" t="e">
        <f t="shared" si="47"/>
        <v>#VALUE!</v>
      </c>
      <c r="AQ64" s="82" t="e">
        <f t="shared" si="48"/>
        <v>#VALUE!</v>
      </c>
      <c r="AR64" s="224" t="e">
        <f t="shared" si="49"/>
        <v>#VALUE!</v>
      </c>
      <c r="AS64" s="82" t="e">
        <f t="shared" si="50"/>
        <v>#VALUE!</v>
      </c>
      <c r="AT64" s="82" t="e">
        <f t="shared" si="50"/>
        <v>#VALUE!</v>
      </c>
      <c r="AU64" s="82" t="e">
        <f t="shared" si="51"/>
        <v>#VALUE!</v>
      </c>
      <c r="AV64" s="82" t="e">
        <f t="shared" si="52"/>
        <v>#VALUE!</v>
      </c>
      <c r="AW64" s="224" t="e">
        <f t="shared" si="53"/>
        <v>#VALUE!</v>
      </c>
      <c r="AX64" s="82" t="e">
        <f t="shared" si="54"/>
        <v>#VALUE!</v>
      </c>
      <c r="AY64" s="82" t="e">
        <f t="shared" si="54"/>
        <v>#VALUE!</v>
      </c>
      <c r="AZ64" s="82" t="e">
        <f t="shared" si="55"/>
        <v>#VALUE!</v>
      </c>
      <c r="BA64" s="82" t="e">
        <f t="shared" si="56"/>
        <v>#VALUE!</v>
      </c>
      <c r="BB64" s="224" t="e">
        <f t="shared" si="57"/>
        <v>#VALUE!</v>
      </c>
      <c r="BC64" s="82" t="e">
        <f t="shared" si="58"/>
        <v>#VALUE!</v>
      </c>
      <c r="BD64" s="82" t="e">
        <f t="shared" si="58"/>
        <v>#VALUE!</v>
      </c>
      <c r="BE64" s="82" t="e">
        <f t="shared" si="59"/>
        <v>#VALUE!</v>
      </c>
      <c r="BF64" s="82" t="e">
        <f t="shared" si="60"/>
        <v>#VALUE!</v>
      </c>
      <c r="BG64" s="224" t="e">
        <f t="shared" si="61"/>
        <v>#VALUE!</v>
      </c>
      <c r="BH64" s="82" t="e">
        <f t="shared" si="62"/>
        <v>#VALUE!</v>
      </c>
      <c r="BI64" s="82" t="e">
        <f t="shared" si="62"/>
        <v>#VALUE!</v>
      </c>
      <c r="BJ64" s="82" t="e">
        <f t="shared" si="63"/>
        <v>#VALUE!</v>
      </c>
      <c r="BK64" s="82" t="e">
        <f t="shared" si="64"/>
        <v>#VALUE!</v>
      </c>
      <c r="BL64" s="224" t="e">
        <f t="shared" si="65"/>
        <v>#VALUE!</v>
      </c>
      <c r="BM64" s="82" t="e">
        <f t="shared" si="66"/>
        <v>#VALUE!</v>
      </c>
      <c r="BN64" s="82" t="e">
        <f t="shared" si="66"/>
        <v>#VALUE!</v>
      </c>
      <c r="BO64" s="82" t="e">
        <f t="shared" si="67"/>
        <v>#VALUE!</v>
      </c>
      <c r="BP64" s="82" t="e">
        <f t="shared" si="68"/>
        <v>#VALUE!</v>
      </c>
      <c r="BQ64" s="224" t="e">
        <f t="shared" si="69"/>
        <v>#VALUE!</v>
      </c>
      <c r="BR64" s="82" t="e">
        <f t="shared" si="70"/>
        <v>#VALUE!</v>
      </c>
      <c r="BS64" s="82" t="e">
        <f t="shared" si="70"/>
        <v>#VALUE!</v>
      </c>
      <c r="BT64" s="82" t="e">
        <f t="shared" si="71"/>
        <v>#VALUE!</v>
      </c>
      <c r="BU64" s="82" t="e">
        <f t="shared" si="72"/>
        <v>#VALUE!</v>
      </c>
      <c r="BV64" s="224" t="e">
        <f t="shared" si="73"/>
        <v>#VALUE!</v>
      </c>
      <c r="BW64" s="82" t="e">
        <f t="shared" si="74"/>
        <v>#VALUE!</v>
      </c>
      <c r="BX64" s="82" t="e">
        <f t="shared" si="74"/>
        <v>#VALUE!</v>
      </c>
      <c r="BZ64" s="84"/>
      <c r="CA64" s="82"/>
      <c r="CB64" s="82"/>
      <c r="CC64" s="82"/>
      <c r="CD64" s="82"/>
      <c r="CE64" s="3"/>
    </row>
    <row r="65" spans="2:83" s="79" customFormat="1" ht="15.75" hidden="1" thickBot="1" x14ac:dyDescent="0.3">
      <c r="B65" s="3" t="str">
        <f t="shared" si="14"/>
        <v>LIGO</v>
      </c>
      <c r="C65" s="3">
        <f t="shared" si="14"/>
        <v>6</v>
      </c>
      <c r="D65" s="82"/>
      <c r="E65" s="82">
        <f t="shared" si="15"/>
        <v>0</v>
      </c>
      <c r="F65" s="224">
        <f t="shared" si="16"/>
        <v>9.7000000000000017E-2</v>
      </c>
      <c r="G65" s="82">
        <f t="shared" si="17"/>
        <v>0</v>
      </c>
      <c r="H65" s="82">
        <f t="shared" si="18"/>
        <v>0</v>
      </c>
      <c r="I65" s="224">
        <f t="shared" si="19"/>
        <v>0.58699999999999997</v>
      </c>
      <c r="J65" s="82">
        <f t="shared" si="20"/>
        <v>11.703811106666665</v>
      </c>
      <c r="K65" s="82">
        <f t="shared" si="21"/>
        <v>0</v>
      </c>
      <c r="L65" s="224">
        <f t="shared" si="22"/>
        <v>4.8000000000000001E-2</v>
      </c>
      <c r="M65" s="82">
        <f t="shared" si="23"/>
        <v>4.7495333333333338</v>
      </c>
      <c r="N65" s="82">
        <f t="shared" si="24"/>
        <v>0</v>
      </c>
      <c r="O65" s="224">
        <f t="shared" si="25"/>
        <v>0</v>
      </c>
      <c r="P65" s="82">
        <f t="shared" si="26"/>
        <v>0.13954444333333335</v>
      </c>
      <c r="Q65" s="82" t="e">
        <f t="shared" si="27"/>
        <v>#VALUE!</v>
      </c>
      <c r="R65" s="82" t="e">
        <f t="shared" si="28"/>
        <v>#VALUE!</v>
      </c>
      <c r="S65" s="224" t="e">
        <f t="shared" si="29"/>
        <v>#VALUE!</v>
      </c>
      <c r="T65" s="82" t="e">
        <f t="shared" si="30"/>
        <v>#VALUE!</v>
      </c>
      <c r="U65" s="82" t="e">
        <f t="shared" si="30"/>
        <v>#VALUE!</v>
      </c>
      <c r="V65" s="82" t="e">
        <f t="shared" si="31"/>
        <v>#VALUE!</v>
      </c>
      <c r="W65" s="82" t="e">
        <f t="shared" si="32"/>
        <v>#VALUE!</v>
      </c>
      <c r="X65" s="224" t="e">
        <f t="shared" si="33"/>
        <v>#VALUE!</v>
      </c>
      <c r="Y65" s="82" t="e">
        <f t="shared" si="34"/>
        <v>#VALUE!</v>
      </c>
      <c r="Z65" s="82" t="e">
        <f t="shared" si="34"/>
        <v>#VALUE!</v>
      </c>
      <c r="AA65" s="82" t="e">
        <f t="shared" si="35"/>
        <v>#VALUE!</v>
      </c>
      <c r="AB65" s="82" t="e">
        <f t="shared" si="36"/>
        <v>#VALUE!</v>
      </c>
      <c r="AC65" s="224" t="e">
        <f t="shared" si="37"/>
        <v>#VALUE!</v>
      </c>
      <c r="AD65" s="82" t="e">
        <f t="shared" si="38"/>
        <v>#VALUE!</v>
      </c>
      <c r="AE65" s="82" t="e">
        <f t="shared" si="38"/>
        <v>#VALUE!</v>
      </c>
      <c r="AF65" s="82" t="e">
        <f t="shared" si="39"/>
        <v>#VALUE!</v>
      </c>
      <c r="AG65" s="82" t="e">
        <f t="shared" si="40"/>
        <v>#VALUE!</v>
      </c>
      <c r="AH65" s="224" t="e">
        <f t="shared" si="41"/>
        <v>#VALUE!</v>
      </c>
      <c r="AI65" s="82" t="e">
        <f t="shared" si="42"/>
        <v>#VALUE!</v>
      </c>
      <c r="AJ65" s="82" t="e">
        <f t="shared" si="42"/>
        <v>#VALUE!</v>
      </c>
      <c r="AK65" s="82" t="e">
        <f t="shared" si="43"/>
        <v>#VALUE!</v>
      </c>
      <c r="AL65" s="82" t="e">
        <f t="shared" si="44"/>
        <v>#VALUE!</v>
      </c>
      <c r="AM65" s="224" t="e">
        <f t="shared" si="45"/>
        <v>#VALUE!</v>
      </c>
      <c r="AN65" s="82" t="e">
        <f t="shared" si="46"/>
        <v>#VALUE!</v>
      </c>
      <c r="AO65" s="82" t="e">
        <f t="shared" si="46"/>
        <v>#VALUE!</v>
      </c>
      <c r="AP65" s="82" t="e">
        <f t="shared" si="47"/>
        <v>#VALUE!</v>
      </c>
      <c r="AQ65" s="82" t="e">
        <f t="shared" si="48"/>
        <v>#VALUE!</v>
      </c>
      <c r="AR65" s="224" t="e">
        <f t="shared" si="49"/>
        <v>#VALUE!</v>
      </c>
      <c r="AS65" s="82" t="e">
        <f t="shared" si="50"/>
        <v>#VALUE!</v>
      </c>
      <c r="AT65" s="82" t="e">
        <f t="shared" si="50"/>
        <v>#VALUE!</v>
      </c>
      <c r="AU65" s="82" t="e">
        <f t="shared" si="51"/>
        <v>#VALUE!</v>
      </c>
      <c r="AV65" s="82" t="e">
        <f t="shared" si="52"/>
        <v>#VALUE!</v>
      </c>
      <c r="AW65" s="224" t="e">
        <f t="shared" si="53"/>
        <v>#VALUE!</v>
      </c>
      <c r="AX65" s="82" t="e">
        <f t="shared" si="54"/>
        <v>#VALUE!</v>
      </c>
      <c r="AY65" s="82" t="e">
        <f t="shared" si="54"/>
        <v>#VALUE!</v>
      </c>
      <c r="AZ65" s="82" t="e">
        <f t="shared" si="55"/>
        <v>#VALUE!</v>
      </c>
      <c r="BA65" s="82" t="e">
        <f t="shared" si="56"/>
        <v>#VALUE!</v>
      </c>
      <c r="BB65" s="224" t="e">
        <f t="shared" si="57"/>
        <v>#VALUE!</v>
      </c>
      <c r="BC65" s="82" t="e">
        <f t="shared" si="58"/>
        <v>#VALUE!</v>
      </c>
      <c r="BD65" s="82" t="e">
        <f t="shared" si="58"/>
        <v>#VALUE!</v>
      </c>
      <c r="BE65" s="82" t="e">
        <f t="shared" si="59"/>
        <v>#VALUE!</v>
      </c>
      <c r="BF65" s="82" t="e">
        <f t="shared" si="60"/>
        <v>#VALUE!</v>
      </c>
      <c r="BG65" s="224" t="e">
        <f t="shared" si="61"/>
        <v>#VALUE!</v>
      </c>
      <c r="BH65" s="82" t="e">
        <f t="shared" si="62"/>
        <v>#VALUE!</v>
      </c>
      <c r="BI65" s="82" t="e">
        <f t="shared" si="62"/>
        <v>#VALUE!</v>
      </c>
      <c r="BJ65" s="82" t="e">
        <f t="shared" si="63"/>
        <v>#VALUE!</v>
      </c>
      <c r="BK65" s="82" t="e">
        <f t="shared" si="64"/>
        <v>#VALUE!</v>
      </c>
      <c r="BL65" s="224" t="e">
        <f t="shared" si="65"/>
        <v>#VALUE!</v>
      </c>
      <c r="BM65" s="82" t="e">
        <f t="shared" si="66"/>
        <v>#VALUE!</v>
      </c>
      <c r="BN65" s="82" t="e">
        <f t="shared" si="66"/>
        <v>#VALUE!</v>
      </c>
      <c r="BO65" s="82" t="e">
        <f t="shared" si="67"/>
        <v>#VALUE!</v>
      </c>
      <c r="BP65" s="82" t="e">
        <f t="shared" si="68"/>
        <v>#VALUE!</v>
      </c>
      <c r="BQ65" s="224" t="e">
        <f t="shared" si="69"/>
        <v>#VALUE!</v>
      </c>
      <c r="BR65" s="82" t="e">
        <f t="shared" si="70"/>
        <v>#VALUE!</v>
      </c>
      <c r="BS65" s="82" t="e">
        <f t="shared" si="70"/>
        <v>#VALUE!</v>
      </c>
      <c r="BT65" s="82" t="e">
        <f t="shared" si="71"/>
        <v>#VALUE!</v>
      </c>
      <c r="BU65" s="82" t="e">
        <f t="shared" si="72"/>
        <v>#VALUE!</v>
      </c>
      <c r="BV65" s="224" t="e">
        <f t="shared" si="73"/>
        <v>#VALUE!</v>
      </c>
      <c r="BW65" s="82" t="e">
        <f t="shared" si="74"/>
        <v>#VALUE!</v>
      </c>
      <c r="BX65" s="82" t="e">
        <f t="shared" si="74"/>
        <v>#VALUE!</v>
      </c>
      <c r="BZ65" s="84"/>
      <c r="CA65" s="82"/>
      <c r="CB65" s="82"/>
      <c r="CC65" s="82"/>
      <c r="CD65" s="82"/>
      <c r="CE65" s="3"/>
    </row>
    <row r="66" spans="2:83" s="79" customFormat="1" ht="15.75" hidden="1" thickBot="1" x14ac:dyDescent="0.3">
      <c r="B66" s="3" t="str">
        <f t="shared" si="14"/>
        <v>LIGO</v>
      </c>
      <c r="C66" s="3">
        <f t="shared" si="14"/>
        <v>7</v>
      </c>
      <c r="D66" s="3"/>
      <c r="E66" s="82">
        <f t="shared" si="15"/>
        <v>0</v>
      </c>
      <c r="F66" s="224">
        <f t="shared" si="16"/>
        <v>8.4000000000000019E-2</v>
      </c>
      <c r="G66" s="82">
        <f t="shared" si="17"/>
        <v>0</v>
      </c>
      <c r="H66" s="82">
        <f t="shared" si="18"/>
        <v>0</v>
      </c>
      <c r="I66" s="224">
        <f t="shared" si="19"/>
        <v>0.38700000000000001</v>
      </c>
      <c r="J66" s="82">
        <f t="shared" si="20"/>
        <v>11.212777776666668</v>
      </c>
      <c r="K66" s="82">
        <f t="shared" si="21"/>
        <v>0</v>
      </c>
      <c r="L66" s="224">
        <f t="shared" si="22"/>
        <v>0</v>
      </c>
      <c r="M66" s="82">
        <f t="shared" si="23"/>
        <v>4.642733333333334</v>
      </c>
      <c r="N66" s="82">
        <f t="shared" si="24"/>
        <v>0</v>
      </c>
      <c r="O66" s="224">
        <f t="shared" si="25"/>
        <v>5.6000000000000001E-2</v>
      </c>
      <c r="P66" s="82">
        <f t="shared" si="26"/>
        <v>0.35192222333333328</v>
      </c>
      <c r="Q66" s="82" t="e">
        <f t="shared" si="27"/>
        <v>#VALUE!</v>
      </c>
      <c r="R66" s="82" t="e">
        <f t="shared" si="28"/>
        <v>#VALUE!</v>
      </c>
      <c r="S66" s="224" t="e">
        <f t="shared" si="29"/>
        <v>#VALUE!</v>
      </c>
      <c r="T66" s="82" t="e">
        <f t="shared" si="30"/>
        <v>#VALUE!</v>
      </c>
      <c r="U66" s="82" t="e">
        <f t="shared" si="30"/>
        <v>#VALUE!</v>
      </c>
      <c r="V66" s="82" t="e">
        <f t="shared" si="31"/>
        <v>#VALUE!</v>
      </c>
      <c r="W66" s="82" t="e">
        <f t="shared" si="32"/>
        <v>#VALUE!</v>
      </c>
      <c r="X66" s="224" t="e">
        <f t="shared" si="33"/>
        <v>#VALUE!</v>
      </c>
      <c r="Y66" s="82" t="e">
        <f t="shared" si="34"/>
        <v>#VALUE!</v>
      </c>
      <c r="Z66" s="82" t="e">
        <f t="shared" si="34"/>
        <v>#VALUE!</v>
      </c>
      <c r="AA66" s="82" t="e">
        <f t="shared" si="35"/>
        <v>#VALUE!</v>
      </c>
      <c r="AB66" s="82" t="e">
        <f t="shared" si="36"/>
        <v>#VALUE!</v>
      </c>
      <c r="AC66" s="224" t="e">
        <f t="shared" si="37"/>
        <v>#VALUE!</v>
      </c>
      <c r="AD66" s="82" t="e">
        <f t="shared" si="38"/>
        <v>#VALUE!</v>
      </c>
      <c r="AE66" s="82" t="e">
        <f t="shared" si="38"/>
        <v>#VALUE!</v>
      </c>
      <c r="AF66" s="82" t="e">
        <f t="shared" si="39"/>
        <v>#VALUE!</v>
      </c>
      <c r="AG66" s="82" t="e">
        <f t="shared" si="40"/>
        <v>#VALUE!</v>
      </c>
      <c r="AH66" s="224" t="e">
        <f t="shared" si="41"/>
        <v>#VALUE!</v>
      </c>
      <c r="AI66" s="82" t="e">
        <f t="shared" si="42"/>
        <v>#VALUE!</v>
      </c>
      <c r="AJ66" s="82" t="e">
        <f t="shared" si="42"/>
        <v>#VALUE!</v>
      </c>
      <c r="AK66" s="82" t="e">
        <f t="shared" si="43"/>
        <v>#VALUE!</v>
      </c>
      <c r="AL66" s="82" t="e">
        <f t="shared" si="44"/>
        <v>#VALUE!</v>
      </c>
      <c r="AM66" s="224" t="e">
        <f t="shared" si="45"/>
        <v>#VALUE!</v>
      </c>
      <c r="AN66" s="82" t="e">
        <f t="shared" si="46"/>
        <v>#VALUE!</v>
      </c>
      <c r="AO66" s="82" t="e">
        <f t="shared" si="46"/>
        <v>#VALUE!</v>
      </c>
      <c r="AP66" s="82" t="e">
        <f t="shared" si="47"/>
        <v>#VALUE!</v>
      </c>
      <c r="AQ66" s="82" t="e">
        <f t="shared" si="48"/>
        <v>#VALUE!</v>
      </c>
      <c r="AR66" s="224" t="e">
        <f t="shared" si="49"/>
        <v>#VALUE!</v>
      </c>
      <c r="AS66" s="82" t="e">
        <f t="shared" si="50"/>
        <v>#VALUE!</v>
      </c>
      <c r="AT66" s="82" t="e">
        <f t="shared" si="50"/>
        <v>#VALUE!</v>
      </c>
      <c r="AU66" s="82" t="e">
        <f t="shared" si="51"/>
        <v>#VALUE!</v>
      </c>
      <c r="AV66" s="82" t="e">
        <f t="shared" si="52"/>
        <v>#VALUE!</v>
      </c>
      <c r="AW66" s="224" t="e">
        <f t="shared" si="53"/>
        <v>#VALUE!</v>
      </c>
      <c r="AX66" s="82" t="e">
        <f t="shared" si="54"/>
        <v>#VALUE!</v>
      </c>
      <c r="AY66" s="82" t="e">
        <f t="shared" si="54"/>
        <v>#VALUE!</v>
      </c>
      <c r="AZ66" s="82" t="e">
        <f t="shared" si="55"/>
        <v>#VALUE!</v>
      </c>
      <c r="BA66" s="82" t="e">
        <f t="shared" si="56"/>
        <v>#VALUE!</v>
      </c>
      <c r="BB66" s="224" t="e">
        <f t="shared" si="57"/>
        <v>#VALUE!</v>
      </c>
      <c r="BC66" s="82" t="e">
        <f t="shared" si="58"/>
        <v>#VALUE!</v>
      </c>
      <c r="BD66" s="82" t="e">
        <f t="shared" si="58"/>
        <v>#VALUE!</v>
      </c>
      <c r="BE66" s="82" t="e">
        <f t="shared" si="59"/>
        <v>#VALUE!</v>
      </c>
      <c r="BF66" s="82" t="e">
        <f t="shared" si="60"/>
        <v>#VALUE!</v>
      </c>
      <c r="BG66" s="224" t="e">
        <f t="shared" si="61"/>
        <v>#VALUE!</v>
      </c>
      <c r="BH66" s="82" t="e">
        <f t="shared" si="62"/>
        <v>#VALUE!</v>
      </c>
      <c r="BI66" s="82" t="e">
        <f t="shared" si="62"/>
        <v>#VALUE!</v>
      </c>
      <c r="BJ66" s="82" t="e">
        <f t="shared" si="63"/>
        <v>#VALUE!</v>
      </c>
      <c r="BK66" s="82" t="e">
        <f t="shared" si="64"/>
        <v>#VALUE!</v>
      </c>
      <c r="BL66" s="224" t="e">
        <f t="shared" si="65"/>
        <v>#VALUE!</v>
      </c>
      <c r="BM66" s="82" t="e">
        <f t="shared" si="66"/>
        <v>#VALUE!</v>
      </c>
      <c r="BN66" s="82" t="e">
        <f t="shared" si="66"/>
        <v>#VALUE!</v>
      </c>
      <c r="BO66" s="82" t="e">
        <f t="shared" si="67"/>
        <v>#VALUE!</v>
      </c>
      <c r="BP66" s="82" t="e">
        <f t="shared" si="68"/>
        <v>#VALUE!</v>
      </c>
      <c r="BQ66" s="224" t="e">
        <f t="shared" si="69"/>
        <v>#VALUE!</v>
      </c>
      <c r="BR66" s="82" t="e">
        <f t="shared" si="70"/>
        <v>#VALUE!</v>
      </c>
      <c r="BS66" s="82" t="e">
        <f t="shared" si="70"/>
        <v>#VALUE!</v>
      </c>
      <c r="BT66" s="82" t="e">
        <f t="shared" si="71"/>
        <v>#VALUE!</v>
      </c>
      <c r="BU66" s="82" t="e">
        <f t="shared" si="72"/>
        <v>#VALUE!</v>
      </c>
      <c r="BV66" s="224" t="e">
        <f t="shared" si="73"/>
        <v>#VALUE!</v>
      </c>
      <c r="BW66" s="82" t="e">
        <f t="shared" si="74"/>
        <v>#VALUE!</v>
      </c>
      <c r="BX66" s="82" t="e">
        <f t="shared" si="74"/>
        <v>#VALUE!</v>
      </c>
      <c r="BZ66" s="84"/>
      <c r="CA66" s="82"/>
      <c r="CB66" s="82"/>
      <c r="CC66" s="82"/>
      <c r="CD66" s="82"/>
      <c r="CE66" s="3"/>
    </row>
    <row r="67" spans="2:83" s="79" customFormat="1" ht="15.75" hidden="1" thickBot="1" x14ac:dyDescent="0.3">
      <c r="B67" s="3" t="str">
        <f t="shared" si="14"/>
        <v>LIGO</v>
      </c>
      <c r="C67" s="3">
        <f t="shared" si="14"/>
        <v>8</v>
      </c>
      <c r="D67" s="3"/>
      <c r="E67" s="82">
        <f t="shared" si="15"/>
        <v>0</v>
      </c>
      <c r="F67" s="224">
        <f t="shared" si="16"/>
        <v>1.6E-2</v>
      </c>
      <c r="G67" s="82">
        <f t="shared" si="17"/>
        <v>0</v>
      </c>
      <c r="H67" s="82">
        <f t="shared" si="18"/>
        <v>0</v>
      </c>
      <c r="I67" s="224">
        <f t="shared" si="19"/>
        <v>0.45700000000000002</v>
      </c>
      <c r="J67" s="82">
        <f t="shared" si="20"/>
        <v>11.325466673333334</v>
      </c>
      <c r="K67" s="82">
        <f t="shared" si="21"/>
        <v>0</v>
      </c>
      <c r="L67" s="224">
        <f t="shared" si="22"/>
        <v>0</v>
      </c>
      <c r="M67" s="82">
        <f t="shared" si="23"/>
        <v>4.6327000033333334</v>
      </c>
      <c r="N67" s="82">
        <f t="shared" si="24"/>
        <v>0</v>
      </c>
      <c r="O67" s="224">
        <f t="shared" si="25"/>
        <v>2.0000000000000018E-3</v>
      </c>
      <c r="P67" s="82">
        <f t="shared" si="26"/>
        <v>9.4733336666666668E-2</v>
      </c>
      <c r="Q67" s="82" t="e">
        <f t="shared" si="27"/>
        <v>#VALUE!</v>
      </c>
      <c r="R67" s="82" t="e">
        <f t="shared" si="28"/>
        <v>#VALUE!</v>
      </c>
      <c r="S67" s="224" t="e">
        <f t="shared" si="29"/>
        <v>#VALUE!</v>
      </c>
      <c r="T67" s="82" t="e">
        <f t="shared" si="30"/>
        <v>#VALUE!</v>
      </c>
      <c r="U67" s="82" t="e">
        <f t="shared" si="30"/>
        <v>#VALUE!</v>
      </c>
      <c r="V67" s="82" t="e">
        <f t="shared" si="31"/>
        <v>#VALUE!</v>
      </c>
      <c r="W67" s="82" t="e">
        <f t="shared" si="32"/>
        <v>#VALUE!</v>
      </c>
      <c r="X67" s="224" t="e">
        <f t="shared" si="33"/>
        <v>#VALUE!</v>
      </c>
      <c r="Y67" s="82" t="e">
        <f t="shared" si="34"/>
        <v>#VALUE!</v>
      </c>
      <c r="Z67" s="82" t="e">
        <f t="shared" si="34"/>
        <v>#VALUE!</v>
      </c>
      <c r="AA67" s="82" t="e">
        <f t="shared" si="35"/>
        <v>#VALUE!</v>
      </c>
      <c r="AB67" s="82" t="e">
        <f t="shared" si="36"/>
        <v>#VALUE!</v>
      </c>
      <c r="AC67" s="224" t="e">
        <f t="shared" si="37"/>
        <v>#VALUE!</v>
      </c>
      <c r="AD67" s="82" t="e">
        <f t="shared" si="38"/>
        <v>#VALUE!</v>
      </c>
      <c r="AE67" s="82" t="e">
        <f t="shared" si="38"/>
        <v>#VALUE!</v>
      </c>
      <c r="AF67" s="82" t="e">
        <f t="shared" si="39"/>
        <v>#VALUE!</v>
      </c>
      <c r="AG67" s="82" t="e">
        <f t="shared" si="40"/>
        <v>#VALUE!</v>
      </c>
      <c r="AH67" s="224" t="e">
        <f t="shared" si="41"/>
        <v>#VALUE!</v>
      </c>
      <c r="AI67" s="82" t="e">
        <f t="shared" si="42"/>
        <v>#VALUE!</v>
      </c>
      <c r="AJ67" s="82" t="e">
        <f t="shared" si="42"/>
        <v>#VALUE!</v>
      </c>
      <c r="AK67" s="82" t="e">
        <f t="shared" si="43"/>
        <v>#VALUE!</v>
      </c>
      <c r="AL67" s="82" t="e">
        <f t="shared" si="44"/>
        <v>#VALUE!</v>
      </c>
      <c r="AM67" s="224" t="e">
        <f t="shared" si="45"/>
        <v>#VALUE!</v>
      </c>
      <c r="AN67" s="82" t="e">
        <f t="shared" si="46"/>
        <v>#VALUE!</v>
      </c>
      <c r="AO67" s="82" t="e">
        <f t="shared" si="46"/>
        <v>#VALUE!</v>
      </c>
      <c r="AP67" s="82" t="e">
        <f t="shared" si="47"/>
        <v>#VALUE!</v>
      </c>
      <c r="AQ67" s="82" t="e">
        <f t="shared" si="48"/>
        <v>#VALUE!</v>
      </c>
      <c r="AR67" s="224" t="e">
        <f t="shared" si="49"/>
        <v>#VALUE!</v>
      </c>
      <c r="AS67" s="82" t="e">
        <f t="shared" si="50"/>
        <v>#VALUE!</v>
      </c>
      <c r="AT67" s="82" t="e">
        <f t="shared" si="50"/>
        <v>#VALUE!</v>
      </c>
      <c r="AU67" s="82" t="e">
        <f t="shared" si="51"/>
        <v>#VALUE!</v>
      </c>
      <c r="AV67" s="82" t="e">
        <f t="shared" si="52"/>
        <v>#VALUE!</v>
      </c>
      <c r="AW67" s="224" t="e">
        <f t="shared" si="53"/>
        <v>#VALUE!</v>
      </c>
      <c r="AX67" s="82" t="e">
        <f t="shared" si="54"/>
        <v>#VALUE!</v>
      </c>
      <c r="AY67" s="82" t="e">
        <f t="shared" si="54"/>
        <v>#VALUE!</v>
      </c>
      <c r="AZ67" s="82" t="e">
        <f t="shared" si="55"/>
        <v>#VALUE!</v>
      </c>
      <c r="BA67" s="82" t="e">
        <f t="shared" si="56"/>
        <v>#VALUE!</v>
      </c>
      <c r="BB67" s="224" t="e">
        <f t="shared" si="57"/>
        <v>#VALUE!</v>
      </c>
      <c r="BC67" s="82" t="e">
        <f t="shared" si="58"/>
        <v>#VALUE!</v>
      </c>
      <c r="BD67" s="82" t="e">
        <f t="shared" si="58"/>
        <v>#VALUE!</v>
      </c>
      <c r="BE67" s="82" t="e">
        <f t="shared" si="59"/>
        <v>#VALUE!</v>
      </c>
      <c r="BF67" s="82" t="e">
        <f t="shared" si="60"/>
        <v>#VALUE!</v>
      </c>
      <c r="BG67" s="224" t="e">
        <f t="shared" si="61"/>
        <v>#VALUE!</v>
      </c>
      <c r="BH67" s="82" t="e">
        <f t="shared" si="62"/>
        <v>#VALUE!</v>
      </c>
      <c r="BI67" s="82" t="e">
        <f t="shared" si="62"/>
        <v>#VALUE!</v>
      </c>
      <c r="BJ67" s="82" t="e">
        <f t="shared" si="63"/>
        <v>#VALUE!</v>
      </c>
      <c r="BK67" s="82" t="e">
        <f t="shared" si="64"/>
        <v>#VALUE!</v>
      </c>
      <c r="BL67" s="224" t="e">
        <f t="shared" si="65"/>
        <v>#VALUE!</v>
      </c>
      <c r="BM67" s="82" t="e">
        <f t="shared" si="66"/>
        <v>#VALUE!</v>
      </c>
      <c r="BN67" s="82" t="e">
        <f t="shared" si="66"/>
        <v>#VALUE!</v>
      </c>
      <c r="BO67" s="82" t="e">
        <f t="shared" si="67"/>
        <v>#VALUE!</v>
      </c>
      <c r="BP67" s="82" t="e">
        <f t="shared" si="68"/>
        <v>#VALUE!</v>
      </c>
      <c r="BQ67" s="224" t="e">
        <f t="shared" si="69"/>
        <v>#VALUE!</v>
      </c>
      <c r="BR67" s="82" t="e">
        <f t="shared" si="70"/>
        <v>#VALUE!</v>
      </c>
      <c r="BS67" s="82" t="e">
        <f t="shared" si="70"/>
        <v>#VALUE!</v>
      </c>
      <c r="BT67" s="82" t="e">
        <f t="shared" si="71"/>
        <v>#VALUE!</v>
      </c>
      <c r="BU67" s="82" t="e">
        <f t="shared" si="72"/>
        <v>#VALUE!</v>
      </c>
      <c r="BV67" s="224" t="e">
        <f t="shared" si="73"/>
        <v>#VALUE!</v>
      </c>
      <c r="BW67" s="82" t="e">
        <f t="shared" si="74"/>
        <v>#VALUE!</v>
      </c>
      <c r="BX67" s="82" t="e">
        <f t="shared" si="74"/>
        <v>#VALUE!</v>
      </c>
      <c r="BZ67" s="84"/>
      <c r="CA67" s="82"/>
      <c r="CB67" s="82"/>
      <c r="CC67" s="82"/>
      <c r="CD67" s="82"/>
      <c r="CE67" s="3"/>
    </row>
    <row r="68" spans="2:83" s="79" customFormat="1" ht="15.75" hidden="1" thickBot="1" x14ac:dyDescent="0.3">
      <c r="B68" s="3" t="str">
        <f t="shared" si="14"/>
        <v>LIGO</v>
      </c>
      <c r="C68" s="3">
        <f t="shared" si="14"/>
        <v>9</v>
      </c>
      <c r="D68" s="3"/>
      <c r="E68" s="82">
        <f t="shared" si="15"/>
        <v>0</v>
      </c>
      <c r="F68" s="224">
        <f t="shared" si="16"/>
        <v>2.3000000000000003E-2</v>
      </c>
      <c r="G68" s="82">
        <f t="shared" si="17"/>
        <v>0</v>
      </c>
      <c r="H68" s="82">
        <f t="shared" si="18"/>
        <v>0</v>
      </c>
      <c r="I68" s="224">
        <f t="shared" si="19"/>
        <v>0.51</v>
      </c>
      <c r="J68" s="82">
        <f t="shared" si="20"/>
        <v>11.082300000000002</v>
      </c>
      <c r="K68" s="82">
        <f t="shared" si="21"/>
        <v>0</v>
      </c>
      <c r="L68" s="224">
        <f t="shared" si="22"/>
        <v>2.4000000000000004E-2</v>
      </c>
      <c r="M68" s="82">
        <f t="shared" si="23"/>
        <v>4.5689555566666664</v>
      </c>
      <c r="N68" s="82">
        <f t="shared" si="24"/>
        <v>0</v>
      </c>
      <c r="O68" s="224">
        <f t="shared" si="25"/>
        <v>0</v>
      </c>
      <c r="P68" s="82">
        <f t="shared" si="26"/>
        <v>0.14516666666666667</v>
      </c>
      <c r="Q68" s="82" t="e">
        <f t="shared" si="27"/>
        <v>#VALUE!</v>
      </c>
      <c r="R68" s="82" t="e">
        <f t="shared" si="28"/>
        <v>#VALUE!</v>
      </c>
      <c r="S68" s="224" t="e">
        <f t="shared" si="29"/>
        <v>#VALUE!</v>
      </c>
      <c r="T68" s="82" t="e">
        <f t="shared" si="30"/>
        <v>#VALUE!</v>
      </c>
      <c r="U68" s="82" t="e">
        <f t="shared" si="30"/>
        <v>#VALUE!</v>
      </c>
      <c r="V68" s="82" t="e">
        <f t="shared" si="31"/>
        <v>#VALUE!</v>
      </c>
      <c r="W68" s="82" t="e">
        <f t="shared" si="32"/>
        <v>#VALUE!</v>
      </c>
      <c r="X68" s="224" t="e">
        <f t="shared" si="33"/>
        <v>#VALUE!</v>
      </c>
      <c r="Y68" s="82" t="e">
        <f t="shared" si="34"/>
        <v>#VALUE!</v>
      </c>
      <c r="Z68" s="82" t="e">
        <f t="shared" si="34"/>
        <v>#VALUE!</v>
      </c>
      <c r="AA68" s="82" t="e">
        <f t="shared" si="35"/>
        <v>#VALUE!</v>
      </c>
      <c r="AB68" s="82" t="e">
        <f t="shared" si="36"/>
        <v>#VALUE!</v>
      </c>
      <c r="AC68" s="224" t="e">
        <f t="shared" si="37"/>
        <v>#VALUE!</v>
      </c>
      <c r="AD68" s="82" t="e">
        <f t="shared" si="38"/>
        <v>#VALUE!</v>
      </c>
      <c r="AE68" s="82" t="e">
        <f t="shared" si="38"/>
        <v>#VALUE!</v>
      </c>
      <c r="AF68" s="82" t="e">
        <f t="shared" si="39"/>
        <v>#VALUE!</v>
      </c>
      <c r="AG68" s="82" t="e">
        <f t="shared" si="40"/>
        <v>#VALUE!</v>
      </c>
      <c r="AH68" s="224" t="e">
        <f t="shared" si="41"/>
        <v>#VALUE!</v>
      </c>
      <c r="AI68" s="82" t="e">
        <f t="shared" si="42"/>
        <v>#VALUE!</v>
      </c>
      <c r="AJ68" s="82" t="e">
        <f t="shared" si="42"/>
        <v>#VALUE!</v>
      </c>
      <c r="AK68" s="82" t="e">
        <f t="shared" si="43"/>
        <v>#VALUE!</v>
      </c>
      <c r="AL68" s="82" t="e">
        <f t="shared" si="44"/>
        <v>#VALUE!</v>
      </c>
      <c r="AM68" s="224" t="e">
        <f t="shared" si="45"/>
        <v>#VALUE!</v>
      </c>
      <c r="AN68" s="82" t="e">
        <f t="shared" si="46"/>
        <v>#VALUE!</v>
      </c>
      <c r="AO68" s="82" t="e">
        <f t="shared" si="46"/>
        <v>#VALUE!</v>
      </c>
      <c r="AP68" s="82" t="e">
        <f t="shared" si="47"/>
        <v>#VALUE!</v>
      </c>
      <c r="AQ68" s="82" t="e">
        <f t="shared" si="48"/>
        <v>#VALUE!</v>
      </c>
      <c r="AR68" s="224" t="e">
        <f t="shared" si="49"/>
        <v>#VALUE!</v>
      </c>
      <c r="AS68" s="82" t="e">
        <f t="shared" si="50"/>
        <v>#VALUE!</v>
      </c>
      <c r="AT68" s="82" t="e">
        <f t="shared" si="50"/>
        <v>#VALUE!</v>
      </c>
      <c r="AU68" s="82" t="e">
        <f t="shared" si="51"/>
        <v>#VALUE!</v>
      </c>
      <c r="AV68" s="82" t="e">
        <f t="shared" si="52"/>
        <v>#VALUE!</v>
      </c>
      <c r="AW68" s="224" t="e">
        <f t="shared" si="53"/>
        <v>#VALUE!</v>
      </c>
      <c r="AX68" s="82" t="e">
        <f t="shared" si="54"/>
        <v>#VALUE!</v>
      </c>
      <c r="AY68" s="82" t="e">
        <f t="shared" si="54"/>
        <v>#VALUE!</v>
      </c>
      <c r="AZ68" s="82" t="e">
        <f t="shared" si="55"/>
        <v>#VALUE!</v>
      </c>
      <c r="BA68" s="82" t="e">
        <f t="shared" si="56"/>
        <v>#VALUE!</v>
      </c>
      <c r="BB68" s="224" t="e">
        <f t="shared" si="57"/>
        <v>#VALUE!</v>
      </c>
      <c r="BC68" s="82" t="e">
        <f t="shared" si="58"/>
        <v>#VALUE!</v>
      </c>
      <c r="BD68" s="82" t="e">
        <f t="shared" si="58"/>
        <v>#VALUE!</v>
      </c>
      <c r="BE68" s="82" t="e">
        <f t="shared" si="59"/>
        <v>#VALUE!</v>
      </c>
      <c r="BF68" s="82" t="e">
        <f t="shared" si="60"/>
        <v>#VALUE!</v>
      </c>
      <c r="BG68" s="224" t="e">
        <f t="shared" si="61"/>
        <v>#VALUE!</v>
      </c>
      <c r="BH68" s="82" t="e">
        <f t="shared" si="62"/>
        <v>#VALUE!</v>
      </c>
      <c r="BI68" s="82" t="e">
        <f t="shared" si="62"/>
        <v>#VALUE!</v>
      </c>
      <c r="BJ68" s="82" t="e">
        <f t="shared" si="63"/>
        <v>#VALUE!</v>
      </c>
      <c r="BK68" s="82" t="e">
        <f t="shared" si="64"/>
        <v>#VALUE!</v>
      </c>
      <c r="BL68" s="224" t="e">
        <f t="shared" si="65"/>
        <v>#VALUE!</v>
      </c>
      <c r="BM68" s="82" t="e">
        <f t="shared" si="66"/>
        <v>#VALUE!</v>
      </c>
      <c r="BN68" s="82" t="e">
        <f t="shared" si="66"/>
        <v>#VALUE!</v>
      </c>
      <c r="BO68" s="82" t="e">
        <f t="shared" si="67"/>
        <v>#VALUE!</v>
      </c>
      <c r="BP68" s="82" t="e">
        <f t="shared" si="68"/>
        <v>#VALUE!</v>
      </c>
      <c r="BQ68" s="224" t="e">
        <f t="shared" si="69"/>
        <v>#VALUE!</v>
      </c>
      <c r="BR68" s="82" t="e">
        <f t="shared" si="70"/>
        <v>#VALUE!</v>
      </c>
      <c r="BS68" s="82" t="e">
        <f t="shared" si="70"/>
        <v>#VALUE!</v>
      </c>
      <c r="BT68" s="82" t="e">
        <f t="shared" si="71"/>
        <v>#VALUE!</v>
      </c>
      <c r="BU68" s="82" t="e">
        <f t="shared" si="72"/>
        <v>#VALUE!</v>
      </c>
      <c r="BV68" s="224" t="e">
        <f t="shared" si="73"/>
        <v>#VALUE!</v>
      </c>
      <c r="BW68" s="82" t="e">
        <f t="shared" si="74"/>
        <v>#VALUE!</v>
      </c>
      <c r="BX68" s="82" t="e">
        <f t="shared" si="74"/>
        <v>#VALUE!</v>
      </c>
      <c r="BZ68" s="84"/>
      <c r="CA68" s="82"/>
      <c r="CB68" s="82"/>
      <c r="CC68" s="82"/>
      <c r="CD68" s="82"/>
      <c r="CE68" s="3"/>
    </row>
    <row r="69" spans="2:83" s="79" customFormat="1" ht="15.75" hidden="1" thickBot="1" x14ac:dyDescent="0.3">
      <c r="B69" s="3" t="str">
        <f t="shared" si="14"/>
        <v>LIGO</v>
      </c>
      <c r="C69" s="3">
        <f t="shared" si="14"/>
        <v>10</v>
      </c>
      <c r="D69" s="3"/>
      <c r="E69" s="82">
        <f t="shared" si="15"/>
        <v>0</v>
      </c>
      <c r="F69" s="224">
        <f t="shared" si="16"/>
        <v>3.8999999999999993E-2</v>
      </c>
      <c r="G69" s="82">
        <f t="shared" si="17"/>
        <v>0</v>
      </c>
      <c r="H69" s="82">
        <f t="shared" si="18"/>
        <v>0</v>
      </c>
      <c r="I69" s="224">
        <f t="shared" si="19"/>
        <v>0.54199999999999993</v>
      </c>
      <c r="J69" s="82">
        <f t="shared" si="20"/>
        <v>11.089955553333333</v>
      </c>
      <c r="K69" s="82">
        <f t="shared" si="21"/>
        <v>0</v>
      </c>
      <c r="L69" s="224">
        <f t="shared" si="22"/>
        <v>0</v>
      </c>
      <c r="M69" s="82">
        <f t="shared" si="23"/>
        <v>4.5387666666666666</v>
      </c>
      <c r="N69" s="82">
        <f t="shared" si="24"/>
        <v>0</v>
      </c>
      <c r="O69" s="224">
        <f t="shared" si="25"/>
        <v>1.2999999999999998E-2</v>
      </c>
      <c r="P69" s="82">
        <f t="shared" si="26"/>
        <v>6.3733333333333336E-2</v>
      </c>
      <c r="Q69" s="82" t="e">
        <f t="shared" si="27"/>
        <v>#VALUE!</v>
      </c>
      <c r="R69" s="82" t="e">
        <f t="shared" si="28"/>
        <v>#VALUE!</v>
      </c>
      <c r="S69" s="224" t="e">
        <f t="shared" si="29"/>
        <v>#VALUE!</v>
      </c>
      <c r="T69" s="82" t="e">
        <f t="shared" si="30"/>
        <v>#VALUE!</v>
      </c>
      <c r="U69" s="82" t="e">
        <f t="shared" si="30"/>
        <v>#VALUE!</v>
      </c>
      <c r="V69" s="82" t="e">
        <f t="shared" si="31"/>
        <v>#VALUE!</v>
      </c>
      <c r="W69" s="82" t="e">
        <f t="shared" si="32"/>
        <v>#VALUE!</v>
      </c>
      <c r="X69" s="224" t="e">
        <f t="shared" si="33"/>
        <v>#VALUE!</v>
      </c>
      <c r="Y69" s="82" t="e">
        <f t="shared" si="34"/>
        <v>#VALUE!</v>
      </c>
      <c r="Z69" s="82" t="e">
        <f t="shared" si="34"/>
        <v>#VALUE!</v>
      </c>
      <c r="AA69" s="82" t="e">
        <f t="shared" si="35"/>
        <v>#VALUE!</v>
      </c>
      <c r="AB69" s="82" t="e">
        <f t="shared" si="36"/>
        <v>#VALUE!</v>
      </c>
      <c r="AC69" s="224" t="e">
        <f t="shared" si="37"/>
        <v>#VALUE!</v>
      </c>
      <c r="AD69" s="82" t="e">
        <f t="shared" si="38"/>
        <v>#VALUE!</v>
      </c>
      <c r="AE69" s="82" t="e">
        <f t="shared" si="38"/>
        <v>#VALUE!</v>
      </c>
      <c r="AF69" s="82" t="e">
        <f t="shared" si="39"/>
        <v>#VALUE!</v>
      </c>
      <c r="AG69" s="82" t="e">
        <f t="shared" si="40"/>
        <v>#VALUE!</v>
      </c>
      <c r="AH69" s="224" t="e">
        <f t="shared" si="41"/>
        <v>#VALUE!</v>
      </c>
      <c r="AI69" s="82" t="e">
        <f t="shared" si="42"/>
        <v>#VALUE!</v>
      </c>
      <c r="AJ69" s="82" t="e">
        <f t="shared" si="42"/>
        <v>#VALUE!</v>
      </c>
      <c r="AK69" s="82" t="e">
        <f t="shared" si="43"/>
        <v>#VALUE!</v>
      </c>
      <c r="AL69" s="82" t="e">
        <f t="shared" si="44"/>
        <v>#VALUE!</v>
      </c>
      <c r="AM69" s="224" t="e">
        <f t="shared" si="45"/>
        <v>#VALUE!</v>
      </c>
      <c r="AN69" s="82" t="e">
        <f t="shared" si="46"/>
        <v>#VALUE!</v>
      </c>
      <c r="AO69" s="82" t="e">
        <f t="shared" si="46"/>
        <v>#VALUE!</v>
      </c>
      <c r="AP69" s="82" t="e">
        <f t="shared" si="47"/>
        <v>#VALUE!</v>
      </c>
      <c r="AQ69" s="82" t="e">
        <f t="shared" si="48"/>
        <v>#VALUE!</v>
      </c>
      <c r="AR69" s="224" t="e">
        <f t="shared" si="49"/>
        <v>#VALUE!</v>
      </c>
      <c r="AS69" s="82" t="e">
        <f t="shared" si="50"/>
        <v>#VALUE!</v>
      </c>
      <c r="AT69" s="82" t="e">
        <f t="shared" si="50"/>
        <v>#VALUE!</v>
      </c>
      <c r="AU69" s="82" t="e">
        <f t="shared" si="51"/>
        <v>#VALUE!</v>
      </c>
      <c r="AV69" s="82" t="e">
        <f t="shared" si="52"/>
        <v>#VALUE!</v>
      </c>
      <c r="AW69" s="224" t="e">
        <f t="shared" si="53"/>
        <v>#VALUE!</v>
      </c>
      <c r="AX69" s="82" t="e">
        <f t="shared" si="54"/>
        <v>#VALUE!</v>
      </c>
      <c r="AY69" s="82" t="e">
        <f t="shared" si="54"/>
        <v>#VALUE!</v>
      </c>
      <c r="AZ69" s="82" t="e">
        <f t="shared" si="55"/>
        <v>#VALUE!</v>
      </c>
      <c r="BA69" s="82" t="e">
        <f t="shared" si="56"/>
        <v>#VALUE!</v>
      </c>
      <c r="BB69" s="224" t="e">
        <f t="shared" si="57"/>
        <v>#VALUE!</v>
      </c>
      <c r="BC69" s="82" t="e">
        <f t="shared" si="58"/>
        <v>#VALUE!</v>
      </c>
      <c r="BD69" s="82" t="e">
        <f t="shared" si="58"/>
        <v>#VALUE!</v>
      </c>
      <c r="BE69" s="82" t="e">
        <f t="shared" si="59"/>
        <v>#VALUE!</v>
      </c>
      <c r="BF69" s="82" t="e">
        <f t="shared" si="60"/>
        <v>#VALUE!</v>
      </c>
      <c r="BG69" s="224" t="e">
        <f t="shared" si="61"/>
        <v>#VALUE!</v>
      </c>
      <c r="BH69" s="82" t="e">
        <f t="shared" si="62"/>
        <v>#VALUE!</v>
      </c>
      <c r="BI69" s="82" t="e">
        <f t="shared" si="62"/>
        <v>#VALUE!</v>
      </c>
      <c r="BJ69" s="82" t="e">
        <f t="shared" si="63"/>
        <v>#VALUE!</v>
      </c>
      <c r="BK69" s="82" t="e">
        <f t="shared" si="64"/>
        <v>#VALUE!</v>
      </c>
      <c r="BL69" s="224" t="e">
        <f t="shared" si="65"/>
        <v>#VALUE!</v>
      </c>
      <c r="BM69" s="82" t="e">
        <f t="shared" si="66"/>
        <v>#VALUE!</v>
      </c>
      <c r="BN69" s="82" t="e">
        <f t="shared" si="66"/>
        <v>#VALUE!</v>
      </c>
      <c r="BO69" s="82" t="e">
        <f t="shared" si="67"/>
        <v>#VALUE!</v>
      </c>
      <c r="BP69" s="82" t="e">
        <f t="shared" si="68"/>
        <v>#VALUE!</v>
      </c>
      <c r="BQ69" s="224" t="e">
        <f t="shared" si="69"/>
        <v>#VALUE!</v>
      </c>
      <c r="BR69" s="82" t="e">
        <f t="shared" si="70"/>
        <v>#VALUE!</v>
      </c>
      <c r="BS69" s="82" t="e">
        <f t="shared" si="70"/>
        <v>#VALUE!</v>
      </c>
      <c r="BT69" s="82" t="e">
        <f t="shared" si="71"/>
        <v>#VALUE!</v>
      </c>
      <c r="BU69" s="82" t="e">
        <f t="shared" si="72"/>
        <v>#VALUE!</v>
      </c>
      <c r="BV69" s="224" t="e">
        <f t="shared" si="73"/>
        <v>#VALUE!</v>
      </c>
      <c r="BW69" s="82" t="e">
        <f t="shared" si="74"/>
        <v>#VALUE!</v>
      </c>
      <c r="BX69" s="82" t="e">
        <f t="shared" si="74"/>
        <v>#VALUE!</v>
      </c>
      <c r="BZ69" s="84"/>
      <c r="CA69" s="82"/>
      <c r="CB69" s="82"/>
      <c r="CC69" s="82"/>
      <c r="CD69" s="82"/>
      <c r="CE69" s="3"/>
    </row>
    <row r="70" spans="2:83" s="79" customFormat="1" ht="15.75" hidden="1" thickBot="1" x14ac:dyDescent="0.3">
      <c r="B70" s="3" t="str">
        <f t="shared" ref="B70:C89" si="75">B24</f>
        <v>Montage</v>
      </c>
      <c r="C70" s="3">
        <f t="shared" si="75"/>
        <v>1</v>
      </c>
      <c r="D70" s="3"/>
      <c r="E70" s="82">
        <f t="shared" si="15"/>
        <v>0</v>
      </c>
      <c r="F70" s="224">
        <f t="shared" si="16"/>
        <v>0</v>
      </c>
      <c r="G70" s="82">
        <f t="shared" si="17"/>
        <v>0</v>
      </c>
      <c r="H70" s="82">
        <f t="shared" si="18"/>
        <v>0</v>
      </c>
      <c r="I70" s="224">
        <f t="shared" si="19"/>
        <v>0</v>
      </c>
      <c r="J70" s="82">
        <f t="shared" si="20"/>
        <v>86.917188890000006</v>
      </c>
      <c r="K70" s="82">
        <f t="shared" si="21"/>
        <v>0</v>
      </c>
      <c r="L70" s="224">
        <f t="shared" si="22"/>
        <v>0</v>
      </c>
      <c r="M70" s="82">
        <f t="shared" si="23"/>
        <v>96.100433333333328</v>
      </c>
      <c r="N70" s="82">
        <f t="shared" si="24"/>
        <v>0</v>
      </c>
      <c r="O70" s="224">
        <f t="shared" si="25"/>
        <v>0</v>
      </c>
      <c r="P70" s="82">
        <f t="shared" si="26"/>
        <v>1.3433333333333335E-2</v>
      </c>
      <c r="Q70" s="82" t="e">
        <f t="shared" si="27"/>
        <v>#VALUE!</v>
      </c>
      <c r="R70" s="82" t="e">
        <f t="shared" si="28"/>
        <v>#VALUE!</v>
      </c>
      <c r="S70" s="224" t="e">
        <f t="shared" si="29"/>
        <v>#VALUE!</v>
      </c>
      <c r="T70" s="82" t="e">
        <f t="shared" ref="T70:U89" si="76">T24-$CE24</f>
        <v>#VALUE!</v>
      </c>
      <c r="U70" s="82" t="e">
        <f t="shared" si="76"/>
        <v>#VALUE!</v>
      </c>
      <c r="V70" s="82" t="e">
        <f t="shared" si="31"/>
        <v>#VALUE!</v>
      </c>
      <c r="W70" s="82" t="e">
        <f t="shared" si="32"/>
        <v>#VALUE!</v>
      </c>
      <c r="X70" s="224" t="e">
        <f t="shared" si="33"/>
        <v>#VALUE!</v>
      </c>
      <c r="Y70" s="82" t="e">
        <f t="shared" ref="Y70:Z89" si="77">Y24-$CE24</f>
        <v>#VALUE!</v>
      </c>
      <c r="Z70" s="82" t="e">
        <f t="shared" si="77"/>
        <v>#VALUE!</v>
      </c>
      <c r="AA70" s="82" t="e">
        <f t="shared" si="35"/>
        <v>#VALUE!</v>
      </c>
      <c r="AB70" s="82" t="e">
        <f t="shared" si="36"/>
        <v>#VALUE!</v>
      </c>
      <c r="AC70" s="224" t="e">
        <f t="shared" si="37"/>
        <v>#VALUE!</v>
      </c>
      <c r="AD70" s="82" t="e">
        <f t="shared" ref="AD70:AE89" si="78">AD24-$CE24</f>
        <v>#VALUE!</v>
      </c>
      <c r="AE70" s="82" t="e">
        <f t="shared" si="78"/>
        <v>#VALUE!</v>
      </c>
      <c r="AF70" s="82" t="e">
        <f t="shared" si="39"/>
        <v>#VALUE!</v>
      </c>
      <c r="AG70" s="82" t="e">
        <f t="shared" si="40"/>
        <v>#VALUE!</v>
      </c>
      <c r="AH70" s="224" t="e">
        <f t="shared" si="41"/>
        <v>#VALUE!</v>
      </c>
      <c r="AI70" s="82" t="e">
        <f t="shared" ref="AI70:AJ89" si="79">AI24-$CE24</f>
        <v>#VALUE!</v>
      </c>
      <c r="AJ70" s="82" t="e">
        <f t="shared" si="79"/>
        <v>#VALUE!</v>
      </c>
      <c r="AK70" s="82" t="e">
        <f t="shared" si="43"/>
        <v>#VALUE!</v>
      </c>
      <c r="AL70" s="82" t="e">
        <f t="shared" si="44"/>
        <v>#VALUE!</v>
      </c>
      <c r="AM70" s="224" t="e">
        <f t="shared" si="45"/>
        <v>#VALUE!</v>
      </c>
      <c r="AN70" s="82" t="e">
        <f t="shared" ref="AN70:AO89" si="80">AN24-$CE24</f>
        <v>#VALUE!</v>
      </c>
      <c r="AO70" s="82" t="e">
        <f t="shared" si="80"/>
        <v>#VALUE!</v>
      </c>
      <c r="AP70" s="82" t="e">
        <f t="shared" si="47"/>
        <v>#VALUE!</v>
      </c>
      <c r="AQ70" s="82" t="e">
        <f t="shared" si="48"/>
        <v>#VALUE!</v>
      </c>
      <c r="AR70" s="224" t="e">
        <f t="shared" si="49"/>
        <v>#VALUE!</v>
      </c>
      <c r="AS70" s="82" t="e">
        <f t="shared" ref="AS70:AT89" si="81">AS24-$CE24</f>
        <v>#VALUE!</v>
      </c>
      <c r="AT70" s="82" t="e">
        <f t="shared" si="81"/>
        <v>#VALUE!</v>
      </c>
      <c r="AU70" s="82" t="e">
        <f t="shared" si="51"/>
        <v>#VALUE!</v>
      </c>
      <c r="AV70" s="82" t="e">
        <f t="shared" si="52"/>
        <v>#VALUE!</v>
      </c>
      <c r="AW70" s="224" t="e">
        <f t="shared" si="53"/>
        <v>#VALUE!</v>
      </c>
      <c r="AX70" s="82" t="e">
        <f t="shared" ref="AX70:AY89" si="82">AX24-$CE24</f>
        <v>#VALUE!</v>
      </c>
      <c r="AY70" s="82" t="e">
        <f t="shared" si="82"/>
        <v>#VALUE!</v>
      </c>
      <c r="AZ70" s="82" t="e">
        <f t="shared" si="55"/>
        <v>#VALUE!</v>
      </c>
      <c r="BA70" s="82" t="e">
        <f t="shared" si="56"/>
        <v>#VALUE!</v>
      </c>
      <c r="BB70" s="224" t="e">
        <f t="shared" si="57"/>
        <v>#VALUE!</v>
      </c>
      <c r="BC70" s="82" t="e">
        <f t="shared" ref="BC70:BD89" si="83">BC24-$CE24</f>
        <v>#VALUE!</v>
      </c>
      <c r="BD70" s="82" t="e">
        <f t="shared" si="83"/>
        <v>#VALUE!</v>
      </c>
      <c r="BE70" s="82" t="e">
        <f t="shared" si="59"/>
        <v>#VALUE!</v>
      </c>
      <c r="BF70" s="82" t="e">
        <f t="shared" si="60"/>
        <v>#VALUE!</v>
      </c>
      <c r="BG70" s="224" t="e">
        <f t="shared" si="61"/>
        <v>#VALUE!</v>
      </c>
      <c r="BH70" s="82" t="e">
        <f t="shared" ref="BH70:BI89" si="84">BH24-$CE24</f>
        <v>#VALUE!</v>
      </c>
      <c r="BI70" s="82" t="e">
        <f t="shared" si="84"/>
        <v>#VALUE!</v>
      </c>
      <c r="BJ70" s="82" t="e">
        <f t="shared" si="63"/>
        <v>#VALUE!</v>
      </c>
      <c r="BK70" s="82" t="e">
        <f t="shared" si="64"/>
        <v>#VALUE!</v>
      </c>
      <c r="BL70" s="224" t="e">
        <f t="shared" si="65"/>
        <v>#VALUE!</v>
      </c>
      <c r="BM70" s="82" t="e">
        <f t="shared" ref="BM70:BN89" si="85">BM24-$CE24</f>
        <v>#VALUE!</v>
      </c>
      <c r="BN70" s="82" t="e">
        <f t="shared" si="85"/>
        <v>#VALUE!</v>
      </c>
      <c r="BO70" s="82" t="e">
        <f t="shared" si="67"/>
        <v>#VALUE!</v>
      </c>
      <c r="BP70" s="82" t="e">
        <f t="shared" si="68"/>
        <v>#VALUE!</v>
      </c>
      <c r="BQ70" s="224" t="e">
        <f t="shared" si="69"/>
        <v>#VALUE!</v>
      </c>
      <c r="BR70" s="82" t="e">
        <f t="shared" ref="BR70:BS89" si="86">BR24-$CE24</f>
        <v>#VALUE!</v>
      </c>
      <c r="BS70" s="82" t="e">
        <f t="shared" si="86"/>
        <v>#VALUE!</v>
      </c>
      <c r="BT70" s="82" t="e">
        <f t="shared" si="71"/>
        <v>#VALUE!</v>
      </c>
      <c r="BU70" s="82" t="e">
        <f t="shared" si="72"/>
        <v>#VALUE!</v>
      </c>
      <c r="BV70" s="224" t="e">
        <f t="shared" si="73"/>
        <v>#VALUE!</v>
      </c>
      <c r="BW70" s="82" t="e">
        <f t="shared" ref="BW70:BX89" si="87">BW24-$CE24</f>
        <v>#VALUE!</v>
      </c>
      <c r="BX70" s="82" t="e">
        <f t="shared" si="87"/>
        <v>#VALUE!</v>
      </c>
      <c r="BZ70" s="84"/>
      <c r="CA70" s="82"/>
      <c r="CB70" s="82"/>
      <c r="CC70" s="82"/>
      <c r="CD70" s="82"/>
      <c r="CE70" s="3"/>
    </row>
    <row r="71" spans="2:83" s="79" customFormat="1" ht="15.75" hidden="1" thickBot="1" x14ac:dyDescent="0.3">
      <c r="B71" s="3" t="str">
        <f t="shared" si="75"/>
        <v>Montage</v>
      </c>
      <c r="C71" s="3">
        <f t="shared" si="75"/>
        <v>2</v>
      </c>
      <c r="D71" s="3"/>
      <c r="E71" s="82">
        <f t="shared" si="15"/>
        <v>0</v>
      </c>
      <c r="F71" s="224">
        <f t="shared" si="16"/>
        <v>0.16500000000000001</v>
      </c>
      <c r="G71" s="82">
        <f t="shared" si="17"/>
        <v>0</v>
      </c>
      <c r="H71" s="82">
        <f t="shared" si="18"/>
        <v>0</v>
      </c>
      <c r="I71" s="224">
        <f t="shared" si="19"/>
        <v>0</v>
      </c>
      <c r="J71" s="82">
        <f t="shared" si="20"/>
        <v>72.49815555666666</v>
      </c>
      <c r="K71" s="82">
        <f t="shared" si="21"/>
        <v>0</v>
      </c>
      <c r="L71" s="224">
        <f t="shared" si="22"/>
        <v>0.22500000000000001</v>
      </c>
      <c r="M71" s="82">
        <f t="shared" si="23"/>
        <v>36.917755556666663</v>
      </c>
      <c r="N71" s="82">
        <f t="shared" si="24"/>
        <v>0</v>
      </c>
      <c r="O71" s="224">
        <f t="shared" si="25"/>
        <v>9.7000000000000003E-2</v>
      </c>
      <c r="P71" s="82">
        <f t="shared" si="26"/>
        <v>2.8333333333333335E-2</v>
      </c>
      <c r="Q71" s="82" t="e">
        <f t="shared" si="27"/>
        <v>#VALUE!</v>
      </c>
      <c r="R71" s="82" t="e">
        <f t="shared" si="28"/>
        <v>#VALUE!</v>
      </c>
      <c r="S71" s="224" t="e">
        <f t="shared" si="29"/>
        <v>#VALUE!</v>
      </c>
      <c r="T71" s="82" t="e">
        <f t="shared" si="76"/>
        <v>#VALUE!</v>
      </c>
      <c r="U71" s="82" t="e">
        <f t="shared" si="76"/>
        <v>#VALUE!</v>
      </c>
      <c r="V71" s="82" t="e">
        <f t="shared" si="31"/>
        <v>#VALUE!</v>
      </c>
      <c r="W71" s="82" t="e">
        <f t="shared" si="32"/>
        <v>#VALUE!</v>
      </c>
      <c r="X71" s="224" t="e">
        <f t="shared" si="33"/>
        <v>#VALUE!</v>
      </c>
      <c r="Y71" s="82" t="e">
        <f t="shared" si="77"/>
        <v>#VALUE!</v>
      </c>
      <c r="Z71" s="82" t="e">
        <f t="shared" si="77"/>
        <v>#VALUE!</v>
      </c>
      <c r="AA71" s="82" t="e">
        <f t="shared" si="35"/>
        <v>#VALUE!</v>
      </c>
      <c r="AB71" s="82" t="e">
        <f t="shared" si="36"/>
        <v>#VALUE!</v>
      </c>
      <c r="AC71" s="224" t="e">
        <f t="shared" si="37"/>
        <v>#VALUE!</v>
      </c>
      <c r="AD71" s="82" t="e">
        <f t="shared" si="78"/>
        <v>#VALUE!</v>
      </c>
      <c r="AE71" s="82" t="e">
        <f t="shared" si="78"/>
        <v>#VALUE!</v>
      </c>
      <c r="AF71" s="82" t="e">
        <f t="shared" si="39"/>
        <v>#VALUE!</v>
      </c>
      <c r="AG71" s="82" t="e">
        <f t="shared" si="40"/>
        <v>#VALUE!</v>
      </c>
      <c r="AH71" s="224" t="e">
        <f t="shared" si="41"/>
        <v>#VALUE!</v>
      </c>
      <c r="AI71" s="82" t="e">
        <f t="shared" si="79"/>
        <v>#VALUE!</v>
      </c>
      <c r="AJ71" s="82" t="e">
        <f t="shared" si="79"/>
        <v>#VALUE!</v>
      </c>
      <c r="AK71" s="82" t="e">
        <f t="shared" si="43"/>
        <v>#VALUE!</v>
      </c>
      <c r="AL71" s="82" t="e">
        <f t="shared" si="44"/>
        <v>#VALUE!</v>
      </c>
      <c r="AM71" s="224" t="e">
        <f t="shared" si="45"/>
        <v>#VALUE!</v>
      </c>
      <c r="AN71" s="82" t="e">
        <f t="shared" si="80"/>
        <v>#VALUE!</v>
      </c>
      <c r="AO71" s="82" t="e">
        <f t="shared" si="80"/>
        <v>#VALUE!</v>
      </c>
      <c r="AP71" s="82" t="e">
        <f t="shared" si="47"/>
        <v>#VALUE!</v>
      </c>
      <c r="AQ71" s="82" t="e">
        <f t="shared" si="48"/>
        <v>#VALUE!</v>
      </c>
      <c r="AR71" s="224" t="e">
        <f t="shared" si="49"/>
        <v>#VALUE!</v>
      </c>
      <c r="AS71" s="82" t="e">
        <f t="shared" si="81"/>
        <v>#VALUE!</v>
      </c>
      <c r="AT71" s="82" t="e">
        <f t="shared" si="81"/>
        <v>#VALUE!</v>
      </c>
      <c r="AU71" s="82" t="e">
        <f t="shared" si="51"/>
        <v>#VALUE!</v>
      </c>
      <c r="AV71" s="82" t="e">
        <f t="shared" si="52"/>
        <v>#VALUE!</v>
      </c>
      <c r="AW71" s="224" t="e">
        <f t="shared" si="53"/>
        <v>#VALUE!</v>
      </c>
      <c r="AX71" s="82" t="e">
        <f t="shared" si="82"/>
        <v>#VALUE!</v>
      </c>
      <c r="AY71" s="82" t="e">
        <f t="shared" si="82"/>
        <v>#VALUE!</v>
      </c>
      <c r="AZ71" s="82" t="e">
        <f t="shared" si="55"/>
        <v>#VALUE!</v>
      </c>
      <c r="BA71" s="82" t="e">
        <f t="shared" si="56"/>
        <v>#VALUE!</v>
      </c>
      <c r="BB71" s="224" t="e">
        <f t="shared" si="57"/>
        <v>#VALUE!</v>
      </c>
      <c r="BC71" s="82" t="e">
        <f t="shared" si="83"/>
        <v>#VALUE!</v>
      </c>
      <c r="BD71" s="82" t="e">
        <f t="shared" si="83"/>
        <v>#VALUE!</v>
      </c>
      <c r="BE71" s="82" t="e">
        <f t="shared" si="59"/>
        <v>#VALUE!</v>
      </c>
      <c r="BF71" s="82" t="e">
        <f t="shared" si="60"/>
        <v>#VALUE!</v>
      </c>
      <c r="BG71" s="224" t="e">
        <f t="shared" si="61"/>
        <v>#VALUE!</v>
      </c>
      <c r="BH71" s="82" t="e">
        <f t="shared" si="84"/>
        <v>#VALUE!</v>
      </c>
      <c r="BI71" s="82" t="e">
        <f t="shared" si="84"/>
        <v>#VALUE!</v>
      </c>
      <c r="BJ71" s="82" t="e">
        <f t="shared" si="63"/>
        <v>#VALUE!</v>
      </c>
      <c r="BK71" s="82" t="e">
        <f t="shared" si="64"/>
        <v>#VALUE!</v>
      </c>
      <c r="BL71" s="224" t="e">
        <f t="shared" si="65"/>
        <v>#VALUE!</v>
      </c>
      <c r="BM71" s="82" t="e">
        <f t="shared" si="85"/>
        <v>#VALUE!</v>
      </c>
      <c r="BN71" s="82" t="e">
        <f t="shared" si="85"/>
        <v>#VALUE!</v>
      </c>
      <c r="BO71" s="82" t="e">
        <f t="shared" si="67"/>
        <v>#VALUE!</v>
      </c>
      <c r="BP71" s="82" t="e">
        <f t="shared" si="68"/>
        <v>#VALUE!</v>
      </c>
      <c r="BQ71" s="224" t="e">
        <f t="shared" si="69"/>
        <v>#VALUE!</v>
      </c>
      <c r="BR71" s="82" t="e">
        <f t="shared" si="86"/>
        <v>#VALUE!</v>
      </c>
      <c r="BS71" s="82" t="e">
        <f t="shared" si="86"/>
        <v>#VALUE!</v>
      </c>
      <c r="BT71" s="82" t="e">
        <f t="shared" si="71"/>
        <v>#VALUE!</v>
      </c>
      <c r="BU71" s="82" t="e">
        <f t="shared" si="72"/>
        <v>#VALUE!</v>
      </c>
      <c r="BV71" s="224" t="e">
        <f t="shared" si="73"/>
        <v>#VALUE!</v>
      </c>
      <c r="BW71" s="82" t="e">
        <f t="shared" si="87"/>
        <v>#VALUE!</v>
      </c>
      <c r="BX71" s="82" t="e">
        <f t="shared" si="87"/>
        <v>#VALUE!</v>
      </c>
      <c r="BZ71" s="84"/>
      <c r="CA71" s="82"/>
      <c r="CB71" s="82"/>
      <c r="CC71" s="82"/>
      <c r="CD71" s="82"/>
      <c r="CE71" s="3"/>
    </row>
    <row r="72" spans="2:83" s="79" customFormat="1" ht="15.75" hidden="1" thickBot="1" x14ac:dyDescent="0.3">
      <c r="B72" s="3" t="str">
        <f t="shared" si="75"/>
        <v>Montage</v>
      </c>
      <c r="C72" s="3">
        <f t="shared" si="75"/>
        <v>3</v>
      </c>
      <c r="D72" s="3"/>
      <c r="E72" s="82">
        <f t="shared" si="15"/>
        <v>0</v>
      </c>
      <c r="F72" s="224">
        <f t="shared" si="16"/>
        <v>0.17899999999999999</v>
      </c>
      <c r="G72" s="82">
        <f t="shared" si="17"/>
        <v>0</v>
      </c>
      <c r="H72" s="82">
        <f t="shared" si="18"/>
        <v>0</v>
      </c>
      <c r="I72" s="224">
        <f t="shared" si="19"/>
        <v>7.2000000000000008E-2</v>
      </c>
      <c r="J72" s="82">
        <f t="shared" si="20"/>
        <v>50.892355559999999</v>
      </c>
      <c r="K72" s="82">
        <f t="shared" si="21"/>
        <v>0</v>
      </c>
      <c r="L72" s="224">
        <f t="shared" si="22"/>
        <v>0</v>
      </c>
      <c r="M72" s="82">
        <f t="shared" si="23"/>
        <v>22.710311116666666</v>
      </c>
      <c r="N72" s="82">
        <f t="shared" si="24"/>
        <v>0</v>
      </c>
      <c r="O72" s="224">
        <f t="shared" si="25"/>
        <v>0.16300000000000003</v>
      </c>
      <c r="P72" s="82">
        <f t="shared" si="26"/>
        <v>1.926667E-2</v>
      </c>
      <c r="Q72" s="82" t="e">
        <f t="shared" si="27"/>
        <v>#VALUE!</v>
      </c>
      <c r="R72" s="82" t="e">
        <f t="shared" si="28"/>
        <v>#VALUE!</v>
      </c>
      <c r="S72" s="224" t="e">
        <f t="shared" si="29"/>
        <v>#VALUE!</v>
      </c>
      <c r="T72" s="82" t="e">
        <f t="shared" si="76"/>
        <v>#VALUE!</v>
      </c>
      <c r="U72" s="82" t="e">
        <f t="shared" si="76"/>
        <v>#VALUE!</v>
      </c>
      <c r="V72" s="82" t="e">
        <f t="shared" si="31"/>
        <v>#VALUE!</v>
      </c>
      <c r="W72" s="82" t="e">
        <f t="shared" si="32"/>
        <v>#VALUE!</v>
      </c>
      <c r="X72" s="224" t="e">
        <f t="shared" si="33"/>
        <v>#VALUE!</v>
      </c>
      <c r="Y72" s="82" t="e">
        <f t="shared" si="77"/>
        <v>#VALUE!</v>
      </c>
      <c r="Z72" s="82" t="e">
        <f t="shared" si="77"/>
        <v>#VALUE!</v>
      </c>
      <c r="AA72" s="82" t="e">
        <f t="shared" si="35"/>
        <v>#VALUE!</v>
      </c>
      <c r="AB72" s="82" t="e">
        <f t="shared" si="36"/>
        <v>#VALUE!</v>
      </c>
      <c r="AC72" s="224" t="e">
        <f t="shared" si="37"/>
        <v>#VALUE!</v>
      </c>
      <c r="AD72" s="82" t="e">
        <f t="shared" si="78"/>
        <v>#VALUE!</v>
      </c>
      <c r="AE72" s="82" t="e">
        <f t="shared" si="78"/>
        <v>#VALUE!</v>
      </c>
      <c r="AF72" s="82" t="e">
        <f t="shared" si="39"/>
        <v>#VALUE!</v>
      </c>
      <c r="AG72" s="82" t="e">
        <f t="shared" si="40"/>
        <v>#VALUE!</v>
      </c>
      <c r="AH72" s="224" t="e">
        <f t="shared" si="41"/>
        <v>#VALUE!</v>
      </c>
      <c r="AI72" s="82" t="e">
        <f t="shared" si="79"/>
        <v>#VALUE!</v>
      </c>
      <c r="AJ72" s="82" t="e">
        <f t="shared" si="79"/>
        <v>#VALUE!</v>
      </c>
      <c r="AK72" s="82" t="e">
        <f t="shared" si="43"/>
        <v>#VALUE!</v>
      </c>
      <c r="AL72" s="82" t="e">
        <f t="shared" si="44"/>
        <v>#VALUE!</v>
      </c>
      <c r="AM72" s="224" t="e">
        <f t="shared" si="45"/>
        <v>#VALUE!</v>
      </c>
      <c r="AN72" s="82" t="e">
        <f t="shared" si="80"/>
        <v>#VALUE!</v>
      </c>
      <c r="AO72" s="82" t="e">
        <f t="shared" si="80"/>
        <v>#VALUE!</v>
      </c>
      <c r="AP72" s="82" t="e">
        <f t="shared" si="47"/>
        <v>#VALUE!</v>
      </c>
      <c r="AQ72" s="82" t="e">
        <f t="shared" si="48"/>
        <v>#VALUE!</v>
      </c>
      <c r="AR72" s="224" t="e">
        <f t="shared" si="49"/>
        <v>#VALUE!</v>
      </c>
      <c r="AS72" s="82" t="e">
        <f t="shared" si="81"/>
        <v>#VALUE!</v>
      </c>
      <c r="AT72" s="82" t="e">
        <f t="shared" si="81"/>
        <v>#VALUE!</v>
      </c>
      <c r="AU72" s="82" t="e">
        <f t="shared" si="51"/>
        <v>#VALUE!</v>
      </c>
      <c r="AV72" s="82" t="e">
        <f t="shared" si="52"/>
        <v>#VALUE!</v>
      </c>
      <c r="AW72" s="224" t="e">
        <f t="shared" si="53"/>
        <v>#VALUE!</v>
      </c>
      <c r="AX72" s="82" t="e">
        <f t="shared" si="82"/>
        <v>#VALUE!</v>
      </c>
      <c r="AY72" s="82" t="e">
        <f t="shared" si="82"/>
        <v>#VALUE!</v>
      </c>
      <c r="AZ72" s="82" t="e">
        <f t="shared" si="55"/>
        <v>#VALUE!</v>
      </c>
      <c r="BA72" s="82" t="e">
        <f t="shared" si="56"/>
        <v>#VALUE!</v>
      </c>
      <c r="BB72" s="224" t="e">
        <f t="shared" si="57"/>
        <v>#VALUE!</v>
      </c>
      <c r="BC72" s="82" t="e">
        <f t="shared" si="83"/>
        <v>#VALUE!</v>
      </c>
      <c r="BD72" s="82" t="e">
        <f t="shared" si="83"/>
        <v>#VALUE!</v>
      </c>
      <c r="BE72" s="82" t="e">
        <f t="shared" si="59"/>
        <v>#VALUE!</v>
      </c>
      <c r="BF72" s="82" t="e">
        <f t="shared" si="60"/>
        <v>#VALUE!</v>
      </c>
      <c r="BG72" s="224" t="e">
        <f t="shared" si="61"/>
        <v>#VALUE!</v>
      </c>
      <c r="BH72" s="82" t="e">
        <f t="shared" si="84"/>
        <v>#VALUE!</v>
      </c>
      <c r="BI72" s="82" t="e">
        <f t="shared" si="84"/>
        <v>#VALUE!</v>
      </c>
      <c r="BJ72" s="82" t="e">
        <f t="shared" si="63"/>
        <v>#VALUE!</v>
      </c>
      <c r="BK72" s="82" t="e">
        <f t="shared" si="64"/>
        <v>#VALUE!</v>
      </c>
      <c r="BL72" s="224" t="e">
        <f t="shared" si="65"/>
        <v>#VALUE!</v>
      </c>
      <c r="BM72" s="82" t="e">
        <f t="shared" si="85"/>
        <v>#VALUE!</v>
      </c>
      <c r="BN72" s="82" t="e">
        <f t="shared" si="85"/>
        <v>#VALUE!</v>
      </c>
      <c r="BO72" s="82" t="e">
        <f t="shared" si="67"/>
        <v>#VALUE!</v>
      </c>
      <c r="BP72" s="82" t="e">
        <f t="shared" si="68"/>
        <v>#VALUE!</v>
      </c>
      <c r="BQ72" s="224" t="e">
        <f t="shared" si="69"/>
        <v>#VALUE!</v>
      </c>
      <c r="BR72" s="82" t="e">
        <f t="shared" si="86"/>
        <v>#VALUE!</v>
      </c>
      <c r="BS72" s="82" t="e">
        <f t="shared" si="86"/>
        <v>#VALUE!</v>
      </c>
      <c r="BT72" s="82" t="e">
        <f t="shared" si="71"/>
        <v>#VALUE!</v>
      </c>
      <c r="BU72" s="82" t="e">
        <f t="shared" si="72"/>
        <v>#VALUE!</v>
      </c>
      <c r="BV72" s="224" t="e">
        <f t="shared" si="73"/>
        <v>#VALUE!</v>
      </c>
      <c r="BW72" s="82" t="e">
        <f t="shared" si="87"/>
        <v>#VALUE!</v>
      </c>
      <c r="BX72" s="82" t="e">
        <f t="shared" si="87"/>
        <v>#VALUE!</v>
      </c>
      <c r="BZ72" s="84"/>
      <c r="CA72" s="82"/>
      <c r="CB72" s="82"/>
      <c r="CC72" s="82"/>
      <c r="CD72" s="82"/>
      <c r="CE72" s="3"/>
    </row>
    <row r="73" spans="2:83" s="79" customFormat="1" ht="15.75" hidden="1" thickBot="1" x14ac:dyDescent="0.3">
      <c r="B73" s="3" t="str">
        <f t="shared" si="75"/>
        <v>Montage</v>
      </c>
      <c r="C73" s="3">
        <f t="shared" si="75"/>
        <v>4</v>
      </c>
      <c r="D73" s="3"/>
      <c r="E73" s="82">
        <f t="shared" si="15"/>
        <v>0</v>
      </c>
      <c r="F73" s="224">
        <f t="shared" si="16"/>
        <v>0.23699999999999999</v>
      </c>
      <c r="G73" s="82">
        <f t="shared" si="17"/>
        <v>0</v>
      </c>
      <c r="H73" s="82">
        <f t="shared" si="18"/>
        <v>0</v>
      </c>
      <c r="I73" s="224">
        <f t="shared" si="19"/>
        <v>0</v>
      </c>
      <c r="J73" s="82">
        <f t="shared" si="20"/>
        <v>71.870744443333336</v>
      </c>
      <c r="K73" s="82">
        <f t="shared" si="21"/>
        <v>0</v>
      </c>
      <c r="L73" s="224">
        <f t="shared" si="22"/>
        <v>0.214</v>
      </c>
      <c r="M73" s="82">
        <f t="shared" si="23"/>
        <v>32.583188889999995</v>
      </c>
      <c r="N73" s="82">
        <f t="shared" si="24"/>
        <v>0</v>
      </c>
      <c r="O73" s="224">
        <f t="shared" si="25"/>
        <v>0.23699999999999999</v>
      </c>
      <c r="P73" s="82">
        <f t="shared" si="26"/>
        <v>2.2499999999999999E-2</v>
      </c>
      <c r="Q73" s="82" t="e">
        <f t="shared" si="27"/>
        <v>#VALUE!</v>
      </c>
      <c r="R73" s="82" t="e">
        <f t="shared" si="28"/>
        <v>#VALUE!</v>
      </c>
      <c r="S73" s="224" t="e">
        <f t="shared" si="29"/>
        <v>#VALUE!</v>
      </c>
      <c r="T73" s="82" t="e">
        <f t="shared" si="76"/>
        <v>#VALUE!</v>
      </c>
      <c r="U73" s="82" t="e">
        <f t="shared" si="76"/>
        <v>#VALUE!</v>
      </c>
      <c r="V73" s="82" t="e">
        <f t="shared" si="31"/>
        <v>#VALUE!</v>
      </c>
      <c r="W73" s="82" t="e">
        <f t="shared" si="32"/>
        <v>#VALUE!</v>
      </c>
      <c r="X73" s="224" t="e">
        <f t="shared" si="33"/>
        <v>#VALUE!</v>
      </c>
      <c r="Y73" s="82" t="e">
        <f t="shared" si="77"/>
        <v>#VALUE!</v>
      </c>
      <c r="Z73" s="82" t="e">
        <f t="shared" si="77"/>
        <v>#VALUE!</v>
      </c>
      <c r="AA73" s="82" t="e">
        <f t="shared" si="35"/>
        <v>#VALUE!</v>
      </c>
      <c r="AB73" s="82" t="e">
        <f t="shared" si="36"/>
        <v>#VALUE!</v>
      </c>
      <c r="AC73" s="224" t="e">
        <f t="shared" si="37"/>
        <v>#VALUE!</v>
      </c>
      <c r="AD73" s="82" t="e">
        <f t="shared" si="78"/>
        <v>#VALUE!</v>
      </c>
      <c r="AE73" s="82" t="e">
        <f t="shared" si="78"/>
        <v>#VALUE!</v>
      </c>
      <c r="AF73" s="82" t="e">
        <f t="shared" si="39"/>
        <v>#VALUE!</v>
      </c>
      <c r="AG73" s="82" t="e">
        <f t="shared" si="40"/>
        <v>#VALUE!</v>
      </c>
      <c r="AH73" s="224" t="e">
        <f t="shared" si="41"/>
        <v>#VALUE!</v>
      </c>
      <c r="AI73" s="82" t="e">
        <f t="shared" si="79"/>
        <v>#VALUE!</v>
      </c>
      <c r="AJ73" s="82" t="e">
        <f t="shared" si="79"/>
        <v>#VALUE!</v>
      </c>
      <c r="AK73" s="82" t="e">
        <f t="shared" si="43"/>
        <v>#VALUE!</v>
      </c>
      <c r="AL73" s="82" t="e">
        <f t="shared" si="44"/>
        <v>#VALUE!</v>
      </c>
      <c r="AM73" s="224" t="e">
        <f t="shared" si="45"/>
        <v>#VALUE!</v>
      </c>
      <c r="AN73" s="82" t="e">
        <f t="shared" si="80"/>
        <v>#VALUE!</v>
      </c>
      <c r="AO73" s="82" t="e">
        <f t="shared" si="80"/>
        <v>#VALUE!</v>
      </c>
      <c r="AP73" s="82" t="e">
        <f t="shared" si="47"/>
        <v>#VALUE!</v>
      </c>
      <c r="AQ73" s="82" t="e">
        <f t="shared" si="48"/>
        <v>#VALUE!</v>
      </c>
      <c r="AR73" s="224" t="e">
        <f t="shared" si="49"/>
        <v>#VALUE!</v>
      </c>
      <c r="AS73" s="82" t="e">
        <f t="shared" si="81"/>
        <v>#VALUE!</v>
      </c>
      <c r="AT73" s="82" t="e">
        <f t="shared" si="81"/>
        <v>#VALUE!</v>
      </c>
      <c r="AU73" s="82" t="e">
        <f t="shared" si="51"/>
        <v>#VALUE!</v>
      </c>
      <c r="AV73" s="82" t="e">
        <f t="shared" si="52"/>
        <v>#VALUE!</v>
      </c>
      <c r="AW73" s="224" t="e">
        <f t="shared" si="53"/>
        <v>#VALUE!</v>
      </c>
      <c r="AX73" s="82" t="e">
        <f t="shared" si="82"/>
        <v>#VALUE!</v>
      </c>
      <c r="AY73" s="82" t="e">
        <f t="shared" si="82"/>
        <v>#VALUE!</v>
      </c>
      <c r="AZ73" s="82" t="e">
        <f t="shared" si="55"/>
        <v>#VALUE!</v>
      </c>
      <c r="BA73" s="82" t="e">
        <f t="shared" si="56"/>
        <v>#VALUE!</v>
      </c>
      <c r="BB73" s="224" t="e">
        <f t="shared" si="57"/>
        <v>#VALUE!</v>
      </c>
      <c r="BC73" s="82" t="e">
        <f t="shared" si="83"/>
        <v>#VALUE!</v>
      </c>
      <c r="BD73" s="82" t="e">
        <f t="shared" si="83"/>
        <v>#VALUE!</v>
      </c>
      <c r="BE73" s="82" t="e">
        <f t="shared" si="59"/>
        <v>#VALUE!</v>
      </c>
      <c r="BF73" s="82" t="e">
        <f t="shared" si="60"/>
        <v>#VALUE!</v>
      </c>
      <c r="BG73" s="224" t="e">
        <f t="shared" si="61"/>
        <v>#VALUE!</v>
      </c>
      <c r="BH73" s="82" t="e">
        <f t="shared" si="84"/>
        <v>#VALUE!</v>
      </c>
      <c r="BI73" s="82" t="e">
        <f t="shared" si="84"/>
        <v>#VALUE!</v>
      </c>
      <c r="BJ73" s="82" t="e">
        <f t="shared" si="63"/>
        <v>#VALUE!</v>
      </c>
      <c r="BK73" s="82" t="e">
        <f t="shared" si="64"/>
        <v>#VALUE!</v>
      </c>
      <c r="BL73" s="224" t="e">
        <f t="shared" si="65"/>
        <v>#VALUE!</v>
      </c>
      <c r="BM73" s="82" t="e">
        <f t="shared" si="85"/>
        <v>#VALUE!</v>
      </c>
      <c r="BN73" s="82" t="e">
        <f t="shared" si="85"/>
        <v>#VALUE!</v>
      </c>
      <c r="BO73" s="82" t="e">
        <f t="shared" si="67"/>
        <v>#VALUE!</v>
      </c>
      <c r="BP73" s="82" t="e">
        <f t="shared" si="68"/>
        <v>#VALUE!</v>
      </c>
      <c r="BQ73" s="224" t="e">
        <f t="shared" si="69"/>
        <v>#VALUE!</v>
      </c>
      <c r="BR73" s="82" t="e">
        <f t="shared" si="86"/>
        <v>#VALUE!</v>
      </c>
      <c r="BS73" s="82" t="e">
        <f t="shared" si="86"/>
        <v>#VALUE!</v>
      </c>
      <c r="BT73" s="82" t="e">
        <f t="shared" si="71"/>
        <v>#VALUE!</v>
      </c>
      <c r="BU73" s="82" t="e">
        <f t="shared" si="72"/>
        <v>#VALUE!</v>
      </c>
      <c r="BV73" s="224" t="e">
        <f t="shared" si="73"/>
        <v>#VALUE!</v>
      </c>
      <c r="BW73" s="82" t="e">
        <f t="shared" si="87"/>
        <v>#VALUE!</v>
      </c>
      <c r="BX73" s="82" t="e">
        <f t="shared" si="87"/>
        <v>#VALUE!</v>
      </c>
      <c r="BZ73" s="84"/>
      <c r="CA73" s="82"/>
      <c r="CB73" s="82"/>
      <c r="CC73" s="82"/>
      <c r="CD73" s="82"/>
      <c r="CE73" s="3"/>
    </row>
    <row r="74" spans="2:83" s="79" customFormat="1" ht="15.75" hidden="1" thickBot="1" x14ac:dyDescent="0.3">
      <c r="B74" s="3" t="str">
        <f t="shared" si="75"/>
        <v>Montage</v>
      </c>
      <c r="C74" s="3">
        <f t="shared" si="75"/>
        <v>5</v>
      </c>
      <c r="D74" s="3"/>
      <c r="E74" s="82">
        <f t="shared" si="15"/>
        <v>0</v>
      </c>
      <c r="F74" s="224">
        <f t="shared" si="16"/>
        <v>0.503</v>
      </c>
      <c r="G74" s="82">
        <f t="shared" si="17"/>
        <v>0</v>
      </c>
      <c r="H74" s="82">
        <f t="shared" si="18"/>
        <v>0</v>
      </c>
      <c r="I74" s="224">
        <f t="shared" si="19"/>
        <v>0</v>
      </c>
      <c r="J74" s="82">
        <f t="shared" si="20"/>
        <v>60.324499999999993</v>
      </c>
      <c r="K74" s="82">
        <f t="shared" si="21"/>
        <v>0</v>
      </c>
      <c r="L74" s="224">
        <f t="shared" si="22"/>
        <v>0.48699999999999999</v>
      </c>
      <c r="M74" s="82">
        <f t="shared" si="23"/>
        <v>24.677477780000004</v>
      </c>
      <c r="N74" s="82">
        <f t="shared" si="24"/>
        <v>0</v>
      </c>
      <c r="O74" s="224">
        <f t="shared" si="25"/>
        <v>0.35399999999999998</v>
      </c>
      <c r="P74" s="82">
        <f t="shared" si="26"/>
        <v>4.6188890000000003E-2</v>
      </c>
      <c r="Q74" s="82" t="e">
        <f t="shared" si="27"/>
        <v>#VALUE!</v>
      </c>
      <c r="R74" s="82" t="e">
        <f t="shared" si="28"/>
        <v>#VALUE!</v>
      </c>
      <c r="S74" s="224" t="e">
        <f t="shared" si="29"/>
        <v>#VALUE!</v>
      </c>
      <c r="T74" s="82" t="e">
        <f t="shared" si="76"/>
        <v>#VALUE!</v>
      </c>
      <c r="U74" s="82" t="e">
        <f t="shared" si="76"/>
        <v>#VALUE!</v>
      </c>
      <c r="V74" s="82" t="e">
        <f t="shared" si="31"/>
        <v>#VALUE!</v>
      </c>
      <c r="W74" s="82" t="e">
        <f t="shared" si="32"/>
        <v>#VALUE!</v>
      </c>
      <c r="X74" s="224" t="e">
        <f t="shared" si="33"/>
        <v>#VALUE!</v>
      </c>
      <c r="Y74" s="82" t="e">
        <f t="shared" si="77"/>
        <v>#VALUE!</v>
      </c>
      <c r="Z74" s="82" t="e">
        <f t="shared" si="77"/>
        <v>#VALUE!</v>
      </c>
      <c r="AA74" s="82" t="e">
        <f t="shared" si="35"/>
        <v>#VALUE!</v>
      </c>
      <c r="AB74" s="82" t="e">
        <f t="shared" si="36"/>
        <v>#VALUE!</v>
      </c>
      <c r="AC74" s="224" t="e">
        <f t="shared" si="37"/>
        <v>#VALUE!</v>
      </c>
      <c r="AD74" s="82" t="e">
        <f t="shared" si="78"/>
        <v>#VALUE!</v>
      </c>
      <c r="AE74" s="82" t="e">
        <f t="shared" si="78"/>
        <v>#VALUE!</v>
      </c>
      <c r="AF74" s="82" t="e">
        <f t="shared" si="39"/>
        <v>#VALUE!</v>
      </c>
      <c r="AG74" s="82" t="e">
        <f t="shared" si="40"/>
        <v>#VALUE!</v>
      </c>
      <c r="AH74" s="224" t="e">
        <f t="shared" si="41"/>
        <v>#VALUE!</v>
      </c>
      <c r="AI74" s="82" t="e">
        <f t="shared" si="79"/>
        <v>#VALUE!</v>
      </c>
      <c r="AJ74" s="82" t="e">
        <f t="shared" si="79"/>
        <v>#VALUE!</v>
      </c>
      <c r="AK74" s="82" t="e">
        <f t="shared" si="43"/>
        <v>#VALUE!</v>
      </c>
      <c r="AL74" s="82" t="e">
        <f t="shared" si="44"/>
        <v>#VALUE!</v>
      </c>
      <c r="AM74" s="224" t="e">
        <f t="shared" si="45"/>
        <v>#VALUE!</v>
      </c>
      <c r="AN74" s="82" t="e">
        <f t="shared" si="80"/>
        <v>#VALUE!</v>
      </c>
      <c r="AO74" s="82" t="e">
        <f t="shared" si="80"/>
        <v>#VALUE!</v>
      </c>
      <c r="AP74" s="82" t="e">
        <f t="shared" si="47"/>
        <v>#VALUE!</v>
      </c>
      <c r="AQ74" s="82" t="e">
        <f t="shared" si="48"/>
        <v>#VALUE!</v>
      </c>
      <c r="AR74" s="224" t="e">
        <f t="shared" si="49"/>
        <v>#VALUE!</v>
      </c>
      <c r="AS74" s="82" t="e">
        <f t="shared" si="81"/>
        <v>#VALUE!</v>
      </c>
      <c r="AT74" s="82" t="e">
        <f t="shared" si="81"/>
        <v>#VALUE!</v>
      </c>
      <c r="AU74" s="82" t="e">
        <f t="shared" si="51"/>
        <v>#VALUE!</v>
      </c>
      <c r="AV74" s="82" t="e">
        <f t="shared" si="52"/>
        <v>#VALUE!</v>
      </c>
      <c r="AW74" s="224" t="e">
        <f t="shared" si="53"/>
        <v>#VALUE!</v>
      </c>
      <c r="AX74" s="82" t="e">
        <f t="shared" si="82"/>
        <v>#VALUE!</v>
      </c>
      <c r="AY74" s="82" t="e">
        <f t="shared" si="82"/>
        <v>#VALUE!</v>
      </c>
      <c r="AZ74" s="82" t="e">
        <f t="shared" si="55"/>
        <v>#VALUE!</v>
      </c>
      <c r="BA74" s="82" t="e">
        <f t="shared" si="56"/>
        <v>#VALUE!</v>
      </c>
      <c r="BB74" s="224" t="e">
        <f t="shared" si="57"/>
        <v>#VALUE!</v>
      </c>
      <c r="BC74" s="82" t="e">
        <f t="shared" si="83"/>
        <v>#VALUE!</v>
      </c>
      <c r="BD74" s="82" t="e">
        <f t="shared" si="83"/>
        <v>#VALUE!</v>
      </c>
      <c r="BE74" s="82" t="e">
        <f t="shared" si="59"/>
        <v>#VALUE!</v>
      </c>
      <c r="BF74" s="82" t="e">
        <f t="shared" si="60"/>
        <v>#VALUE!</v>
      </c>
      <c r="BG74" s="224" t="e">
        <f t="shared" si="61"/>
        <v>#VALUE!</v>
      </c>
      <c r="BH74" s="82" t="e">
        <f t="shared" si="84"/>
        <v>#VALUE!</v>
      </c>
      <c r="BI74" s="82" t="e">
        <f t="shared" si="84"/>
        <v>#VALUE!</v>
      </c>
      <c r="BJ74" s="82" t="e">
        <f t="shared" si="63"/>
        <v>#VALUE!</v>
      </c>
      <c r="BK74" s="82" t="e">
        <f t="shared" si="64"/>
        <v>#VALUE!</v>
      </c>
      <c r="BL74" s="224" t="e">
        <f t="shared" si="65"/>
        <v>#VALUE!</v>
      </c>
      <c r="BM74" s="82" t="e">
        <f t="shared" si="85"/>
        <v>#VALUE!</v>
      </c>
      <c r="BN74" s="82" t="e">
        <f t="shared" si="85"/>
        <v>#VALUE!</v>
      </c>
      <c r="BO74" s="82" t="e">
        <f t="shared" si="67"/>
        <v>#VALUE!</v>
      </c>
      <c r="BP74" s="82" t="e">
        <f t="shared" si="68"/>
        <v>#VALUE!</v>
      </c>
      <c r="BQ74" s="224" t="e">
        <f t="shared" si="69"/>
        <v>#VALUE!</v>
      </c>
      <c r="BR74" s="82" t="e">
        <f t="shared" si="86"/>
        <v>#VALUE!</v>
      </c>
      <c r="BS74" s="82" t="e">
        <f t="shared" si="86"/>
        <v>#VALUE!</v>
      </c>
      <c r="BT74" s="82" t="e">
        <f t="shared" si="71"/>
        <v>#VALUE!</v>
      </c>
      <c r="BU74" s="82" t="e">
        <f t="shared" si="72"/>
        <v>#VALUE!</v>
      </c>
      <c r="BV74" s="224" t="e">
        <f t="shared" si="73"/>
        <v>#VALUE!</v>
      </c>
      <c r="BW74" s="82" t="e">
        <f t="shared" si="87"/>
        <v>#VALUE!</v>
      </c>
      <c r="BX74" s="82" t="e">
        <f t="shared" si="87"/>
        <v>#VALUE!</v>
      </c>
      <c r="BZ74" s="84"/>
      <c r="CA74" s="82"/>
      <c r="CB74" s="82"/>
      <c r="CC74" s="82"/>
      <c r="CD74" s="82"/>
      <c r="CE74" s="3"/>
    </row>
    <row r="75" spans="2:83" s="79" customFormat="1" ht="15.75" hidden="1" thickBot="1" x14ac:dyDescent="0.3">
      <c r="B75" s="3" t="str">
        <f t="shared" si="75"/>
        <v>Montage</v>
      </c>
      <c r="C75" s="3">
        <f t="shared" si="75"/>
        <v>6</v>
      </c>
      <c r="D75" s="3"/>
      <c r="E75" s="82">
        <f t="shared" si="15"/>
        <v>0</v>
      </c>
      <c r="F75" s="224">
        <f t="shared" si="16"/>
        <v>6.3E-2</v>
      </c>
      <c r="G75" s="82">
        <f t="shared" si="17"/>
        <v>0</v>
      </c>
      <c r="H75" s="82">
        <f t="shared" si="18"/>
        <v>0</v>
      </c>
      <c r="I75" s="224">
        <f t="shared" si="19"/>
        <v>0.20700000000000002</v>
      </c>
      <c r="J75" s="82">
        <f t="shared" si="20"/>
        <v>39.045244446666665</v>
      </c>
      <c r="K75" s="82">
        <f t="shared" si="21"/>
        <v>0</v>
      </c>
      <c r="L75" s="224">
        <f t="shared" si="22"/>
        <v>1.100000000000001E-2</v>
      </c>
      <c r="M75" s="82">
        <f t="shared" si="23"/>
        <v>19.300044446666664</v>
      </c>
      <c r="N75" s="82">
        <f t="shared" si="24"/>
        <v>0</v>
      </c>
      <c r="O75" s="224">
        <f t="shared" si="25"/>
        <v>0</v>
      </c>
      <c r="P75" s="82">
        <f t="shared" si="26"/>
        <v>2.0955556666666666E-2</v>
      </c>
      <c r="Q75" s="82" t="e">
        <f t="shared" si="27"/>
        <v>#VALUE!</v>
      </c>
      <c r="R75" s="82" t="e">
        <f t="shared" si="28"/>
        <v>#VALUE!</v>
      </c>
      <c r="S75" s="224" t="e">
        <f t="shared" si="29"/>
        <v>#VALUE!</v>
      </c>
      <c r="T75" s="82" t="e">
        <f t="shared" si="76"/>
        <v>#VALUE!</v>
      </c>
      <c r="U75" s="82" t="e">
        <f t="shared" si="76"/>
        <v>#VALUE!</v>
      </c>
      <c r="V75" s="82" t="e">
        <f t="shared" si="31"/>
        <v>#VALUE!</v>
      </c>
      <c r="W75" s="82" t="e">
        <f t="shared" si="32"/>
        <v>#VALUE!</v>
      </c>
      <c r="X75" s="224" t="e">
        <f t="shared" si="33"/>
        <v>#VALUE!</v>
      </c>
      <c r="Y75" s="82" t="e">
        <f t="shared" si="77"/>
        <v>#VALUE!</v>
      </c>
      <c r="Z75" s="82" t="e">
        <f t="shared" si="77"/>
        <v>#VALUE!</v>
      </c>
      <c r="AA75" s="82" t="e">
        <f t="shared" si="35"/>
        <v>#VALUE!</v>
      </c>
      <c r="AB75" s="82" t="e">
        <f t="shared" si="36"/>
        <v>#VALUE!</v>
      </c>
      <c r="AC75" s="224" t="e">
        <f t="shared" si="37"/>
        <v>#VALUE!</v>
      </c>
      <c r="AD75" s="82" t="e">
        <f t="shared" si="78"/>
        <v>#VALUE!</v>
      </c>
      <c r="AE75" s="82" t="e">
        <f t="shared" si="78"/>
        <v>#VALUE!</v>
      </c>
      <c r="AF75" s="82" t="e">
        <f t="shared" si="39"/>
        <v>#VALUE!</v>
      </c>
      <c r="AG75" s="82" t="e">
        <f t="shared" si="40"/>
        <v>#VALUE!</v>
      </c>
      <c r="AH75" s="224" t="e">
        <f t="shared" si="41"/>
        <v>#VALUE!</v>
      </c>
      <c r="AI75" s="82" t="e">
        <f t="shared" si="79"/>
        <v>#VALUE!</v>
      </c>
      <c r="AJ75" s="82" t="e">
        <f t="shared" si="79"/>
        <v>#VALUE!</v>
      </c>
      <c r="AK75" s="82" t="e">
        <f t="shared" si="43"/>
        <v>#VALUE!</v>
      </c>
      <c r="AL75" s="82" t="e">
        <f t="shared" si="44"/>
        <v>#VALUE!</v>
      </c>
      <c r="AM75" s="224" t="e">
        <f t="shared" si="45"/>
        <v>#VALUE!</v>
      </c>
      <c r="AN75" s="82" t="e">
        <f t="shared" si="80"/>
        <v>#VALUE!</v>
      </c>
      <c r="AO75" s="82" t="e">
        <f t="shared" si="80"/>
        <v>#VALUE!</v>
      </c>
      <c r="AP75" s="82" t="e">
        <f t="shared" si="47"/>
        <v>#VALUE!</v>
      </c>
      <c r="AQ75" s="82" t="e">
        <f t="shared" si="48"/>
        <v>#VALUE!</v>
      </c>
      <c r="AR75" s="224" t="e">
        <f t="shared" si="49"/>
        <v>#VALUE!</v>
      </c>
      <c r="AS75" s="82" t="e">
        <f t="shared" si="81"/>
        <v>#VALUE!</v>
      </c>
      <c r="AT75" s="82" t="e">
        <f t="shared" si="81"/>
        <v>#VALUE!</v>
      </c>
      <c r="AU75" s="82" t="e">
        <f t="shared" si="51"/>
        <v>#VALUE!</v>
      </c>
      <c r="AV75" s="82" t="e">
        <f t="shared" si="52"/>
        <v>#VALUE!</v>
      </c>
      <c r="AW75" s="224" t="e">
        <f t="shared" si="53"/>
        <v>#VALUE!</v>
      </c>
      <c r="AX75" s="82" t="e">
        <f t="shared" si="82"/>
        <v>#VALUE!</v>
      </c>
      <c r="AY75" s="82" t="e">
        <f t="shared" si="82"/>
        <v>#VALUE!</v>
      </c>
      <c r="AZ75" s="82" t="e">
        <f t="shared" si="55"/>
        <v>#VALUE!</v>
      </c>
      <c r="BA75" s="82" t="e">
        <f t="shared" si="56"/>
        <v>#VALUE!</v>
      </c>
      <c r="BB75" s="224" t="e">
        <f t="shared" si="57"/>
        <v>#VALUE!</v>
      </c>
      <c r="BC75" s="82" t="e">
        <f t="shared" si="83"/>
        <v>#VALUE!</v>
      </c>
      <c r="BD75" s="82" t="e">
        <f t="shared" si="83"/>
        <v>#VALUE!</v>
      </c>
      <c r="BE75" s="82" t="e">
        <f t="shared" si="59"/>
        <v>#VALUE!</v>
      </c>
      <c r="BF75" s="82" t="e">
        <f t="shared" si="60"/>
        <v>#VALUE!</v>
      </c>
      <c r="BG75" s="224" t="e">
        <f t="shared" si="61"/>
        <v>#VALUE!</v>
      </c>
      <c r="BH75" s="82" t="e">
        <f t="shared" si="84"/>
        <v>#VALUE!</v>
      </c>
      <c r="BI75" s="82" t="e">
        <f t="shared" si="84"/>
        <v>#VALUE!</v>
      </c>
      <c r="BJ75" s="82" t="e">
        <f t="shared" si="63"/>
        <v>#VALUE!</v>
      </c>
      <c r="BK75" s="82" t="e">
        <f t="shared" si="64"/>
        <v>#VALUE!</v>
      </c>
      <c r="BL75" s="224" t="e">
        <f t="shared" si="65"/>
        <v>#VALUE!</v>
      </c>
      <c r="BM75" s="82" t="e">
        <f t="shared" si="85"/>
        <v>#VALUE!</v>
      </c>
      <c r="BN75" s="82" t="e">
        <f t="shared" si="85"/>
        <v>#VALUE!</v>
      </c>
      <c r="BO75" s="82" t="e">
        <f t="shared" si="67"/>
        <v>#VALUE!</v>
      </c>
      <c r="BP75" s="82" t="e">
        <f t="shared" si="68"/>
        <v>#VALUE!</v>
      </c>
      <c r="BQ75" s="224" t="e">
        <f t="shared" si="69"/>
        <v>#VALUE!</v>
      </c>
      <c r="BR75" s="82" t="e">
        <f t="shared" si="86"/>
        <v>#VALUE!</v>
      </c>
      <c r="BS75" s="82" t="e">
        <f t="shared" si="86"/>
        <v>#VALUE!</v>
      </c>
      <c r="BT75" s="82" t="e">
        <f t="shared" si="71"/>
        <v>#VALUE!</v>
      </c>
      <c r="BU75" s="82" t="e">
        <f t="shared" si="72"/>
        <v>#VALUE!</v>
      </c>
      <c r="BV75" s="224" t="e">
        <f t="shared" si="73"/>
        <v>#VALUE!</v>
      </c>
      <c r="BW75" s="82" t="e">
        <f t="shared" si="87"/>
        <v>#VALUE!</v>
      </c>
      <c r="BX75" s="82" t="e">
        <f t="shared" si="87"/>
        <v>#VALUE!</v>
      </c>
      <c r="BZ75" s="84"/>
      <c r="CA75" s="82"/>
      <c r="CB75" s="82"/>
      <c r="CC75" s="82"/>
      <c r="CD75" s="82"/>
      <c r="CE75" s="3"/>
    </row>
    <row r="76" spans="2:83" s="79" customFormat="1" ht="15.75" hidden="1" thickBot="1" x14ac:dyDescent="0.3">
      <c r="B76" s="3" t="str">
        <f t="shared" si="75"/>
        <v>Montage</v>
      </c>
      <c r="C76" s="3">
        <f t="shared" si="75"/>
        <v>7</v>
      </c>
      <c r="D76" s="3"/>
      <c r="E76" s="82">
        <f t="shared" si="15"/>
        <v>0</v>
      </c>
      <c r="F76" s="224">
        <f t="shared" si="16"/>
        <v>0</v>
      </c>
      <c r="G76" s="82">
        <f t="shared" si="17"/>
        <v>0</v>
      </c>
      <c r="H76" s="82">
        <f t="shared" si="18"/>
        <v>0</v>
      </c>
      <c r="I76" s="224">
        <f t="shared" si="19"/>
        <v>1.9E-2</v>
      </c>
      <c r="J76" s="82">
        <f t="shared" si="20"/>
        <v>54.830822226666662</v>
      </c>
      <c r="K76" s="82">
        <f t="shared" si="21"/>
        <v>0</v>
      </c>
      <c r="L76" s="224">
        <f t="shared" si="22"/>
        <v>1.4000000000000002E-2</v>
      </c>
      <c r="M76" s="82">
        <f t="shared" si="23"/>
        <v>21.440666666666669</v>
      </c>
      <c r="N76" s="82">
        <f t="shared" si="24"/>
        <v>0</v>
      </c>
      <c r="O76" s="224">
        <f t="shared" si="25"/>
        <v>0</v>
      </c>
      <c r="P76" s="82">
        <f t="shared" si="26"/>
        <v>2.6133336666666666E-2</v>
      </c>
      <c r="Q76" s="82" t="e">
        <f t="shared" si="27"/>
        <v>#VALUE!</v>
      </c>
      <c r="R76" s="82" t="e">
        <f t="shared" si="28"/>
        <v>#VALUE!</v>
      </c>
      <c r="S76" s="224" t="e">
        <f t="shared" si="29"/>
        <v>#VALUE!</v>
      </c>
      <c r="T76" s="82" t="e">
        <f t="shared" si="76"/>
        <v>#VALUE!</v>
      </c>
      <c r="U76" s="82" t="e">
        <f t="shared" si="76"/>
        <v>#VALUE!</v>
      </c>
      <c r="V76" s="82" t="e">
        <f t="shared" si="31"/>
        <v>#VALUE!</v>
      </c>
      <c r="W76" s="82" t="e">
        <f t="shared" si="32"/>
        <v>#VALUE!</v>
      </c>
      <c r="X76" s="224" t="e">
        <f t="shared" si="33"/>
        <v>#VALUE!</v>
      </c>
      <c r="Y76" s="82" t="e">
        <f t="shared" si="77"/>
        <v>#VALUE!</v>
      </c>
      <c r="Z76" s="82" t="e">
        <f t="shared" si="77"/>
        <v>#VALUE!</v>
      </c>
      <c r="AA76" s="82" t="e">
        <f t="shared" si="35"/>
        <v>#VALUE!</v>
      </c>
      <c r="AB76" s="82" t="e">
        <f t="shared" si="36"/>
        <v>#VALUE!</v>
      </c>
      <c r="AC76" s="224" t="e">
        <f t="shared" si="37"/>
        <v>#VALUE!</v>
      </c>
      <c r="AD76" s="82" t="e">
        <f t="shared" si="78"/>
        <v>#VALUE!</v>
      </c>
      <c r="AE76" s="82" t="e">
        <f t="shared" si="78"/>
        <v>#VALUE!</v>
      </c>
      <c r="AF76" s="82" t="e">
        <f t="shared" si="39"/>
        <v>#VALUE!</v>
      </c>
      <c r="AG76" s="82" t="e">
        <f t="shared" si="40"/>
        <v>#VALUE!</v>
      </c>
      <c r="AH76" s="224" t="e">
        <f t="shared" si="41"/>
        <v>#VALUE!</v>
      </c>
      <c r="AI76" s="82" t="e">
        <f t="shared" si="79"/>
        <v>#VALUE!</v>
      </c>
      <c r="AJ76" s="82" t="e">
        <f t="shared" si="79"/>
        <v>#VALUE!</v>
      </c>
      <c r="AK76" s="82" t="e">
        <f t="shared" si="43"/>
        <v>#VALUE!</v>
      </c>
      <c r="AL76" s="82" t="e">
        <f t="shared" si="44"/>
        <v>#VALUE!</v>
      </c>
      <c r="AM76" s="224" t="e">
        <f t="shared" si="45"/>
        <v>#VALUE!</v>
      </c>
      <c r="AN76" s="82" t="e">
        <f t="shared" si="80"/>
        <v>#VALUE!</v>
      </c>
      <c r="AO76" s="82" t="e">
        <f t="shared" si="80"/>
        <v>#VALUE!</v>
      </c>
      <c r="AP76" s="82" t="e">
        <f t="shared" si="47"/>
        <v>#VALUE!</v>
      </c>
      <c r="AQ76" s="82" t="e">
        <f t="shared" si="48"/>
        <v>#VALUE!</v>
      </c>
      <c r="AR76" s="224" t="e">
        <f t="shared" si="49"/>
        <v>#VALUE!</v>
      </c>
      <c r="AS76" s="82" t="e">
        <f t="shared" si="81"/>
        <v>#VALUE!</v>
      </c>
      <c r="AT76" s="82" t="e">
        <f t="shared" si="81"/>
        <v>#VALUE!</v>
      </c>
      <c r="AU76" s="82" t="e">
        <f t="shared" si="51"/>
        <v>#VALUE!</v>
      </c>
      <c r="AV76" s="82" t="e">
        <f t="shared" si="52"/>
        <v>#VALUE!</v>
      </c>
      <c r="AW76" s="224" t="e">
        <f t="shared" si="53"/>
        <v>#VALUE!</v>
      </c>
      <c r="AX76" s="82" t="e">
        <f t="shared" si="82"/>
        <v>#VALUE!</v>
      </c>
      <c r="AY76" s="82" t="e">
        <f t="shared" si="82"/>
        <v>#VALUE!</v>
      </c>
      <c r="AZ76" s="82" t="e">
        <f t="shared" si="55"/>
        <v>#VALUE!</v>
      </c>
      <c r="BA76" s="82" t="e">
        <f t="shared" si="56"/>
        <v>#VALUE!</v>
      </c>
      <c r="BB76" s="224" t="e">
        <f t="shared" si="57"/>
        <v>#VALUE!</v>
      </c>
      <c r="BC76" s="82" t="e">
        <f t="shared" si="83"/>
        <v>#VALUE!</v>
      </c>
      <c r="BD76" s="82" t="e">
        <f t="shared" si="83"/>
        <v>#VALUE!</v>
      </c>
      <c r="BE76" s="82" t="e">
        <f t="shared" si="59"/>
        <v>#VALUE!</v>
      </c>
      <c r="BF76" s="82" t="e">
        <f t="shared" si="60"/>
        <v>#VALUE!</v>
      </c>
      <c r="BG76" s="224" t="e">
        <f t="shared" si="61"/>
        <v>#VALUE!</v>
      </c>
      <c r="BH76" s="82" t="e">
        <f t="shared" si="84"/>
        <v>#VALUE!</v>
      </c>
      <c r="BI76" s="82" t="e">
        <f t="shared" si="84"/>
        <v>#VALUE!</v>
      </c>
      <c r="BJ76" s="82" t="e">
        <f t="shared" si="63"/>
        <v>#VALUE!</v>
      </c>
      <c r="BK76" s="82" t="e">
        <f t="shared" si="64"/>
        <v>#VALUE!</v>
      </c>
      <c r="BL76" s="224" t="e">
        <f t="shared" si="65"/>
        <v>#VALUE!</v>
      </c>
      <c r="BM76" s="82" t="e">
        <f t="shared" si="85"/>
        <v>#VALUE!</v>
      </c>
      <c r="BN76" s="82" t="e">
        <f t="shared" si="85"/>
        <v>#VALUE!</v>
      </c>
      <c r="BO76" s="82" t="e">
        <f t="shared" si="67"/>
        <v>#VALUE!</v>
      </c>
      <c r="BP76" s="82" t="e">
        <f t="shared" si="68"/>
        <v>#VALUE!</v>
      </c>
      <c r="BQ76" s="224" t="e">
        <f t="shared" si="69"/>
        <v>#VALUE!</v>
      </c>
      <c r="BR76" s="82" t="e">
        <f t="shared" si="86"/>
        <v>#VALUE!</v>
      </c>
      <c r="BS76" s="82" t="e">
        <f t="shared" si="86"/>
        <v>#VALUE!</v>
      </c>
      <c r="BT76" s="82" t="e">
        <f t="shared" si="71"/>
        <v>#VALUE!</v>
      </c>
      <c r="BU76" s="82" t="e">
        <f t="shared" si="72"/>
        <v>#VALUE!</v>
      </c>
      <c r="BV76" s="224" t="e">
        <f t="shared" si="73"/>
        <v>#VALUE!</v>
      </c>
      <c r="BW76" s="82" t="e">
        <f t="shared" si="87"/>
        <v>#VALUE!</v>
      </c>
      <c r="BX76" s="82" t="e">
        <f t="shared" si="87"/>
        <v>#VALUE!</v>
      </c>
      <c r="BZ76" s="84"/>
      <c r="CA76" s="82"/>
      <c r="CB76" s="82"/>
      <c r="CC76" s="82"/>
      <c r="CD76" s="82"/>
      <c r="CE76" s="3"/>
    </row>
    <row r="77" spans="2:83" s="79" customFormat="1" ht="15.75" hidden="1" thickBot="1" x14ac:dyDescent="0.3">
      <c r="B77" s="3" t="str">
        <f t="shared" si="75"/>
        <v>Montage</v>
      </c>
      <c r="C77" s="3">
        <f t="shared" si="75"/>
        <v>8</v>
      </c>
      <c r="D77" s="3"/>
      <c r="E77" s="82">
        <f t="shared" si="15"/>
        <v>0</v>
      </c>
      <c r="F77" s="224">
        <f t="shared" si="16"/>
        <v>0.11299999999999999</v>
      </c>
      <c r="G77" s="82">
        <f t="shared" si="17"/>
        <v>0</v>
      </c>
      <c r="H77" s="82">
        <f t="shared" si="18"/>
        <v>0</v>
      </c>
      <c r="I77" s="224">
        <f t="shared" si="19"/>
        <v>0</v>
      </c>
      <c r="J77" s="82">
        <f t="shared" si="20"/>
        <v>44.505288890000003</v>
      </c>
      <c r="K77" s="82">
        <f t="shared" si="21"/>
        <v>0</v>
      </c>
      <c r="L77" s="224">
        <f t="shared" si="22"/>
        <v>0.15999999999999998</v>
      </c>
      <c r="M77" s="82">
        <f t="shared" si="23"/>
        <v>17.983233333333331</v>
      </c>
      <c r="N77" s="82">
        <f t="shared" si="24"/>
        <v>0</v>
      </c>
      <c r="O77" s="224">
        <f t="shared" si="25"/>
        <v>9.1999999999999971E-2</v>
      </c>
      <c r="P77" s="82">
        <f t="shared" si="26"/>
        <v>2.3777776666666667E-2</v>
      </c>
      <c r="Q77" s="82" t="e">
        <f t="shared" si="27"/>
        <v>#VALUE!</v>
      </c>
      <c r="R77" s="82" t="e">
        <f t="shared" si="28"/>
        <v>#VALUE!</v>
      </c>
      <c r="S77" s="224" t="e">
        <f t="shared" si="29"/>
        <v>#VALUE!</v>
      </c>
      <c r="T77" s="82" t="e">
        <f t="shared" si="76"/>
        <v>#VALUE!</v>
      </c>
      <c r="U77" s="82" t="e">
        <f t="shared" si="76"/>
        <v>#VALUE!</v>
      </c>
      <c r="V77" s="82" t="e">
        <f t="shared" si="31"/>
        <v>#VALUE!</v>
      </c>
      <c r="W77" s="82" t="e">
        <f t="shared" si="32"/>
        <v>#VALUE!</v>
      </c>
      <c r="X77" s="224" t="e">
        <f t="shared" si="33"/>
        <v>#VALUE!</v>
      </c>
      <c r="Y77" s="82" t="e">
        <f t="shared" si="77"/>
        <v>#VALUE!</v>
      </c>
      <c r="Z77" s="82" t="e">
        <f t="shared" si="77"/>
        <v>#VALUE!</v>
      </c>
      <c r="AA77" s="82" t="e">
        <f t="shared" si="35"/>
        <v>#VALUE!</v>
      </c>
      <c r="AB77" s="82" t="e">
        <f t="shared" si="36"/>
        <v>#VALUE!</v>
      </c>
      <c r="AC77" s="224" t="e">
        <f t="shared" si="37"/>
        <v>#VALUE!</v>
      </c>
      <c r="AD77" s="82" t="e">
        <f t="shared" si="78"/>
        <v>#VALUE!</v>
      </c>
      <c r="AE77" s="82" t="e">
        <f t="shared" si="78"/>
        <v>#VALUE!</v>
      </c>
      <c r="AF77" s="82" t="e">
        <f t="shared" si="39"/>
        <v>#VALUE!</v>
      </c>
      <c r="AG77" s="82" t="e">
        <f t="shared" si="40"/>
        <v>#VALUE!</v>
      </c>
      <c r="AH77" s="224" t="e">
        <f t="shared" si="41"/>
        <v>#VALUE!</v>
      </c>
      <c r="AI77" s="82" t="e">
        <f t="shared" si="79"/>
        <v>#VALUE!</v>
      </c>
      <c r="AJ77" s="82" t="e">
        <f t="shared" si="79"/>
        <v>#VALUE!</v>
      </c>
      <c r="AK77" s="82" t="e">
        <f t="shared" si="43"/>
        <v>#VALUE!</v>
      </c>
      <c r="AL77" s="82" t="e">
        <f t="shared" si="44"/>
        <v>#VALUE!</v>
      </c>
      <c r="AM77" s="224" t="e">
        <f t="shared" si="45"/>
        <v>#VALUE!</v>
      </c>
      <c r="AN77" s="82" t="e">
        <f t="shared" si="80"/>
        <v>#VALUE!</v>
      </c>
      <c r="AO77" s="82" t="e">
        <f t="shared" si="80"/>
        <v>#VALUE!</v>
      </c>
      <c r="AP77" s="82" t="e">
        <f t="shared" si="47"/>
        <v>#VALUE!</v>
      </c>
      <c r="AQ77" s="82" t="e">
        <f t="shared" si="48"/>
        <v>#VALUE!</v>
      </c>
      <c r="AR77" s="224" t="e">
        <f t="shared" si="49"/>
        <v>#VALUE!</v>
      </c>
      <c r="AS77" s="82" t="e">
        <f t="shared" si="81"/>
        <v>#VALUE!</v>
      </c>
      <c r="AT77" s="82" t="e">
        <f t="shared" si="81"/>
        <v>#VALUE!</v>
      </c>
      <c r="AU77" s="82" t="e">
        <f t="shared" si="51"/>
        <v>#VALUE!</v>
      </c>
      <c r="AV77" s="82" t="e">
        <f t="shared" si="52"/>
        <v>#VALUE!</v>
      </c>
      <c r="AW77" s="224" t="e">
        <f t="shared" si="53"/>
        <v>#VALUE!</v>
      </c>
      <c r="AX77" s="82" t="e">
        <f t="shared" si="82"/>
        <v>#VALUE!</v>
      </c>
      <c r="AY77" s="82" t="e">
        <f t="shared" si="82"/>
        <v>#VALUE!</v>
      </c>
      <c r="AZ77" s="82" t="e">
        <f t="shared" si="55"/>
        <v>#VALUE!</v>
      </c>
      <c r="BA77" s="82" t="e">
        <f t="shared" si="56"/>
        <v>#VALUE!</v>
      </c>
      <c r="BB77" s="224" t="e">
        <f t="shared" si="57"/>
        <v>#VALUE!</v>
      </c>
      <c r="BC77" s="82" t="e">
        <f t="shared" si="83"/>
        <v>#VALUE!</v>
      </c>
      <c r="BD77" s="82" t="e">
        <f t="shared" si="83"/>
        <v>#VALUE!</v>
      </c>
      <c r="BE77" s="82" t="e">
        <f t="shared" si="59"/>
        <v>#VALUE!</v>
      </c>
      <c r="BF77" s="82" t="e">
        <f t="shared" si="60"/>
        <v>#VALUE!</v>
      </c>
      <c r="BG77" s="224" t="e">
        <f t="shared" si="61"/>
        <v>#VALUE!</v>
      </c>
      <c r="BH77" s="82" t="e">
        <f t="shared" si="84"/>
        <v>#VALUE!</v>
      </c>
      <c r="BI77" s="82" t="e">
        <f t="shared" si="84"/>
        <v>#VALUE!</v>
      </c>
      <c r="BJ77" s="82" t="e">
        <f t="shared" si="63"/>
        <v>#VALUE!</v>
      </c>
      <c r="BK77" s="82" t="e">
        <f t="shared" si="64"/>
        <v>#VALUE!</v>
      </c>
      <c r="BL77" s="224" t="e">
        <f t="shared" si="65"/>
        <v>#VALUE!</v>
      </c>
      <c r="BM77" s="82" t="e">
        <f t="shared" si="85"/>
        <v>#VALUE!</v>
      </c>
      <c r="BN77" s="82" t="e">
        <f t="shared" si="85"/>
        <v>#VALUE!</v>
      </c>
      <c r="BO77" s="82" t="e">
        <f t="shared" si="67"/>
        <v>#VALUE!</v>
      </c>
      <c r="BP77" s="82" t="e">
        <f t="shared" si="68"/>
        <v>#VALUE!</v>
      </c>
      <c r="BQ77" s="224" t="e">
        <f t="shared" si="69"/>
        <v>#VALUE!</v>
      </c>
      <c r="BR77" s="82" t="e">
        <f t="shared" si="86"/>
        <v>#VALUE!</v>
      </c>
      <c r="BS77" s="82" t="e">
        <f t="shared" si="86"/>
        <v>#VALUE!</v>
      </c>
      <c r="BT77" s="82" t="e">
        <f t="shared" si="71"/>
        <v>#VALUE!</v>
      </c>
      <c r="BU77" s="82" t="e">
        <f t="shared" si="72"/>
        <v>#VALUE!</v>
      </c>
      <c r="BV77" s="224" t="e">
        <f t="shared" si="73"/>
        <v>#VALUE!</v>
      </c>
      <c r="BW77" s="82" t="e">
        <f t="shared" si="87"/>
        <v>#VALUE!</v>
      </c>
      <c r="BX77" s="82" t="e">
        <f t="shared" si="87"/>
        <v>#VALUE!</v>
      </c>
      <c r="BZ77" s="84"/>
      <c r="CA77" s="82"/>
      <c r="CB77" s="82"/>
      <c r="CC77" s="82"/>
      <c r="CD77" s="82"/>
      <c r="CE77" s="3"/>
    </row>
    <row r="78" spans="2:83" s="79" customFormat="1" ht="15.75" hidden="1" thickBot="1" x14ac:dyDescent="0.3">
      <c r="B78" s="3" t="str">
        <f t="shared" si="75"/>
        <v>Montage</v>
      </c>
      <c r="C78" s="3">
        <f t="shared" si="75"/>
        <v>9</v>
      </c>
      <c r="D78" s="82"/>
      <c r="E78" s="82">
        <f t="shared" si="15"/>
        <v>0</v>
      </c>
      <c r="F78" s="224">
        <f t="shared" si="16"/>
        <v>8.9999999999999802E-3</v>
      </c>
      <c r="G78" s="82">
        <f t="shared" si="17"/>
        <v>0</v>
      </c>
      <c r="H78" s="82">
        <f t="shared" si="18"/>
        <v>0</v>
      </c>
      <c r="I78" s="224">
        <f t="shared" si="19"/>
        <v>0.29200000000000004</v>
      </c>
      <c r="J78" s="82">
        <f t="shared" si="20"/>
        <v>31.866766666666663</v>
      </c>
      <c r="K78" s="82">
        <f t="shared" si="21"/>
        <v>0</v>
      </c>
      <c r="L78" s="224">
        <f t="shared" si="22"/>
        <v>7.7999999999999986E-2</v>
      </c>
      <c r="M78" s="82">
        <f t="shared" si="23"/>
        <v>15.623322223333332</v>
      </c>
      <c r="N78" s="82">
        <f t="shared" si="24"/>
        <v>0</v>
      </c>
      <c r="O78" s="224">
        <f t="shared" si="25"/>
        <v>0</v>
      </c>
      <c r="P78" s="82">
        <f t="shared" si="26"/>
        <v>2.4311110000000004E-2</v>
      </c>
      <c r="Q78" s="82" t="e">
        <f t="shared" si="27"/>
        <v>#VALUE!</v>
      </c>
      <c r="R78" s="82" t="e">
        <f t="shared" si="28"/>
        <v>#VALUE!</v>
      </c>
      <c r="S78" s="224" t="e">
        <f t="shared" si="29"/>
        <v>#VALUE!</v>
      </c>
      <c r="T78" s="82" t="e">
        <f t="shared" si="76"/>
        <v>#VALUE!</v>
      </c>
      <c r="U78" s="82" t="e">
        <f t="shared" si="76"/>
        <v>#VALUE!</v>
      </c>
      <c r="V78" s="82" t="e">
        <f t="shared" si="31"/>
        <v>#VALUE!</v>
      </c>
      <c r="W78" s="82" t="e">
        <f t="shared" si="32"/>
        <v>#VALUE!</v>
      </c>
      <c r="X78" s="224" t="e">
        <f t="shared" si="33"/>
        <v>#VALUE!</v>
      </c>
      <c r="Y78" s="82" t="e">
        <f t="shared" si="77"/>
        <v>#VALUE!</v>
      </c>
      <c r="Z78" s="82" t="e">
        <f t="shared" si="77"/>
        <v>#VALUE!</v>
      </c>
      <c r="AA78" s="82" t="e">
        <f t="shared" si="35"/>
        <v>#VALUE!</v>
      </c>
      <c r="AB78" s="82" t="e">
        <f t="shared" si="36"/>
        <v>#VALUE!</v>
      </c>
      <c r="AC78" s="224" t="e">
        <f t="shared" si="37"/>
        <v>#VALUE!</v>
      </c>
      <c r="AD78" s="82" t="e">
        <f t="shared" si="78"/>
        <v>#VALUE!</v>
      </c>
      <c r="AE78" s="82" t="e">
        <f t="shared" si="78"/>
        <v>#VALUE!</v>
      </c>
      <c r="AF78" s="82" t="e">
        <f t="shared" si="39"/>
        <v>#VALUE!</v>
      </c>
      <c r="AG78" s="82" t="e">
        <f t="shared" si="40"/>
        <v>#VALUE!</v>
      </c>
      <c r="AH78" s="224" t="e">
        <f t="shared" si="41"/>
        <v>#VALUE!</v>
      </c>
      <c r="AI78" s="82" t="e">
        <f t="shared" si="79"/>
        <v>#VALUE!</v>
      </c>
      <c r="AJ78" s="82" t="e">
        <f t="shared" si="79"/>
        <v>#VALUE!</v>
      </c>
      <c r="AK78" s="82" t="e">
        <f t="shared" si="43"/>
        <v>#VALUE!</v>
      </c>
      <c r="AL78" s="82" t="e">
        <f t="shared" si="44"/>
        <v>#VALUE!</v>
      </c>
      <c r="AM78" s="224" t="e">
        <f t="shared" si="45"/>
        <v>#VALUE!</v>
      </c>
      <c r="AN78" s="82" t="e">
        <f t="shared" si="80"/>
        <v>#VALUE!</v>
      </c>
      <c r="AO78" s="82" t="e">
        <f t="shared" si="80"/>
        <v>#VALUE!</v>
      </c>
      <c r="AP78" s="82" t="e">
        <f t="shared" si="47"/>
        <v>#VALUE!</v>
      </c>
      <c r="AQ78" s="82" t="e">
        <f t="shared" si="48"/>
        <v>#VALUE!</v>
      </c>
      <c r="AR78" s="224" t="e">
        <f t="shared" si="49"/>
        <v>#VALUE!</v>
      </c>
      <c r="AS78" s="82" t="e">
        <f t="shared" si="81"/>
        <v>#VALUE!</v>
      </c>
      <c r="AT78" s="82" t="e">
        <f t="shared" si="81"/>
        <v>#VALUE!</v>
      </c>
      <c r="AU78" s="82" t="e">
        <f t="shared" si="51"/>
        <v>#VALUE!</v>
      </c>
      <c r="AV78" s="82" t="e">
        <f t="shared" si="52"/>
        <v>#VALUE!</v>
      </c>
      <c r="AW78" s="224" t="e">
        <f t="shared" si="53"/>
        <v>#VALUE!</v>
      </c>
      <c r="AX78" s="82" t="e">
        <f t="shared" si="82"/>
        <v>#VALUE!</v>
      </c>
      <c r="AY78" s="82" t="e">
        <f t="shared" si="82"/>
        <v>#VALUE!</v>
      </c>
      <c r="AZ78" s="82" t="e">
        <f t="shared" si="55"/>
        <v>#VALUE!</v>
      </c>
      <c r="BA78" s="82" t="e">
        <f t="shared" si="56"/>
        <v>#VALUE!</v>
      </c>
      <c r="BB78" s="224" t="e">
        <f t="shared" si="57"/>
        <v>#VALUE!</v>
      </c>
      <c r="BC78" s="82" t="e">
        <f t="shared" si="83"/>
        <v>#VALUE!</v>
      </c>
      <c r="BD78" s="82" t="e">
        <f t="shared" si="83"/>
        <v>#VALUE!</v>
      </c>
      <c r="BE78" s="82" t="e">
        <f t="shared" si="59"/>
        <v>#VALUE!</v>
      </c>
      <c r="BF78" s="82" t="e">
        <f t="shared" si="60"/>
        <v>#VALUE!</v>
      </c>
      <c r="BG78" s="224" t="e">
        <f t="shared" si="61"/>
        <v>#VALUE!</v>
      </c>
      <c r="BH78" s="82" t="e">
        <f t="shared" si="84"/>
        <v>#VALUE!</v>
      </c>
      <c r="BI78" s="82" t="e">
        <f t="shared" si="84"/>
        <v>#VALUE!</v>
      </c>
      <c r="BJ78" s="82" t="e">
        <f t="shared" si="63"/>
        <v>#VALUE!</v>
      </c>
      <c r="BK78" s="82" t="e">
        <f t="shared" si="64"/>
        <v>#VALUE!</v>
      </c>
      <c r="BL78" s="224" t="e">
        <f t="shared" si="65"/>
        <v>#VALUE!</v>
      </c>
      <c r="BM78" s="82" t="e">
        <f t="shared" si="85"/>
        <v>#VALUE!</v>
      </c>
      <c r="BN78" s="82" t="e">
        <f t="shared" si="85"/>
        <v>#VALUE!</v>
      </c>
      <c r="BO78" s="82" t="e">
        <f t="shared" si="67"/>
        <v>#VALUE!</v>
      </c>
      <c r="BP78" s="82" t="e">
        <f t="shared" si="68"/>
        <v>#VALUE!</v>
      </c>
      <c r="BQ78" s="224" t="e">
        <f t="shared" si="69"/>
        <v>#VALUE!</v>
      </c>
      <c r="BR78" s="82" t="e">
        <f t="shared" si="86"/>
        <v>#VALUE!</v>
      </c>
      <c r="BS78" s="82" t="e">
        <f t="shared" si="86"/>
        <v>#VALUE!</v>
      </c>
      <c r="BT78" s="82" t="e">
        <f t="shared" si="71"/>
        <v>#VALUE!</v>
      </c>
      <c r="BU78" s="82" t="e">
        <f t="shared" si="72"/>
        <v>#VALUE!</v>
      </c>
      <c r="BV78" s="224" t="e">
        <f t="shared" si="73"/>
        <v>#VALUE!</v>
      </c>
      <c r="BW78" s="82" t="e">
        <f t="shared" si="87"/>
        <v>#VALUE!</v>
      </c>
      <c r="BX78" s="82" t="e">
        <f t="shared" si="87"/>
        <v>#VALUE!</v>
      </c>
      <c r="BZ78" s="84"/>
      <c r="CA78" s="82"/>
      <c r="CB78" s="82"/>
      <c r="CC78" s="82"/>
      <c r="CD78" s="82"/>
      <c r="CE78" s="3"/>
    </row>
    <row r="79" spans="2:83" s="79" customFormat="1" ht="15.75" hidden="1" thickBot="1" x14ac:dyDescent="0.3">
      <c r="B79" s="3" t="str">
        <f t="shared" si="75"/>
        <v>Montage</v>
      </c>
      <c r="C79" s="3">
        <f t="shared" si="75"/>
        <v>10</v>
      </c>
      <c r="D79" s="82"/>
      <c r="E79" s="82">
        <f t="shared" si="15"/>
        <v>0</v>
      </c>
      <c r="F79" s="224">
        <f t="shared" si="16"/>
        <v>0.18800000000000003</v>
      </c>
      <c r="G79" s="82">
        <f t="shared" si="17"/>
        <v>0</v>
      </c>
      <c r="H79" s="82">
        <f t="shared" si="18"/>
        <v>0</v>
      </c>
      <c r="I79" s="224">
        <f t="shared" si="19"/>
        <v>0</v>
      </c>
      <c r="J79" s="82">
        <f t="shared" si="20"/>
        <v>39.722411109999996</v>
      </c>
      <c r="K79" s="82">
        <f t="shared" si="21"/>
        <v>0</v>
      </c>
      <c r="L79" s="224">
        <f t="shared" si="22"/>
        <v>0.14499999999999999</v>
      </c>
      <c r="M79" s="82">
        <f t="shared" si="23"/>
        <v>16.356255556666667</v>
      </c>
      <c r="N79" s="82">
        <f t="shared" si="24"/>
        <v>0</v>
      </c>
      <c r="O79" s="224">
        <f t="shared" si="25"/>
        <v>2.200000000000002E-2</v>
      </c>
      <c r="P79" s="82">
        <f t="shared" si="26"/>
        <v>3.2722223333333335E-2</v>
      </c>
      <c r="Q79" s="82" t="e">
        <f t="shared" si="27"/>
        <v>#VALUE!</v>
      </c>
      <c r="R79" s="82" t="e">
        <f t="shared" si="28"/>
        <v>#VALUE!</v>
      </c>
      <c r="S79" s="224" t="e">
        <f t="shared" si="29"/>
        <v>#VALUE!</v>
      </c>
      <c r="T79" s="82" t="e">
        <f t="shared" si="76"/>
        <v>#VALUE!</v>
      </c>
      <c r="U79" s="82" t="e">
        <f t="shared" si="76"/>
        <v>#VALUE!</v>
      </c>
      <c r="V79" s="82" t="e">
        <f t="shared" si="31"/>
        <v>#VALUE!</v>
      </c>
      <c r="W79" s="82" t="e">
        <f t="shared" si="32"/>
        <v>#VALUE!</v>
      </c>
      <c r="X79" s="224" t="e">
        <f t="shared" si="33"/>
        <v>#VALUE!</v>
      </c>
      <c r="Y79" s="82" t="e">
        <f t="shared" si="77"/>
        <v>#VALUE!</v>
      </c>
      <c r="Z79" s="82" t="e">
        <f t="shared" si="77"/>
        <v>#VALUE!</v>
      </c>
      <c r="AA79" s="82" t="e">
        <f t="shared" si="35"/>
        <v>#VALUE!</v>
      </c>
      <c r="AB79" s="82" t="e">
        <f t="shared" si="36"/>
        <v>#VALUE!</v>
      </c>
      <c r="AC79" s="224" t="e">
        <f t="shared" si="37"/>
        <v>#VALUE!</v>
      </c>
      <c r="AD79" s="82" t="e">
        <f t="shared" si="78"/>
        <v>#VALUE!</v>
      </c>
      <c r="AE79" s="82" t="e">
        <f t="shared" si="78"/>
        <v>#VALUE!</v>
      </c>
      <c r="AF79" s="82" t="e">
        <f t="shared" si="39"/>
        <v>#VALUE!</v>
      </c>
      <c r="AG79" s="82" t="e">
        <f t="shared" si="40"/>
        <v>#VALUE!</v>
      </c>
      <c r="AH79" s="224" t="e">
        <f t="shared" si="41"/>
        <v>#VALUE!</v>
      </c>
      <c r="AI79" s="82" t="e">
        <f t="shared" si="79"/>
        <v>#VALUE!</v>
      </c>
      <c r="AJ79" s="82" t="e">
        <f t="shared" si="79"/>
        <v>#VALUE!</v>
      </c>
      <c r="AK79" s="82" t="e">
        <f t="shared" si="43"/>
        <v>#VALUE!</v>
      </c>
      <c r="AL79" s="82" t="e">
        <f t="shared" si="44"/>
        <v>#VALUE!</v>
      </c>
      <c r="AM79" s="224" t="e">
        <f t="shared" si="45"/>
        <v>#VALUE!</v>
      </c>
      <c r="AN79" s="82" t="e">
        <f t="shared" si="80"/>
        <v>#VALUE!</v>
      </c>
      <c r="AO79" s="82" t="e">
        <f t="shared" si="80"/>
        <v>#VALUE!</v>
      </c>
      <c r="AP79" s="82" t="e">
        <f t="shared" si="47"/>
        <v>#VALUE!</v>
      </c>
      <c r="AQ79" s="82" t="e">
        <f t="shared" si="48"/>
        <v>#VALUE!</v>
      </c>
      <c r="AR79" s="224" t="e">
        <f t="shared" si="49"/>
        <v>#VALUE!</v>
      </c>
      <c r="AS79" s="82" t="e">
        <f t="shared" si="81"/>
        <v>#VALUE!</v>
      </c>
      <c r="AT79" s="82" t="e">
        <f t="shared" si="81"/>
        <v>#VALUE!</v>
      </c>
      <c r="AU79" s="82" t="e">
        <f t="shared" si="51"/>
        <v>#VALUE!</v>
      </c>
      <c r="AV79" s="82" t="e">
        <f t="shared" si="52"/>
        <v>#VALUE!</v>
      </c>
      <c r="AW79" s="224" t="e">
        <f t="shared" si="53"/>
        <v>#VALUE!</v>
      </c>
      <c r="AX79" s="82" t="e">
        <f t="shared" si="82"/>
        <v>#VALUE!</v>
      </c>
      <c r="AY79" s="82" t="e">
        <f t="shared" si="82"/>
        <v>#VALUE!</v>
      </c>
      <c r="AZ79" s="82" t="e">
        <f t="shared" si="55"/>
        <v>#VALUE!</v>
      </c>
      <c r="BA79" s="82" t="e">
        <f t="shared" si="56"/>
        <v>#VALUE!</v>
      </c>
      <c r="BB79" s="224" t="e">
        <f t="shared" si="57"/>
        <v>#VALUE!</v>
      </c>
      <c r="BC79" s="82" t="e">
        <f t="shared" si="83"/>
        <v>#VALUE!</v>
      </c>
      <c r="BD79" s="82" t="e">
        <f t="shared" si="83"/>
        <v>#VALUE!</v>
      </c>
      <c r="BE79" s="82" t="e">
        <f t="shared" si="59"/>
        <v>#VALUE!</v>
      </c>
      <c r="BF79" s="82" t="e">
        <f t="shared" si="60"/>
        <v>#VALUE!</v>
      </c>
      <c r="BG79" s="224" t="e">
        <f t="shared" si="61"/>
        <v>#VALUE!</v>
      </c>
      <c r="BH79" s="82" t="e">
        <f t="shared" si="84"/>
        <v>#VALUE!</v>
      </c>
      <c r="BI79" s="82" t="e">
        <f t="shared" si="84"/>
        <v>#VALUE!</v>
      </c>
      <c r="BJ79" s="82" t="e">
        <f t="shared" si="63"/>
        <v>#VALUE!</v>
      </c>
      <c r="BK79" s="82" t="e">
        <f t="shared" si="64"/>
        <v>#VALUE!</v>
      </c>
      <c r="BL79" s="224" t="e">
        <f t="shared" si="65"/>
        <v>#VALUE!</v>
      </c>
      <c r="BM79" s="82" t="e">
        <f t="shared" si="85"/>
        <v>#VALUE!</v>
      </c>
      <c r="BN79" s="82" t="e">
        <f t="shared" si="85"/>
        <v>#VALUE!</v>
      </c>
      <c r="BO79" s="82" t="e">
        <f t="shared" si="67"/>
        <v>#VALUE!</v>
      </c>
      <c r="BP79" s="82" t="e">
        <f t="shared" si="68"/>
        <v>#VALUE!</v>
      </c>
      <c r="BQ79" s="224" t="e">
        <f t="shared" si="69"/>
        <v>#VALUE!</v>
      </c>
      <c r="BR79" s="82" t="e">
        <f t="shared" si="86"/>
        <v>#VALUE!</v>
      </c>
      <c r="BS79" s="82" t="e">
        <f t="shared" si="86"/>
        <v>#VALUE!</v>
      </c>
      <c r="BT79" s="82" t="e">
        <f t="shared" si="71"/>
        <v>#VALUE!</v>
      </c>
      <c r="BU79" s="82" t="e">
        <f t="shared" si="72"/>
        <v>#VALUE!</v>
      </c>
      <c r="BV79" s="224" t="e">
        <f t="shared" si="73"/>
        <v>#VALUE!</v>
      </c>
      <c r="BW79" s="82" t="e">
        <f t="shared" si="87"/>
        <v>#VALUE!</v>
      </c>
      <c r="BX79" s="82" t="e">
        <f t="shared" si="87"/>
        <v>#VALUE!</v>
      </c>
      <c r="BZ79" s="84"/>
      <c r="CA79" s="82"/>
      <c r="CB79" s="82"/>
      <c r="CC79" s="82"/>
      <c r="CD79" s="82"/>
      <c r="CE79" s="3"/>
    </row>
    <row r="80" spans="2:83" s="79" customFormat="1" ht="15.75" hidden="1" thickBot="1" x14ac:dyDescent="0.3">
      <c r="B80" s="3" t="str">
        <f t="shared" si="75"/>
        <v>Sipht</v>
      </c>
      <c r="C80" s="3">
        <f t="shared" si="75"/>
        <v>1</v>
      </c>
      <c r="D80" s="82"/>
      <c r="E80" s="82">
        <f t="shared" si="15"/>
        <v>0</v>
      </c>
      <c r="F80" s="224">
        <f t="shared" si="16"/>
        <v>0</v>
      </c>
      <c r="G80" s="82">
        <f t="shared" si="17"/>
        <v>0</v>
      </c>
      <c r="H80" s="82">
        <f t="shared" si="18"/>
        <v>0</v>
      </c>
      <c r="I80" s="224">
        <f t="shared" si="19"/>
        <v>0.13600000000000001</v>
      </c>
      <c r="J80" s="82">
        <f t="shared" si="20"/>
        <v>35.86418888666666</v>
      </c>
      <c r="K80" s="82">
        <f t="shared" si="21"/>
        <v>0</v>
      </c>
      <c r="L80" s="224">
        <f t="shared" si="22"/>
        <v>0.16700000000000001</v>
      </c>
      <c r="M80" s="82">
        <f t="shared" si="23"/>
        <v>13.692277776666668</v>
      </c>
      <c r="N80" s="82">
        <f t="shared" si="24"/>
        <v>0</v>
      </c>
      <c r="O80" s="224">
        <f t="shared" si="25"/>
        <v>0</v>
      </c>
      <c r="P80" s="82">
        <f t="shared" si="26"/>
        <v>5.7333333333333333E-2</v>
      </c>
      <c r="Q80" s="82" t="e">
        <f t="shared" si="27"/>
        <v>#VALUE!</v>
      </c>
      <c r="R80" s="82" t="e">
        <f t="shared" si="28"/>
        <v>#VALUE!</v>
      </c>
      <c r="S80" s="224" t="e">
        <f t="shared" si="29"/>
        <v>#VALUE!</v>
      </c>
      <c r="T80" s="82" t="e">
        <f t="shared" si="76"/>
        <v>#VALUE!</v>
      </c>
      <c r="U80" s="82" t="e">
        <f t="shared" si="76"/>
        <v>#VALUE!</v>
      </c>
      <c r="V80" s="82" t="e">
        <f t="shared" si="31"/>
        <v>#VALUE!</v>
      </c>
      <c r="W80" s="82" t="e">
        <f t="shared" si="32"/>
        <v>#VALUE!</v>
      </c>
      <c r="X80" s="224" t="e">
        <f t="shared" si="33"/>
        <v>#VALUE!</v>
      </c>
      <c r="Y80" s="82" t="e">
        <f t="shared" si="77"/>
        <v>#VALUE!</v>
      </c>
      <c r="Z80" s="82" t="e">
        <f t="shared" si="77"/>
        <v>#VALUE!</v>
      </c>
      <c r="AA80" s="82" t="e">
        <f t="shared" si="35"/>
        <v>#VALUE!</v>
      </c>
      <c r="AB80" s="82" t="e">
        <f t="shared" si="36"/>
        <v>#VALUE!</v>
      </c>
      <c r="AC80" s="224" t="e">
        <f t="shared" si="37"/>
        <v>#VALUE!</v>
      </c>
      <c r="AD80" s="82" t="e">
        <f t="shared" si="78"/>
        <v>#VALUE!</v>
      </c>
      <c r="AE80" s="82" t="e">
        <f t="shared" si="78"/>
        <v>#VALUE!</v>
      </c>
      <c r="AF80" s="82" t="e">
        <f t="shared" si="39"/>
        <v>#VALUE!</v>
      </c>
      <c r="AG80" s="82" t="e">
        <f t="shared" si="40"/>
        <v>#VALUE!</v>
      </c>
      <c r="AH80" s="224" t="e">
        <f t="shared" si="41"/>
        <v>#VALUE!</v>
      </c>
      <c r="AI80" s="82" t="e">
        <f t="shared" si="79"/>
        <v>#VALUE!</v>
      </c>
      <c r="AJ80" s="82" t="e">
        <f t="shared" si="79"/>
        <v>#VALUE!</v>
      </c>
      <c r="AK80" s="82" t="e">
        <f t="shared" si="43"/>
        <v>#VALUE!</v>
      </c>
      <c r="AL80" s="82" t="e">
        <f t="shared" si="44"/>
        <v>#VALUE!</v>
      </c>
      <c r="AM80" s="224" t="e">
        <f t="shared" si="45"/>
        <v>#VALUE!</v>
      </c>
      <c r="AN80" s="82" t="e">
        <f t="shared" si="80"/>
        <v>#VALUE!</v>
      </c>
      <c r="AO80" s="82" t="e">
        <f t="shared" si="80"/>
        <v>#VALUE!</v>
      </c>
      <c r="AP80" s="82" t="e">
        <f t="shared" si="47"/>
        <v>#VALUE!</v>
      </c>
      <c r="AQ80" s="82" t="e">
        <f t="shared" si="48"/>
        <v>#VALUE!</v>
      </c>
      <c r="AR80" s="224" t="e">
        <f t="shared" si="49"/>
        <v>#VALUE!</v>
      </c>
      <c r="AS80" s="82" t="e">
        <f t="shared" si="81"/>
        <v>#VALUE!</v>
      </c>
      <c r="AT80" s="82" t="e">
        <f t="shared" si="81"/>
        <v>#VALUE!</v>
      </c>
      <c r="AU80" s="82" t="e">
        <f t="shared" si="51"/>
        <v>#VALUE!</v>
      </c>
      <c r="AV80" s="82" t="e">
        <f t="shared" si="52"/>
        <v>#VALUE!</v>
      </c>
      <c r="AW80" s="224" t="e">
        <f t="shared" si="53"/>
        <v>#VALUE!</v>
      </c>
      <c r="AX80" s="82" t="e">
        <f t="shared" si="82"/>
        <v>#VALUE!</v>
      </c>
      <c r="AY80" s="82" t="e">
        <f t="shared" si="82"/>
        <v>#VALUE!</v>
      </c>
      <c r="AZ80" s="82" t="e">
        <f t="shared" si="55"/>
        <v>#VALUE!</v>
      </c>
      <c r="BA80" s="82" t="e">
        <f t="shared" si="56"/>
        <v>#VALUE!</v>
      </c>
      <c r="BB80" s="224" t="e">
        <f t="shared" si="57"/>
        <v>#VALUE!</v>
      </c>
      <c r="BC80" s="82" t="e">
        <f t="shared" si="83"/>
        <v>#VALUE!</v>
      </c>
      <c r="BD80" s="82" t="e">
        <f t="shared" si="83"/>
        <v>#VALUE!</v>
      </c>
      <c r="BE80" s="82" t="e">
        <f t="shared" si="59"/>
        <v>#VALUE!</v>
      </c>
      <c r="BF80" s="82" t="e">
        <f t="shared" si="60"/>
        <v>#VALUE!</v>
      </c>
      <c r="BG80" s="224" t="e">
        <f t="shared" si="61"/>
        <v>#VALUE!</v>
      </c>
      <c r="BH80" s="82" t="e">
        <f t="shared" si="84"/>
        <v>#VALUE!</v>
      </c>
      <c r="BI80" s="82" t="e">
        <f t="shared" si="84"/>
        <v>#VALUE!</v>
      </c>
      <c r="BJ80" s="82" t="e">
        <f t="shared" si="63"/>
        <v>#VALUE!</v>
      </c>
      <c r="BK80" s="82" t="e">
        <f t="shared" si="64"/>
        <v>#VALUE!</v>
      </c>
      <c r="BL80" s="224" t="e">
        <f t="shared" si="65"/>
        <v>#VALUE!</v>
      </c>
      <c r="BM80" s="82" t="e">
        <f t="shared" si="85"/>
        <v>#VALUE!</v>
      </c>
      <c r="BN80" s="82" t="e">
        <f t="shared" si="85"/>
        <v>#VALUE!</v>
      </c>
      <c r="BO80" s="82" t="e">
        <f t="shared" si="67"/>
        <v>#VALUE!</v>
      </c>
      <c r="BP80" s="82" t="e">
        <f t="shared" si="68"/>
        <v>#VALUE!</v>
      </c>
      <c r="BQ80" s="224" t="e">
        <f t="shared" si="69"/>
        <v>#VALUE!</v>
      </c>
      <c r="BR80" s="82" t="e">
        <f t="shared" si="86"/>
        <v>#VALUE!</v>
      </c>
      <c r="BS80" s="82" t="e">
        <f t="shared" si="86"/>
        <v>#VALUE!</v>
      </c>
      <c r="BT80" s="82" t="e">
        <f t="shared" si="71"/>
        <v>#VALUE!</v>
      </c>
      <c r="BU80" s="82" t="e">
        <f t="shared" si="72"/>
        <v>#VALUE!</v>
      </c>
      <c r="BV80" s="224" t="e">
        <f t="shared" si="73"/>
        <v>#VALUE!</v>
      </c>
      <c r="BW80" s="82" t="e">
        <f t="shared" si="87"/>
        <v>#VALUE!</v>
      </c>
      <c r="BX80" s="82" t="e">
        <f t="shared" si="87"/>
        <v>#VALUE!</v>
      </c>
      <c r="BZ80" s="84"/>
      <c r="CA80" s="82"/>
      <c r="CB80" s="82"/>
      <c r="CC80" s="82"/>
      <c r="CD80" s="82"/>
      <c r="CE80" s="3"/>
    </row>
    <row r="81" spans="2:83" s="79" customFormat="1" ht="15.75" hidden="1" thickBot="1" x14ac:dyDescent="0.3">
      <c r="B81" s="3" t="str">
        <f t="shared" si="75"/>
        <v>Sipht</v>
      </c>
      <c r="C81" s="3">
        <f t="shared" si="75"/>
        <v>2</v>
      </c>
      <c r="D81" s="82"/>
      <c r="E81" s="82">
        <f t="shared" si="15"/>
        <v>0</v>
      </c>
      <c r="F81" s="224">
        <f t="shared" si="16"/>
        <v>8.1000000000000003E-2</v>
      </c>
      <c r="G81" s="82">
        <f t="shared" si="17"/>
        <v>0</v>
      </c>
      <c r="H81" s="82">
        <f t="shared" si="18"/>
        <v>0</v>
      </c>
      <c r="I81" s="224">
        <f t="shared" si="19"/>
        <v>0.23499999999999999</v>
      </c>
      <c r="J81" s="82">
        <f t="shared" si="20"/>
        <v>17.973099996666665</v>
      </c>
      <c r="K81" s="82">
        <f t="shared" si="21"/>
        <v>0</v>
      </c>
      <c r="L81" s="224">
        <f t="shared" si="22"/>
        <v>0.32200000000000001</v>
      </c>
      <c r="M81" s="82">
        <f t="shared" si="23"/>
        <v>9.5318888866666676</v>
      </c>
      <c r="N81" s="82">
        <f t="shared" si="24"/>
        <v>0</v>
      </c>
      <c r="O81" s="224">
        <f t="shared" si="25"/>
        <v>0</v>
      </c>
      <c r="P81" s="82">
        <f t="shared" si="26"/>
        <v>5.077777666666667E-2</v>
      </c>
      <c r="Q81" s="82" t="e">
        <f t="shared" si="27"/>
        <v>#VALUE!</v>
      </c>
      <c r="R81" s="82" t="e">
        <f t="shared" si="28"/>
        <v>#VALUE!</v>
      </c>
      <c r="S81" s="224" t="e">
        <f t="shared" si="29"/>
        <v>#VALUE!</v>
      </c>
      <c r="T81" s="82" t="e">
        <f t="shared" si="76"/>
        <v>#VALUE!</v>
      </c>
      <c r="U81" s="82" t="e">
        <f t="shared" si="76"/>
        <v>#VALUE!</v>
      </c>
      <c r="V81" s="82" t="e">
        <f t="shared" si="31"/>
        <v>#VALUE!</v>
      </c>
      <c r="W81" s="82" t="e">
        <f t="shared" si="32"/>
        <v>#VALUE!</v>
      </c>
      <c r="X81" s="224" t="e">
        <f t="shared" si="33"/>
        <v>#VALUE!</v>
      </c>
      <c r="Y81" s="82" t="e">
        <f t="shared" si="77"/>
        <v>#VALUE!</v>
      </c>
      <c r="Z81" s="82" t="e">
        <f t="shared" si="77"/>
        <v>#VALUE!</v>
      </c>
      <c r="AA81" s="82" t="e">
        <f t="shared" si="35"/>
        <v>#VALUE!</v>
      </c>
      <c r="AB81" s="82" t="e">
        <f t="shared" si="36"/>
        <v>#VALUE!</v>
      </c>
      <c r="AC81" s="224" t="e">
        <f t="shared" si="37"/>
        <v>#VALUE!</v>
      </c>
      <c r="AD81" s="82" t="e">
        <f t="shared" si="78"/>
        <v>#VALUE!</v>
      </c>
      <c r="AE81" s="82" t="e">
        <f t="shared" si="78"/>
        <v>#VALUE!</v>
      </c>
      <c r="AF81" s="82" t="e">
        <f t="shared" si="39"/>
        <v>#VALUE!</v>
      </c>
      <c r="AG81" s="82" t="e">
        <f t="shared" si="40"/>
        <v>#VALUE!</v>
      </c>
      <c r="AH81" s="224" t="e">
        <f t="shared" si="41"/>
        <v>#VALUE!</v>
      </c>
      <c r="AI81" s="82" t="e">
        <f t="shared" si="79"/>
        <v>#VALUE!</v>
      </c>
      <c r="AJ81" s="82" t="e">
        <f t="shared" si="79"/>
        <v>#VALUE!</v>
      </c>
      <c r="AK81" s="82" t="e">
        <f t="shared" si="43"/>
        <v>#VALUE!</v>
      </c>
      <c r="AL81" s="82" t="e">
        <f t="shared" si="44"/>
        <v>#VALUE!</v>
      </c>
      <c r="AM81" s="224" t="e">
        <f t="shared" si="45"/>
        <v>#VALUE!</v>
      </c>
      <c r="AN81" s="82" t="e">
        <f t="shared" si="80"/>
        <v>#VALUE!</v>
      </c>
      <c r="AO81" s="82" t="e">
        <f t="shared" si="80"/>
        <v>#VALUE!</v>
      </c>
      <c r="AP81" s="82" t="e">
        <f t="shared" si="47"/>
        <v>#VALUE!</v>
      </c>
      <c r="AQ81" s="82" t="e">
        <f t="shared" si="48"/>
        <v>#VALUE!</v>
      </c>
      <c r="AR81" s="224" t="e">
        <f t="shared" si="49"/>
        <v>#VALUE!</v>
      </c>
      <c r="AS81" s="82" t="e">
        <f t="shared" si="81"/>
        <v>#VALUE!</v>
      </c>
      <c r="AT81" s="82" t="e">
        <f t="shared" si="81"/>
        <v>#VALUE!</v>
      </c>
      <c r="AU81" s="82" t="e">
        <f t="shared" si="51"/>
        <v>#VALUE!</v>
      </c>
      <c r="AV81" s="82" t="e">
        <f t="shared" si="52"/>
        <v>#VALUE!</v>
      </c>
      <c r="AW81" s="224" t="e">
        <f t="shared" si="53"/>
        <v>#VALUE!</v>
      </c>
      <c r="AX81" s="82" t="e">
        <f t="shared" si="82"/>
        <v>#VALUE!</v>
      </c>
      <c r="AY81" s="82" t="e">
        <f t="shared" si="82"/>
        <v>#VALUE!</v>
      </c>
      <c r="AZ81" s="82" t="e">
        <f t="shared" si="55"/>
        <v>#VALUE!</v>
      </c>
      <c r="BA81" s="82" t="e">
        <f t="shared" si="56"/>
        <v>#VALUE!</v>
      </c>
      <c r="BB81" s="224" t="e">
        <f t="shared" si="57"/>
        <v>#VALUE!</v>
      </c>
      <c r="BC81" s="82" t="e">
        <f t="shared" si="83"/>
        <v>#VALUE!</v>
      </c>
      <c r="BD81" s="82" t="e">
        <f t="shared" si="83"/>
        <v>#VALUE!</v>
      </c>
      <c r="BE81" s="82" t="e">
        <f t="shared" si="59"/>
        <v>#VALUE!</v>
      </c>
      <c r="BF81" s="82" t="e">
        <f t="shared" si="60"/>
        <v>#VALUE!</v>
      </c>
      <c r="BG81" s="224" t="e">
        <f t="shared" si="61"/>
        <v>#VALUE!</v>
      </c>
      <c r="BH81" s="82" t="e">
        <f t="shared" si="84"/>
        <v>#VALUE!</v>
      </c>
      <c r="BI81" s="82" t="e">
        <f t="shared" si="84"/>
        <v>#VALUE!</v>
      </c>
      <c r="BJ81" s="82" t="e">
        <f t="shared" si="63"/>
        <v>#VALUE!</v>
      </c>
      <c r="BK81" s="82" t="e">
        <f t="shared" si="64"/>
        <v>#VALUE!</v>
      </c>
      <c r="BL81" s="224" t="e">
        <f t="shared" si="65"/>
        <v>#VALUE!</v>
      </c>
      <c r="BM81" s="82" t="e">
        <f t="shared" si="85"/>
        <v>#VALUE!</v>
      </c>
      <c r="BN81" s="82" t="e">
        <f t="shared" si="85"/>
        <v>#VALUE!</v>
      </c>
      <c r="BO81" s="82" t="e">
        <f t="shared" si="67"/>
        <v>#VALUE!</v>
      </c>
      <c r="BP81" s="82" t="e">
        <f t="shared" si="68"/>
        <v>#VALUE!</v>
      </c>
      <c r="BQ81" s="224" t="e">
        <f t="shared" si="69"/>
        <v>#VALUE!</v>
      </c>
      <c r="BR81" s="82" t="e">
        <f t="shared" si="86"/>
        <v>#VALUE!</v>
      </c>
      <c r="BS81" s="82" t="e">
        <f t="shared" si="86"/>
        <v>#VALUE!</v>
      </c>
      <c r="BT81" s="82" t="e">
        <f t="shared" si="71"/>
        <v>#VALUE!</v>
      </c>
      <c r="BU81" s="82" t="e">
        <f t="shared" si="72"/>
        <v>#VALUE!</v>
      </c>
      <c r="BV81" s="224" t="e">
        <f t="shared" si="73"/>
        <v>#VALUE!</v>
      </c>
      <c r="BW81" s="82" t="e">
        <f t="shared" si="87"/>
        <v>#VALUE!</v>
      </c>
      <c r="BX81" s="82" t="e">
        <f t="shared" si="87"/>
        <v>#VALUE!</v>
      </c>
      <c r="BZ81" s="84"/>
      <c r="CA81" s="82"/>
      <c r="CB81" s="82"/>
      <c r="CC81" s="82"/>
      <c r="CD81" s="82"/>
      <c r="CE81" s="3"/>
    </row>
    <row r="82" spans="2:83" s="79" customFormat="1" ht="15.75" hidden="1" thickBot="1" x14ac:dyDescent="0.3">
      <c r="B82" s="3" t="str">
        <f t="shared" si="75"/>
        <v>Sipht</v>
      </c>
      <c r="C82" s="3">
        <f t="shared" si="75"/>
        <v>3</v>
      </c>
      <c r="D82" s="82"/>
      <c r="E82" s="82">
        <f t="shared" si="15"/>
        <v>0</v>
      </c>
      <c r="F82" s="224">
        <f t="shared" si="16"/>
        <v>0.15199999999999997</v>
      </c>
      <c r="G82" s="82">
        <f t="shared" si="17"/>
        <v>0</v>
      </c>
      <c r="H82" s="82">
        <f t="shared" si="18"/>
        <v>0</v>
      </c>
      <c r="I82" s="224">
        <f t="shared" si="19"/>
        <v>0.23399999999999993</v>
      </c>
      <c r="J82" s="82">
        <f t="shared" si="20"/>
        <v>14.558144443333333</v>
      </c>
      <c r="K82" s="82">
        <f t="shared" si="21"/>
        <v>0</v>
      </c>
      <c r="L82" s="224">
        <f t="shared" si="22"/>
        <v>8.6999999999999966E-2</v>
      </c>
      <c r="M82" s="82">
        <f t="shared" si="23"/>
        <v>8.9493555533333335</v>
      </c>
      <c r="N82" s="82">
        <f t="shared" si="24"/>
        <v>0</v>
      </c>
      <c r="O82" s="224">
        <f t="shared" si="25"/>
        <v>0</v>
      </c>
      <c r="P82" s="82">
        <f t="shared" si="26"/>
        <v>0.10742222</v>
      </c>
      <c r="Q82" s="82" t="e">
        <f t="shared" si="27"/>
        <v>#VALUE!</v>
      </c>
      <c r="R82" s="82" t="e">
        <f t="shared" si="28"/>
        <v>#VALUE!</v>
      </c>
      <c r="S82" s="224" t="e">
        <f t="shared" si="29"/>
        <v>#VALUE!</v>
      </c>
      <c r="T82" s="82" t="e">
        <f t="shared" si="76"/>
        <v>#VALUE!</v>
      </c>
      <c r="U82" s="82" t="e">
        <f t="shared" si="76"/>
        <v>#VALUE!</v>
      </c>
      <c r="V82" s="82" t="e">
        <f t="shared" si="31"/>
        <v>#VALUE!</v>
      </c>
      <c r="W82" s="82" t="e">
        <f t="shared" si="32"/>
        <v>#VALUE!</v>
      </c>
      <c r="X82" s="224" t="e">
        <f t="shared" si="33"/>
        <v>#VALUE!</v>
      </c>
      <c r="Y82" s="82" t="e">
        <f t="shared" si="77"/>
        <v>#VALUE!</v>
      </c>
      <c r="Z82" s="82" t="e">
        <f t="shared" si="77"/>
        <v>#VALUE!</v>
      </c>
      <c r="AA82" s="82" t="e">
        <f t="shared" si="35"/>
        <v>#VALUE!</v>
      </c>
      <c r="AB82" s="82" t="e">
        <f t="shared" si="36"/>
        <v>#VALUE!</v>
      </c>
      <c r="AC82" s="224" t="e">
        <f t="shared" si="37"/>
        <v>#VALUE!</v>
      </c>
      <c r="AD82" s="82" t="e">
        <f t="shared" si="78"/>
        <v>#VALUE!</v>
      </c>
      <c r="AE82" s="82" t="e">
        <f t="shared" si="78"/>
        <v>#VALUE!</v>
      </c>
      <c r="AF82" s="82" t="e">
        <f t="shared" si="39"/>
        <v>#VALUE!</v>
      </c>
      <c r="AG82" s="82" t="e">
        <f t="shared" si="40"/>
        <v>#VALUE!</v>
      </c>
      <c r="AH82" s="224" t="e">
        <f t="shared" si="41"/>
        <v>#VALUE!</v>
      </c>
      <c r="AI82" s="82" t="e">
        <f t="shared" si="79"/>
        <v>#VALUE!</v>
      </c>
      <c r="AJ82" s="82" t="e">
        <f t="shared" si="79"/>
        <v>#VALUE!</v>
      </c>
      <c r="AK82" s="82" t="e">
        <f t="shared" si="43"/>
        <v>#VALUE!</v>
      </c>
      <c r="AL82" s="82" t="e">
        <f t="shared" si="44"/>
        <v>#VALUE!</v>
      </c>
      <c r="AM82" s="224" t="e">
        <f t="shared" si="45"/>
        <v>#VALUE!</v>
      </c>
      <c r="AN82" s="82" t="e">
        <f t="shared" si="80"/>
        <v>#VALUE!</v>
      </c>
      <c r="AO82" s="82" t="e">
        <f t="shared" si="80"/>
        <v>#VALUE!</v>
      </c>
      <c r="AP82" s="82" t="e">
        <f t="shared" si="47"/>
        <v>#VALUE!</v>
      </c>
      <c r="AQ82" s="82" t="e">
        <f t="shared" si="48"/>
        <v>#VALUE!</v>
      </c>
      <c r="AR82" s="224" t="e">
        <f t="shared" si="49"/>
        <v>#VALUE!</v>
      </c>
      <c r="AS82" s="82" t="e">
        <f t="shared" si="81"/>
        <v>#VALUE!</v>
      </c>
      <c r="AT82" s="82" t="e">
        <f t="shared" si="81"/>
        <v>#VALUE!</v>
      </c>
      <c r="AU82" s="82" t="e">
        <f t="shared" si="51"/>
        <v>#VALUE!</v>
      </c>
      <c r="AV82" s="82" t="e">
        <f t="shared" si="52"/>
        <v>#VALUE!</v>
      </c>
      <c r="AW82" s="224" t="e">
        <f t="shared" si="53"/>
        <v>#VALUE!</v>
      </c>
      <c r="AX82" s="82" t="e">
        <f t="shared" si="82"/>
        <v>#VALUE!</v>
      </c>
      <c r="AY82" s="82" t="e">
        <f t="shared" si="82"/>
        <v>#VALUE!</v>
      </c>
      <c r="AZ82" s="82" t="e">
        <f t="shared" si="55"/>
        <v>#VALUE!</v>
      </c>
      <c r="BA82" s="82" t="e">
        <f t="shared" si="56"/>
        <v>#VALUE!</v>
      </c>
      <c r="BB82" s="224" t="e">
        <f t="shared" si="57"/>
        <v>#VALUE!</v>
      </c>
      <c r="BC82" s="82" t="e">
        <f t="shared" si="83"/>
        <v>#VALUE!</v>
      </c>
      <c r="BD82" s="82" t="e">
        <f t="shared" si="83"/>
        <v>#VALUE!</v>
      </c>
      <c r="BE82" s="82" t="e">
        <f t="shared" si="59"/>
        <v>#VALUE!</v>
      </c>
      <c r="BF82" s="82" t="e">
        <f t="shared" si="60"/>
        <v>#VALUE!</v>
      </c>
      <c r="BG82" s="224" t="e">
        <f t="shared" si="61"/>
        <v>#VALUE!</v>
      </c>
      <c r="BH82" s="82" t="e">
        <f t="shared" si="84"/>
        <v>#VALUE!</v>
      </c>
      <c r="BI82" s="82" t="e">
        <f t="shared" si="84"/>
        <v>#VALUE!</v>
      </c>
      <c r="BJ82" s="82" t="e">
        <f t="shared" si="63"/>
        <v>#VALUE!</v>
      </c>
      <c r="BK82" s="82" t="e">
        <f t="shared" si="64"/>
        <v>#VALUE!</v>
      </c>
      <c r="BL82" s="224" t="e">
        <f t="shared" si="65"/>
        <v>#VALUE!</v>
      </c>
      <c r="BM82" s="82" t="e">
        <f t="shared" si="85"/>
        <v>#VALUE!</v>
      </c>
      <c r="BN82" s="82" t="e">
        <f t="shared" si="85"/>
        <v>#VALUE!</v>
      </c>
      <c r="BO82" s="82" t="e">
        <f t="shared" si="67"/>
        <v>#VALUE!</v>
      </c>
      <c r="BP82" s="82" t="e">
        <f t="shared" si="68"/>
        <v>#VALUE!</v>
      </c>
      <c r="BQ82" s="224" t="e">
        <f t="shared" si="69"/>
        <v>#VALUE!</v>
      </c>
      <c r="BR82" s="82" t="e">
        <f t="shared" si="86"/>
        <v>#VALUE!</v>
      </c>
      <c r="BS82" s="82" t="e">
        <f t="shared" si="86"/>
        <v>#VALUE!</v>
      </c>
      <c r="BT82" s="82" t="e">
        <f t="shared" si="71"/>
        <v>#VALUE!</v>
      </c>
      <c r="BU82" s="82" t="e">
        <f t="shared" si="72"/>
        <v>#VALUE!</v>
      </c>
      <c r="BV82" s="224" t="e">
        <f t="shared" si="73"/>
        <v>#VALUE!</v>
      </c>
      <c r="BW82" s="82" t="e">
        <f t="shared" si="87"/>
        <v>#VALUE!</v>
      </c>
      <c r="BX82" s="82" t="e">
        <f t="shared" si="87"/>
        <v>#VALUE!</v>
      </c>
      <c r="BZ82" s="84"/>
      <c r="CA82" s="82"/>
      <c r="CB82" s="82"/>
      <c r="CC82" s="82"/>
      <c r="CD82" s="82"/>
      <c r="CE82" s="3"/>
    </row>
    <row r="83" spans="2:83" s="79" customFormat="1" ht="15.75" hidden="1" thickBot="1" x14ac:dyDescent="0.3">
      <c r="B83" s="3" t="str">
        <f t="shared" si="75"/>
        <v>Sipht</v>
      </c>
      <c r="C83" s="3">
        <f t="shared" si="75"/>
        <v>4</v>
      </c>
      <c r="D83" s="82"/>
      <c r="E83" s="82">
        <f t="shared" si="15"/>
        <v>0</v>
      </c>
      <c r="F83" s="224">
        <f t="shared" si="16"/>
        <v>8.5999999999999993E-2</v>
      </c>
      <c r="G83" s="82">
        <f t="shared" si="17"/>
        <v>0</v>
      </c>
      <c r="H83" s="82">
        <f t="shared" si="18"/>
        <v>0</v>
      </c>
      <c r="I83" s="224">
        <f t="shared" si="19"/>
        <v>0.26900000000000002</v>
      </c>
      <c r="J83" s="82">
        <f t="shared" si="20"/>
        <v>13.203244446666668</v>
      </c>
      <c r="K83" s="82">
        <f t="shared" si="21"/>
        <v>0</v>
      </c>
      <c r="L83" s="224">
        <f t="shared" si="22"/>
        <v>0.32999999999999996</v>
      </c>
      <c r="M83" s="82">
        <f t="shared" si="23"/>
        <v>8.0455222200000005</v>
      </c>
      <c r="N83" s="82">
        <f t="shared" si="24"/>
        <v>0</v>
      </c>
      <c r="O83" s="224">
        <f t="shared" si="25"/>
        <v>0</v>
      </c>
      <c r="P83" s="82">
        <f t="shared" si="26"/>
        <v>2.8722223333333331E-2</v>
      </c>
      <c r="Q83" s="82" t="e">
        <f t="shared" si="27"/>
        <v>#VALUE!</v>
      </c>
      <c r="R83" s="82" t="e">
        <f t="shared" si="28"/>
        <v>#VALUE!</v>
      </c>
      <c r="S83" s="224" t="e">
        <f t="shared" si="29"/>
        <v>#VALUE!</v>
      </c>
      <c r="T83" s="82" t="e">
        <f t="shared" si="76"/>
        <v>#VALUE!</v>
      </c>
      <c r="U83" s="82" t="e">
        <f t="shared" si="76"/>
        <v>#VALUE!</v>
      </c>
      <c r="V83" s="82" t="e">
        <f t="shared" si="31"/>
        <v>#VALUE!</v>
      </c>
      <c r="W83" s="82" t="e">
        <f t="shared" si="32"/>
        <v>#VALUE!</v>
      </c>
      <c r="X83" s="224" t="e">
        <f t="shared" si="33"/>
        <v>#VALUE!</v>
      </c>
      <c r="Y83" s="82" t="e">
        <f t="shared" si="77"/>
        <v>#VALUE!</v>
      </c>
      <c r="Z83" s="82" t="e">
        <f t="shared" si="77"/>
        <v>#VALUE!</v>
      </c>
      <c r="AA83" s="82" t="e">
        <f t="shared" si="35"/>
        <v>#VALUE!</v>
      </c>
      <c r="AB83" s="82" t="e">
        <f t="shared" si="36"/>
        <v>#VALUE!</v>
      </c>
      <c r="AC83" s="224" t="e">
        <f t="shared" si="37"/>
        <v>#VALUE!</v>
      </c>
      <c r="AD83" s="82" t="e">
        <f t="shared" si="78"/>
        <v>#VALUE!</v>
      </c>
      <c r="AE83" s="82" t="e">
        <f t="shared" si="78"/>
        <v>#VALUE!</v>
      </c>
      <c r="AF83" s="82" t="e">
        <f t="shared" si="39"/>
        <v>#VALUE!</v>
      </c>
      <c r="AG83" s="82" t="e">
        <f t="shared" si="40"/>
        <v>#VALUE!</v>
      </c>
      <c r="AH83" s="224" t="e">
        <f t="shared" si="41"/>
        <v>#VALUE!</v>
      </c>
      <c r="AI83" s="82" t="e">
        <f t="shared" si="79"/>
        <v>#VALUE!</v>
      </c>
      <c r="AJ83" s="82" t="e">
        <f t="shared" si="79"/>
        <v>#VALUE!</v>
      </c>
      <c r="AK83" s="82" t="e">
        <f t="shared" si="43"/>
        <v>#VALUE!</v>
      </c>
      <c r="AL83" s="82" t="e">
        <f t="shared" si="44"/>
        <v>#VALUE!</v>
      </c>
      <c r="AM83" s="224" t="e">
        <f t="shared" si="45"/>
        <v>#VALUE!</v>
      </c>
      <c r="AN83" s="82" t="e">
        <f t="shared" si="80"/>
        <v>#VALUE!</v>
      </c>
      <c r="AO83" s="82" t="e">
        <f t="shared" si="80"/>
        <v>#VALUE!</v>
      </c>
      <c r="AP83" s="82" t="e">
        <f t="shared" si="47"/>
        <v>#VALUE!</v>
      </c>
      <c r="AQ83" s="82" t="e">
        <f t="shared" si="48"/>
        <v>#VALUE!</v>
      </c>
      <c r="AR83" s="224" t="e">
        <f t="shared" si="49"/>
        <v>#VALUE!</v>
      </c>
      <c r="AS83" s="82" t="e">
        <f t="shared" si="81"/>
        <v>#VALUE!</v>
      </c>
      <c r="AT83" s="82" t="e">
        <f t="shared" si="81"/>
        <v>#VALUE!</v>
      </c>
      <c r="AU83" s="82" t="e">
        <f t="shared" si="51"/>
        <v>#VALUE!</v>
      </c>
      <c r="AV83" s="82" t="e">
        <f t="shared" si="52"/>
        <v>#VALUE!</v>
      </c>
      <c r="AW83" s="224" t="e">
        <f t="shared" si="53"/>
        <v>#VALUE!</v>
      </c>
      <c r="AX83" s="82" t="e">
        <f t="shared" si="82"/>
        <v>#VALUE!</v>
      </c>
      <c r="AY83" s="82" t="e">
        <f t="shared" si="82"/>
        <v>#VALUE!</v>
      </c>
      <c r="AZ83" s="82" t="e">
        <f t="shared" si="55"/>
        <v>#VALUE!</v>
      </c>
      <c r="BA83" s="82" t="e">
        <f t="shared" si="56"/>
        <v>#VALUE!</v>
      </c>
      <c r="BB83" s="224" t="e">
        <f t="shared" si="57"/>
        <v>#VALUE!</v>
      </c>
      <c r="BC83" s="82" t="e">
        <f t="shared" si="83"/>
        <v>#VALUE!</v>
      </c>
      <c r="BD83" s="82" t="e">
        <f t="shared" si="83"/>
        <v>#VALUE!</v>
      </c>
      <c r="BE83" s="82" t="e">
        <f t="shared" si="59"/>
        <v>#VALUE!</v>
      </c>
      <c r="BF83" s="82" t="e">
        <f t="shared" si="60"/>
        <v>#VALUE!</v>
      </c>
      <c r="BG83" s="224" t="e">
        <f t="shared" si="61"/>
        <v>#VALUE!</v>
      </c>
      <c r="BH83" s="82" t="e">
        <f t="shared" si="84"/>
        <v>#VALUE!</v>
      </c>
      <c r="BI83" s="82" t="e">
        <f t="shared" si="84"/>
        <v>#VALUE!</v>
      </c>
      <c r="BJ83" s="82" t="e">
        <f t="shared" si="63"/>
        <v>#VALUE!</v>
      </c>
      <c r="BK83" s="82" t="e">
        <f t="shared" si="64"/>
        <v>#VALUE!</v>
      </c>
      <c r="BL83" s="224" t="e">
        <f t="shared" si="65"/>
        <v>#VALUE!</v>
      </c>
      <c r="BM83" s="82" t="e">
        <f t="shared" si="85"/>
        <v>#VALUE!</v>
      </c>
      <c r="BN83" s="82" t="e">
        <f t="shared" si="85"/>
        <v>#VALUE!</v>
      </c>
      <c r="BO83" s="82" t="e">
        <f t="shared" si="67"/>
        <v>#VALUE!</v>
      </c>
      <c r="BP83" s="82" t="e">
        <f t="shared" si="68"/>
        <v>#VALUE!</v>
      </c>
      <c r="BQ83" s="224" t="e">
        <f t="shared" si="69"/>
        <v>#VALUE!</v>
      </c>
      <c r="BR83" s="82" t="e">
        <f t="shared" si="86"/>
        <v>#VALUE!</v>
      </c>
      <c r="BS83" s="82" t="e">
        <f t="shared" si="86"/>
        <v>#VALUE!</v>
      </c>
      <c r="BT83" s="82" t="e">
        <f t="shared" si="71"/>
        <v>#VALUE!</v>
      </c>
      <c r="BU83" s="82" t="e">
        <f t="shared" si="72"/>
        <v>#VALUE!</v>
      </c>
      <c r="BV83" s="224" t="e">
        <f t="shared" si="73"/>
        <v>#VALUE!</v>
      </c>
      <c r="BW83" s="82" t="e">
        <f t="shared" si="87"/>
        <v>#VALUE!</v>
      </c>
      <c r="BX83" s="82" t="e">
        <f t="shared" si="87"/>
        <v>#VALUE!</v>
      </c>
      <c r="BZ83" s="84"/>
      <c r="CA83" s="82"/>
      <c r="CB83" s="82"/>
      <c r="CC83" s="82"/>
      <c r="CD83" s="82"/>
      <c r="CE83" s="3"/>
    </row>
    <row r="84" spans="2:83" s="79" customFormat="1" ht="15.75" hidden="1" thickBot="1" x14ac:dyDescent="0.3">
      <c r="B84" s="3" t="str">
        <f t="shared" si="75"/>
        <v>Sipht</v>
      </c>
      <c r="C84" s="3">
        <f t="shared" si="75"/>
        <v>5</v>
      </c>
      <c r="D84" s="82"/>
      <c r="E84" s="82">
        <f t="shared" si="15"/>
        <v>0</v>
      </c>
      <c r="F84" s="224">
        <f t="shared" si="16"/>
        <v>0.22499999999999998</v>
      </c>
      <c r="G84" s="82">
        <f t="shared" si="17"/>
        <v>0</v>
      </c>
      <c r="H84" s="82">
        <f t="shared" si="18"/>
        <v>0</v>
      </c>
      <c r="I84" s="224">
        <f t="shared" si="19"/>
        <v>0.30499999999999999</v>
      </c>
      <c r="J84" s="82">
        <f t="shared" si="20"/>
        <v>12.325044443333336</v>
      </c>
      <c r="K84" s="82">
        <f t="shared" si="21"/>
        <v>0</v>
      </c>
      <c r="L84" s="224">
        <f t="shared" si="22"/>
        <v>0.308</v>
      </c>
      <c r="M84" s="82">
        <f t="shared" si="23"/>
        <v>7.9979666666666658</v>
      </c>
      <c r="N84" s="82">
        <f t="shared" si="24"/>
        <v>0</v>
      </c>
      <c r="O84" s="224">
        <f t="shared" si="25"/>
        <v>0</v>
      </c>
      <c r="P84" s="82">
        <f t="shared" si="26"/>
        <v>1.9588890000000005E-2</v>
      </c>
      <c r="Q84" s="82" t="e">
        <f t="shared" si="27"/>
        <v>#VALUE!</v>
      </c>
      <c r="R84" s="82" t="e">
        <f t="shared" si="28"/>
        <v>#VALUE!</v>
      </c>
      <c r="S84" s="224" t="e">
        <f t="shared" si="29"/>
        <v>#VALUE!</v>
      </c>
      <c r="T84" s="82" t="e">
        <f t="shared" si="76"/>
        <v>#VALUE!</v>
      </c>
      <c r="U84" s="82" t="e">
        <f t="shared" si="76"/>
        <v>#VALUE!</v>
      </c>
      <c r="V84" s="82" t="e">
        <f t="shared" si="31"/>
        <v>#VALUE!</v>
      </c>
      <c r="W84" s="82" t="e">
        <f t="shared" si="32"/>
        <v>#VALUE!</v>
      </c>
      <c r="X84" s="224" t="e">
        <f t="shared" si="33"/>
        <v>#VALUE!</v>
      </c>
      <c r="Y84" s="82" t="e">
        <f t="shared" si="77"/>
        <v>#VALUE!</v>
      </c>
      <c r="Z84" s="82" t="e">
        <f t="shared" si="77"/>
        <v>#VALUE!</v>
      </c>
      <c r="AA84" s="82" t="e">
        <f t="shared" si="35"/>
        <v>#VALUE!</v>
      </c>
      <c r="AB84" s="82" t="e">
        <f t="shared" si="36"/>
        <v>#VALUE!</v>
      </c>
      <c r="AC84" s="224" t="e">
        <f t="shared" si="37"/>
        <v>#VALUE!</v>
      </c>
      <c r="AD84" s="82" t="e">
        <f t="shared" si="78"/>
        <v>#VALUE!</v>
      </c>
      <c r="AE84" s="82" t="e">
        <f t="shared" si="78"/>
        <v>#VALUE!</v>
      </c>
      <c r="AF84" s="82" t="e">
        <f t="shared" si="39"/>
        <v>#VALUE!</v>
      </c>
      <c r="AG84" s="82" t="e">
        <f t="shared" si="40"/>
        <v>#VALUE!</v>
      </c>
      <c r="AH84" s="224" t="e">
        <f t="shared" si="41"/>
        <v>#VALUE!</v>
      </c>
      <c r="AI84" s="82" t="e">
        <f t="shared" si="79"/>
        <v>#VALUE!</v>
      </c>
      <c r="AJ84" s="82" t="e">
        <f t="shared" si="79"/>
        <v>#VALUE!</v>
      </c>
      <c r="AK84" s="82" t="e">
        <f t="shared" si="43"/>
        <v>#VALUE!</v>
      </c>
      <c r="AL84" s="82" t="e">
        <f t="shared" si="44"/>
        <v>#VALUE!</v>
      </c>
      <c r="AM84" s="224" t="e">
        <f t="shared" si="45"/>
        <v>#VALUE!</v>
      </c>
      <c r="AN84" s="82" t="e">
        <f t="shared" si="80"/>
        <v>#VALUE!</v>
      </c>
      <c r="AO84" s="82" t="e">
        <f t="shared" si="80"/>
        <v>#VALUE!</v>
      </c>
      <c r="AP84" s="82" t="e">
        <f t="shared" si="47"/>
        <v>#VALUE!</v>
      </c>
      <c r="AQ84" s="82" t="e">
        <f t="shared" si="48"/>
        <v>#VALUE!</v>
      </c>
      <c r="AR84" s="224" t="e">
        <f t="shared" si="49"/>
        <v>#VALUE!</v>
      </c>
      <c r="AS84" s="82" t="e">
        <f t="shared" si="81"/>
        <v>#VALUE!</v>
      </c>
      <c r="AT84" s="82" t="e">
        <f t="shared" si="81"/>
        <v>#VALUE!</v>
      </c>
      <c r="AU84" s="82" t="e">
        <f t="shared" si="51"/>
        <v>#VALUE!</v>
      </c>
      <c r="AV84" s="82" t="e">
        <f t="shared" si="52"/>
        <v>#VALUE!</v>
      </c>
      <c r="AW84" s="224" t="e">
        <f t="shared" si="53"/>
        <v>#VALUE!</v>
      </c>
      <c r="AX84" s="82" t="e">
        <f t="shared" si="82"/>
        <v>#VALUE!</v>
      </c>
      <c r="AY84" s="82" t="e">
        <f t="shared" si="82"/>
        <v>#VALUE!</v>
      </c>
      <c r="AZ84" s="82" t="e">
        <f t="shared" si="55"/>
        <v>#VALUE!</v>
      </c>
      <c r="BA84" s="82" t="e">
        <f t="shared" si="56"/>
        <v>#VALUE!</v>
      </c>
      <c r="BB84" s="224" t="e">
        <f t="shared" si="57"/>
        <v>#VALUE!</v>
      </c>
      <c r="BC84" s="82" t="e">
        <f t="shared" si="83"/>
        <v>#VALUE!</v>
      </c>
      <c r="BD84" s="82" t="e">
        <f t="shared" si="83"/>
        <v>#VALUE!</v>
      </c>
      <c r="BE84" s="82" t="e">
        <f t="shared" si="59"/>
        <v>#VALUE!</v>
      </c>
      <c r="BF84" s="82" t="e">
        <f t="shared" si="60"/>
        <v>#VALUE!</v>
      </c>
      <c r="BG84" s="224" t="e">
        <f t="shared" si="61"/>
        <v>#VALUE!</v>
      </c>
      <c r="BH84" s="82" t="e">
        <f t="shared" si="84"/>
        <v>#VALUE!</v>
      </c>
      <c r="BI84" s="82" t="e">
        <f t="shared" si="84"/>
        <v>#VALUE!</v>
      </c>
      <c r="BJ84" s="82" t="e">
        <f t="shared" si="63"/>
        <v>#VALUE!</v>
      </c>
      <c r="BK84" s="82" t="e">
        <f t="shared" si="64"/>
        <v>#VALUE!</v>
      </c>
      <c r="BL84" s="224" t="e">
        <f t="shared" si="65"/>
        <v>#VALUE!</v>
      </c>
      <c r="BM84" s="82" t="e">
        <f t="shared" si="85"/>
        <v>#VALUE!</v>
      </c>
      <c r="BN84" s="82" t="e">
        <f t="shared" si="85"/>
        <v>#VALUE!</v>
      </c>
      <c r="BO84" s="82" t="e">
        <f t="shared" si="67"/>
        <v>#VALUE!</v>
      </c>
      <c r="BP84" s="82" t="e">
        <f t="shared" si="68"/>
        <v>#VALUE!</v>
      </c>
      <c r="BQ84" s="224" t="e">
        <f t="shared" si="69"/>
        <v>#VALUE!</v>
      </c>
      <c r="BR84" s="82" t="e">
        <f t="shared" si="86"/>
        <v>#VALUE!</v>
      </c>
      <c r="BS84" s="82" t="e">
        <f t="shared" si="86"/>
        <v>#VALUE!</v>
      </c>
      <c r="BT84" s="82" t="e">
        <f t="shared" si="71"/>
        <v>#VALUE!</v>
      </c>
      <c r="BU84" s="82" t="e">
        <f t="shared" si="72"/>
        <v>#VALUE!</v>
      </c>
      <c r="BV84" s="224" t="e">
        <f t="shared" si="73"/>
        <v>#VALUE!</v>
      </c>
      <c r="BW84" s="82" t="e">
        <f t="shared" si="87"/>
        <v>#VALUE!</v>
      </c>
      <c r="BX84" s="82" t="e">
        <f t="shared" si="87"/>
        <v>#VALUE!</v>
      </c>
      <c r="BZ84" s="84"/>
      <c r="CA84" s="82"/>
      <c r="CB84" s="82"/>
      <c r="CC84" s="82"/>
      <c r="CD84" s="82"/>
      <c r="CE84" s="3"/>
    </row>
    <row r="85" spans="2:83" s="79" customFormat="1" ht="15.75" hidden="1" thickBot="1" x14ac:dyDescent="0.3">
      <c r="B85" s="3" t="str">
        <f t="shared" si="75"/>
        <v>Sipht</v>
      </c>
      <c r="C85" s="3">
        <f t="shared" si="75"/>
        <v>6</v>
      </c>
      <c r="D85" s="82"/>
      <c r="E85" s="82">
        <f t="shared" si="15"/>
        <v>0</v>
      </c>
      <c r="F85" s="224">
        <f t="shared" si="16"/>
        <v>0.11399999999999999</v>
      </c>
      <c r="G85" s="82">
        <f t="shared" si="17"/>
        <v>0</v>
      </c>
      <c r="H85" s="82">
        <f t="shared" si="18"/>
        <v>0</v>
      </c>
      <c r="I85" s="224">
        <f t="shared" si="19"/>
        <v>0.29599999999999999</v>
      </c>
      <c r="J85" s="82">
        <f t="shared" si="20"/>
        <v>11.552166666666666</v>
      </c>
      <c r="K85" s="82">
        <f t="shared" si="21"/>
        <v>0</v>
      </c>
      <c r="L85" s="224">
        <f t="shared" si="22"/>
        <v>0.29599999999999999</v>
      </c>
      <c r="M85" s="82">
        <f t="shared" si="23"/>
        <v>7.7048000000000005</v>
      </c>
      <c r="N85" s="82">
        <f t="shared" si="24"/>
        <v>0</v>
      </c>
      <c r="O85" s="224">
        <f t="shared" si="25"/>
        <v>0</v>
      </c>
      <c r="P85" s="82">
        <f t="shared" si="26"/>
        <v>4.9233333333333337E-2</v>
      </c>
      <c r="Q85" s="82" t="e">
        <f t="shared" si="27"/>
        <v>#VALUE!</v>
      </c>
      <c r="R85" s="82" t="e">
        <f t="shared" si="28"/>
        <v>#VALUE!</v>
      </c>
      <c r="S85" s="224" t="e">
        <f t="shared" si="29"/>
        <v>#VALUE!</v>
      </c>
      <c r="T85" s="82" t="e">
        <f t="shared" si="76"/>
        <v>#VALUE!</v>
      </c>
      <c r="U85" s="82" t="e">
        <f t="shared" si="76"/>
        <v>#VALUE!</v>
      </c>
      <c r="V85" s="82" t="e">
        <f t="shared" si="31"/>
        <v>#VALUE!</v>
      </c>
      <c r="W85" s="82" t="e">
        <f t="shared" si="32"/>
        <v>#VALUE!</v>
      </c>
      <c r="X85" s="224" t="e">
        <f t="shared" si="33"/>
        <v>#VALUE!</v>
      </c>
      <c r="Y85" s="82" t="e">
        <f t="shared" si="77"/>
        <v>#VALUE!</v>
      </c>
      <c r="Z85" s="82" t="e">
        <f t="shared" si="77"/>
        <v>#VALUE!</v>
      </c>
      <c r="AA85" s="82" t="e">
        <f t="shared" si="35"/>
        <v>#VALUE!</v>
      </c>
      <c r="AB85" s="82" t="e">
        <f t="shared" si="36"/>
        <v>#VALUE!</v>
      </c>
      <c r="AC85" s="224" t="e">
        <f t="shared" si="37"/>
        <v>#VALUE!</v>
      </c>
      <c r="AD85" s="82" t="e">
        <f t="shared" si="78"/>
        <v>#VALUE!</v>
      </c>
      <c r="AE85" s="82" t="e">
        <f t="shared" si="78"/>
        <v>#VALUE!</v>
      </c>
      <c r="AF85" s="82" t="e">
        <f t="shared" si="39"/>
        <v>#VALUE!</v>
      </c>
      <c r="AG85" s="82" t="e">
        <f t="shared" si="40"/>
        <v>#VALUE!</v>
      </c>
      <c r="AH85" s="224" t="e">
        <f t="shared" si="41"/>
        <v>#VALUE!</v>
      </c>
      <c r="AI85" s="82" t="e">
        <f t="shared" si="79"/>
        <v>#VALUE!</v>
      </c>
      <c r="AJ85" s="82" t="e">
        <f t="shared" si="79"/>
        <v>#VALUE!</v>
      </c>
      <c r="AK85" s="82" t="e">
        <f t="shared" si="43"/>
        <v>#VALUE!</v>
      </c>
      <c r="AL85" s="82" t="e">
        <f t="shared" si="44"/>
        <v>#VALUE!</v>
      </c>
      <c r="AM85" s="224" t="e">
        <f t="shared" si="45"/>
        <v>#VALUE!</v>
      </c>
      <c r="AN85" s="82" t="e">
        <f t="shared" si="80"/>
        <v>#VALUE!</v>
      </c>
      <c r="AO85" s="82" t="e">
        <f t="shared" si="80"/>
        <v>#VALUE!</v>
      </c>
      <c r="AP85" s="82" t="e">
        <f t="shared" si="47"/>
        <v>#VALUE!</v>
      </c>
      <c r="AQ85" s="82" t="e">
        <f t="shared" si="48"/>
        <v>#VALUE!</v>
      </c>
      <c r="AR85" s="224" t="e">
        <f t="shared" si="49"/>
        <v>#VALUE!</v>
      </c>
      <c r="AS85" s="82" t="e">
        <f t="shared" si="81"/>
        <v>#VALUE!</v>
      </c>
      <c r="AT85" s="82" t="e">
        <f t="shared" si="81"/>
        <v>#VALUE!</v>
      </c>
      <c r="AU85" s="82" t="e">
        <f t="shared" si="51"/>
        <v>#VALUE!</v>
      </c>
      <c r="AV85" s="82" t="e">
        <f t="shared" si="52"/>
        <v>#VALUE!</v>
      </c>
      <c r="AW85" s="224" t="e">
        <f t="shared" si="53"/>
        <v>#VALUE!</v>
      </c>
      <c r="AX85" s="82" t="e">
        <f t="shared" si="82"/>
        <v>#VALUE!</v>
      </c>
      <c r="AY85" s="82" t="e">
        <f t="shared" si="82"/>
        <v>#VALUE!</v>
      </c>
      <c r="AZ85" s="82" t="e">
        <f t="shared" si="55"/>
        <v>#VALUE!</v>
      </c>
      <c r="BA85" s="82" t="e">
        <f t="shared" si="56"/>
        <v>#VALUE!</v>
      </c>
      <c r="BB85" s="224" t="e">
        <f t="shared" si="57"/>
        <v>#VALUE!</v>
      </c>
      <c r="BC85" s="82" t="e">
        <f t="shared" si="83"/>
        <v>#VALUE!</v>
      </c>
      <c r="BD85" s="82" t="e">
        <f t="shared" si="83"/>
        <v>#VALUE!</v>
      </c>
      <c r="BE85" s="82" t="e">
        <f t="shared" si="59"/>
        <v>#VALUE!</v>
      </c>
      <c r="BF85" s="82" t="e">
        <f t="shared" si="60"/>
        <v>#VALUE!</v>
      </c>
      <c r="BG85" s="224" t="e">
        <f t="shared" si="61"/>
        <v>#VALUE!</v>
      </c>
      <c r="BH85" s="82" t="e">
        <f t="shared" si="84"/>
        <v>#VALUE!</v>
      </c>
      <c r="BI85" s="82" t="e">
        <f t="shared" si="84"/>
        <v>#VALUE!</v>
      </c>
      <c r="BJ85" s="82" t="e">
        <f t="shared" si="63"/>
        <v>#VALUE!</v>
      </c>
      <c r="BK85" s="82" t="e">
        <f t="shared" si="64"/>
        <v>#VALUE!</v>
      </c>
      <c r="BL85" s="224" t="e">
        <f t="shared" si="65"/>
        <v>#VALUE!</v>
      </c>
      <c r="BM85" s="82" t="e">
        <f t="shared" si="85"/>
        <v>#VALUE!</v>
      </c>
      <c r="BN85" s="82" t="e">
        <f t="shared" si="85"/>
        <v>#VALUE!</v>
      </c>
      <c r="BO85" s="82" t="e">
        <f t="shared" si="67"/>
        <v>#VALUE!</v>
      </c>
      <c r="BP85" s="82" t="e">
        <f t="shared" si="68"/>
        <v>#VALUE!</v>
      </c>
      <c r="BQ85" s="224" t="e">
        <f t="shared" si="69"/>
        <v>#VALUE!</v>
      </c>
      <c r="BR85" s="82" t="e">
        <f t="shared" si="86"/>
        <v>#VALUE!</v>
      </c>
      <c r="BS85" s="82" t="e">
        <f t="shared" si="86"/>
        <v>#VALUE!</v>
      </c>
      <c r="BT85" s="82" t="e">
        <f t="shared" si="71"/>
        <v>#VALUE!</v>
      </c>
      <c r="BU85" s="82" t="e">
        <f t="shared" si="72"/>
        <v>#VALUE!</v>
      </c>
      <c r="BV85" s="224" t="e">
        <f t="shared" si="73"/>
        <v>#VALUE!</v>
      </c>
      <c r="BW85" s="82" t="e">
        <f t="shared" si="87"/>
        <v>#VALUE!</v>
      </c>
      <c r="BX85" s="82" t="e">
        <f t="shared" si="87"/>
        <v>#VALUE!</v>
      </c>
      <c r="BZ85" s="84"/>
      <c r="CA85" s="82"/>
      <c r="CB85" s="82"/>
      <c r="CC85" s="82"/>
      <c r="CD85" s="82"/>
      <c r="CE85" s="3"/>
    </row>
    <row r="86" spans="2:83" s="79" customFormat="1" ht="15.75" hidden="1" thickBot="1" x14ac:dyDescent="0.3">
      <c r="B86" s="3" t="str">
        <f t="shared" si="75"/>
        <v>Sipht</v>
      </c>
      <c r="C86" s="3">
        <f t="shared" si="75"/>
        <v>7</v>
      </c>
      <c r="D86" s="3"/>
      <c r="E86" s="82">
        <f t="shared" si="15"/>
        <v>0</v>
      </c>
      <c r="F86" s="224">
        <f t="shared" si="16"/>
        <v>8.5999999999999993E-2</v>
      </c>
      <c r="G86" s="82">
        <f t="shared" si="17"/>
        <v>0</v>
      </c>
      <c r="H86" s="82">
        <f t="shared" si="18"/>
        <v>0</v>
      </c>
      <c r="I86" s="224">
        <f t="shared" si="19"/>
        <v>0.28899999999999998</v>
      </c>
      <c r="J86" s="82">
        <f t="shared" si="20"/>
        <v>11.078066666666665</v>
      </c>
      <c r="K86" s="82">
        <f t="shared" si="21"/>
        <v>0</v>
      </c>
      <c r="L86" s="224">
        <f t="shared" si="22"/>
        <v>0.41299999999999998</v>
      </c>
      <c r="M86" s="82">
        <f t="shared" si="23"/>
        <v>7.3611111133333331</v>
      </c>
      <c r="N86" s="82">
        <f t="shared" si="24"/>
        <v>0</v>
      </c>
      <c r="O86" s="224">
        <f t="shared" si="25"/>
        <v>0</v>
      </c>
      <c r="P86" s="82">
        <f t="shared" si="26"/>
        <v>7.6399999999999996E-2</v>
      </c>
      <c r="Q86" s="82" t="e">
        <f t="shared" si="27"/>
        <v>#VALUE!</v>
      </c>
      <c r="R86" s="82" t="e">
        <f t="shared" si="28"/>
        <v>#VALUE!</v>
      </c>
      <c r="S86" s="224" t="e">
        <f t="shared" si="29"/>
        <v>#VALUE!</v>
      </c>
      <c r="T86" s="82" t="e">
        <f t="shared" si="76"/>
        <v>#VALUE!</v>
      </c>
      <c r="U86" s="82" t="e">
        <f t="shared" si="76"/>
        <v>#VALUE!</v>
      </c>
      <c r="V86" s="82" t="e">
        <f t="shared" si="31"/>
        <v>#VALUE!</v>
      </c>
      <c r="W86" s="82" t="e">
        <f t="shared" si="32"/>
        <v>#VALUE!</v>
      </c>
      <c r="X86" s="224" t="e">
        <f t="shared" si="33"/>
        <v>#VALUE!</v>
      </c>
      <c r="Y86" s="82" t="e">
        <f t="shared" si="77"/>
        <v>#VALUE!</v>
      </c>
      <c r="Z86" s="82" t="e">
        <f t="shared" si="77"/>
        <v>#VALUE!</v>
      </c>
      <c r="AA86" s="82" t="e">
        <f t="shared" si="35"/>
        <v>#VALUE!</v>
      </c>
      <c r="AB86" s="82" t="e">
        <f t="shared" si="36"/>
        <v>#VALUE!</v>
      </c>
      <c r="AC86" s="224" t="e">
        <f t="shared" si="37"/>
        <v>#VALUE!</v>
      </c>
      <c r="AD86" s="82" t="e">
        <f t="shared" si="78"/>
        <v>#VALUE!</v>
      </c>
      <c r="AE86" s="82" t="e">
        <f t="shared" si="78"/>
        <v>#VALUE!</v>
      </c>
      <c r="AF86" s="82" t="e">
        <f t="shared" si="39"/>
        <v>#VALUE!</v>
      </c>
      <c r="AG86" s="82" t="e">
        <f t="shared" si="40"/>
        <v>#VALUE!</v>
      </c>
      <c r="AH86" s="224" t="e">
        <f t="shared" si="41"/>
        <v>#VALUE!</v>
      </c>
      <c r="AI86" s="82" t="e">
        <f t="shared" si="79"/>
        <v>#VALUE!</v>
      </c>
      <c r="AJ86" s="82" t="e">
        <f t="shared" si="79"/>
        <v>#VALUE!</v>
      </c>
      <c r="AK86" s="82" t="e">
        <f t="shared" si="43"/>
        <v>#VALUE!</v>
      </c>
      <c r="AL86" s="82" t="e">
        <f t="shared" si="44"/>
        <v>#VALUE!</v>
      </c>
      <c r="AM86" s="224" t="e">
        <f t="shared" si="45"/>
        <v>#VALUE!</v>
      </c>
      <c r="AN86" s="82" t="e">
        <f t="shared" si="80"/>
        <v>#VALUE!</v>
      </c>
      <c r="AO86" s="82" t="e">
        <f t="shared" si="80"/>
        <v>#VALUE!</v>
      </c>
      <c r="AP86" s="82" t="e">
        <f t="shared" si="47"/>
        <v>#VALUE!</v>
      </c>
      <c r="AQ86" s="82" t="e">
        <f t="shared" si="48"/>
        <v>#VALUE!</v>
      </c>
      <c r="AR86" s="224" t="e">
        <f t="shared" si="49"/>
        <v>#VALUE!</v>
      </c>
      <c r="AS86" s="82" t="e">
        <f t="shared" si="81"/>
        <v>#VALUE!</v>
      </c>
      <c r="AT86" s="82" t="e">
        <f t="shared" si="81"/>
        <v>#VALUE!</v>
      </c>
      <c r="AU86" s="82" t="e">
        <f t="shared" si="51"/>
        <v>#VALUE!</v>
      </c>
      <c r="AV86" s="82" t="e">
        <f t="shared" si="52"/>
        <v>#VALUE!</v>
      </c>
      <c r="AW86" s="224" t="e">
        <f t="shared" si="53"/>
        <v>#VALUE!</v>
      </c>
      <c r="AX86" s="82" t="e">
        <f t="shared" si="82"/>
        <v>#VALUE!</v>
      </c>
      <c r="AY86" s="82" t="e">
        <f t="shared" si="82"/>
        <v>#VALUE!</v>
      </c>
      <c r="AZ86" s="82" t="e">
        <f t="shared" si="55"/>
        <v>#VALUE!</v>
      </c>
      <c r="BA86" s="82" t="e">
        <f t="shared" si="56"/>
        <v>#VALUE!</v>
      </c>
      <c r="BB86" s="224" t="e">
        <f t="shared" si="57"/>
        <v>#VALUE!</v>
      </c>
      <c r="BC86" s="82" t="e">
        <f t="shared" si="83"/>
        <v>#VALUE!</v>
      </c>
      <c r="BD86" s="82" t="e">
        <f t="shared" si="83"/>
        <v>#VALUE!</v>
      </c>
      <c r="BE86" s="82" t="e">
        <f t="shared" si="59"/>
        <v>#VALUE!</v>
      </c>
      <c r="BF86" s="82" t="e">
        <f t="shared" si="60"/>
        <v>#VALUE!</v>
      </c>
      <c r="BG86" s="224" t="e">
        <f t="shared" si="61"/>
        <v>#VALUE!</v>
      </c>
      <c r="BH86" s="82" t="e">
        <f t="shared" si="84"/>
        <v>#VALUE!</v>
      </c>
      <c r="BI86" s="82" t="e">
        <f t="shared" si="84"/>
        <v>#VALUE!</v>
      </c>
      <c r="BJ86" s="82" t="e">
        <f t="shared" si="63"/>
        <v>#VALUE!</v>
      </c>
      <c r="BK86" s="82" t="e">
        <f t="shared" si="64"/>
        <v>#VALUE!</v>
      </c>
      <c r="BL86" s="224" t="e">
        <f t="shared" si="65"/>
        <v>#VALUE!</v>
      </c>
      <c r="BM86" s="82" t="e">
        <f t="shared" si="85"/>
        <v>#VALUE!</v>
      </c>
      <c r="BN86" s="82" t="e">
        <f t="shared" si="85"/>
        <v>#VALUE!</v>
      </c>
      <c r="BO86" s="82" t="e">
        <f t="shared" si="67"/>
        <v>#VALUE!</v>
      </c>
      <c r="BP86" s="82" t="e">
        <f t="shared" si="68"/>
        <v>#VALUE!</v>
      </c>
      <c r="BQ86" s="224" t="e">
        <f t="shared" si="69"/>
        <v>#VALUE!</v>
      </c>
      <c r="BR86" s="82" t="e">
        <f t="shared" si="86"/>
        <v>#VALUE!</v>
      </c>
      <c r="BS86" s="82" t="e">
        <f t="shared" si="86"/>
        <v>#VALUE!</v>
      </c>
      <c r="BT86" s="82" t="e">
        <f t="shared" si="71"/>
        <v>#VALUE!</v>
      </c>
      <c r="BU86" s="82" t="e">
        <f t="shared" si="72"/>
        <v>#VALUE!</v>
      </c>
      <c r="BV86" s="224" t="e">
        <f t="shared" si="73"/>
        <v>#VALUE!</v>
      </c>
      <c r="BW86" s="82" t="e">
        <f t="shared" si="87"/>
        <v>#VALUE!</v>
      </c>
      <c r="BX86" s="82" t="e">
        <f t="shared" si="87"/>
        <v>#VALUE!</v>
      </c>
      <c r="BZ86" s="84"/>
      <c r="CA86" s="82"/>
      <c r="CB86" s="82"/>
      <c r="CC86" s="82"/>
      <c r="CD86" s="82"/>
      <c r="CE86" s="3"/>
    </row>
    <row r="87" spans="2:83" s="79" customFormat="1" ht="15.75" hidden="1" thickBot="1" x14ac:dyDescent="0.3">
      <c r="B87" s="3" t="str">
        <f t="shared" si="75"/>
        <v>Sipht</v>
      </c>
      <c r="C87" s="3">
        <f t="shared" si="75"/>
        <v>8</v>
      </c>
      <c r="D87" s="3"/>
      <c r="E87" s="82">
        <f t="shared" si="15"/>
        <v>0</v>
      </c>
      <c r="F87" s="224">
        <f t="shared" si="16"/>
        <v>0</v>
      </c>
      <c r="G87" s="82">
        <f t="shared" si="17"/>
        <v>0</v>
      </c>
      <c r="H87" s="82">
        <f t="shared" si="18"/>
        <v>0</v>
      </c>
      <c r="I87" s="224">
        <f t="shared" si="19"/>
        <v>0.30199999999999999</v>
      </c>
      <c r="J87" s="82">
        <f t="shared" si="20"/>
        <v>10.568855553333332</v>
      </c>
      <c r="K87" s="82">
        <f t="shared" si="21"/>
        <v>0</v>
      </c>
      <c r="L87" s="224">
        <f t="shared" si="22"/>
        <v>0.44800000000000001</v>
      </c>
      <c r="M87" s="82">
        <f t="shared" si="23"/>
        <v>6.9955666666666669</v>
      </c>
      <c r="N87" s="82">
        <f t="shared" si="24"/>
        <v>0</v>
      </c>
      <c r="O87" s="224">
        <f t="shared" si="25"/>
        <v>0</v>
      </c>
      <c r="P87" s="82">
        <f t="shared" si="26"/>
        <v>2.0177776666666671E-2</v>
      </c>
      <c r="Q87" s="82" t="e">
        <f t="shared" si="27"/>
        <v>#VALUE!</v>
      </c>
      <c r="R87" s="82" t="e">
        <f t="shared" si="28"/>
        <v>#VALUE!</v>
      </c>
      <c r="S87" s="224" t="e">
        <f t="shared" si="29"/>
        <v>#VALUE!</v>
      </c>
      <c r="T87" s="82" t="e">
        <f t="shared" si="76"/>
        <v>#VALUE!</v>
      </c>
      <c r="U87" s="82" t="e">
        <f t="shared" si="76"/>
        <v>#VALUE!</v>
      </c>
      <c r="V87" s="82" t="e">
        <f t="shared" si="31"/>
        <v>#VALUE!</v>
      </c>
      <c r="W87" s="82" t="e">
        <f t="shared" si="32"/>
        <v>#VALUE!</v>
      </c>
      <c r="X87" s="224" t="e">
        <f t="shared" si="33"/>
        <v>#VALUE!</v>
      </c>
      <c r="Y87" s="82" t="e">
        <f t="shared" si="77"/>
        <v>#VALUE!</v>
      </c>
      <c r="Z87" s="82" t="e">
        <f t="shared" si="77"/>
        <v>#VALUE!</v>
      </c>
      <c r="AA87" s="82" t="e">
        <f t="shared" si="35"/>
        <v>#VALUE!</v>
      </c>
      <c r="AB87" s="82" t="e">
        <f t="shared" si="36"/>
        <v>#VALUE!</v>
      </c>
      <c r="AC87" s="224" t="e">
        <f t="shared" si="37"/>
        <v>#VALUE!</v>
      </c>
      <c r="AD87" s="82" t="e">
        <f t="shared" si="78"/>
        <v>#VALUE!</v>
      </c>
      <c r="AE87" s="82" t="e">
        <f t="shared" si="78"/>
        <v>#VALUE!</v>
      </c>
      <c r="AF87" s="82" t="e">
        <f t="shared" si="39"/>
        <v>#VALUE!</v>
      </c>
      <c r="AG87" s="82" t="e">
        <f t="shared" si="40"/>
        <v>#VALUE!</v>
      </c>
      <c r="AH87" s="224" t="e">
        <f t="shared" si="41"/>
        <v>#VALUE!</v>
      </c>
      <c r="AI87" s="82" t="e">
        <f t="shared" si="79"/>
        <v>#VALUE!</v>
      </c>
      <c r="AJ87" s="82" t="e">
        <f t="shared" si="79"/>
        <v>#VALUE!</v>
      </c>
      <c r="AK87" s="82" t="e">
        <f t="shared" si="43"/>
        <v>#VALUE!</v>
      </c>
      <c r="AL87" s="82" t="e">
        <f t="shared" si="44"/>
        <v>#VALUE!</v>
      </c>
      <c r="AM87" s="224" t="e">
        <f t="shared" si="45"/>
        <v>#VALUE!</v>
      </c>
      <c r="AN87" s="82" t="e">
        <f t="shared" si="80"/>
        <v>#VALUE!</v>
      </c>
      <c r="AO87" s="82" t="e">
        <f t="shared" si="80"/>
        <v>#VALUE!</v>
      </c>
      <c r="AP87" s="82" t="e">
        <f t="shared" si="47"/>
        <v>#VALUE!</v>
      </c>
      <c r="AQ87" s="82" t="e">
        <f t="shared" si="48"/>
        <v>#VALUE!</v>
      </c>
      <c r="AR87" s="224" t="e">
        <f t="shared" si="49"/>
        <v>#VALUE!</v>
      </c>
      <c r="AS87" s="82" t="e">
        <f t="shared" si="81"/>
        <v>#VALUE!</v>
      </c>
      <c r="AT87" s="82" t="e">
        <f t="shared" si="81"/>
        <v>#VALUE!</v>
      </c>
      <c r="AU87" s="82" t="e">
        <f t="shared" si="51"/>
        <v>#VALUE!</v>
      </c>
      <c r="AV87" s="82" t="e">
        <f t="shared" si="52"/>
        <v>#VALUE!</v>
      </c>
      <c r="AW87" s="224" t="e">
        <f t="shared" si="53"/>
        <v>#VALUE!</v>
      </c>
      <c r="AX87" s="82" t="e">
        <f t="shared" si="82"/>
        <v>#VALUE!</v>
      </c>
      <c r="AY87" s="82" t="e">
        <f t="shared" si="82"/>
        <v>#VALUE!</v>
      </c>
      <c r="AZ87" s="82" t="e">
        <f t="shared" si="55"/>
        <v>#VALUE!</v>
      </c>
      <c r="BA87" s="82" t="e">
        <f t="shared" si="56"/>
        <v>#VALUE!</v>
      </c>
      <c r="BB87" s="224" t="e">
        <f t="shared" si="57"/>
        <v>#VALUE!</v>
      </c>
      <c r="BC87" s="82" t="e">
        <f t="shared" si="83"/>
        <v>#VALUE!</v>
      </c>
      <c r="BD87" s="82" t="e">
        <f t="shared" si="83"/>
        <v>#VALUE!</v>
      </c>
      <c r="BE87" s="82" t="e">
        <f t="shared" si="59"/>
        <v>#VALUE!</v>
      </c>
      <c r="BF87" s="82" t="e">
        <f t="shared" si="60"/>
        <v>#VALUE!</v>
      </c>
      <c r="BG87" s="224" t="e">
        <f t="shared" si="61"/>
        <v>#VALUE!</v>
      </c>
      <c r="BH87" s="82" t="e">
        <f t="shared" si="84"/>
        <v>#VALUE!</v>
      </c>
      <c r="BI87" s="82" t="e">
        <f t="shared" si="84"/>
        <v>#VALUE!</v>
      </c>
      <c r="BJ87" s="82" t="e">
        <f t="shared" si="63"/>
        <v>#VALUE!</v>
      </c>
      <c r="BK87" s="82" t="e">
        <f t="shared" si="64"/>
        <v>#VALUE!</v>
      </c>
      <c r="BL87" s="224" t="e">
        <f t="shared" si="65"/>
        <v>#VALUE!</v>
      </c>
      <c r="BM87" s="82" t="e">
        <f t="shared" si="85"/>
        <v>#VALUE!</v>
      </c>
      <c r="BN87" s="82" t="e">
        <f t="shared" si="85"/>
        <v>#VALUE!</v>
      </c>
      <c r="BO87" s="82" t="e">
        <f t="shared" si="67"/>
        <v>#VALUE!</v>
      </c>
      <c r="BP87" s="82" t="e">
        <f t="shared" si="68"/>
        <v>#VALUE!</v>
      </c>
      <c r="BQ87" s="224" t="e">
        <f t="shared" si="69"/>
        <v>#VALUE!</v>
      </c>
      <c r="BR87" s="82" t="e">
        <f t="shared" si="86"/>
        <v>#VALUE!</v>
      </c>
      <c r="BS87" s="82" t="e">
        <f t="shared" si="86"/>
        <v>#VALUE!</v>
      </c>
      <c r="BT87" s="82" t="e">
        <f t="shared" si="71"/>
        <v>#VALUE!</v>
      </c>
      <c r="BU87" s="82" t="e">
        <f t="shared" si="72"/>
        <v>#VALUE!</v>
      </c>
      <c r="BV87" s="224" t="e">
        <f t="shared" si="73"/>
        <v>#VALUE!</v>
      </c>
      <c r="BW87" s="82" t="e">
        <f t="shared" si="87"/>
        <v>#VALUE!</v>
      </c>
      <c r="BX87" s="82" t="e">
        <f t="shared" si="87"/>
        <v>#VALUE!</v>
      </c>
      <c r="BZ87" s="84"/>
      <c r="CA87" s="82"/>
      <c r="CB87" s="82"/>
      <c r="CC87" s="82"/>
      <c r="CD87" s="82"/>
      <c r="CE87" s="3"/>
    </row>
    <row r="88" spans="2:83" s="79" customFormat="1" ht="15.75" hidden="1" thickBot="1" x14ac:dyDescent="0.3">
      <c r="B88" s="3" t="str">
        <f t="shared" si="75"/>
        <v>Sipht</v>
      </c>
      <c r="C88" s="3">
        <f t="shared" si="75"/>
        <v>9</v>
      </c>
      <c r="D88" s="3"/>
      <c r="E88" s="82">
        <f t="shared" si="15"/>
        <v>0</v>
      </c>
      <c r="F88" s="224">
        <f t="shared" si="16"/>
        <v>0</v>
      </c>
      <c r="G88" s="82">
        <f t="shared" si="17"/>
        <v>0</v>
      </c>
      <c r="H88" s="82">
        <f t="shared" si="18"/>
        <v>0</v>
      </c>
      <c r="I88" s="224">
        <f t="shared" si="19"/>
        <v>0.25700000000000001</v>
      </c>
      <c r="J88" s="82">
        <f t="shared" si="20"/>
        <v>10.240944443333333</v>
      </c>
      <c r="K88" s="82">
        <f t="shared" si="21"/>
        <v>0</v>
      </c>
      <c r="L88" s="224">
        <f t="shared" si="22"/>
        <v>0.39200000000000002</v>
      </c>
      <c r="M88" s="82">
        <f t="shared" si="23"/>
        <v>6.5897666666666677</v>
      </c>
      <c r="N88" s="82">
        <f t="shared" si="24"/>
        <v>0</v>
      </c>
      <c r="O88" s="224">
        <f t="shared" si="25"/>
        <v>0</v>
      </c>
      <c r="P88" s="82">
        <f t="shared" si="26"/>
        <v>2.6622223333333334E-2</v>
      </c>
      <c r="Q88" s="82" t="e">
        <f t="shared" si="27"/>
        <v>#VALUE!</v>
      </c>
      <c r="R88" s="82" t="e">
        <f t="shared" si="28"/>
        <v>#VALUE!</v>
      </c>
      <c r="S88" s="224" t="e">
        <f t="shared" si="29"/>
        <v>#VALUE!</v>
      </c>
      <c r="T88" s="82" t="e">
        <f t="shared" si="76"/>
        <v>#VALUE!</v>
      </c>
      <c r="U88" s="82" t="e">
        <f t="shared" si="76"/>
        <v>#VALUE!</v>
      </c>
      <c r="V88" s="82" t="e">
        <f t="shared" si="31"/>
        <v>#VALUE!</v>
      </c>
      <c r="W88" s="82" t="e">
        <f t="shared" si="32"/>
        <v>#VALUE!</v>
      </c>
      <c r="X88" s="224" t="e">
        <f t="shared" si="33"/>
        <v>#VALUE!</v>
      </c>
      <c r="Y88" s="82" t="e">
        <f t="shared" si="77"/>
        <v>#VALUE!</v>
      </c>
      <c r="Z88" s="82" t="e">
        <f t="shared" si="77"/>
        <v>#VALUE!</v>
      </c>
      <c r="AA88" s="82" t="e">
        <f t="shared" si="35"/>
        <v>#VALUE!</v>
      </c>
      <c r="AB88" s="82" t="e">
        <f t="shared" si="36"/>
        <v>#VALUE!</v>
      </c>
      <c r="AC88" s="224" t="e">
        <f t="shared" si="37"/>
        <v>#VALUE!</v>
      </c>
      <c r="AD88" s="82" t="e">
        <f t="shared" si="78"/>
        <v>#VALUE!</v>
      </c>
      <c r="AE88" s="82" t="e">
        <f t="shared" si="78"/>
        <v>#VALUE!</v>
      </c>
      <c r="AF88" s="82" t="e">
        <f t="shared" si="39"/>
        <v>#VALUE!</v>
      </c>
      <c r="AG88" s="82" t="e">
        <f t="shared" si="40"/>
        <v>#VALUE!</v>
      </c>
      <c r="AH88" s="224" t="e">
        <f t="shared" si="41"/>
        <v>#VALUE!</v>
      </c>
      <c r="AI88" s="82" t="e">
        <f t="shared" si="79"/>
        <v>#VALUE!</v>
      </c>
      <c r="AJ88" s="82" t="e">
        <f t="shared" si="79"/>
        <v>#VALUE!</v>
      </c>
      <c r="AK88" s="82" t="e">
        <f t="shared" si="43"/>
        <v>#VALUE!</v>
      </c>
      <c r="AL88" s="82" t="e">
        <f t="shared" si="44"/>
        <v>#VALUE!</v>
      </c>
      <c r="AM88" s="224" t="e">
        <f t="shared" si="45"/>
        <v>#VALUE!</v>
      </c>
      <c r="AN88" s="82" t="e">
        <f t="shared" si="80"/>
        <v>#VALUE!</v>
      </c>
      <c r="AO88" s="82" t="e">
        <f t="shared" si="80"/>
        <v>#VALUE!</v>
      </c>
      <c r="AP88" s="82" t="e">
        <f t="shared" si="47"/>
        <v>#VALUE!</v>
      </c>
      <c r="AQ88" s="82" t="e">
        <f t="shared" si="48"/>
        <v>#VALUE!</v>
      </c>
      <c r="AR88" s="224" t="e">
        <f t="shared" si="49"/>
        <v>#VALUE!</v>
      </c>
      <c r="AS88" s="82" t="e">
        <f t="shared" si="81"/>
        <v>#VALUE!</v>
      </c>
      <c r="AT88" s="82" t="e">
        <f t="shared" si="81"/>
        <v>#VALUE!</v>
      </c>
      <c r="AU88" s="82" t="e">
        <f t="shared" si="51"/>
        <v>#VALUE!</v>
      </c>
      <c r="AV88" s="82" t="e">
        <f t="shared" si="52"/>
        <v>#VALUE!</v>
      </c>
      <c r="AW88" s="224" t="e">
        <f t="shared" si="53"/>
        <v>#VALUE!</v>
      </c>
      <c r="AX88" s="82" t="e">
        <f t="shared" si="82"/>
        <v>#VALUE!</v>
      </c>
      <c r="AY88" s="82" t="e">
        <f t="shared" si="82"/>
        <v>#VALUE!</v>
      </c>
      <c r="AZ88" s="82" t="e">
        <f t="shared" si="55"/>
        <v>#VALUE!</v>
      </c>
      <c r="BA88" s="82" t="e">
        <f t="shared" si="56"/>
        <v>#VALUE!</v>
      </c>
      <c r="BB88" s="224" t="e">
        <f t="shared" si="57"/>
        <v>#VALUE!</v>
      </c>
      <c r="BC88" s="82" t="e">
        <f t="shared" si="83"/>
        <v>#VALUE!</v>
      </c>
      <c r="BD88" s="82" t="e">
        <f t="shared" si="83"/>
        <v>#VALUE!</v>
      </c>
      <c r="BE88" s="82" t="e">
        <f t="shared" si="59"/>
        <v>#VALUE!</v>
      </c>
      <c r="BF88" s="82" t="e">
        <f t="shared" si="60"/>
        <v>#VALUE!</v>
      </c>
      <c r="BG88" s="224" t="e">
        <f t="shared" si="61"/>
        <v>#VALUE!</v>
      </c>
      <c r="BH88" s="82" t="e">
        <f t="shared" si="84"/>
        <v>#VALUE!</v>
      </c>
      <c r="BI88" s="82" t="e">
        <f t="shared" si="84"/>
        <v>#VALUE!</v>
      </c>
      <c r="BJ88" s="82" t="e">
        <f t="shared" si="63"/>
        <v>#VALUE!</v>
      </c>
      <c r="BK88" s="82" t="e">
        <f t="shared" si="64"/>
        <v>#VALUE!</v>
      </c>
      <c r="BL88" s="224" t="e">
        <f t="shared" si="65"/>
        <v>#VALUE!</v>
      </c>
      <c r="BM88" s="82" t="e">
        <f t="shared" si="85"/>
        <v>#VALUE!</v>
      </c>
      <c r="BN88" s="82" t="e">
        <f t="shared" si="85"/>
        <v>#VALUE!</v>
      </c>
      <c r="BO88" s="82" t="e">
        <f t="shared" si="67"/>
        <v>#VALUE!</v>
      </c>
      <c r="BP88" s="82" t="e">
        <f t="shared" si="68"/>
        <v>#VALUE!</v>
      </c>
      <c r="BQ88" s="224" t="e">
        <f t="shared" si="69"/>
        <v>#VALUE!</v>
      </c>
      <c r="BR88" s="82" t="e">
        <f t="shared" si="86"/>
        <v>#VALUE!</v>
      </c>
      <c r="BS88" s="82" t="e">
        <f t="shared" si="86"/>
        <v>#VALUE!</v>
      </c>
      <c r="BT88" s="82" t="e">
        <f t="shared" si="71"/>
        <v>#VALUE!</v>
      </c>
      <c r="BU88" s="82" t="e">
        <f t="shared" si="72"/>
        <v>#VALUE!</v>
      </c>
      <c r="BV88" s="224" t="e">
        <f t="shared" si="73"/>
        <v>#VALUE!</v>
      </c>
      <c r="BW88" s="82" t="e">
        <f t="shared" si="87"/>
        <v>#VALUE!</v>
      </c>
      <c r="BX88" s="82" t="e">
        <f t="shared" si="87"/>
        <v>#VALUE!</v>
      </c>
      <c r="BZ88" s="84"/>
      <c r="CA88" s="82"/>
      <c r="CB88" s="82"/>
      <c r="CC88" s="82"/>
      <c r="CD88" s="82"/>
      <c r="CE88" s="3"/>
    </row>
    <row r="89" spans="2:83" s="79" customFormat="1" ht="15.75" hidden="1" thickBot="1" x14ac:dyDescent="0.3">
      <c r="B89" s="3" t="str">
        <f t="shared" si="75"/>
        <v>Sipht</v>
      </c>
      <c r="C89" s="3">
        <f t="shared" si="75"/>
        <v>10</v>
      </c>
      <c r="D89" s="3"/>
      <c r="E89" s="82">
        <f t="shared" si="15"/>
        <v>0</v>
      </c>
      <c r="F89" s="224">
        <f t="shared" si="16"/>
        <v>0</v>
      </c>
      <c r="G89" s="82">
        <f t="shared" si="17"/>
        <v>0</v>
      </c>
      <c r="H89" s="82">
        <f t="shared" si="18"/>
        <v>0</v>
      </c>
      <c r="I89" s="224">
        <f t="shared" si="19"/>
        <v>0.28099999999999997</v>
      </c>
      <c r="J89" s="82">
        <f t="shared" si="20"/>
        <v>10.280044446666665</v>
      </c>
      <c r="K89" s="82">
        <f t="shared" si="21"/>
        <v>0</v>
      </c>
      <c r="L89" s="224">
        <f t="shared" si="22"/>
        <v>0.42</v>
      </c>
      <c r="M89" s="82">
        <f t="shared" si="23"/>
        <v>6.5831555600000007</v>
      </c>
      <c r="N89" s="82">
        <f t="shared" si="24"/>
        <v>0</v>
      </c>
      <c r="O89" s="224">
        <f t="shared" si="25"/>
        <v>0</v>
      </c>
      <c r="P89" s="82">
        <f t="shared" si="26"/>
        <v>2.5977780000000002E-2</v>
      </c>
      <c r="Q89" s="82" t="e">
        <f t="shared" si="27"/>
        <v>#VALUE!</v>
      </c>
      <c r="R89" s="82" t="e">
        <f t="shared" si="28"/>
        <v>#VALUE!</v>
      </c>
      <c r="S89" s="224" t="e">
        <f t="shared" si="29"/>
        <v>#VALUE!</v>
      </c>
      <c r="T89" s="82" t="e">
        <f t="shared" si="76"/>
        <v>#VALUE!</v>
      </c>
      <c r="U89" s="82" t="e">
        <f t="shared" si="76"/>
        <v>#VALUE!</v>
      </c>
      <c r="V89" s="82" t="e">
        <f t="shared" si="31"/>
        <v>#VALUE!</v>
      </c>
      <c r="W89" s="82" t="e">
        <f t="shared" si="32"/>
        <v>#VALUE!</v>
      </c>
      <c r="X89" s="224" t="e">
        <f t="shared" si="33"/>
        <v>#VALUE!</v>
      </c>
      <c r="Y89" s="82" t="e">
        <f t="shared" si="77"/>
        <v>#VALUE!</v>
      </c>
      <c r="Z89" s="82" t="e">
        <f t="shared" si="77"/>
        <v>#VALUE!</v>
      </c>
      <c r="AA89" s="82" t="e">
        <f t="shared" si="35"/>
        <v>#VALUE!</v>
      </c>
      <c r="AB89" s="82" t="e">
        <f t="shared" si="36"/>
        <v>#VALUE!</v>
      </c>
      <c r="AC89" s="224" t="e">
        <f t="shared" si="37"/>
        <v>#VALUE!</v>
      </c>
      <c r="AD89" s="82" t="e">
        <f t="shared" si="78"/>
        <v>#VALUE!</v>
      </c>
      <c r="AE89" s="82" t="e">
        <f t="shared" si="78"/>
        <v>#VALUE!</v>
      </c>
      <c r="AF89" s="82" t="e">
        <f t="shared" si="39"/>
        <v>#VALUE!</v>
      </c>
      <c r="AG89" s="82" t="e">
        <f t="shared" si="40"/>
        <v>#VALUE!</v>
      </c>
      <c r="AH89" s="224" t="e">
        <f t="shared" si="41"/>
        <v>#VALUE!</v>
      </c>
      <c r="AI89" s="82" t="e">
        <f t="shared" si="79"/>
        <v>#VALUE!</v>
      </c>
      <c r="AJ89" s="82" t="e">
        <f t="shared" si="79"/>
        <v>#VALUE!</v>
      </c>
      <c r="AK89" s="82" t="e">
        <f t="shared" si="43"/>
        <v>#VALUE!</v>
      </c>
      <c r="AL89" s="82" t="e">
        <f t="shared" si="44"/>
        <v>#VALUE!</v>
      </c>
      <c r="AM89" s="224" t="e">
        <f t="shared" si="45"/>
        <v>#VALUE!</v>
      </c>
      <c r="AN89" s="82" t="e">
        <f t="shared" si="80"/>
        <v>#VALUE!</v>
      </c>
      <c r="AO89" s="82" t="e">
        <f t="shared" si="80"/>
        <v>#VALUE!</v>
      </c>
      <c r="AP89" s="82" t="e">
        <f t="shared" si="47"/>
        <v>#VALUE!</v>
      </c>
      <c r="AQ89" s="82" t="e">
        <f t="shared" si="48"/>
        <v>#VALUE!</v>
      </c>
      <c r="AR89" s="224" t="e">
        <f t="shared" si="49"/>
        <v>#VALUE!</v>
      </c>
      <c r="AS89" s="82" t="e">
        <f t="shared" si="81"/>
        <v>#VALUE!</v>
      </c>
      <c r="AT89" s="82" t="e">
        <f t="shared" si="81"/>
        <v>#VALUE!</v>
      </c>
      <c r="AU89" s="82" t="e">
        <f t="shared" si="51"/>
        <v>#VALUE!</v>
      </c>
      <c r="AV89" s="82" t="e">
        <f t="shared" si="52"/>
        <v>#VALUE!</v>
      </c>
      <c r="AW89" s="224" t="e">
        <f t="shared" si="53"/>
        <v>#VALUE!</v>
      </c>
      <c r="AX89" s="82" t="e">
        <f t="shared" si="82"/>
        <v>#VALUE!</v>
      </c>
      <c r="AY89" s="82" t="e">
        <f t="shared" si="82"/>
        <v>#VALUE!</v>
      </c>
      <c r="AZ89" s="82" t="e">
        <f t="shared" si="55"/>
        <v>#VALUE!</v>
      </c>
      <c r="BA89" s="82" t="e">
        <f t="shared" si="56"/>
        <v>#VALUE!</v>
      </c>
      <c r="BB89" s="224" t="e">
        <f t="shared" si="57"/>
        <v>#VALUE!</v>
      </c>
      <c r="BC89" s="82" t="e">
        <f t="shared" si="83"/>
        <v>#VALUE!</v>
      </c>
      <c r="BD89" s="82" t="e">
        <f t="shared" si="83"/>
        <v>#VALUE!</v>
      </c>
      <c r="BE89" s="82" t="e">
        <f t="shared" si="59"/>
        <v>#VALUE!</v>
      </c>
      <c r="BF89" s="82" t="e">
        <f t="shared" si="60"/>
        <v>#VALUE!</v>
      </c>
      <c r="BG89" s="224" t="e">
        <f t="shared" si="61"/>
        <v>#VALUE!</v>
      </c>
      <c r="BH89" s="82" t="e">
        <f t="shared" si="84"/>
        <v>#VALUE!</v>
      </c>
      <c r="BI89" s="82" t="e">
        <f t="shared" si="84"/>
        <v>#VALUE!</v>
      </c>
      <c r="BJ89" s="82" t="e">
        <f t="shared" si="63"/>
        <v>#VALUE!</v>
      </c>
      <c r="BK89" s="82" t="e">
        <f t="shared" si="64"/>
        <v>#VALUE!</v>
      </c>
      <c r="BL89" s="224" t="e">
        <f t="shared" si="65"/>
        <v>#VALUE!</v>
      </c>
      <c r="BM89" s="82" t="e">
        <f t="shared" si="85"/>
        <v>#VALUE!</v>
      </c>
      <c r="BN89" s="82" t="e">
        <f t="shared" si="85"/>
        <v>#VALUE!</v>
      </c>
      <c r="BO89" s="82" t="e">
        <f t="shared" si="67"/>
        <v>#VALUE!</v>
      </c>
      <c r="BP89" s="82" t="e">
        <f t="shared" si="68"/>
        <v>#VALUE!</v>
      </c>
      <c r="BQ89" s="224" t="e">
        <f t="shared" si="69"/>
        <v>#VALUE!</v>
      </c>
      <c r="BR89" s="82" t="e">
        <f t="shared" si="86"/>
        <v>#VALUE!</v>
      </c>
      <c r="BS89" s="82" t="e">
        <f t="shared" si="86"/>
        <v>#VALUE!</v>
      </c>
      <c r="BT89" s="82" t="e">
        <f t="shared" si="71"/>
        <v>#VALUE!</v>
      </c>
      <c r="BU89" s="82" t="e">
        <f t="shared" si="72"/>
        <v>#VALUE!</v>
      </c>
      <c r="BV89" s="224" t="e">
        <f t="shared" si="73"/>
        <v>#VALUE!</v>
      </c>
      <c r="BW89" s="82" t="e">
        <f t="shared" si="87"/>
        <v>#VALUE!</v>
      </c>
      <c r="BX89" s="82" t="e">
        <f t="shared" si="87"/>
        <v>#VALUE!</v>
      </c>
      <c r="BZ89" s="84"/>
      <c r="CA89" s="82"/>
      <c r="CB89" s="82"/>
      <c r="CC89" s="82"/>
      <c r="CD89" s="82"/>
      <c r="CE89" s="3"/>
    </row>
    <row r="90" spans="2:83" s="79" customFormat="1" ht="15.75" hidden="1" thickBot="1" x14ac:dyDescent="0.3">
      <c r="B90" s="3"/>
      <c r="C90" s="3"/>
      <c r="D90" s="3"/>
      <c r="F90" s="225"/>
      <c r="I90" s="225"/>
      <c r="L90" s="225"/>
      <c r="O90" s="225"/>
      <c r="Q90" s="82"/>
      <c r="S90" s="224"/>
      <c r="U90" s="82"/>
      <c r="V90" s="82"/>
      <c r="X90" s="82"/>
      <c r="Z90" s="82"/>
      <c r="BZ90" s="84"/>
      <c r="CA90" s="82"/>
      <c r="CB90" s="82"/>
      <c r="CC90" s="82"/>
      <c r="CD90" s="82"/>
      <c r="CE90" s="3"/>
    </row>
    <row r="91" spans="2:83" s="79" customFormat="1" ht="15" hidden="1" customHeight="1" thickBot="1" x14ac:dyDescent="0.3">
      <c r="B91" s="3" t="str">
        <f t="shared" ref="B91:C110" si="88">B4</f>
        <v>CyberShake</v>
      </c>
      <c r="C91" s="3">
        <f t="shared" si="88"/>
        <v>1</v>
      </c>
      <c r="D91" s="3"/>
      <c r="E91" s="281">
        <f>RANK(E4,($E4,$H4,$K4,$N4,$Q4,$V4,$AA4,$AF4,$AK4,$AP4,$AU4,$AZ4,$BE4,$BJ4,$BO4,$BT4),0)</f>
        <v>1</v>
      </c>
      <c r="F91" s="3">
        <f>RANK(F4,($F4,$I4,$L4,$O4,$S4,$X4,$AC4,$AH4,$AM4,$AR4,$AW4,$BB4,$BG4,$BL4,$BQ4,$BV4),1)</f>
        <v>1</v>
      </c>
      <c r="G91" s="3">
        <f>RANK(G4,($G4,$J4,$M4,$P4,$U4,$Z4,$AE4,$AJ4,$AO4,$AT4,$AY4,$BD4,$BI4,$BN4,$BS4,$BX4),1)</f>
        <v>1</v>
      </c>
      <c r="H91" s="281">
        <f>RANK(H4,($E4,$H4,$K4,$N4,$Q4,$V4,$AA4,$AF4,$AK4,$AP4,$AU4,$AZ4,$BE4,$BJ4,$BO4,$BT4),0)</f>
        <v>1</v>
      </c>
      <c r="I91" s="3">
        <f>RANK(I4,($F4,$I4,$L4,$O4,$S4,$X4,$AC4,$AH4,$AM4,$AR4,$AW4,$BB4,$BG4,$BL4,$BQ4,$BV4),1)</f>
        <v>1</v>
      </c>
      <c r="J91" s="3">
        <f>RANK(J4,($G4,$J4,$M4,$P4,$U4,$Z4,$AE4,$AJ4,$AO4,$AT4,$AY4,$BD4,$BI4,$BN4,$BS4,$BX4),1)</f>
        <v>3</v>
      </c>
      <c r="K91" s="281">
        <f>RANK(K4,($E4,$H4,$K4,$N4,$Q4,$V4,$AA4,$AF4,$AK4,$AP4,$AU4,$AZ4,$BE4,$BJ4,$BO4,$BT4),0)</f>
        <v>1</v>
      </c>
      <c r="L91" s="3">
        <f>RANK(L4,($F4,$I4,$L4,$O4,$S4,$X4,$AC4,$AH4,$AM4,$AR4,$AW4,$BB4,$BG4,$BL4,$BQ4,$BV4),1)</f>
        <v>1</v>
      </c>
      <c r="M91" s="3">
        <f>RANK(M4,($G4,$J4,$M4,$P4,$U4,$Z4,$AE4,$AJ4,$AO4,$AT4,$AY4,$BD4,$BI4,$BN4,$BS4,$BX4),1)</f>
        <v>4</v>
      </c>
      <c r="N91" s="281">
        <f>RANK(N4,($E4,$H4,$K4,$N4,$Q4,$V4,$AA4,$AF4,$AK4,$AP4,$AU4,$AZ4,$BE4,$BJ4,$BO4,$BT4),0)</f>
        <v>1</v>
      </c>
      <c r="O91" s="3">
        <f>RANK(O4,($F4,$I4,$L4,$O4,$S4,$X4,$AC4,$AH4,$AM4,$AR4,$AW4,$BB4,$BG4,$BL4,$BQ4,$BV4),1)</f>
        <v>1</v>
      </c>
      <c r="P91" s="3">
        <f>RANK(P4,($G4,$J4,$M4,$P4,$U4,$Z4,$AE4,$AJ4,$AO4,$AT4,$AY4,$BD4,$BI4,$BN4,$BS4,$BX4),1)</f>
        <v>2</v>
      </c>
      <c r="Q91" s="281" t="e">
        <f>RANK(Q4,($E4,$H4,$K4,$N4,$Q4,$V4,$AA4,$AF4,$AK4,$AP4,$AU4,$AZ4,$BE4,$BJ4,$BO4,$BT4),0)</f>
        <v>#VALUE!</v>
      </c>
      <c r="R91" s="3" t="e">
        <f>RANK(R4,(#REF!,#REF!,#REF!,#REF!,$R4,$W4,$AB4,$AG4,$AL4,$AQ4,$AV4,$BA4,$BF4,$BK4,$BP4,$BU4),1)</f>
        <v>#VALUE!</v>
      </c>
      <c r="S91" s="3" t="e">
        <f>RANK(S4,($F4,$I4,$L4,$O4,$S4,$X4,$AC4,$AH4,$AM4,$AR4,$AW4,$BB4,$BG4,$BL4,$BQ4,$BV4),1)</f>
        <v>#VALUE!</v>
      </c>
      <c r="T91" s="3" t="e">
        <f>RANK(T4,(#REF!,#REF!,#REF!,#REF!,$T4,$Y4,$AD4,$AI4,$AN4,$AS4,$AX4,$BC4,$BH4,$BM4,$BR4,$BW4),1)</f>
        <v>#VALUE!</v>
      </c>
      <c r="U91" s="3" t="e">
        <f>RANK(U4,($G4,$J4,$M4,$P4,$U4,$Z4,$AE4,$AJ4,$AO4,$AT4,$AY4,$BD4,$BI4,$BN4,$BS4,$BX4),1)</f>
        <v>#VALUE!</v>
      </c>
      <c r="V91" s="281" t="e">
        <f>RANK(V4,($E4,$H4,$K4,$N4,$Q4,$V4,$AA4,$AF4,$AK4,$AP4,$AU4,$AZ4,$BE4,$BJ4,$BO4,$BT4),0)</f>
        <v>#VALUE!</v>
      </c>
      <c r="W91" s="3" t="e">
        <f>RANK(W4,(#REF!,#REF!,#REF!,#REF!,$R4,$W4,$AB4,$AG4,$AL4,$AQ4,$AV4,$BA4,$BF4,$BK4,$BP4,$BU4),1)</f>
        <v>#VALUE!</v>
      </c>
      <c r="X91" s="3" t="e">
        <f>RANK(X4,($F4,$I4,$L4,$O4,$S4,$X4,$AC4,$AH4,$AM4,$AR4,$AW4,$BB4,$BG4,$BL4,$BQ4,$BV4),1)</f>
        <v>#VALUE!</v>
      </c>
      <c r="Y91" s="3" t="e">
        <f>RANK(Y4,(#REF!,#REF!,#REF!,#REF!,$T4,$Y4,$AD4,$AI4,$AN4,$AS4,$AX4,$BC4,$BH4,$BM4,$BR4,$BW4),1)</f>
        <v>#VALUE!</v>
      </c>
      <c r="Z91" s="3" t="e">
        <f>RANK(Z4,($G4,$J4,$M4,$P4,$U4,$Z4,$AE4,$AJ4,$AO4,$AT4,$AY4,$BD4,$BI4,$BN4,$BS4,$BX4),1)</f>
        <v>#VALUE!</v>
      </c>
      <c r="AA91" s="281" t="e">
        <f>RANK(AA4,($E4,$H4,$K4,$N4,$Q4,$V4,$AA4,$AF4,$AK4,$AP4,$AU4,$AZ4,$BE4,$BJ4,$BO4,$BT4),0)</f>
        <v>#VALUE!</v>
      </c>
      <c r="AB91" s="3" t="e">
        <f>RANK(AB4,(#REF!,#REF!,#REF!,#REF!,$R4,$W4,$AB4,$AG4,$AL4,$AQ4,$AV4,$BA4,$BF4,$BK4,$BP4,$BU4),1)</f>
        <v>#VALUE!</v>
      </c>
      <c r="AC91" s="3" t="e">
        <f>RANK(AC4,($F4,$I4,$L4,$O4,$S4,$X4,$AC4,$AH4,$AM4,$AR4,$AW4,$BB4,$BG4,$BL4,$BQ4,$BV4),1)</f>
        <v>#VALUE!</v>
      </c>
      <c r="AD91" s="3" t="e">
        <f>RANK(AD4,(#REF!,#REF!,#REF!,#REF!,$T4,$Y4,$AD4,$AI4,$AN4,$AS4,$AX4,$BC4,$BH4,$BM4,$BR4,$BW4),1)</f>
        <v>#VALUE!</v>
      </c>
      <c r="AE91" s="3" t="e">
        <f>RANK(AE4,($G4,$J4,$M4,$P4,$U4,$Z4,$AE4,$AJ4,$AO4,$AT4,$AY4,$BD4,$BI4,$BN4,$BS4,$BX4),1)</f>
        <v>#VALUE!</v>
      </c>
      <c r="AF91" s="281" t="e">
        <f>RANK(AF4,($E4,$H4,$K4,$N4,$Q4,$V4,$AA4,$AF4,$AK4,$AP4,$AU4,$AZ4,$BE4,$BJ4,$BO4,$BT4),0)</f>
        <v>#VALUE!</v>
      </c>
      <c r="AG91" s="3" t="e">
        <f>RANK(AG4,(#REF!,#REF!,#REF!,#REF!,$R4,$W4,$AB4,$AG4,$AL4,$AQ4,$AV4,$BA4,$BF4,$BK4,$BP4,$BU4),1)</f>
        <v>#VALUE!</v>
      </c>
      <c r="AH91" s="3" t="e">
        <f>RANK(AH4,($F4,$I4,$L4,$O4,$S4,$X4,$AC4,$AH4,$AM4,$AR4,$AW4,$BB4,$BG4,$BL4,$BQ4,$BV4),1)</f>
        <v>#VALUE!</v>
      </c>
      <c r="AI91" s="3" t="e">
        <f>RANK(AI4,(#REF!,#REF!,#REF!,#REF!,$T4,$Y4,$AD4,$AI4,$AN4,$AS4,$AX4,$BC4,$BH4,$BM4,$BR4,$BW4),1)</f>
        <v>#VALUE!</v>
      </c>
      <c r="AJ91" s="3" t="e">
        <f>RANK(AJ4,($G4,$J4,$M4,$P4,$U4,$Z4,$AE4,$AJ4,$AO4,$AT4,$AY4,$BD4,$BI4,$BN4,$BS4,$BX4),1)</f>
        <v>#VALUE!</v>
      </c>
      <c r="AK91" s="281" t="e">
        <f>RANK(AK4,($E4,$H4,$K4,$N4,$Q4,$V4,$AA4,$AF4,$AK4,$AP4,$AU4,$AZ4,$BE4,$BJ4,$BO4,$BT4),0)</f>
        <v>#VALUE!</v>
      </c>
      <c r="AL91" s="3" t="e">
        <f>RANK(AL4,(#REF!,#REF!,#REF!,#REF!,$R4,$W4,$AB4,$AG4,$AL4,$AQ4,$AV4,$BA4,$BF4,$BK4,$BP4,$BU4),1)</f>
        <v>#VALUE!</v>
      </c>
      <c r="AM91" s="3" t="e">
        <f>RANK(AM4,($F4,$I4,$L4,$O4,$S4,$X4,$AC4,$AH4,$AM4,$AR4,$AW4,$BB4,$BG4,$BL4,$BQ4,$BV4),1)</f>
        <v>#VALUE!</v>
      </c>
      <c r="AN91" s="3" t="e">
        <f>RANK(AN4,(#REF!,#REF!,#REF!,#REF!,$T4,$Y4,$AD4,$AI4,$AN4,$AS4,$AX4,$BC4,$BH4,$BM4,$BR4,$BW4),1)</f>
        <v>#VALUE!</v>
      </c>
      <c r="AO91" s="3" t="e">
        <f>RANK(AO4,($G4,$J4,$M4,$P4,$U4,$Z4,$AE4,$AJ4,$AO4,$AT4,$AY4,$BD4,$BI4,$BN4,$BS4,$BX4),1)</f>
        <v>#VALUE!</v>
      </c>
      <c r="AP91" s="281" t="e">
        <f>RANK(AP4,($E4,$H4,$K4,$N4,$Q4,$V4,$AA4,$AF4,$AK4,$AP4,$AU4,$AZ4,$BE4,$BJ4,$BO4,$BT4),0)</f>
        <v>#VALUE!</v>
      </c>
      <c r="AQ91" s="3" t="e">
        <f>RANK(AQ4,(#REF!,#REF!,#REF!,#REF!,$R4,$W4,$AB4,$AG4,$AL4,$AQ4,$AV4,$BA4,$BF4,$BK4,$BP4,$BU4),1)</f>
        <v>#VALUE!</v>
      </c>
      <c r="AR91" s="3" t="e">
        <f>RANK(AR4,($F4,$I4,$L4,$O4,$S4,$X4,$AC4,$AH4,$AM4,$AR4,$AW4,$BB4,$BG4,$BL4,$BQ4,$BV4),1)</f>
        <v>#VALUE!</v>
      </c>
      <c r="AS91" s="3" t="e">
        <f>RANK(AS4,(#REF!,#REF!,#REF!,#REF!,$T4,$Y4,$AD4,$AI4,$AN4,$AS4,$AX4,$BC4,$BH4,$BM4,$BR4,$BW4),1)</f>
        <v>#VALUE!</v>
      </c>
      <c r="AT91" s="3" t="e">
        <f>RANK(AT4,($G4,$J4,$M4,$P4,$U4,$Z4,$AE4,$AJ4,$AO4,$AT4,$AY4,$BD4,$BI4,$BN4,$BS4,$BX4),1)</f>
        <v>#VALUE!</v>
      </c>
      <c r="AU91" s="281" t="e">
        <f>RANK(AU4,($E4,$H4,$K4,$N4,$Q4,$V4,$AA4,$AF4,$AK4,$AP4,$AU4,$AZ4,$BE4,$BJ4,$BO4,$BT4),0)</f>
        <v>#VALUE!</v>
      </c>
      <c r="AV91" s="3" t="e">
        <f>RANK(AV4,(#REF!,#REF!,#REF!,#REF!,$R4,$W4,$AB4,$AG4,$AL4,$AQ4,$AV4,$BA4,$BF4,$BK4,$BP4,$BU4),1)</f>
        <v>#VALUE!</v>
      </c>
      <c r="AW91" s="3" t="e">
        <f>RANK(AW4,($F4,$I4,$L4,$O4,$S4,$X4,$AC4,$AH4,$AM4,$AR4,$AW4,$BB4,$BG4,$BL4,$BQ4,$BV4),1)</f>
        <v>#VALUE!</v>
      </c>
      <c r="AX91" s="3" t="e">
        <f>RANK(AX4,(#REF!,#REF!,#REF!,#REF!,$T4,$Y4,$AD4,$AI4,$AN4,$AS4,$AX4,$BC4,$BH4,$BM4,$BR4,$BW4),1)</f>
        <v>#VALUE!</v>
      </c>
      <c r="AY91" s="3" t="e">
        <f>RANK(AY4,($G4,$J4,$M4,$P4,$U4,$Z4,$AE4,$AJ4,$AO4,$AT4,$AY4,$BD4,$BI4,$BN4,$BS4,$BX4),1)</f>
        <v>#VALUE!</v>
      </c>
      <c r="AZ91" s="281" t="e">
        <f>RANK(AZ4,($E4,$H4,$K4,$N4,$Q4,$V4,$AA4,$AF4,$AK4,$AP4,$AU4,$AZ4,$BE4,$BJ4,$BO4,$BT4),0)</f>
        <v>#VALUE!</v>
      </c>
      <c r="BA91" s="3" t="e">
        <f>RANK(BA4,(#REF!,#REF!,#REF!,#REF!,$R4,$W4,$AB4,$AG4,$AL4,$AQ4,$AV4,$BA4,$BF4,$BK4,$BP4,$BU4),1)</f>
        <v>#VALUE!</v>
      </c>
      <c r="BB91" s="3" t="e">
        <f>RANK(BB4,($F4,$I4,$L4,$O4,$S4,$X4,$AC4,$AH4,$AM4,$AR4,$AW4,$BB4,$BG4,$BL4,$BQ4,$BV4),1)</f>
        <v>#VALUE!</v>
      </c>
      <c r="BC91" s="3" t="e">
        <f>RANK(BC4,(#REF!,#REF!,#REF!,#REF!,$T4,$Y4,$AD4,$AI4,$AN4,$AS4,$AX4,$BC4,$BH4,$BM4,$BR4,$BW4),1)</f>
        <v>#VALUE!</v>
      </c>
      <c r="BD91" s="3" t="e">
        <f>RANK(BD4,($G4,$J4,$M4,$P4,$U4,$Z4,$AE4,$AJ4,$AO4,$AT4,$AY4,$BD4,$BI4,$BN4,$BS4,$BX4),1)</f>
        <v>#VALUE!</v>
      </c>
      <c r="BE91" s="281" t="e">
        <f>RANK(BE4,($E4,$H4,$K4,$N4,$Q4,$V4,$AA4,$AF4,$AK4,$AP4,$AU4,$AZ4,$BE4,$BJ4,$BO4,$BT4),0)</f>
        <v>#VALUE!</v>
      </c>
      <c r="BF91" s="3" t="e">
        <f>RANK(BF4,(#REF!,#REF!,#REF!,#REF!,$R4,$W4,$AB4,$AG4,$AL4,$AQ4,$AV4,$BA4,$BF4,$BK4,$BP4,$BU4),1)</f>
        <v>#VALUE!</v>
      </c>
      <c r="BG91" s="3" t="e">
        <f>RANK(BG4,($F4,$I4,$L4,$O4,$S4,$X4,$AC4,$AH4,$AM4,$AR4,$AW4,$BB4,$BG4,$BL4,$BQ4,$BV4),1)</f>
        <v>#VALUE!</v>
      </c>
      <c r="BH91" s="3" t="e">
        <f>RANK(BH4,(#REF!,#REF!,#REF!,#REF!,$T4,$Y4,$AD4,$AI4,$AN4,$AS4,$AX4,$BC4,$BH4,$BM4,$BR4,$BW4),1)</f>
        <v>#VALUE!</v>
      </c>
      <c r="BI91" s="3" t="e">
        <f>RANK(BI4,($G4,$J4,$M4,$P4,$U4,$Z4,$AE4,$AJ4,$AO4,$AT4,$AY4,$BD4,$BI4,$BN4,$BS4,$BX4),1)</f>
        <v>#VALUE!</v>
      </c>
      <c r="BJ91" s="281" t="e">
        <f>RANK(BJ4,($E4,$H4,$K4,$N4,$Q4,$V4,$AA4,$AF4,$AK4,$AP4,$AU4,$AZ4,$BE4,$BJ4,$BO4,$BT4),0)</f>
        <v>#VALUE!</v>
      </c>
      <c r="BK91" s="3" t="e">
        <f>RANK(BK4,(#REF!,#REF!,#REF!,#REF!,$R4,$W4,$AB4,$AG4,$AL4,$AQ4,$AV4,$BA4,$BF4,$BK4,$BP4,$BU4),1)</f>
        <v>#VALUE!</v>
      </c>
      <c r="BL91" s="3" t="e">
        <f>RANK(BL4,($F4,$I4,$L4,$O4,$S4,$X4,$AC4,$AH4,$AM4,$AR4,$AW4,$BB4,$BG4,$BL4,$BQ4,$BV4),1)</f>
        <v>#VALUE!</v>
      </c>
      <c r="BM91" s="3" t="e">
        <f>RANK(BM4,(#REF!,#REF!,#REF!,#REF!,$T4,$Y4,$AD4,$AI4,$AN4,$AS4,$AX4,$BC4,$BH4,$BM4,$BR4,$BW4),1)</f>
        <v>#VALUE!</v>
      </c>
      <c r="BN91" s="3" t="e">
        <f>RANK(BN4,($G4,$J4,$M4,$P4,$U4,$Z4,$AE4,$AJ4,$AO4,$AT4,$AY4,$BD4,$BI4,$BN4,$BS4,$BX4),1)</f>
        <v>#VALUE!</v>
      </c>
      <c r="BO91" s="281" t="e">
        <f>RANK(BO4,($E4,$H4,$K4,$N4,$Q4,$V4,$AA4,$AF4,$AK4,$AP4,$AU4,$AZ4,$BE4,$BJ4,$BO4,$BT4),0)</f>
        <v>#VALUE!</v>
      </c>
      <c r="BP91" s="3" t="e">
        <f>RANK(BP4,(#REF!,#REF!,#REF!,#REF!,$R4,$W4,$AB4,$AG4,$AL4,$AQ4,$AV4,$BA4,$BF4,$BK4,$BP4,$BU4),1)</f>
        <v>#VALUE!</v>
      </c>
      <c r="BQ91" s="3" t="e">
        <f>RANK(BQ4,($F4,$I4,$L4,$O4,$S4,$X4,$AC4,$AH4,$AM4,$AR4,$AW4,$BB4,$BG4,$BL4,$BQ4,$BV4),1)</f>
        <v>#VALUE!</v>
      </c>
      <c r="BR91" s="3" t="e">
        <f>RANK(BR4,(#REF!,#REF!,#REF!,#REF!,$T4,$Y4,$AD4,$AI4,$AN4,$AS4,$AX4,$BC4,$BH4,$BM4,$BR4,$BW4),1)</f>
        <v>#VALUE!</v>
      </c>
      <c r="BS91" s="3" t="e">
        <f>RANK(BS4,($G4,$J4,$M4,$P4,$U4,$Z4,$AE4,$AJ4,$AO4,$AT4,$AY4,$BD4,$BI4,$BN4,$BS4,$BX4),1)</f>
        <v>#VALUE!</v>
      </c>
      <c r="BT91" s="281" t="e">
        <f>RANK(BT4,($E4,$H4,$K4,$N4,$Q4,$V4,$AA4,$AF4,$AK4,$AP4,$AU4,$AZ4,$BE4,$BJ4,$BO4,$BT4),0)</f>
        <v>#VALUE!</v>
      </c>
      <c r="BU91" s="3" t="e">
        <f>RANK(BU4,(#REF!,#REF!,#REF!,#REF!,$R4,$W4,$AB4,$AG4,$AL4,$AQ4,$AV4,$BA4,$BF4,$BK4,$BP4,$BU4),1)</f>
        <v>#VALUE!</v>
      </c>
      <c r="BV91" s="3" t="e">
        <f>RANK(BV4,($F4,$I4,$L4,$O4,$S4,$X4,$AC4,$AH4,$AM4,$AR4,$AW4,$BB4,$BG4,$BL4,$BQ4,$BV4),1)</f>
        <v>#VALUE!</v>
      </c>
      <c r="BW91" s="3" t="e">
        <f>RANK(BW4,(#REF!,#REF!,#REF!,#REF!,$T4,$Y4,$AD4,$AI4,$AN4,$AS4,$AX4,$BC4,$BH4,$BM4,$BR4,$BW4),1)</f>
        <v>#VALUE!</v>
      </c>
      <c r="BX91" s="3" t="e">
        <f>RANK(BX4,($G4,$J4,$M4,$P4,$U4,$Z4,$AE4,$AJ4,$AO4,$AT4,$AY4,$BD4,$BI4,$BN4,$BS4,$BX4),1)</f>
        <v>#VALUE!</v>
      </c>
      <c r="BZ91" s="84"/>
      <c r="CA91" s="82"/>
      <c r="CB91" s="82"/>
      <c r="CC91" s="82"/>
      <c r="CD91" s="82"/>
      <c r="CE91" s="3"/>
    </row>
    <row r="92" spans="2:83" s="79" customFormat="1" ht="15.75" hidden="1" thickBot="1" x14ac:dyDescent="0.3">
      <c r="B92" s="3" t="str">
        <f t="shared" si="88"/>
        <v>CyberShake</v>
      </c>
      <c r="C92" s="3">
        <f t="shared" si="88"/>
        <v>2</v>
      </c>
      <c r="D92" s="3"/>
      <c r="E92" s="3">
        <f>RANK(E5,($E5,$H5,$K5,$N5,$Q5,$V5,$AA5,$AF5,$AK5,$AP5,$AU5,$AZ5,$BE5,$BJ5,$BO5,$BT5),0)</f>
        <v>1</v>
      </c>
      <c r="F92" s="3">
        <f>RANK(F5,($F5,$I5,$L5,$O5,$S5,$X5,$AC5,$AH5,$AM5,$AR5,$AW5,$BB5,$BG5,$BL5,$BQ5,$BV5),1)</f>
        <v>3</v>
      </c>
      <c r="G92" s="3">
        <f>RANK(G5,($G5,$J5,$M5,$P5,$U5,$Z5,$AE5,$AJ5,$AO5,$AT5,$AY5,$BD5,$BI5,$BN5,$BS5,$BX5),1)</f>
        <v>1</v>
      </c>
      <c r="H92" s="3">
        <f>RANK(H5,($E5,$H5,$K5,$N5,$Q5,$V5,$AA5,$AF5,$AK5,$AP5,$AU5,$AZ5,$BE5,$BJ5,$BO5,$BT5),0)</f>
        <v>1</v>
      </c>
      <c r="I92" s="3">
        <f>RANK(I5,($F5,$I5,$L5,$O5,$S5,$X5,$AC5,$AH5,$AM5,$AR5,$AW5,$BB5,$BG5,$BL5,$BQ5,$BV5),1)</f>
        <v>1</v>
      </c>
      <c r="J92" s="3">
        <f>RANK(J5,($G5,$J5,$M5,$P5,$U5,$Z5,$AE5,$AJ5,$AO5,$AT5,$AY5,$BD5,$BI5,$BN5,$BS5,$BX5),1)</f>
        <v>4</v>
      </c>
      <c r="K92" s="3">
        <f>RANK(K5,($E5,$H5,$K5,$N5,$Q5,$V5,$AA5,$AF5,$AK5,$AP5,$AU5,$AZ5,$BE5,$BJ5,$BO5,$BT5),0)</f>
        <v>1</v>
      </c>
      <c r="L92" s="3">
        <f>RANK(L5,($F5,$I5,$L5,$O5,$S5,$X5,$AC5,$AH5,$AM5,$AR5,$AW5,$BB5,$BG5,$BL5,$BQ5,$BV5),1)</f>
        <v>2</v>
      </c>
      <c r="M92" s="3">
        <f>RANK(M5,($G5,$J5,$M5,$P5,$U5,$Z5,$AE5,$AJ5,$AO5,$AT5,$AY5,$BD5,$BI5,$BN5,$BS5,$BX5),1)</f>
        <v>3</v>
      </c>
      <c r="N92" s="3">
        <f>RANK(N5,($E5,$H5,$K5,$N5,$Q5,$V5,$AA5,$AF5,$AK5,$AP5,$AU5,$AZ5,$BE5,$BJ5,$BO5,$BT5),0)</f>
        <v>1</v>
      </c>
      <c r="O92" s="3">
        <f>RANK(O5,($F5,$I5,$L5,$O5,$S5,$X5,$AC5,$AH5,$AM5,$AR5,$AW5,$BB5,$BG5,$BL5,$BQ5,$BV5),1)</f>
        <v>3</v>
      </c>
      <c r="P92" s="3">
        <f>RANK(P5,($G5,$J5,$M5,$P5,$U5,$Z5,$AE5,$AJ5,$AO5,$AT5,$AY5,$BD5,$BI5,$BN5,$BS5,$BX5),1)</f>
        <v>2</v>
      </c>
      <c r="Q92" s="3" t="e">
        <f>RANK(Q5,($E5,$H5,$K5,$N5,$Q5,$V5,$AA5,$AF5,$AK5,$AP5,$AU5,$AZ5,$BE5,$BJ5,$BO5,$BT5),0)</f>
        <v>#VALUE!</v>
      </c>
      <c r="R92" s="3" t="e">
        <f>RANK(R5,(#REF!,#REF!,#REF!,#REF!,$R5,$W5,$AB5,$AG5,$AL5,$AQ5,$AV5,$BA5,$BF5,$BK5,$BP5,$BU5),1)</f>
        <v>#VALUE!</v>
      </c>
      <c r="S92" s="3" t="e">
        <f>RANK(S5,($F5,$I5,$L5,$O5,$S5,$X5,$AC5,$AH5,$AM5,$AR5,$AW5,$BB5,$BG5,$BL5,$BQ5,$BV5),1)</f>
        <v>#VALUE!</v>
      </c>
      <c r="T92" s="3" t="e">
        <f>RANK(T5,(#REF!,#REF!,#REF!,#REF!,$T5,$Y5,$AD5,$AI5,$AN5,$AS5,$AX5,$BC5,$BH5,$BM5,$BR5,$BW5),1)</f>
        <v>#VALUE!</v>
      </c>
      <c r="U92" s="3" t="e">
        <f>RANK(U5,($G5,$J5,$M5,$P5,$U5,$Z5,$AE5,$AJ5,$AO5,$AT5,$AY5,$BD5,$BI5,$BN5,$BS5,$BX5),1)</f>
        <v>#VALUE!</v>
      </c>
      <c r="V92" s="3" t="e">
        <f>RANK(V5,($E5,$H5,$K5,$N5,$Q5,$V5,$AA5,$AF5,$AK5,$AP5,$AU5,$AZ5,$BE5,$BJ5,$BO5,$BT5),0)</f>
        <v>#VALUE!</v>
      </c>
      <c r="W92" s="3" t="e">
        <f>RANK(W5,(#REF!,#REF!,#REF!,#REF!,$R5,$W5,$AB5,$AG5,$AL5,$AQ5,$AV5,$BA5,$BF5,$BK5,$BP5,$BU5),1)</f>
        <v>#VALUE!</v>
      </c>
      <c r="X92" s="3" t="e">
        <f>RANK(X5,($F5,$I5,$L5,$O5,$S5,$X5,$AC5,$AH5,$AM5,$AR5,$AW5,$BB5,$BG5,$BL5,$BQ5,$BV5),1)</f>
        <v>#VALUE!</v>
      </c>
      <c r="Y92" s="3" t="e">
        <f>RANK(Y5,(#REF!,#REF!,#REF!,#REF!,$T5,$Y5,$AD5,$AI5,$AN5,$AS5,$AX5,$BC5,$BH5,$BM5,$BR5,$BW5),1)</f>
        <v>#VALUE!</v>
      </c>
      <c r="Z92" s="3" t="e">
        <f>RANK(Z5,($G5,$J5,$M5,$P5,$U5,$Z5,$AE5,$AJ5,$AO5,$AT5,$AY5,$BD5,$BI5,$BN5,$BS5,$BX5),1)</f>
        <v>#VALUE!</v>
      </c>
      <c r="AA92" s="3" t="e">
        <f>RANK(AA5,($E5,$H5,$K5,$N5,$Q5,$V5,$AA5,$AF5,$AK5,$AP5,$AU5,$AZ5,$BE5,$BJ5,$BO5,$BT5),0)</f>
        <v>#VALUE!</v>
      </c>
      <c r="AB92" s="3" t="e">
        <f>RANK(AB5,(#REF!,#REF!,#REF!,#REF!,$R5,$W5,$AB5,$AG5,$AL5,$AQ5,$AV5,$BA5,$BF5,$BK5,$BP5,$BU5),1)</f>
        <v>#VALUE!</v>
      </c>
      <c r="AC92" s="3" t="e">
        <f>RANK(AC5,($F5,$I5,$L5,$O5,$S5,$X5,$AC5,$AH5,$AM5,$AR5,$AW5,$BB5,$BG5,$BL5,$BQ5,$BV5),1)</f>
        <v>#VALUE!</v>
      </c>
      <c r="AD92" s="3" t="e">
        <f>RANK(AD5,(#REF!,#REF!,#REF!,#REF!,$T5,$Y5,$AD5,$AI5,$AN5,$AS5,$AX5,$BC5,$BH5,$BM5,$BR5,$BW5),1)</f>
        <v>#VALUE!</v>
      </c>
      <c r="AE92" s="3" t="e">
        <f>RANK(AE5,($G5,$J5,$M5,$P5,$U5,$Z5,$AE5,$AJ5,$AO5,$AT5,$AY5,$BD5,$BI5,$BN5,$BS5,$BX5),1)</f>
        <v>#VALUE!</v>
      </c>
      <c r="AF92" s="3" t="e">
        <f>RANK(AF5,($E5,$H5,$K5,$N5,$Q5,$V5,$AA5,$AF5,$AK5,$AP5,$AU5,$AZ5,$BE5,$BJ5,$BO5,$BT5),0)</f>
        <v>#VALUE!</v>
      </c>
      <c r="AG92" s="3" t="e">
        <f>RANK(AG5,(#REF!,#REF!,#REF!,#REF!,$R5,$W5,$AB5,$AG5,$AL5,$AQ5,$AV5,$BA5,$BF5,$BK5,$BP5,$BU5),1)</f>
        <v>#VALUE!</v>
      </c>
      <c r="AH92" s="3" t="e">
        <f>RANK(AH5,($F5,$I5,$L5,$O5,$S5,$X5,$AC5,$AH5,$AM5,$AR5,$AW5,$BB5,$BG5,$BL5,$BQ5,$BV5),1)</f>
        <v>#VALUE!</v>
      </c>
      <c r="AI92" s="3" t="e">
        <f>RANK(AI5,(#REF!,#REF!,#REF!,#REF!,$T5,$Y5,$AD5,$AI5,$AN5,$AS5,$AX5,$BC5,$BH5,$BM5,$BR5,$BW5),1)</f>
        <v>#VALUE!</v>
      </c>
      <c r="AJ92" s="3" t="e">
        <f>RANK(AJ5,($G5,$J5,$M5,$P5,$U5,$Z5,$AE5,$AJ5,$AO5,$AT5,$AY5,$BD5,$BI5,$BN5,$BS5,$BX5),1)</f>
        <v>#VALUE!</v>
      </c>
      <c r="AK92" s="3" t="e">
        <f>RANK(AK5,($E5,$H5,$K5,$N5,$Q5,$V5,$AA5,$AF5,$AK5,$AP5,$AU5,$AZ5,$BE5,$BJ5,$BO5,$BT5),0)</f>
        <v>#VALUE!</v>
      </c>
      <c r="AL92" s="3" t="e">
        <f>RANK(AL5,(#REF!,#REF!,#REF!,#REF!,$R5,$W5,$AB5,$AG5,$AL5,$AQ5,$AV5,$BA5,$BF5,$BK5,$BP5,$BU5),1)</f>
        <v>#VALUE!</v>
      </c>
      <c r="AM92" s="3" t="e">
        <f>RANK(AM5,($F5,$I5,$L5,$O5,$S5,$X5,$AC5,$AH5,$AM5,$AR5,$AW5,$BB5,$BG5,$BL5,$BQ5,$BV5),1)</f>
        <v>#VALUE!</v>
      </c>
      <c r="AN92" s="3" t="e">
        <f>RANK(AN5,(#REF!,#REF!,#REF!,#REF!,$T5,$Y5,$AD5,$AI5,$AN5,$AS5,$AX5,$BC5,$BH5,$BM5,$BR5,$BW5),1)</f>
        <v>#VALUE!</v>
      </c>
      <c r="AO92" s="3" t="e">
        <f>RANK(AO5,($G5,$J5,$M5,$P5,$U5,$Z5,$AE5,$AJ5,$AO5,$AT5,$AY5,$BD5,$BI5,$BN5,$BS5,$BX5),1)</f>
        <v>#VALUE!</v>
      </c>
      <c r="AP92" s="3" t="e">
        <f>RANK(AP5,($E5,$H5,$K5,$N5,$Q5,$V5,$AA5,$AF5,$AK5,$AP5,$AU5,$AZ5,$BE5,$BJ5,$BO5,$BT5),0)</f>
        <v>#VALUE!</v>
      </c>
      <c r="AQ92" s="3" t="e">
        <f>RANK(AQ5,(#REF!,#REF!,#REF!,#REF!,$R5,$W5,$AB5,$AG5,$AL5,$AQ5,$AV5,$BA5,$BF5,$BK5,$BP5,$BU5),1)</f>
        <v>#VALUE!</v>
      </c>
      <c r="AR92" s="3" t="e">
        <f>RANK(AR5,($F5,$I5,$L5,$O5,$S5,$X5,$AC5,$AH5,$AM5,$AR5,$AW5,$BB5,$BG5,$BL5,$BQ5,$BV5),1)</f>
        <v>#VALUE!</v>
      </c>
      <c r="AS92" s="3" t="e">
        <f>RANK(AS5,(#REF!,#REF!,#REF!,#REF!,$T5,$Y5,$AD5,$AI5,$AN5,$AS5,$AX5,$BC5,$BH5,$BM5,$BR5,$BW5),1)</f>
        <v>#VALUE!</v>
      </c>
      <c r="AT92" s="3" t="e">
        <f>RANK(AT5,($G5,$J5,$M5,$P5,$U5,$Z5,$AE5,$AJ5,$AO5,$AT5,$AY5,$BD5,$BI5,$BN5,$BS5,$BX5),1)</f>
        <v>#VALUE!</v>
      </c>
      <c r="AU92" s="3" t="e">
        <f>RANK(AU5,($E5,$H5,$K5,$N5,$Q5,$V5,$AA5,$AF5,$AK5,$AP5,$AU5,$AZ5,$BE5,$BJ5,$BO5,$BT5),0)</f>
        <v>#VALUE!</v>
      </c>
      <c r="AV92" s="3" t="e">
        <f>RANK(AV5,(#REF!,#REF!,#REF!,#REF!,$R5,$W5,$AB5,$AG5,$AL5,$AQ5,$AV5,$BA5,$BF5,$BK5,$BP5,$BU5),1)</f>
        <v>#VALUE!</v>
      </c>
      <c r="AW92" s="3" t="e">
        <f>RANK(AW5,($F5,$I5,$L5,$O5,$S5,$X5,$AC5,$AH5,$AM5,$AR5,$AW5,$BB5,$BG5,$BL5,$BQ5,$BV5),1)</f>
        <v>#VALUE!</v>
      </c>
      <c r="AX92" s="3" t="e">
        <f>RANK(AX5,(#REF!,#REF!,#REF!,#REF!,$T5,$Y5,$AD5,$AI5,$AN5,$AS5,$AX5,$BC5,$BH5,$BM5,$BR5,$BW5),1)</f>
        <v>#VALUE!</v>
      </c>
      <c r="AY92" s="3" t="e">
        <f>RANK(AY5,($G5,$J5,$M5,$P5,$U5,$Z5,$AE5,$AJ5,$AO5,$AT5,$AY5,$BD5,$BI5,$BN5,$BS5,$BX5),1)</f>
        <v>#VALUE!</v>
      </c>
      <c r="AZ92" s="3" t="e">
        <f>RANK(AZ5,($E5,$H5,$K5,$N5,$Q5,$V5,$AA5,$AF5,$AK5,$AP5,$AU5,$AZ5,$BE5,$BJ5,$BO5,$BT5),0)</f>
        <v>#VALUE!</v>
      </c>
      <c r="BA92" s="3" t="e">
        <f>RANK(BA5,(#REF!,#REF!,#REF!,#REF!,$R5,$W5,$AB5,$AG5,$AL5,$AQ5,$AV5,$BA5,$BF5,$BK5,$BP5,$BU5),1)</f>
        <v>#VALUE!</v>
      </c>
      <c r="BB92" s="3" t="e">
        <f>RANK(BB5,($F5,$I5,$L5,$O5,$S5,$X5,$AC5,$AH5,$AM5,$AR5,$AW5,$BB5,$BG5,$BL5,$BQ5,$BV5),1)</f>
        <v>#VALUE!</v>
      </c>
      <c r="BC92" s="3" t="e">
        <f>RANK(BC5,(#REF!,#REF!,#REF!,#REF!,$T5,$Y5,$AD5,$AI5,$AN5,$AS5,$AX5,$BC5,$BH5,$BM5,$BR5,$BW5),1)</f>
        <v>#VALUE!</v>
      </c>
      <c r="BD92" s="3" t="e">
        <f>RANK(BD5,($G5,$J5,$M5,$P5,$U5,$Z5,$AE5,$AJ5,$AO5,$AT5,$AY5,$BD5,$BI5,$BN5,$BS5,$BX5),1)</f>
        <v>#VALUE!</v>
      </c>
      <c r="BE92" s="3" t="e">
        <f>RANK(BE5,($E5,$H5,$K5,$N5,$Q5,$V5,$AA5,$AF5,$AK5,$AP5,$AU5,$AZ5,$BE5,$BJ5,$BO5,$BT5),0)</f>
        <v>#VALUE!</v>
      </c>
      <c r="BF92" s="3" t="e">
        <f>RANK(BF5,(#REF!,#REF!,#REF!,#REF!,$R5,$W5,$AB5,$AG5,$AL5,$AQ5,$AV5,$BA5,$BF5,$BK5,$BP5,$BU5),1)</f>
        <v>#VALUE!</v>
      </c>
      <c r="BG92" s="3" t="e">
        <f>RANK(BG5,($F5,$I5,$L5,$O5,$S5,$X5,$AC5,$AH5,$AM5,$AR5,$AW5,$BB5,$BG5,$BL5,$BQ5,$BV5),1)</f>
        <v>#VALUE!</v>
      </c>
      <c r="BH92" s="3" t="e">
        <f>RANK(BH5,(#REF!,#REF!,#REF!,#REF!,$T5,$Y5,$AD5,$AI5,$AN5,$AS5,$AX5,$BC5,$BH5,$BM5,$BR5,$BW5),1)</f>
        <v>#VALUE!</v>
      </c>
      <c r="BI92" s="3" t="e">
        <f>RANK(BI5,($G5,$J5,$M5,$P5,$U5,$Z5,$AE5,$AJ5,$AO5,$AT5,$AY5,$BD5,$BI5,$BN5,$BS5,$BX5),1)</f>
        <v>#VALUE!</v>
      </c>
      <c r="BJ92" s="3" t="e">
        <f>RANK(BJ5,($E5,$H5,$K5,$N5,$Q5,$V5,$AA5,$AF5,$AK5,$AP5,$AU5,$AZ5,$BE5,$BJ5,$BO5,$BT5),0)</f>
        <v>#VALUE!</v>
      </c>
      <c r="BK92" s="3" t="e">
        <f>RANK(BK5,(#REF!,#REF!,#REF!,#REF!,$R5,$W5,$AB5,$AG5,$AL5,$AQ5,$AV5,$BA5,$BF5,$BK5,$BP5,$BU5),1)</f>
        <v>#VALUE!</v>
      </c>
      <c r="BL92" s="3" t="e">
        <f>RANK(BL5,($F5,$I5,$L5,$O5,$S5,$X5,$AC5,$AH5,$AM5,$AR5,$AW5,$BB5,$BG5,$BL5,$BQ5,$BV5),1)</f>
        <v>#VALUE!</v>
      </c>
      <c r="BM92" s="3" t="e">
        <f>RANK(BM5,(#REF!,#REF!,#REF!,#REF!,$T5,$Y5,$AD5,$AI5,$AN5,$AS5,$AX5,$BC5,$BH5,$BM5,$BR5,$BW5),1)</f>
        <v>#VALUE!</v>
      </c>
      <c r="BN92" s="3" t="e">
        <f>RANK(BN5,($G5,$J5,$M5,$P5,$U5,$Z5,$AE5,$AJ5,$AO5,$AT5,$AY5,$BD5,$BI5,$BN5,$BS5,$BX5),1)</f>
        <v>#VALUE!</v>
      </c>
      <c r="BO92" s="3" t="e">
        <f>RANK(BO5,($E5,$H5,$K5,$N5,$Q5,$V5,$AA5,$AF5,$AK5,$AP5,$AU5,$AZ5,$BE5,$BJ5,$BO5,$BT5),0)</f>
        <v>#VALUE!</v>
      </c>
      <c r="BP92" s="3" t="e">
        <f>RANK(BP5,(#REF!,#REF!,#REF!,#REF!,$R5,$W5,$AB5,$AG5,$AL5,$AQ5,$AV5,$BA5,$BF5,$BK5,$BP5,$BU5),1)</f>
        <v>#VALUE!</v>
      </c>
      <c r="BQ92" s="3" t="e">
        <f>RANK(BQ5,($F5,$I5,$L5,$O5,$S5,$X5,$AC5,$AH5,$AM5,$AR5,$AW5,$BB5,$BG5,$BL5,$BQ5,$BV5),1)</f>
        <v>#VALUE!</v>
      </c>
      <c r="BR92" s="3" t="e">
        <f>RANK(BR5,(#REF!,#REF!,#REF!,#REF!,$T5,$Y5,$AD5,$AI5,$AN5,$AS5,$AX5,$BC5,$BH5,$BM5,$BR5,$BW5),1)</f>
        <v>#VALUE!</v>
      </c>
      <c r="BS92" s="3" t="e">
        <f>RANK(BS5,($G5,$J5,$M5,$P5,$U5,$Z5,$AE5,$AJ5,$AO5,$AT5,$AY5,$BD5,$BI5,$BN5,$BS5,$BX5),1)</f>
        <v>#VALUE!</v>
      </c>
      <c r="BT92" s="3" t="e">
        <f>RANK(BT5,($E5,$H5,$K5,$N5,$Q5,$V5,$AA5,$AF5,$AK5,$AP5,$AU5,$AZ5,$BE5,$BJ5,$BO5,$BT5),0)</f>
        <v>#VALUE!</v>
      </c>
      <c r="BU92" s="3" t="e">
        <f>RANK(BU5,(#REF!,#REF!,#REF!,#REF!,$R5,$W5,$AB5,$AG5,$AL5,$AQ5,$AV5,$BA5,$BF5,$BK5,$BP5,$BU5),1)</f>
        <v>#VALUE!</v>
      </c>
      <c r="BV92" s="3" t="e">
        <f>RANK(BV5,($F5,$I5,$L5,$O5,$S5,$X5,$AC5,$AH5,$AM5,$AR5,$AW5,$BB5,$BG5,$BL5,$BQ5,$BV5),1)</f>
        <v>#VALUE!</v>
      </c>
      <c r="BW92" s="3" t="e">
        <f>RANK(BW5,(#REF!,#REF!,#REF!,#REF!,$T5,$Y5,$AD5,$AI5,$AN5,$AS5,$AX5,$BC5,$BH5,$BM5,$BR5,$BW5),1)</f>
        <v>#VALUE!</v>
      </c>
      <c r="BX92" s="3" t="e">
        <f>RANK(BX5,($G5,$J5,$M5,$P5,$U5,$Z5,$AE5,$AJ5,$AO5,$AT5,$AY5,$BD5,$BI5,$BN5,$BS5,$BX5),1)</f>
        <v>#VALUE!</v>
      </c>
      <c r="BZ92" s="84"/>
      <c r="CA92" s="82"/>
      <c r="CB92" s="82"/>
      <c r="CC92" s="82"/>
      <c r="CD92" s="82"/>
      <c r="CE92" s="3"/>
    </row>
    <row r="93" spans="2:83" s="79" customFormat="1" ht="15.75" hidden="1" thickBot="1" x14ac:dyDescent="0.3">
      <c r="B93" s="3" t="str">
        <f t="shared" si="88"/>
        <v>CyberShake</v>
      </c>
      <c r="C93" s="3">
        <f t="shared" si="88"/>
        <v>3</v>
      </c>
      <c r="D93" s="3"/>
      <c r="E93" s="3">
        <f>RANK(E6,($E6,$H6,$K6,$N6,$Q6,$V6,$AA6,$AF6,$AK6,$AP6,$AU6,$AZ6,$BE6,$BJ6,$BO6,$BT6),0)</f>
        <v>1</v>
      </c>
      <c r="F93" s="3">
        <f>RANK(F6,($F6,$I6,$L6,$O6,$S6,$X6,$AC6,$AH6,$AM6,$AR6,$AW6,$BB6,$BG6,$BL6,$BQ6,$BV6),1)</f>
        <v>3</v>
      </c>
      <c r="G93" s="3">
        <f>RANK(G6,($G6,$J6,$M6,$P6,$U6,$Z6,$AE6,$AJ6,$AO6,$AT6,$AY6,$BD6,$BI6,$BN6,$BS6,$BX6),1)</f>
        <v>1</v>
      </c>
      <c r="H93" s="3">
        <f>RANK(H6,($E6,$H6,$K6,$N6,$Q6,$V6,$AA6,$AF6,$AK6,$AP6,$AU6,$AZ6,$BE6,$BJ6,$BO6,$BT6),0)</f>
        <v>1</v>
      </c>
      <c r="I93" s="3">
        <f>RANK(I6,($F6,$I6,$L6,$O6,$S6,$X6,$AC6,$AH6,$AM6,$AR6,$AW6,$BB6,$BG6,$BL6,$BQ6,$BV6),1)</f>
        <v>2</v>
      </c>
      <c r="J93" s="3">
        <f>RANK(J6,($G6,$J6,$M6,$P6,$U6,$Z6,$AE6,$AJ6,$AO6,$AT6,$AY6,$BD6,$BI6,$BN6,$BS6,$BX6),1)</f>
        <v>4</v>
      </c>
      <c r="K93" s="3">
        <f>RANK(K6,($E6,$H6,$K6,$N6,$Q6,$V6,$AA6,$AF6,$AK6,$AP6,$AU6,$AZ6,$BE6,$BJ6,$BO6,$BT6),0)</f>
        <v>1</v>
      </c>
      <c r="L93" s="3">
        <f>RANK(L6,($F6,$I6,$L6,$O6,$S6,$X6,$AC6,$AH6,$AM6,$AR6,$AW6,$BB6,$BG6,$BL6,$BQ6,$BV6),1)</f>
        <v>1</v>
      </c>
      <c r="M93" s="3">
        <f>RANK(M6,($G6,$J6,$M6,$P6,$U6,$Z6,$AE6,$AJ6,$AO6,$AT6,$AY6,$BD6,$BI6,$BN6,$BS6,$BX6),1)</f>
        <v>3</v>
      </c>
      <c r="N93" s="3">
        <f>RANK(N6,($E6,$H6,$K6,$N6,$Q6,$V6,$AA6,$AF6,$AK6,$AP6,$AU6,$AZ6,$BE6,$BJ6,$BO6,$BT6),0)</f>
        <v>1</v>
      </c>
      <c r="O93" s="3">
        <f>RANK(O6,($F6,$I6,$L6,$O6,$S6,$X6,$AC6,$AH6,$AM6,$AR6,$AW6,$BB6,$BG6,$BL6,$BQ6,$BV6),1)</f>
        <v>3</v>
      </c>
      <c r="P93" s="3">
        <f>RANK(P6,($G6,$J6,$M6,$P6,$U6,$Z6,$AE6,$AJ6,$AO6,$AT6,$AY6,$BD6,$BI6,$BN6,$BS6,$BX6),1)</f>
        <v>2</v>
      </c>
      <c r="Q93" s="3" t="e">
        <f>RANK(Q6,($E6,$H6,$K6,$N6,$Q6,$V6,$AA6,$AF6,$AK6,$AP6,$AU6,$AZ6,$BE6,$BJ6,$BO6,$BT6),0)</f>
        <v>#VALUE!</v>
      </c>
      <c r="R93" s="3" t="e">
        <f>RANK(R6,(#REF!,#REF!,#REF!,#REF!,$R6,$W6,$AB6,$AG6,$AL6,$AQ6,$AV6,$BA6,$BF6,$BK6,$BP6,$BU6),1)</f>
        <v>#VALUE!</v>
      </c>
      <c r="S93" s="3" t="e">
        <f>RANK(S6,($F6,$I6,$L6,$O6,$S6,$X6,$AC6,$AH6,$AM6,$AR6,$AW6,$BB6,$BG6,$BL6,$BQ6,$BV6),1)</f>
        <v>#VALUE!</v>
      </c>
      <c r="T93" s="3" t="e">
        <f>RANK(T6,(#REF!,#REF!,#REF!,#REF!,$T6,$Y6,$AD6,$AI6,$AN6,$AS6,$AX6,$BC6,$BH6,$BM6,$BR6,$BW6),1)</f>
        <v>#VALUE!</v>
      </c>
      <c r="U93" s="3" t="e">
        <f>RANK(U6,($G6,$J6,$M6,$P6,$U6,$Z6,$AE6,$AJ6,$AO6,$AT6,$AY6,$BD6,$BI6,$BN6,$BS6,$BX6),1)</f>
        <v>#VALUE!</v>
      </c>
      <c r="V93" s="3" t="e">
        <f>RANK(V6,($E6,$H6,$K6,$N6,$Q6,$V6,$AA6,$AF6,$AK6,$AP6,$AU6,$AZ6,$BE6,$BJ6,$BO6,$BT6),0)</f>
        <v>#VALUE!</v>
      </c>
      <c r="W93" s="3" t="e">
        <f>RANK(W6,(#REF!,#REF!,#REF!,#REF!,$R6,$W6,$AB6,$AG6,$AL6,$AQ6,$AV6,$BA6,$BF6,$BK6,$BP6,$BU6),1)</f>
        <v>#VALUE!</v>
      </c>
      <c r="X93" s="3" t="e">
        <f>RANK(X6,($F6,$I6,$L6,$O6,$S6,$X6,$AC6,$AH6,$AM6,$AR6,$AW6,$BB6,$BG6,$BL6,$BQ6,$BV6),1)</f>
        <v>#VALUE!</v>
      </c>
      <c r="Y93" s="3" t="e">
        <f>RANK(Y6,(#REF!,#REF!,#REF!,#REF!,$T6,$Y6,$AD6,$AI6,$AN6,$AS6,$AX6,$BC6,$BH6,$BM6,$BR6,$BW6),1)</f>
        <v>#VALUE!</v>
      </c>
      <c r="Z93" s="3" t="e">
        <f>RANK(Z6,($G6,$J6,$M6,$P6,$U6,$Z6,$AE6,$AJ6,$AO6,$AT6,$AY6,$BD6,$BI6,$BN6,$BS6,$BX6),1)</f>
        <v>#VALUE!</v>
      </c>
      <c r="AA93" s="3" t="e">
        <f>RANK(AA6,($E6,$H6,$K6,$N6,$Q6,$V6,$AA6,$AF6,$AK6,$AP6,$AU6,$AZ6,$BE6,$BJ6,$BO6,$BT6),0)</f>
        <v>#VALUE!</v>
      </c>
      <c r="AB93" s="3" t="e">
        <f>RANK(AB6,(#REF!,#REF!,#REF!,#REF!,$R6,$W6,$AB6,$AG6,$AL6,$AQ6,$AV6,$BA6,$BF6,$BK6,$BP6,$BU6),1)</f>
        <v>#VALUE!</v>
      </c>
      <c r="AC93" s="3" t="e">
        <f>RANK(AC6,($F6,$I6,$L6,$O6,$S6,$X6,$AC6,$AH6,$AM6,$AR6,$AW6,$BB6,$BG6,$BL6,$BQ6,$BV6),1)</f>
        <v>#VALUE!</v>
      </c>
      <c r="AD93" s="3" t="e">
        <f>RANK(AD6,(#REF!,#REF!,#REF!,#REF!,$T6,$Y6,$AD6,$AI6,$AN6,$AS6,$AX6,$BC6,$BH6,$BM6,$BR6,$BW6),1)</f>
        <v>#VALUE!</v>
      </c>
      <c r="AE93" s="3" t="e">
        <f>RANK(AE6,($G6,$J6,$M6,$P6,$U6,$Z6,$AE6,$AJ6,$AO6,$AT6,$AY6,$BD6,$BI6,$BN6,$BS6,$BX6),1)</f>
        <v>#VALUE!</v>
      </c>
      <c r="AF93" s="3" t="e">
        <f>RANK(AF6,($E6,$H6,$K6,$N6,$Q6,$V6,$AA6,$AF6,$AK6,$AP6,$AU6,$AZ6,$BE6,$BJ6,$BO6,$BT6),0)</f>
        <v>#VALUE!</v>
      </c>
      <c r="AG93" s="3" t="e">
        <f>RANK(AG6,(#REF!,#REF!,#REF!,#REF!,$R6,$W6,$AB6,$AG6,$AL6,$AQ6,$AV6,$BA6,$BF6,$BK6,$BP6,$BU6),1)</f>
        <v>#VALUE!</v>
      </c>
      <c r="AH93" s="3" t="e">
        <f>RANK(AH6,($F6,$I6,$L6,$O6,$S6,$X6,$AC6,$AH6,$AM6,$AR6,$AW6,$BB6,$BG6,$BL6,$BQ6,$BV6),1)</f>
        <v>#VALUE!</v>
      </c>
      <c r="AI93" s="3" t="e">
        <f>RANK(AI6,(#REF!,#REF!,#REF!,#REF!,$T6,$Y6,$AD6,$AI6,$AN6,$AS6,$AX6,$BC6,$BH6,$BM6,$BR6,$BW6),1)</f>
        <v>#VALUE!</v>
      </c>
      <c r="AJ93" s="3" t="e">
        <f>RANK(AJ6,($G6,$J6,$M6,$P6,$U6,$Z6,$AE6,$AJ6,$AO6,$AT6,$AY6,$BD6,$BI6,$BN6,$BS6,$BX6),1)</f>
        <v>#VALUE!</v>
      </c>
      <c r="AK93" s="3" t="e">
        <f>RANK(AK6,($E6,$H6,$K6,$N6,$Q6,$V6,$AA6,$AF6,$AK6,$AP6,$AU6,$AZ6,$BE6,$BJ6,$BO6,$BT6),0)</f>
        <v>#VALUE!</v>
      </c>
      <c r="AL93" s="3" t="e">
        <f>RANK(AL6,(#REF!,#REF!,#REF!,#REF!,$R6,$W6,$AB6,$AG6,$AL6,$AQ6,$AV6,$BA6,$BF6,$BK6,$BP6,$BU6),1)</f>
        <v>#VALUE!</v>
      </c>
      <c r="AM93" s="3" t="e">
        <f>RANK(AM6,($F6,$I6,$L6,$O6,$S6,$X6,$AC6,$AH6,$AM6,$AR6,$AW6,$BB6,$BG6,$BL6,$BQ6,$BV6),1)</f>
        <v>#VALUE!</v>
      </c>
      <c r="AN93" s="3" t="e">
        <f>RANK(AN6,(#REF!,#REF!,#REF!,#REF!,$T6,$Y6,$AD6,$AI6,$AN6,$AS6,$AX6,$BC6,$BH6,$BM6,$BR6,$BW6),1)</f>
        <v>#VALUE!</v>
      </c>
      <c r="AO93" s="3" t="e">
        <f>RANK(AO6,($G6,$J6,$M6,$P6,$U6,$Z6,$AE6,$AJ6,$AO6,$AT6,$AY6,$BD6,$BI6,$BN6,$BS6,$BX6),1)</f>
        <v>#VALUE!</v>
      </c>
      <c r="AP93" s="3" t="e">
        <f>RANK(AP6,($E6,$H6,$K6,$N6,$Q6,$V6,$AA6,$AF6,$AK6,$AP6,$AU6,$AZ6,$BE6,$BJ6,$BO6,$BT6),0)</f>
        <v>#VALUE!</v>
      </c>
      <c r="AQ93" s="3" t="e">
        <f>RANK(AQ6,(#REF!,#REF!,#REF!,#REF!,$R6,$W6,$AB6,$AG6,$AL6,$AQ6,$AV6,$BA6,$BF6,$BK6,$BP6,$BU6),1)</f>
        <v>#VALUE!</v>
      </c>
      <c r="AR93" s="3" t="e">
        <f>RANK(AR6,($F6,$I6,$L6,$O6,$S6,$X6,$AC6,$AH6,$AM6,$AR6,$AW6,$BB6,$BG6,$BL6,$BQ6,$BV6),1)</f>
        <v>#VALUE!</v>
      </c>
      <c r="AS93" s="3" t="e">
        <f>RANK(AS6,(#REF!,#REF!,#REF!,#REF!,$T6,$Y6,$AD6,$AI6,$AN6,$AS6,$AX6,$BC6,$BH6,$BM6,$BR6,$BW6),1)</f>
        <v>#VALUE!</v>
      </c>
      <c r="AT93" s="3" t="e">
        <f>RANK(AT6,($G6,$J6,$M6,$P6,$U6,$Z6,$AE6,$AJ6,$AO6,$AT6,$AY6,$BD6,$BI6,$BN6,$BS6,$BX6),1)</f>
        <v>#VALUE!</v>
      </c>
      <c r="AU93" s="3" t="e">
        <f>RANK(AU6,($E6,$H6,$K6,$N6,$Q6,$V6,$AA6,$AF6,$AK6,$AP6,$AU6,$AZ6,$BE6,$BJ6,$BO6,$BT6),0)</f>
        <v>#VALUE!</v>
      </c>
      <c r="AV93" s="3" t="e">
        <f>RANK(AV6,(#REF!,#REF!,#REF!,#REF!,$R6,$W6,$AB6,$AG6,$AL6,$AQ6,$AV6,$BA6,$BF6,$BK6,$BP6,$BU6),1)</f>
        <v>#VALUE!</v>
      </c>
      <c r="AW93" s="3" t="e">
        <f>RANK(AW6,($F6,$I6,$L6,$O6,$S6,$X6,$AC6,$AH6,$AM6,$AR6,$AW6,$BB6,$BG6,$BL6,$BQ6,$BV6),1)</f>
        <v>#VALUE!</v>
      </c>
      <c r="AX93" s="3" t="e">
        <f>RANK(AX6,(#REF!,#REF!,#REF!,#REF!,$T6,$Y6,$AD6,$AI6,$AN6,$AS6,$AX6,$BC6,$BH6,$BM6,$BR6,$BW6),1)</f>
        <v>#VALUE!</v>
      </c>
      <c r="AY93" s="3" t="e">
        <f>RANK(AY6,($G6,$J6,$M6,$P6,$U6,$Z6,$AE6,$AJ6,$AO6,$AT6,$AY6,$BD6,$BI6,$BN6,$BS6,$BX6),1)</f>
        <v>#VALUE!</v>
      </c>
      <c r="AZ93" s="3" t="e">
        <f>RANK(AZ6,($E6,$H6,$K6,$N6,$Q6,$V6,$AA6,$AF6,$AK6,$AP6,$AU6,$AZ6,$BE6,$BJ6,$BO6,$BT6),0)</f>
        <v>#VALUE!</v>
      </c>
      <c r="BA93" s="3" t="e">
        <f>RANK(BA6,(#REF!,#REF!,#REF!,#REF!,$R6,$W6,$AB6,$AG6,$AL6,$AQ6,$AV6,$BA6,$BF6,$BK6,$BP6,$BU6),1)</f>
        <v>#VALUE!</v>
      </c>
      <c r="BB93" s="3" t="e">
        <f>RANK(BB6,($F6,$I6,$L6,$O6,$S6,$X6,$AC6,$AH6,$AM6,$AR6,$AW6,$BB6,$BG6,$BL6,$BQ6,$BV6),1)</f>
        <v>#VALUE!</v>
      </c>
      <c r="BC93" s="3" t="e">
        <f>RANK(BC6,(#REF!,#REF!,#REF!,#REF!,$T6,$Y6,$AD6,$AI6,$AN6,$AS6,$AX6,$BC6,$BH6,$BM6,$BR6,$BW6),1)</f>
        <v>#VALUE!</v>
      </c>
      <c r="BD93" s="3" t="e">
        <f>RANK(BD6,($G6,$J6,$M6,$P6,$U6,$Z6,$AE6,$AJ6,$AO6,$AT6,$AY6,$BD6,$BI6,$BN6,$BS6,$BX6),1)</f>
        <v>#VALUE!</v>
      </c>
      <c r="BE93" s="3" t="e">
        <f>RANK(BE6,($E6,$H6,$K6,$N6,$Q6,$V6,$AA6,$AF6,$AK6,$AP6,$AU6,$AZ6,$BE6,$BJ6,$BO6,$BT6),0)</f>
        <v>#VALUE!</v>
      </c>
      <c r="BF93" s="3" t="e">
        <f>RANK(BF6,(#REF!,#REF!,#REF!,#REF!,$R6,$W6,$AB6,$AG6,$AL6,$AQ6,$AV6,$BA6,$BF6,$BK6,$BP6,$BU6),1)</f>
        <v>#VALUE!</v>
      </c>
      <c r="BG93" s="3" t="e">
        <f>RANK(BG6,($F6,$I6,$L6,$O6,$S6,$X6,$AC6,$AH6,$AM6,$AR6,$AW6,$BB6,$BG6,$BL6,$BQ6,$BV6),1)</f>
        <v>#VALUE!</v>
      </c>
      <c r="BH93" s="3" t="e">
        <f>RANK(BH6,(#REF!,#REF!,#REF!,#REF!,$T6,$Y6,$AD6,$AI6,$AN6,$AS6,$AX6,$BC6,$BH6,$BM6,$BR6,$BW6),1)</f>
        <v>#VALUE!</v>
      </c>
      <c r="BI93" s="3" t="e">
        <f>RANK(BI6,($G6,$J6,$M6,$P6,$U6,$Z6,$AE6,$AJ6,$AO6,$AT6,$AY6,$BD6,$BI6,$BN6,$BS6,$BX6),1)</f>
        <v>#VALUE!</v>
      </c>
      <c r="BJ93" s="3" t="e">
        <f>RANK(BJ6,($E6,$H6,$K6,$N6,$Q6,$V6,$AA6,$AF6,$AK6,$AP6,$AU6,$AZ6,$BE6,$BJ6,$BO6,$BT6),0)</f>
        <v>#VALUE!</v>
      </c>
      <c r="BK93" s="3" t="e">
        <f>RANK(BK6,(#REF!,#REF!,#REF!,#REF!,$R6,$W6,$AB6,$AG6,$AL6,$AQ6,$AV6,$BA6,$BF6,$BK6,$BP6,$BU6),1)</f>
        <v>#VALUE!</v>
      </c>
      <c r="BL93" s="3" t="e">
        <f>RANK(BL6,($F6,$I6,$L6,$O6,$S6,$X6,$AC6,$AH6,$AM6,$AR6,$AW6,$BB6,$BG6,$BL6,$BQ6,$BV6),1)</f>
        <v>#VALUE!</v>
      </c>
      <c r="BM93" s="3" t="e">
        <f>RANK(BM6,(#REF!,#REF!,#REF!,#REF!,$T6,$Y6,$AD6,$AI6,$AN6,$AS6,$AX6,$BC6,$BH6,$BM6,$BR6,$BW6),1)</f>
        <v>#VALUE!</v>
      </c>
      <c r="BN93" s="3" t="e">
        <f>RANK(BN6,($G6,$J6,$M6,$P6,$U6,$Z6,$AE6,$AJ6,$AO6,$AT6,$AY6,$BD6,$BI6,$BN6,$BS6,$BX6),1)</f>
        <v>#VALUE!</v>
      </c>
      <c r="BO93" s="3" t="e">
        <f>RANK(BO6,($E6,$H6,$K6,$N6,$Q6,$V6,$AA6,$AF6,$AK6,$AP6,$AU6,$AZ6,$BE6,$BJ6,$BO6,$BT6),0)</f>
        <v>#VALUE!</v>
      </c>
      <c r="BP93" s="3" t="e">
        <f>RANK(BP6,(#REF!,#REF!,#REF!,#REF!,$R6,$W6,$AB6,$AG6,$AL6,$AQ6,$AV6,$BA6,$BF6,$BK6,$BP6,$BU6),1)</f>
        <v>#VALUE!</v>
      </c>
      <c r="BQ93" s="3" t="e">
        <f>RANK(BQ6,($F6,$I6,$L6,$O6,$S6,$X6,$AC6,$AH6,$AM6,$AR6,$AW6,$BB6,$BG6,$BL6,$BQ6,$BV6),1)</f>
        <v>#VALUE!</v>
      </c>
      <c r="BR93" s="3" t="e">
        <f>RANK(BR6,(#REF!,#REF!,#REF!,#REF!,$T6,$Y6,$AD6,$AI6,$AN6,$AS6,$AX6,$BC6,$BH6,$BM6,$BR6,$BW6),1)</f>
        <v>#VALUE!</v>
      </c>
      <c r="BS93" s="3" t="e">
        <f>RANK(BS6,($G6,$J6,$M6,$P6,$U6,$Z6,$AE6,$AJ6,$AO6,$AT6,$AY6,$BD6,$BI6,$BN6,$BS6,$BX6),1)</f>
        <v>#VALUE!</v>
      </c>
      <c r="BT93" s="3" t="e">
        <f>RANK(BT6,($E6,$H6,$K6,$N6,$Q6,$V6,$AA6,$AF6,$AK6,$AP6,$AU6,$AZ6,$BE6,$BJ6,$BO6,$BT6),0)</f>
        <v>#VALUE!</v>
      </c>
      <c r="BU93" s="3" t="e">
        <f>RANK(BU6,(#REF!,#REF!,#REF!,#REF!,$R6,$W6,$AB6,$AG6,$AL6,$AQ6,$AV6,$BA6,$BF6,$BK6,$BP6,$BU6),1)</f>
        <v>#VALUE!</v>
      </c>
      <c r="BV93" s="3" t="e">
        <f>RANK(BV6,($F6,$I6,$L6,$O6,$S6,$X6,$AC6,$AH6,$AM6,$AR6,$AW6,$BB6,$BG6,$BL6,$BQ6,$BV6),1)</f>
        <v>#VALUE!</v>
      </c>
      <c r="BW93" s="3" t="e">
        <f>RANK(BW6,(#REF!,#REF!,#REF!,#REF!,$T6,$Y6,$AD6,$AI6,$AN6,$AS6,$AX6,$BC6,$BH6,$BM6,$BR6,$BW6),1)</f>
        <v>#VALUE!</v>
      </c>
      <c r="BX93" s="3" t="e">
        <f>RANK(BX6,($G6,$J6,$M6,$P6,$U6,$Z6,$AE6,$AJ6,$AO6,$AT6,$AY6,$BD6,$BI6,$BN6,$BS6,$BX6),1)</f>
        <v>#VALUE!</v>
      </c>
      <c r="BZ93" s="84"/>
      <c r="CA93" s="82"/>
      <c r="CB93" s="82"/>
      <c r="CC93" s="82"/>
      <c r="CD93" s="82"/>
      <c r="CE93" s="3"/>
    </row>
    <row r="94" spans="2:83" s="79" customFormat="1" ht="15.75" hidden="1" thickBot="1" x14ac:dyDescent="0.3">
      <c r="B94" s="3" t="str">
        <f t="shared" si="88"/>
        <v>CyberShake</v>
      </c>
      <c r="C94" s="3">
        <f t="shared" si="88"/>
        <v>4</v>
      </c>
      <c r="D94" s="3"/>
      <c r="E94" s="3">
        <f>RANK(E7,($E7,$H7,$K7,$N7,$Q7,$V7,$AA7,$AF7,$AK7,$AP7,$AU7,$AZ7,$BE7,$BJ7,$BO7,$BT7),0)</f>
        <v>1</v>
      </c>
      <c r="F94" s="3">
        <f>RANK(F7,($F7,$I7,$L7,$O7,$S7,$X7,$AC7,$AH7,$AM7,$AR7,$AW7,$BB7,$BG7,$BL7,$BQ7,$BV7),1)</f>
        <v>3</v>
      </c>
      <c r="G94" s="3">
        <f>RANK(G7,($G7,$J7,$M7,$P7,$U7,$Z7,$AE7,$AJ7,$AO7,$AT7,$AY7,$BD7,$BI7,$BN7,$BS7,$BX7),1)</f>
        <v>1</v>
      </c>
      <c r="H94" s="3">
        <f>RANK(H7,($E7,$H7,$K7,$N7,$Q7,$V7,$AA7,$AF7,$AK7,$AP7,$AU7,$AZ7,$BE7,$BJ7,$BO7,$BT7),0)</f>
        <v>1</v>
      </c>
      <c r="I94" s="3">
        <f>RANK(I7,($F7,$I7,$L7,$O7,$S7,$X7,$AC7,$AH7,$AM7,$AR7,$AW7,$BB7,$BG7,$BL7,$BQ7,$BV7),1)</f>
        <v>4</v>
      </c>
      <c r="J94" s="3">
        <f>RANK(J7,($G7,$J7,$M7,$P7,$U7,$Z7,$AE7,$AJ7,$AO7,$AT7,$AY7,$BD7,$BI7,$BN7,$BS7,$BX7),1)</f>
        <v>4</v>
      </c>
      <c r="K94" s="3">
        <f>RANK(K7,($E7,$H7,$K7,$N7,$Q7,$V7,$AA7,$AF7,$AK7,$AP7,$AU7,$AZ7,$BE7,$BJ7,$BO7,$BT7),0)</f>
        <v>1</v>
      </c>
      <c r="L94" s="3">
        <f>RANK(L7,($F7,$I7,$L7,$O7,$S7,$X7,$AC7,$AH7,$AM7,$AR7,$AW7,$BB7,$BG7,$BL7,$BQ7,$BV7),1)</f>
        <v>1</v>
      </c>
      <c r="M94" s="3">
        <f>RANK(M7,($G7,$J7,$M7,$P7,$U7,$Z7,$AE7,$AJ7,$AO7,$AT7,$AY7,$BD7,$BI7,$BN7,$BS7,$BX7),1)</f>
        <v>3</v>
      </c>
      <c r="N94" s="3">
        <f>RANK(N7,($E7,$H7,$K7,$N7,$Q7,$V7,$AA7,$AF7,$AK7,$AP7,$AU7,$AZ7,$BE7,$BJ7,$BO7,$BT7),0)</f>
        <v>1</v>
      </c>
      <c r="O94" s="3">
        <f>RANK(O7,($F7,$I7,$L7,$O7,$S7,$X7,$AC7,$AH7,$AM7,$AR7,$AW7,$BB7,$BG7,$BL7,$BQ7,$BV7),1)</f>
        <v>2</v>
      </c>
      <c r="P94" s="3">
        <f>RANK(P7,($G7,$J7,$M7,$P7,$U7,$Z7,$AE7,$AJ7,$AO7,$AT7,$AY7,$BD7,$BI7,$BN7,$BS7,$BX7),1)</f>
        <v>2</v>
      </c>
      <c r="Q94" s="3" t="e">
        <f>RANK(Q7,($E7,$H7,$K7,$N7,$Q7,$V7,$AA7,$AF7,$AK7,$AP7,$AU7,$AZ7,$BE7,$BJ7,$BO7,$BT7),0)</f>
        <v>#VALUE!</v>
      </c>
      <c r="R94" s="3" t="e">
        <f>RANK(R7,(#REF!,#REF!,#REF!,#REF!,$R7,$W7,$AB7,$AG7,$AL7,$AQ7,$AV7,$BA7,$BF7,$BK7,$BP7,$BU7),1)</f>
        <v>#VALUE!</v>
      </c>
      <c r="S94" s="3" t="e">
        <f>RANK(S7,($F7,$I7,$L7,$O7,$S7,$X7,$AC7,$AH7,$AM7,$AR7,$AW7,$BB7,$BG7,$BL7,$BQ7,$BV7),1)</f>
        <v>#VALUE!</v>
      </c>
      <c r="T94" s="3" t="e">
        <f>RANK(T7,(#REF!,#REF!,#REF!,#REF!,$T7,$Y7,$AD7,$AI7,$AN7,$AS7,$AX7,$BC7,$BH7,$BM7,$BR7,$BW7),1)</f>
        <v>#VALUE!</v>
      </c>
      <c r="U94" s="3" t="e">
        <f>RANK(U7,($G7,$J7,$M7,$P7,$U7,$Z7,$AE7,$AJ7,$AO7,$AT7,$AY7,$BD7,$BI7,$BN7,$BS7,$BX7),1)</f>
        <v>#VALUE!</v>
      </c>
      <c r="V94" s="3" t="e">
        <f>RANK(V7,($E7,$H7,$K7,$N7,$Q7,$V7,$AA7,$AF7,$AK7,$AP7,$AU7,$AZ7,$BE7,$BJ7,$BO7,$BT7),0)</f>
        <v>#VALUE!</v>
      </c>
      <c r="W94" s="3" t="e">
        <f>RANK(W7,(#REF!,#REF!,#REF!,#REF!,$R7,$W7,$AB7,$AG7,$AL7,$AQ7,$AV7,$BA7,$BF7,$BK7,$BP7,$BU7),1)</f>
        <v>#VALUE!</v>
      </c>
      <c r="X94" s="3" t="e">
        <f>RANK(X7,($F7,$I7,$L7,$O7,$S7,$X7,$AC7,$AH7,$AM7,$AR7,$AW7,$BB7,$BG7,$BL7,$BQ7,$BV7),1)</f>
        <v>#VALUE!</v>
      </c>
      <c r="Y94" s="3" t="e">
        <f>RANK(Y7,(#REF!,#REF!,#REF!,#REF!,$T7,$Y7,$AD7,$AI7,$AN7,$AS7,$AX7,$BC7,$BH7,$BM7,$BR7,$BW7),1)</f>
        <v>#VALUE!</v>
      </c>
      <c r="Z94" s="3" t="e">
        <f>RANK(Z7,($G7,$J7,$M7,$P7,$U7,$Z7,$AE7,$AJ7,$AO7,$AT7,$AY7,$BD7,$BI7,$BN7,$BS7,$BX7),1)</f>
        <v>#VALUE!</v>
      </c>
      <c r="AA94" s="3" t="e">
        <f>RANK(AA7,($E7,$H7,$K7,$N7,$Q7,$V7,$AA7,$AF7,$AK7,$AP7,$AU7,$AZ7,$BE7,$BJ7,$BO7,$BT7),0)</f>
        <v>#VALUE!</v>
      </c>
      <c r="AB94" s="3" t="e">
        <f>RANK(AB7,(#REF!,#REF!,#REF!,#REF!,$R7,$W7,$AB7,$AG7,$AL7,$AQ7,$AV7,$BA7,$BF7,$BK7,$BP7,$BU7),1)</f>
        <v>#VALUE!</v>
      </c>
      <c r="AC94" s="3" t="e">
        <f>RANK(AC7,($F7,$I7,$L7,$O7,$S7,$X7,$AC7,$AH7,$AM7,$AR7,$AW7,$BB7,$BG7,$BL7,$BQ7,$BV7),1)</f>
        <v>#VALUE!</v>
      </c>
      <c r="AD94" s="3" t="e">
        <f>RANK(AD7,(#REF!,#REF!,#REF!,#REF!,$T7,$Y7,$AD7,$AI7,$AN7,$AS7,$AX7,$BC7,$BH7,$BM7,$BR7,$BW7),1)</f>
        <v>#VALUE!</v>
      </c>
      <c r="AE94" s="3" t="e">
        <f>RANK(AE7,($G7,$J7,$M7,$P7,$U7,$Z7,$AE7,$AJ7,$AO7,$AT7,$AY7,$BD7,$BI7,$BN7,$BS7,$BX7),1)</f>
        <v>#VALUE!</v>
      </c>
      <c r="AF94" s="3" t="e">
        <f>RANK(AF7,($E7,$H7,$K7,$N7,$Q7,$V7,$AA7,$AF7,$AK7,$AP7,$AU7,$AZ7,$BE7,$BJ7,$BO7,$BT7),0)</f>
        <v>#VALUE!</v>
      </c>
      <c r="AG94" s="3" t="e">
        <f>RANK(AG7,(#REF!,#REF!,#REF!,#REF!,$R7,$W7,$AB7,$AG7,$AL7,$AQ7,$AV7,$BA7,$BF7,$BK7,$BP7,$BU7),1)</f>
        <v>#VALUE!</v>
      </c>
      <c r="AH94" s="3" t="e">
        <f>RANK(AH7,($F7,$I7,$L7,$O7,$S7,$X7,$AC7,$AH7,$AM7,$AR7,$AW7,$BB7,$BG7,$BL7,$BQ7,$BV7),1)</f>
        <v>#VALUE!</v>
      </c>
      <c r="AI94" s="3" t="e">
        <f>RANK(AI7,(#REF!,#REF!,#REF!,#REF!,$T7,$Y7,$AD7,$AI7,$AN7,$AS7,$AX7,$BC7,$BH7,$BM7,$BR7,$BW7),1)</f>
        <v>#VALUE!</v>
      </c>
      <c r="AJ94" s="3" t="e">
        <f>RANK(AJ7,($G7,$J7,$M7,$P7,$U7,$Z7,$AE7,$AJ7,$AO7,$AT7,$AY7,$BD7,$BI7,$BN7,$BS7,$BX7),1)</f>
        <v>#VALUE!</v>
      </c>
      <c r="AK94" s="3" t="e">
        <f>RANK(AK7,($E7,$H7,$K7,$N7,$Q7,$V7,$AA7,$AF7,$AK7,$AP7,$AU7,$AZ7,$BE7,$BJ7,$BO7,$BT7),0)</f>
        <v>#VALUE!</v>
      </c>
      <c r="AL94" s="3" t="e">
        <f>RANK(AL7,(#REF!,#REF!,#REF!,#REF!,$R7,$W7,$AB7,$AG7,$AL7,$AQ7,$AV7,$BA7,$BF7,$BK7,$BP7,$BU7),1)</f>
        <v>#VALUE!</v>
      </c>
      <c r="AM94" s="3" t="e">
        <f>RANK(AM7,($F7,$I7,$L7,$O7,$S7,$X7,$AC7,$AH7,$AM7,$AR7,$AW7,$BB7,$BG7,$BL7,$BQ7,$BV7),1)</f>
        <v>#VALUE!</v>
      </c>
      <c r="AN94" s="3" t="e">
        <f>RANK(AN7,(#REF!,#REF!,#REF!,#REF!,$T7,$Y7,$AD7,$AI7,$AN7,$AS7,$AX7,$BC7,$BH7,$BM7,$BR7,$BW7),1)</f>
        <v>#VALUE!</v>
      </c>
      <c r="AO94" s="3" t="e">
        <f>RANK(AO7,($G7,$J7,$M7,$P7,$U7,$Z7,$AE7,$AJ7,$AO7,$AT7,$AY7,$BD7,$BI7,$BN7,$BS7,$BX7),1)</f>
        <v>#VALUE!</v>
      </c>
      <c r="AP94" s="3" t="e">
        <f>RANK(AP7,($E7,$H7,$K7,$N7,$Q7,$V7,$AA7,$AF7,$AK7,$AP7,$AU7,$AZ7,$BE7,$BJ7,$BO7,$BT7),0)</f>
        <v>#VALUE!</v>
      </c>
      <c r="AQ94" s="3" t="e">
        <f>RANK(AQ7,(#REF!,#REF!,#REF!,#REF!,$R7,$W7,$AB7,$AG7,$AL7,$AQ7,$AV7,$BA7,$BF7,$BK7,$BP7,$BU7),1)</f>
        <v>#VALUE!</v>
      </c>
      <c r="AR94" s="3" t="e">
        <f>RANK(AR7,($F7,$I7,$L7,$O7,$S7,$X7,$AC7,$AH7,$AM7,$AR7,$AW7,$BB7,$BG7,$BL7,$BQ7,$BV7),1)</f>
        <v>#VALUE!</v>
      </c>
      <c r="AS94" s="3" t="e">
        <f>RANK(AS7,(#REF!,#REF!,#REF!,#REF!,$T7,$Y7,$AD7,$AI7,$AN7,$AS7,$AX7,$BC7,$BH7,$BM7,$BR7,$BW7),1)</f>
        <v>#VALUE!</v>
      </c>
      <c r="AT94" s="3" t="e">
        <f>RANK(AT7,($G7,$J7,$M7,$P7,$U7,$Z7,$AE7,$AJ7,$AO7,$AT7,$AY7,$BD7,$BI7,$BN7,$BS7,$BX7),1)</f>
        <v>#VALUE!</v>
      </c>
      <c r="AU94" s="3" t="e">
        <f>RANK(AU7,($E7,$H7,$K7,$N7,$Q7,$V7,$AA7,$AF7,$AK7,$AP7,$AU7,$AZ7,$BE7,$BJ7,$BO7,$BT7),0)</f>
        <v>#VALUE!</v>
      </c>
      <c r="AV94" s="3" t="e">
        <f>RANK(AV7,(#REF!,#REF!,#REF!,#REF!,$R7,$W7,$AB7,$AG7,$AL7,$AQ7,$AV7,$BA7,$BF7,$BK7,$BP7,$BU7),1)</f>
        <v>#VALUE!</v>
      </c>
      <c r="AW94" s="3" t="e">
        <f>RANK(AW7,($F7,$I7,$L7,$O7,$S7,$X7,$AC7,$AH7,$AM7,$AR7,$AW7,$BB7,$BG7,$BL7,$BQ7,$BV7),1)</f>
        <v>#VALUE!</v>
      </c>
      <c r="AX94" s="3" t="e">
        <f>RANK(AX7,(#REF!,#REF!,#REF!,#REF!,$T7,$Y7,$AD7,$AI7,$AN7,$AS7,$AX7,$BC7,$BH7,$BM7,$BR7,$BW7),1)</f>
        <v>#VALUE!</v>
      </c>
      <c r="AY94" s="3" t="e">
        <f>RANK(AY7,($G7,$J7,$M7,$P7,$U7,$Z7,$AE7,$AJ7,$AO7,$AT7,$AY7,$BD7,$BI7,$BN7,$BS7,$BX7),1)</f>
        <v>#VALUE!</v>
      </c>
      <c r="AZ94" s="3" t="e">
        <f>RANK(AZ7,($E7,$H7,$K7,$N7,$Q7,$V7,$AA7,$AF7,$AK7,$AP7,$AU7,$AZ7,$BE7,$BJ7,$BO7,$BT7),0)</f>
        <v>#VALUE!</v>
      </c>
      <c r="BA94" s="3" t="e">
        <f>RANK(BA7,(#REF!,#REF!,#REF!,#REF!,$R7,$W7,$AB7,$AG7,$AL7,$AQ7,$AV7,$BA7,$BF7,$BK7,$BP7,$BU7),1)</f>
        <v>#VALUE!</v>
      </c>
      <c r="BB94" s="3" t="e">
        <f>RANK(BB7,($F7,$I7,$L7,$O7,$S7,$X7,$AC7,$AH7,$AM7,$AR7,$AW7,$BB7,$BG7,$BL7,$BQ7,$BV7),1)</f>
        <v>#VALUE!</v>
      </c>
      <c r="BC94" s="3" t="e">
        <f>RANK(BC7,(#REF!,#REF!,#REF!,#REF!,$T7,$Y7,$AD7,$AI7,$AN7,$AS7,$AX7,$BC7,$BH7,$BM7,$BR7,$BW7),1)</f>
        <v>#VALUE!</v>
      </c>
      <c r="BD94" s="3" t="e">
        <f>RANK(BD7,($G7,$J7,$M7,$P7,$U7,$Z7,$AE7,$AJ7,$AO7,$AT7,$AY7,$BD7,$BI7,$BN7,$BS7,$BX7),1)</f>
        <v>#VALUE!</v>
      </c>
      <c r="BE94" s="3" t="e">
        <f>RANK(BE7,($E7,$H7,$K7,$N7,$Q7,$V7,$AA7,$AF7,$AK7,$AP7,$AU7,$AZ7,$BE7,$BJ7,$BO7,$BT7),0)</f>
        <v>#VALUE!</v>
      </c>
      <c r="BF94" s="3" t="e">
        <f>RANK(BF7,(#REF!,#REF!,#REF!,#REF!,$R7,$W7,$AB7,$AG7,$AL7,$AQ7,$AV7,$BA7,$BF7,$BK7,$BP7,$BU7),1)</f>
        <v>#VALUE!</v>
      </c>
      <c r="BG94" s="3" t="e">
        <f>RANK(BG7,($F7,$I7,$L7,$O7,$S7,$X7,$AC7,$AH7,$AM7,$AR7,$AW7,$BB7,$BG7,$BL7,$BQ7,$BV7),1)</f>
        <v>#VALUE!</v>
      </c>
      <c r="BH94" s="3" t="e">
        <f>RANK(BH7,(#REF!,#REF!,#REF!,#REF!,$T7,$Y7,$AD7,$AI7,$AN7,$AS7,$AX7,$BC7,$BH7,$BM7,$BR7,$BW7),1)</f>
        <v>#VALUE!</v>
      </c>
      <c r="BI94" s="3" t="e">
        <f>RANK(BI7,($G7,$J7,$M7,$P7,$U7,$Z7,$AE7,$AJ7,$AO7,$AT7,$AY7,$BD7,$BI7,$BN7,$BS7,$BX7),1)</f>
        <v>#VALUE!</v>
      </c>
      <c r="BJ94" s="3" t="e">
        <f>RANK(BJ7,($E7,$H7,$K7,$N7,$Q7,$V7,$AA7,$AF7,$AK7,$AP7,$AU7,$AZ7,$BE7,$BJ7,$BO7,$BT7),0)</f>
        <v>#VALUE!</v>
      </c>
      <c r="BK94" s="3" t="e">
        <f>RANK(BK7,(#REF!,#REF!,#REF!,#REF!,$R7,$W7,$AB7,$AG7,$AL7,$AQ7,$AV7,$BA7,$BF7,$BK7,$BP7,$BU7),1)</f>
        <v>#VALUE!</v>
      </c>
      <c r="BL94" s="3" t="e">
        <f>RANK(BL7,($F7,$I7,$L7,$O7,$S7,$X7,$AC7,$AH7,$AM7,$AR7,$AW7,$BB7,$BG7,$BL7,$BQ7,$BV7),1)</f>
        <v>#VALUE!</v>
      </c>
      <c r="BM94" s="3" t="e">
        <f>RANK(BM7,(#REF!,#REF!,#REF!,#REF!,$T7,$Y7,$AD7,$AI7,$AN7,$AS7,$AX7,$BC7,$BH7,$BM7,$BR7,$BW7),1)</f>
        <v>#VALUE!</v>
      </c>
      <c r="BN94" s="3" t="e">
        <f>RANK(BN7,($G7,$J7,$M7,$P7,$U7,$Z7,$AE7,$AJ7,$AO7,$AT7,$AY7,$BD7,$BI7,$BN7,$BS7,$BX7),1)</f>
        <v>#VALUE!</v>
      </c>
      <c r="BO94" s="3" t="e">
        <f>RANK(BO7,($E7,$H7,$K7,$N7,$Q7,$V7,$AA7,$AF7,$AK7,$AP7,$AU7,$AZ7,$BE7,$BJ7,$BO7,$BT7),0)</f>
        <v>#VALUE!</v>
      </c>
      <c r="BP94" s="3" t="e">
        <f>RANK(BP7,(#REF!,#REF!,#REF!,#REF!,$R7,$W7,$AB7,$AG7,$AL7,$AQ7,$AV7,$BA7,$BF7,$BK7,$BP7,$BU7),1)</f>
        <v>#VALUE!</v>
      </c>
      <c r="BQ94" s="3" t="e">
        <f>RANK(BQ7,($F7,$I7,$L7,$O7,$S7,$X7,$AC7,$AH7,$AM7,$AR7,$AW7,$BB7,$BG7,$BL7,$BQ7,$BV7),1)</f>
        <v>#VALUE!</v>
      </c>
      <c r="BR94" s="3" t="e">
        <f>RANK(BR7,(#REF!,#REF!,#REF!,#REF!,$T7,$Y7,$AD7,$AI7,$AN7,$AS7,$AX7,$BC7,$BH7,$BM7,$BR7,$BW7),1)</f>
        <v>#VALUE!</v>
      </c>
      <c r="BS94" s="3" t="e">
        <f>RANK(BS7,($G7,$J7,$M7,$P7,$U7,$Z7,$AE7,$AJ7,$AO7,$AT7,$AY7,$BD7,$BI7,$BN7,$BS7,$BX7),1)</f>
        <v>#VALUE!</v>
      </c>
      <c r="BT94" s="3" t="e">
        <f>RANK(BT7,($E7,$H7,$K7,$N7,$Q7,$V7,$AA7,$AF7,$AK7,$AP7,$AU7,$AZ7,$BE7,$BJ7,$BO7,$BT7),0)</f>
        <v>#VALUE!</v>
      </c>
      <c r="BU94" s="3" t="e">
        <f>RANK(BU7,(#REF!,#REF!,#REF!,#REF!,$R7,$W7,$AB7,$AG7,$AL7,$AQ7,$AV7,$BA7,$BF7,$BK7,$BP7,$BU7),1)</f>
        <v>#VALUE!</v>
      </c>
      <c r="BV94" s="3" t="e">
        <f>RANK(BV7,($F7,$I7,$L7,$O7,$S7,$X7,$AC7,$AH7,$AM7,$AR7,$AW7,$BB7,$BG7,$BL7,$BQ7,$BV7),1)</f>
        <v>#VALUE!</v>
      </c>
      <c r="BW94" s="3" t="e">
        <f>RANK(BW7,(#REF!,#REF!,#REF!,#REF!,$T7,$Y7,$AD7,$AI7,$AN7,$AS7,$AX7,$BC7,$BH7,$BM7,$BR7,$BW7),1)</f>
        <v>#VALUE!</v>
      </c>
      <c r="BX94" s="3" t="e">
        <f>RANK(BX7,($G7,$J7,$M7,$P7,$U7,$Z7,$AE7,$AJ7,$AO7,$AT7,$AY7,$BD7,$BI7,$BN7,$BS7,$BX7),1)</f>
        <v>#VALUE!</v>
      </c>
      <c r="BZ94" s="84"/>
      <c r="CA94" s="82"/>
      <c r="CB94" s="82"/>
      <c r="CC94" s="82"/>
      <c r="CD94" s="82"/>
      <c r="CE94" s="3"/>
    </row>
    <row r="95" spans="2:83" s="79" customFormat="1" ht="15.75" hidden="1" thickBot="1" x14ac:dyDescent="0.3">
      <c r="B95" s="3" t="str">
        <f t="shared" si="88"/>
        <v>CyberShake</v>
      </c>
      <c r="C95" s="3">
        <f t="shared" si="88"/>
        <v>5</v>
      </c>
      <c r="D95" s="3"/>
      <c r="E95" s="3">
        <f>RANK(E8,($E8,$H8,$K8,$N8,$Q8,$V8,$AA8,$AF8,$AK8,$AP8,$AU8,$AZ8,$BE8,$BJ8,$BO8,$BT8),0)</f>
        <v>1</v>
      </c>
      <c r="F95" s="3">
        <f>RANK(F8,($F8,$I8,$L8,$O8,$S8,$X8,$AC8,$AH8,$AM8,$AR8,$AW8,$BB8,$BG8,$BL8,$BQ8,$BV8),1)</f>
        <v>1</v>
      </c>
      <c r="G95" s="3">
        <f>RANK(G8,($G8,$J8,$M8,$P8,$U8,$Z8,$AE8,$AJ8,$AO8,$AT8,$AY8,$BD8,$BI8,$BN8,$BS8,$BX8),1)</f>
        <v>1</v>
      </c>
      <c r="H95" s="3">
        <f>RANK(H8,($E8,$H8,$K8,$N8,$Q8,$V8,$AA8,$AF8,$AK8,$AP8,$AU8,$AZ8,$BE8,$BJ8,$BO8,$BT8),0)</f>
        <v>1</v>
      </c>
      <c r="I95" s="3">
        <f>RANK(I8,($F8,$I8,$L8,$O8,$S8,$X8,$AC8,$AH8,$AM8,$AR8,$AW8,$BB8,$BG8,$BL8,$BQ8,$BV8),1)</f>
        <v>4</v>
      </c>
      <c r="J95" s="3">
        <f>RANK(J8,($G8,$J8,$M8,$P8,$U8,$Z8,$AE8,$AJ8,$AO8,$AT8,$AY8,$BD8,$BI8,$BN8,$BS8,$BX8),1)</f>
        <v>4</v>
      </c>
      <c r="K95" s="3">
        <f>RANK(K8,($E8,$H8,$K8,$N8,$Q8,$V8,$AA8,$AF8,$AK8,$AP8,$AU8,$AZ8,$BE8,$BJ8,$BO8,$BT8),0)</f>
        <v>1</v>
      </c>
      <c r="L95" s="3">
        <f>RANK(L8,($F8,$I8,$L8,$O8,$S8,$X8,$AC8,$AH8,$AM8,$AR8,$AW8,$BB8,$BG8,$BL8,$BQ8,$BV8),1)</f>
        <v>3</v>
      </c>
      <c r="M95" s="3">
        <f>RANK(M8,($G8,$J8,$M8,$P8,$U8,$Z8,$AE8,$AJ8,$AO8,$AT8,$AY8,$BD8,$BI8,$BN8,$BS8,$BX8),1)</f>
        <v>3</v>
      </c>
      <c r="N95" s="3">
        <f>RANK(N8,($E8,$H8,$K8,$N8,$Q8,$V8,$AA8,$AF8,$AK8,$AP8,$AU8,$AZ8,$BE8,$BJ8,$BO8,$BT8),0)</f>
        <v>1</v>
      </c>
      <c r="O95" s="3">
        <f>RANK(O8,($F8,$I8,$L8,$O8,$S8,$X8,$AC8,$AH8,$AM8,$AR8,$AW8,$BB8,$BG8,$BL8,$BQ8,$BV8),1)</f>
        <v>1</v>
      </c>
      <c r="P95" s="3">
        <f>RANK(P8,($G8,$J8,$M8,$P8,$U8,$Z8,$AE8,$AJ8,$AO8,$AT8,$AY8,$BD8,$BI8,$BN8,$BS8,$BX8),1)</f>
        <v>2</v>
      </c>
      <c r="Q95" s="3" t="e">
        <f>RANK(Q8,($E8,$H8,$K8,$N8,$Q8,$V8,$AA8,$AF8,$AK8,$AP8,$AU8,$AZ8,$BE8,$BJ8,$BO8,$BT8),0)</f>
        <v>#VALUE!</v>
      </c>
      <c r="R95" s="3" t="e">
        <f>RANK(R8,(#REF!,#REF!,#REF!,#REF!,$R8,$W8,$AB8,$AG8,$AL8,$AQ8,$AV8,$BA8,$BF8,$BK8,$BP8,$BU8),1)</f>
        <v>#VALUE!</v>
      </c>
      <c r="S95" s="3" t="e">
        <f>RANK(S8,($F8,$I8,$L8,$O8,$S8,$X8,$AC8,$AH8,$AM8,$AR8,$AW8,$BB8,$BG8,$BL8,$BQ8,$BV8),1)</f>
        <v>#VALUE!</v>
      </c>
      <c r="T95" s="3" t="e">
        <f>RANK(T8,(#REF!,#REF!,#REF!,#REF!,$T8,$Y8,$AD8,$AI8,$AN8,$AS8,$AX8,$BC8,$BH8,$BM8,$BR8,$BW8),1)</f>
        <v>#VALUE!</v>
      </c>
      <c r="U95" s="3" t="e">
        <f>RANK(U8,($G8,$J8,$M8,$P8,$U8,$Z8,$AE8,$AJ8,$AO8,$AT8,$AY8,$BD8,$BI8,$BN8,$BS8,$BX8),1)</f>
        <v>#VALUE!</v>
      </c>
      <c r="V95" s="3" t="e">
        <f>RANK(V8,($E8,$H8,$K8,$N8,$Q8,$V8,$AA8,$AF8,$AK8,$AP8,$AU8,$AZ8,$BE8,$BJ8,$BO8,$BT8),0)</f>
        <v>#VALUE!</v>
      </c>
      <c r="W95" s="3" t="e">
        <f>RANK(W8,(#REF!,#REF!,#REF!,#REF!,$R8,$W8,$AB8,$AG8,$AL8,$AQ8,$AV8,$BA8,$BF8,$BK8,$BP8,$BU8),1)</f>
        <v>#VALUE!</v>
      </c>
      <c r="X95" s="3" t="e">
        <f>RANK(X8,($F8,$I8,$L8,$O8,$S8,$X8,$AC8,$AH8,$AM8,$AR8,$AW8,$BB8,$BG8,$BL8,$BQ8,$BV8),1)</f>
        <v>#VALUE!</v>
      </c>
      <c r="Y95" s="3" t="e">
        <f>RANK(Y8,(#REF!,#REF!,#REF!,#REF!,$T8,$Y8,$AD8,$AI8,$AN8,$AS8,$AX8,$BC8,$BH8,$BM8,$BR8,$BW8),1)</f>
        <v>#VALUE!</v>
      </c>
      <c r="Z95" s="3" t="e">
        <f>RANK(Z8,($G8,$J8,$M8,$P8,$U8,$Z8,$AE8,$AJ8,$AO8,$AT8,$AY8,$BD8,$BI8,$BN8,$BS8,$BX8),1)</f>
        <v>#VALUE!</v>
      </c>
      <c r="AA95" s="3" t="e">
        <f>RANK(AA8,($E8,$H8,$K8,$N8,$Q8,$V8,$AA8,$AF8,$AK8,$AP8,$AU8,$AZ8,$BE8,$BJ8,$BO8,$BT8),0)</f>
        <v>#VALUE!</v>
      </c>
      <c r="AB95" s="3" t="e">
        <f>RANK(AB8,(#REF!,#REF!,#REF!,#REF!,$R8,$W8,$AB8,$AG8,$AL8,$AQ8,$AV8,$BA8,$BF8,$BK8,$BP8,$BU8),1)</f>
        <v>#VALUE!</v>
      </c>
      <c r="AC95" s="3" t="e">
        <f>RANK(AC8,($F8,$I8,$L8,$O8,$S8,$X8,$AC8,$AH8,$AM8,$AR8,$AW8,$BB8,$BG8,$BL8,$BQ8,$BV8),1)</f>
        <v>#VALUE!</v>
      </c>
      <c r="AD95" s="3" t="e">
        <f>RANK(AD8,(#REF!,#REF!,#REF!,#REF!,$T8,$Y8,$AD8,$AI8,$AN8,$AS8,$AX8,$BC8,$BH8,$BM8,$BR8,$BW8),1)</f>
        <v>#VALUE!</v>
      </c>
      <c r="AE95" s="3" t="e">
        <f>RANK(AE8,($G8,$J8,$M8,$P8,$U8,$Z8,$AE8,$AJ8,$AO8,$AT8,$AY8,$BD8,$BI8,$BN8,$BS8,$BX8),1)</f>
        <v>#VALUE!</v>
      </c>
      <c r="AF95" s="3" t="e">
        <f>RANK(AF8,($E8,$H8,$K8,$N8,$Q8,$V8,$AA8,$AF8,$AK8,$AP8,$AU8,$AZ8,$BE8,$BJ8,$BO8,$BT8),0)</f>
        <v>#VALUE!</v>
      </c>
      <c r="AG95" s="3" t="e">
        <f>RANK(AG8,(#REF!,#REF!,#REF!,#REF!,$R8,$W8,$AB8,$AG8,$AL8,$AQ8,$AV8,$BA8,$BF8,$BK8,$BP8,$BU8),1)</f>
        <v>#VALUE!</v>
      </c>
      <c r="AH95" s="3" t="e">
        <f>RANK(AH8,($F8,$I8,$L8,$O8,$S8,$X8,$AC8,$AH8,$AM8,$AR8,$AW8,$BB8,$BG8,$BL8,$BQ8,$BV8),1)</f>
        <v>#VALUE!</v>
      </c>
      <c r="AI95" s="3" t="e">
        <f>RANK(AI8,(#REF!,#REF!,#REF!,#REF!,$T8,$Y8,$AD8,$AI8,$AN8,$AS8,$AX8,$BC8,$BH8,$BM8,$BR8,$BW8),1)</f>
        <v>#VALUE!</v>
      </c>
      <c r="AJ95" s="3" t="e">
        <f>RANK(AJ8,($G8,$J8,$M8,$P8,$U8,$Z8,$AE8,$AJ8,$AO8,$AT8,$AY8,$BD8,$BI8,$BN8,$BS8,$BX8),1)</f>
        <v>#VALUE!</v>
      </c>
      <c r="AK95" s="3" t="e">
        <f>RANK(AK8,($E8,$H8,$K8,$N8,$Q8,$V8,$AA8,$AF8,$AK8,$AP8,$AU8,$AZ8,$BE8,$BJ8,$BO8,$BT8),0)</f>
        <v>#VALUE!</v>
      </c>
      <c r="AL95" s="3" t="e">
        <f>RANK(AL8,(#REF!,#REF!,#REF!,#REF!,$R8,$W8,$AB8,$AG8,$AL8,$AQ8,$AV8,$BA8,$BF8,$BK8,$BP8,$BU8),1)</f>
        <v>#VALUE!</v>
      </c>
      <c r="AM95" s="3" t="e">
        <f>RANK(AM8,($F8,$I8,$L8,$O8,$S8,$X8,$AC8,$AH8,$AM8,$AR8,$AW8,$BB8,$BG8,$BL8,$BQ8,$BV8),1)</f>
        <v>#VALUE!</v>
      </c>
      <c r="AN95" s="3" t="e">
        <f>RANK(AN8,(#REF!,#REF!,#REF!,#REF!,$T8,$Y8,$AD8,$AI8,$AN8,$AS8,$AX8,$BC8,$BH8,$BM8,$BR8,$BW8),1)</f>
        <v>#VALUE!</v>
      </c>
      <c r="AO95" s="3" t="e">
        <f>RANK(AO8,($G8,$J8,$M8,$P8,$U8,$Z8,$AE8,$AJ8,$AO8,$AT8,$AY8,$BD8,$BI8,$BN8,$BS8,$BX8),1)</f>
        <v>#VALUE!</v>
      </c>
      <c r="AP95" s="3" t="e">
        <f>RANK(AP8,($E8,$H8,$K8,$N8,$Q8,$V8,$AA8,$AF8,$AK8,$AP8,$AU8,$AZ8,$BE8,$BJ8,$BO8,$BT8),0)</f>
        <v>#VALUE!</v>
      </c>
      <c r="AQ95" s="3" t="e">
        <f>RANK(AQ8,(#REF!,#REF!,#REF!,#REF!,$R8,$W8,$AB8,$AG8,$AL8,$AQ8,$AV8,$BA8,$BF8,$BK8,$BP8,$BU8),1)</f>
        <v>#VALUE!</v>
      </c>
      <c r="AR95" s="3" t="e">
        <f>RANK(AR8,($F8,$I8,$L8,$O8,$S8,$X8,$AC8,$AH8,$AM8,$AR8,$AW8,$BB8,$BG8,$BL8,$BQ8,$BV8),1)</f>
        <v>#VALUE!</v>
      </c>
      <c r="AS95" s="3" t="e">
        <f>RANK(AS8,(#REF!,#REF!,#REF!,#REF!,$T8,$Y8,$AD8,$AI8,$AN8,$AS8,$AX8,$BC8,$BH8,$BM8,$BR8,$BW8),1)</f>
        <v>#VALUE!</v>
      </c>
      <c r="AT95" s="3" t="e">
        <f>RANK(AT8,($G8,$J8,$M8,$P8,$U8,$Z8,$AE8,$AJ8,$AO8,$AT8,$AY8,$BD8,$BI8,$BN8,$BS8,$BX8),1)</f>
        <v>#VALUE!</v>
      </c>
      <c r="AU95" s="3" t="e">
        <f>RANK(AU8,($E8,$H8,$K8,$N8,$Q8,$V8,$AA8,$AF8,$AK8,$AP8,$AU8,$AZ8,$BE8,$BJ8,$BO8,$BT8),0)</f>
        <v>#VALUE!</v>
      </c>
      <c r="AV95" s="3" t="e">
        <f>RANK(AV8,(#REF!,#REF!,#REF!,#REF!,$R8,$W8,$AB8,$AG8,$AL8,$AQ8,$AV8,$BA8,$BF8,$BK8,$BP8,$BU8),1)</f>
        <v>#VALUE!</v>
      </c>
      <c r="AW95" s="3" t="e">
        <f>RANK(AW8,($F8,$I8,$L8,$O8,$S8,$X8,$AC8,$AH8,$AM8,$AR8,$AW8,$BB8,$BG8,$BL8,$BQ8,$BV8),1)</f>
        <v>#VALUE!</v>
      </c>
      <c r="AX95" s="3" t="e">
        <f>RANK(AX8,(#REF!,#REF!,#REF!,#REF!,$T8,$Y8,$AD8,$AI8,$AN8,$AS8,$AX8,$BC8,$BH8,$BM8,$BR8,$BW8),1)</f>
        <v>#VALUE!</v>
      </c>
      <c r="AY95" s="3" t="e">
        <f>RANK(AY8,($G8,$J8,$M8,$P8,$U8,$Z8,$AE8,$AJ8,$AO8,$AT8,$AY8,$BD8,$BI8,$BN8,$BS8,$BX8),1)</f>
        <v>#VALUE!</v>
      </c>
      <c r="AZ95" s="3" t="e">
        <f>RANK(AZ8,($E8,$H8,$K8,$N8,$Q8,$V8,$AA8,$AF8,$AK8,$AP8,$AU8,$AZ8,$BE8,$BJ8,$BO8,$BT8),0)</f>
        <v>#VALUE!</v>
      </c>
      <c r="BA95" s="3" t="e">
        <f>RANK(BA8,(#REF!,#REF!,#REF!,#REF!,$R8,$W8,$AB8,$AG8,$AL8,$AQ8,$AV8,$BA8,$BF8,$BK8,$BP8,$BU8),1)</f>
        <v>#VALUE!</v>
      </c>
      <c r="BB95" s="3" t="e">
        <f>RANK(BB8,($F8,$I8,$L8,$O8,$S8,$X8,$AC8,$AH8,$AM8,$AR8,$AW8,$BB8,$BG8,$BL8,$BQ8,$BV8),1)</f>
        <v>#VALUE!</v>
      </c>
      <c r="BC95" s="3" t="e">
        <f>RANK(BC8,(#REF!,#REF!,#REF!,#REF!,$T8,$Y8,$AD8,$AI8,$AN8,$AS8,$AX8,$BC8,$BH8,$BM8,$BR8,$BW8),1)</f>
        <v>#VALUE!</v>
      </c>
      <c r="BD95" s="3" t="e">
        <f>RANK(BD8,($G8,$J8,$M8,$P8,$U8,$Z8,$AE8,$AJ8,$AO8,$AT8,$AY8,$BD8,$BI8,$BN8,$BS8,$BX8),1)</f>
        <v>#VALUE!</v>
      </c>
      <c r="BE95" s="3" t="e">
        <f>RANK(BE8,($E8,$H8,$K8,$N8,$Q8,$V8,$AA8,$AF8,$AK8,$AP8,$AU8,$AZ8,$BE8,$BJ8,$BO8,$BT8),0)</f>
        <v>#VALUE!</v>
      </c>
      <c r="BF95" s="3" t="e">
        <f>RANK(BF8,(#REF!,#REF!,#REF!,#REF!,$R8,$W8,$AB8,$AG8,$AL8,$AQ8,$AV8,$BA8,$BF8,$BK8,$BP8,$BU8),1)</f>
        <v>#VALUE!</v>
      </c>
      <c r="BG95" s="3" t="e">
        <f>RANK(BG8,($F8,$I8,$L8,$O8,$S8,$X8,$AC8,$AH8,$AM8,$AR8,$AW8,$BB8,$BG8,$BL8,$BQ8,$BV8),1)</f>
        <v>#VALUE!</v>
      </c>
      <c r="BH95" s="3" t="e">
        <f>RANK(BH8,(#REF!,#REF!,#REF!,#REF!,$T8,$Y8,$AD8,$AI8,$AN8,$AS8,$AX8,$BC8,$BH8,$BM8,$BR8,$BW8),1)</f>
        <v>#VALUE!</v>
      </c>
      <c r="BI95" s="3" t="e">
        <f>RANK(BI8,($G8,$J8,$M8,$P8,$U8,$Z8,$AE8,$AJ8,$AO8,$AT8,$AY8,$BD8,$BI8,$BN8,$BS8,$BX8),1)</f>
        <v>#VALUE!</v>
      </c>
      <c r="BJ95" s="3" t="e">
        <f>RANK(BJ8,($E8,$H8,$K8,$N8,$Q8,$V8,$AA8,$AF8,$AK8,$AP8,$AU8,$AZ8,$BE8,$BJ8,$BO8,$BT8),0)</f>
        <v>#VALUE!</v>
      </c>
      <c r="BK95" s="3" t="e">
        <f>RANK(BK8,(#REF!,#REF!,#REF!,#REF!,$R8,$W8,$AB8,$AG8,$AL8,$AQ8,$AV8,$BA8,$BF8,$BK8,$BP8,$BU8),1)</f>
        <v>#VALUE!</v>
      </c>
      <c r="BL95" s="3" t="e">
        <f>RANK(BL8,($F8,$I8,$L8,$O8,$S8,$X8,$AC8,$AH8,$AM8,$AR8,$AW8,$BB8,$BG8,$BL8,$BQ8,$BV8),1)</f>
        <v>#VALUE!</v>
      </c>
      <c r="BM95" s="3" t="e">
        <f>RANK(BM8,(#REF!,#REF!,#REF!,#REF!,$T8,$Y8,$AD8,$AI8,$AN8,$AS8,$AX8,$BC8,$BH8,$BM8,$BR8,$BW8),1)</f>
        <v>#VALUE!</v>
      </c>
      <c r="BN95" s="3" t="e">
        <f>RANK(BN8,($G8,$J8,$M8,$P8,$U8,$Z8,$AE8,$AJ8,$AO8,$AT8,$AY8,$BD8,$BI8,$BN8,$BS8,$BX8),1)</f>
        <v>#VALUE!</v>
      </c>
      <c r="BO95" s="3" t="e">
        <f>RANK(BO8,($E8,$H8,$K8,$N8,$Q8,$V8,$AA8,$AF8,$AK8,$AP8,$AU8,$AZ8,$BE8,$BJ8,$BO8,$BT8),0)</f>
        <v>#VALUE!</v>
      </c>
      <c r="BP95" s="3" t="e">
        <f>RANK(BP8,(#REF!,#REF!,#REF!,#REF!,$R8,$W8,$AB8,$AG8,$AL8,$AQ8,$AV8,$BA8,$BF8,$BK8,$BP8,$BU8),1)</f>
        <v>#VALUE!</v>
      </c>
      <c r="BQ95" s="3" t="e">
        <f>RANK(BQ8,($F8,$I8,$L8,$O8,$S8,$X8,$AC8,$AH8,$AM8,$AR8,$AW8,$BB8,$BG8,$BL8,$BQ8,$BV8),1)</f>
        <v>#VALUE!</v>
      </c>
      <c r="BR95" s="3" t="e">
        <f>RANK(BR8,(#REF!,#REF!,#REF!,#REF!,$T8,$Y8,$AD8,$AI8,$AN8,$AS8,$AX8,$BC8,$BH8,$BM8,$BR8,$BW8),1)</f>
        <v>#VALUE!</v>
      </c>
      <c r="BS95" s="3" t="e">
        <f>RANK(BS8,($G8,$J8,$M8,$P8,$U8,$Z8,$AE8,$AJ8,$AO8,$AT8,$AY8,$BD8,$BI8,$BN8,$BS8,$BX8),1)</f>
        <v>#VALUE!</v>
      </c>
      <c r="BT95" s="3" t="e">
        <f>RANK(BT8,($E8,$H8,$K8,$N8,$Q8,$V8,$AA8,$AF8,$AK8,$AP8,$AU8,$AZ8,$BE8,$BJ8,$BO8,$BT8),0)</f>
        <v>#VALUE!</v>
      </c>
      <c r="BU95" s="3" t="e">
        <f>RANK(BU8,(#REF!,#REF!,#REF!,#REF!,$R8,$W8,$AB8,$AG8,$AL8,$AQ8,$AV8,$BA8,$BF8,$BK8,$BP8,$BU8),1)</f>
        <v>#VALUE!</v>
      </c>
      <c r="BV95" s="3" t="e">
        <f>RANK(BV8,($F8,$I8,$L8,$O8,$S8,$X8,$AC8,$AH8,$AM8,$AR8,$AW8,$BB8,$BG8,$BL8,$BQ8,$BV8),1)</f>
        <v>#VALUE!</v>
      </c>
      <c r="BW95" s="3" t="e">
        <f>RANK(BW8,(#REF!,#REF!,#REF!,#REF!,$T8,$Y8,$AD8,$AI8,$AN8,$AS8,$AX8,$BC8,$BH8,$BM8,$BR8,$BW8),1)</f>
        <v>#VALUE!</v>
      </c>
      <c r="BX95" s="3" t="e">
        <f>RANK(BX8,($G8,$J8,$M8,$P8,$U8,$Z8,$AE8,$AJ8,$AO8,$AT8,$AY8,$BD8,$BI8,$BN8,$BS8,$BX8),1)</f>
        <v>#VALUE!</v>
      </c>
      <c r="BZ95" s="84"/>
      <c r="CA95" s="82"/>
      <c r="CB95" s="82"/>
      <c r="CC95" s="82"/>
      <c r="CD95" s="82"/>
      <c r="CE95" s="3"/>
    </row>
    <row r="96" spans="2:83" s="84" customFormat="1" ht="15.75" hidden="1" thickBot="1" x14ac:dyDescent="0.3">
      <c r="B96" s="3" t="str">
        <f t="shared" si="88"/>
        <v>CyberShake</v>
      </c>
      <c r="C96" s="3">
        <f t="shared" si="88"/>
        <v>6</v>
      </c>
      <c r="D96" s="3"/>
      <c r="E96" s="3">
        <f>RANK(E9,($E9,$H9,$K9,$N9,$Q9,$V9,$AA9,$AF9,$AK9,$AP9,$AU9,$AZ9,$BE9,$BJ9,$BO9,$BT9),0)</f>
        <v>1</v>
      </c>
      <c r="F96" s="3">
        <f>RANK(F9,($F9,$I9,$L9,$O9,$S9,$X9,$AC9,$AH9,$AM9,$AR9,$AW9,$BB9,$BG9,$BL9,$BQ9,$BV9),1)</f>
        <v>3</v>
      </c>
      <c r="G96" s="3">
        <f>RANK(G9,($G9,$J9,$M9,$P9,$U9,$Z9,$AE9,$AJ9,$AO9,$AT9,$AY9,$BD9,$BI9,$BN9,$BS9,$BX9),1)</f>
        <v>1</v>
      </c>
      <c r="H96" s="3">
        <f>RANK(H9,($E9,$H9,$K9,$N9,$Q9,$V9,$AA9,$AF9,$AK9,$AP9,$AU9,$AZ9,$BE9,$BJ9,$BO9,$BT9),0)</f>
        <v>1</v>
      </c>
      <c r="I96" s="3">
        <f>RANK(I9,($F9,$I9,$L9,$O9,$S9,$X9,$AC9,$AH9,$AM9,$AR9,$AW9,$BB9,$BG9,$BL9,$BQ9,$BV9),1)</f>
        <v>4</v>
      </c>
      <c r="J96" s="3">
        <f>RANK(J9,($G9,$J9,$M9,$P9,$U9,$Z9,$AE9,$AJ9,$AO9,$AT9,$AY9,$BD9,$BI9,$BN9,$BS9,$BX9),1)</f>
        <v>4</v>
      </c>
      <c r="K96" s="3">
        <f>RANK(K9,($E9,$H9,$K9,$N9,$Q9,$V9,$AA9,$AF9,$AK9,$AP9,$AU9,$AZ9,$BE9,$BJ9,$BO9,$BT9),0)</f>
        <v>1</v>
      </c>
      <c r="L96" s="3">
        <f>RANK(L9,($F9,$I9,$L9,$O9,$S9,$X9,$AC9,$AH9,$AM9,$AR9,$AW9,$BB9,$BG9,$BL9,$BQ9,$BV9),1)</f>
        <v>1</v>
      </c>
      <c r="M96" s="3">
        <f>RANK(M9,($G9,$J9,$M9,$P9,$U9,$Z9,$AE9,$AJ9,$AO9,$AT9,$AY9,$BD9,$BI9,$BN9,$BS9,$BX9),1)</f>
        <v>3</v>
      </c>
      <c r="N96" s="3">
        <f>RANK(N9,($E9,$H9,$K9,$N9,$Q9,$V9,$AA9,$AF9,$AK9,$AP9,$AU9,$AZ9,$BE9,$BJ9,$BO9,$BT9),0)</f>
        <v>1</v>
      </c>
      <c r="O96" s="3">
        <f>RANK(O9,($F9,$I9,$L9,$O9,$S9,$X9,$AC9,$AH9,$AM9,$AR9,$AW9,$BB9,$BG9,$BL9,$BQ9,$BV9),1)</f>
        <v>2</v>
      </c>
      <c r="P96" s="3">
        <f>RANK(P9,($G9,$J9,$M9,$P9,$U9,$Z9,$AE9,$AJ9,$AO9,$AT9,$AY9,$BD9,$BI9,$BN9,$BS9,$BX9),1)</f>
        <v>2</v>
      </c>
      <c r="Q96" s="3" t="e">
        <f>RANK(Q9,($E9,$H9,$K9,$N9,$Q9,$V9,$AA9,$AF9,$AK9,$AP9,$AU9,$AZ9,$BE9,$BJ9,$BO9,$BT9),0)</f>
        <v>#VALUE!</v>
      </c>
      <c r="R96" s="3" t="e">
        <f>RANK(R9,(#REF!,#REF!,#REF!,#REF!,$R9,$W9,$AB9,$AG9,$AL9,$AQ9,$AV9,$BA9,$BF9,$BK9,$BP9,$BU9),1)</f>
        <v>#VALUE!</v>
      </c>
      <c r="S96" s="3" t="e">
        <f>RANK(S9,($F9,$I9,$L9,$O9,$S9,$X9,$AC9,$AH9,$AM9,$AR9,$AW9,$BB9,$BG9,$BL9,$BQ9,$BV9),1)</f>
        <v>#VALUE!</v>
      </c>
      <c r="T96" s="3" t="e">
        <f>RANK(T9,(#REF!,#REF!,#REF!,#REF!,$T9,$Y9,$AD9,$AI9,$AN9,$AS9,$AX9,$BC9,$BH9,$BM9,$BR9,$BW9),1)</f>
        <v>#VALUE!</v>
      </c>
      <c r="U96" s="3" t="e">
        <f>RANK(U9,($G9,$J9,$M9,$P9,$U9,$Z9,$AE9,$AJ9,$AO9,$AT9,$AY9,$BD9,$BI9,$BN9,$BS9,$BX9),1)</f>
        <v>#VALUE!</v>
      </c>
      <c r="V96" s="3" t="e">
        <f>RANK(V9,($E9,$H9,$K9,$N9,$Q9,$V9,$AA9,$AF9,$AK9,$AP9,$AU9,$AZ9,$BE9,$BJ9,$BO9,$BT9),0)</f>
        <v>#VALUE!</v>
      </c>
      <c r="W96" s="3" t="e">
        <f>RANK(W9,(#REF!,#REF!,#REF!,#REF!,$R9,$W9,$AB9,$AG9,$AL9,$AQ9,$AV9,$BA9,$BF9,$BK9,$BP9,$BU9),1)</f>
        <v>#VALUE!</v>
      </c>
      <c r="X96" s="3" t="e">
        <f>RANK(X9,($F9,$I9,$L9,$O9,$S9,$X9,$AC9,$AH9,$AM9,$AR9,$AW9,$BB9,$BG9,$BL9,$BQ9,$BV9),1)</f>
        <v>#VALUE!</v>
      </c>
      <c r="Y96" s="3" t="e">
        <f>RANK(Y9,(#REF!,#REF!,#REF!,#REF!,$T9,$Y9,$AD9,$AI9,$AN9,$AS9,$AX9,$BC9,$BH9,$BM9,$BR9,$BW9),1)</f>
        <v>#VALUE!</v>
      </c>
      <c r="Z96" s="3" t="e">
        <f>RANK(Z9,($G9,$J9,$M9,$P9,$U9,$Z9,$AE9,$AJ9,$AO9,$AT9,$AY9,$BD9,$BI9,$BN9,$BS9,$BX9),1)</f>
        <v>#VALUE!</v>
      </c>
      <c r="AA96" s="3" t="e">
        <f>RANK(AA9,($E9,$H9,$K9,$N9,$Q9,$V9,$AA9,$AF9,$AK9,$AP9,$AU9,$AZ9,$BE9,$BJ9,$BO9,$BT9),0)</f>
        <v>#VALUE!</v>
      </c>
      <c r="AB96" s="3" t="e">
        <f>RANK(AB9,(#REF!,#REF!,#REF!,#REF!,$R9,$W9,$AB9,$AG9,$AL9,$AQ9,$AV9,$BA9,$BF9,$BK9,$BP9,$BU9),1)</f>
        <v>#VALUE!</v>
      </c>
      <c r="AC96" s="3" t="e">
        <f>RANK(AC9,($F9,$I9,$L9,$O9,$S9,$X9,$AC9,$AH9,$AM9,$AR9,$AW9,$BB9,$BG9,$BL9,$BQ9,$BV9),1)</f>
        <v>#VALUE!</v>
      </c>
      <c r="AD96" s="3" t="e">
        <f>RANK(AD9,(#REF!,#REF!,#REF!,#REF!,$T9,$Y9,$AD9,$AI9,$AN9,$AS9,$AX9,$BC9,$BH9,$BM9,$BR9,$BW9),1)</f>
        <v>#VALUE!</v>
      </c>
      <c r="AE96" s="3" t="e">
        <f>RANK(AE9,($G9,$J9,$M9,$P9,$U9,$Z9,$AE9,$AJ9,$AO9,$AT9,$AY9,$BD9,$BI9,$BN9,$BS9,$BX9),1)</f>
        <v>#VALUE!</v>
      </c>
      <c r="AF96" s="3" t="e">
        <f>RANK(AF9,($E9,$H9,$K9,$N9,$Q9,$V9,$AA9,$AF9,$AK9,$AP9,$AU9,$AZ9,$BE9,$BJ9,$BO9,$BT9),0)</f>
        <v>#VALUE!</v>
      </c>
      <c r="AG96" s="3" t="e">
        <f>RANK(AG9,(#REF!,#REF!,#REF!,#REF!,$R9,$W9,$AB9,$AG9,$AL9,$AQ9,$AV9,$BA9,$BF9,$BK9,$BP9,$BU9),1)</f>
        <v>#VALUE!</v>
      </c>
      <c r="AH96" s="3" t="e">
        <f>RANK(AH9,($F9,$I9,$L9,$O9,$S9,$X9,$AC9,$AH9,$AM9,$AR9,$AW9,$BB9,$BG9,$BL9,$BQ9,$BV9),1)</f>
        <v>#VALUE!</v>
      </c>
      <c r="AI96" s="3" t="e">
        <f>RANK(AI9,(#REF!,#REF!,#REF!,#REF!,$T9,$Y9,$AD9,$AI9,$AN9,$AS9,$AX9,$BC9,$BH9,$BM9,$BR9,$BW9),1)</f>
        <v>#VALUE!</v>
      </c>
      <c r="AJ96" s="3" t="e">
        <f>RANK(AJ9,($G9,$J9,$M9,$P9,$U9,$Z9,$AE9,$AJ9,$AO9,$AT9,$AY9,$BD9,$BI9,$BN9,$BS9,$BX9),1)</f>
        <v>#VALUE!</v>
      </c>
      <c r="AK96" s="3" t="e">
        <f>RANK(AK9,($E9,$H9,$K9,$N9,$Q9,$V9,$AA9,$AF9,$AK9,$AP9,$AU9,$AZ9,$BE9,$BJ9,$BO9,$BT9),0)</f>
        <v>#VALUE!</v>
      </c>
      <c r="AL96" s="3" t="e">
        <f>RANK(AL9,(#REF!,#REF!,#REF!,#REF!,$R9,$W9,$AB9,$AG9,$AL9,$AQ9,$AV9,$BA9,$BF9,$BK9,$BP9,$BU9),1)</f>
        <v>#VALUE!</v>
      </c>
      <c r="AM96" s="3" t="e">
        <f>RANK(AM9,($F9,$I9,$L9,$O9,$S9,$X9,$AC9,$AH9,$AM9,$AR9,$AW9,$BB9,$BG9,$BL9,$BQ9,$BV9),1)</f>
        <v>#VALUE!</v>
      </c>
      <c r="AN96" s="3" t="e">
        <f>RANK(AN9,(#REF!,#REF!,#REF!,#REF!,$T9,$Y9,$AD9,$AI9,$AN9,$AS9,$AX9,$BC9,$BH9,$BM9,$BR9,$BW9),1)</f>
        <v>#VALUE!</v>
      </c>
      <c r="AO96" s="3" t="e">
        <f>RANK(AO9,($G9,$J9,$M9,$P9,$U9,$Z9,$AE9,$AJ9,$AO9,$AT9,$AY9,$BD9,$BI9,$BN9,$BS9,$BX9),1)</f>
        <v>#VALUE!</v>
      </c>
      <c r="AP96" s="3" t="e">
        <f>RANK(AP9,($E9,$H9,$K9,$N9,$Q9,$V9,$AA9,$AF9,$AK9,$AP9,$AU9,$AZ9,$BE9,$BJ9,$BO9,$BT9),0)</f>
        <v>#VALUE!</v>
      </c>
      <c r="AQ96" s="3" t="e">
        <f>RANK(AQ9,(#REF!,#REF!,#REF!,#REF!,$R9,$W9,$AB9,$AG9,$AL9,$AQ9,$AV9,$BA9,$BF9,$BK9,$BP9,$BU9),1)</f>
        <v>#VALUE!</v>
      </c>
      <c r="AR96" s="3" t="e">
        <f>RANK(AR9,($F9,$I9,$L9,$O9,$S9,$X9,$AC9,$AH9,$AM9,$AR9,$AW9,$BB9,$BG9,$BL9,$BQ9,$BV9),1)</f>
        <v>#VALUE!</v>
      </c>
      <c r="AS96" s="3" t="e">
        <f>RANK(AS9,(#REF!,#REF!,#REF!,#REF!,$T9,$Y9,$AD9,$AI9,$AN9,$AS9,$AX9,$BC9,$BH9,$BM9,$BR9,$BW9),1)</f>
        <v>#VALUE!</v>
      </c>
      <c r="AT96" s="3" t="e">
        <f>RANK(AT9,($G9,$J9,$M9,$P9,$U9,$Z9,$AE9,$AJ9,$AO9,$AT9,$AY9,$BD9,$BI9,$BN9,$BS9,$BX9),1)</f>
        <v>#VALUE!</v>
      </c>
      <c r="AU96" s="3" t="e">
        <f>RANK(AU9,($E9,$H9,$K9,$N9,$Q9,$V9,$AA9,$AF9,$AK9,$AP9,$AU9,$AZ9,$BE9,$BJ9,$BO9,$BT9),0)</f>
        <v>#VALUE!</v>
      </c>
      <c r="AV96" s="3" t="e">
        <f>RANK(AV9,(#REF!,#REF!,#REF!,#REF!,$R9,$W9,$AB9,$AG9,$AL9,$AQ9,$AV9,$BA9,$BF9,$BK9,$BP9,$BU9),1)</f>
        <v>#VALUE!</v>
      </c>
      <c r="AW96" s="3" t="e">
        <f>RANK(AW9,($F9,$I9,$L9,$O9,$S9,$X9,$AC9,$AH9,$AM9,$AR9,$AW9,$BB9,$BG9,$BL9,$BQ9,$BV9),1)</f>
        <v>#VALUE!</v>
      </c>
      <c r="AX96" s="3" t="e">
        <f>RANK(AX9,(#REF!,#REF!,#REF!,#REF!,$T9,$Y9,$AD9,$AI9,$AN9,$AS9,$AX9,$BC9,$BH9,$BM9,$BR9,$BW9),1)</f>
        <v>#VALUE!</v>
      </c>
      <c r="AY96" s="3" t="e">
        <f>RANK(AY9,($G9,$J9,$M9,$P9,$U9,$Z9,$AE9,$AJ9,$AO9,$AT9,$AY9,$BD9,$BI9,$BN9,$BS9,$BX9),1)</f>
        <v>#VALUE!</v>
      </c>
      <c r="AZ96" s="3" t="e">
        <f>RANK(AZ9,($E9,$H9,$K9,$N9,$Q9,$V9,$AA9,$AF9,$AK9,$AP9,$AU9,$AZ9,$BE9,$BJ9,$BO9,$BT9),0)</f>
        <v>#VALUE!</v>
      </c>
      <c r="BA96" s="3" t="e">
        <f>RANK(BA9,(#REF!,#REF!,#REF!,#REF!,$R9,$W9,$AB9,$AG9,$AL9,$AQ9,$AV9,$BA9,$BF9,$BK9,$BP9,$BU9),1)</f>
        <v>#VALUE!</v>
      </c>
      <c r="BB96" s="3" t="e">
        <f>RANK(BB9,($F9,$I9,$L9,$O9,$S9,$X9,$AC9,$AH9,$AM9,$AR9,$AW9,$BB9,$BG9,$BL9,$BQ9,$BV9),1)</f>
        <v>#VALUE!</v>
      </c>
      <c r="BC96" s="3" t="e">
        <f>RANK(BC9,(#REF!,#REF!,#REF!,#REF!,$T9,$Y9,$AD9,$AI9,$AN9,$AS9,$AX9,$BC9,$BH9,$BM9,$BR9,$BW9),1)</f>
        <v>#VALUE!</v>
      </c>
      <c r="BD96" s="3" t="e">
        <f>RANK(BD9,($G9,$J9,$M9,$P9,$U9,$Z9,$AE9,$AJ9,$AO9,$AT9,$AY9,$BD9,$BI9,$BN9,$BS9,$BX9),1)</f>
        <v>#VALUE!</v>
      </c>
      <c r="BE96" s="3" t="e">
        <f>RANK(BE9,($E9,$H9,$K9,$N9,$Q9,$V9,$AA9,$AF9,$AK9,$AP9,$AU9,$AZ9,$BE9,$BJ9,$BO9,$BT9),0)</f>
        <v>#VALUE!</v>
      </c>
      <c r="BF96" s="3" t="e">
        <f>RANK(BF9,(#REF!,#REF!,#REF!,#REF!,$R9,$W9,$AB9,$AG9,$AL9,$AQ9,$AV9,$BA9,$BF9,$BK9,$BP9,$BU9),1)</f>
        <v>#VALUE!</v>
      </c>
      <c r="BG96" s="3" t="e">
        <f>RANK(BG9,($F9,$I9,$L9,$O9,$S9,$X9,$AC9,$AH9,$AM9,$AR9,$AW9,$BB9,$BG9,$BL9,$BQ9,$BV9),1)</f>
        <v>#VALUE!</v>
      </c>
      <c r="BH96" s="3" t="e">
        <f>RANK(BH9,(#REF!,#REF!,#REF!,#REF!,$T9,$Y9,$AD9,$AI9,$AN9,$AS9,$AX9,$BC9,$BH9,$BM9,$BR9,$BW9),1)</f>
        <v>#VALUE!</v>
      </c>
      <c r="BI96" s="3" t="e">
        <f>RANK(BI9,($G9,$J9,$M9,$P9,$U9,$Z9,$AE9,$AJ9,$AO9,$AT9,$AY9,$BD9,$BI9,$BN9,$BS9,$BX9),1)</f>
        <v>#VALUE!</v>
      </c>
      <c r="BJ96" s="3" t="e">
        <f>RANK(BJ9,($E9,$H9,$K9,$N9,$Q9,$V9,$AA9,$AF9,$AK9,$AP9,$AU9,$AZ9,$BE9,$BJ9,$BO9,$BT9),0)</f>
        <v>#VALUE!</v>
      </c>
      <c r="BK96" s="3" t="e">
        <f>RANK(BK9,(#REF!,#REF!,#REF!,#REF!,$R9,$W9,$AB9,$AG9,$AL9,$AQ9,$AV9,$BA9,$BF9,$BK9,$BP9,$BU9),1)</f>
        <v>#VALUE!</v>
      </c>
      <c r="BL96" s="3" t="e">
        <f>RANK(BL9,($F9,$I9,$L9,$O9,$S9,$X9,$AC9,$AH9,$AM9,$AR9,$AW9,$BB9,$BG9,$BL9,$BQ9,$BV9),1)</f>
        <v>#VALUE!</v>
      </c>
      <c r="BM96" s="3" t="e">
        <f>RANK(BM9,(#REF!,#REF!,#REF!,#REF!,$T9,$Y9,$AD9,$AI9,$AN9,$AS9,$AX9,$BC9,$BH9,$BM9,$BR9,$BW9),1)</f>
        <v>#VALUE!</v>
      </c>
      <c r="BN96" s="3" t="e">
        <f>RANK(BN9,($G9,$J9,$M9,$P9,$U9,$Z9,$AE9,$AJ9,$AO9,$AT9,$AY9,$BD9,$BI9,$BN9,$BS9,$BX9),1)</f>
        <v>#VALUE!</v>
      </c>
      <c r="BO96" s="3" t="e">
        <f>RANK(BO9,($E9,$H9,$K9,$N9,$Q9,$V9,$AA9,$AF9,$AK9,$AP9,$AU9,$AZ9,$BE9,$BJ9,$BO9,$BT9),0)</f>
        <v>#VALUE!</v>
      </c>
      <c r="BP96" s="3" t="e">
        <f>RANK(BP9,(#REF!,#REF!,#REF!,#REF!,$R9,$W9,$AB9,$AG9,$AL9,$AQ9,$AV9,$BA9,$BF9,$BK9,$BP9,$BU9),1)</f>
        <v>#VALUE!</v>
      </c>
      <c r="BQ96" s="3" t="e">
        <f>RANK(BQ9,($F9,$I9,$L9,$O9,$S9,$X9,$AC9,$AH9,$AM9,$AR9,$AW9,$BB9,$BG9,$BL9,$BQ9,$BV9),1)</f>
        <v>#VALUE!</v>
      </c>
      <c r="BR96" s="3" t="e">
        <f>RANK(BR9,(#REF!,#REF!,#REF!,#REF!,$T9,$Y9,$AD9,$AI9,$AN9,$AS9,$AX9,$BC9,$BH9,$BM9,$BR9,$BW9),1)</f>
        <v>#VALUE!</v>
      </c>
      <c r="BS96" s="3" t="e">
        <f>RANK(BS9,($G9,$J9,$M9,$P9,$U9,$Z9,$AE9,$AJ9,$AO9,$AT9,$AY9,$BD9,$BI9,$BN9,$BS9,$BX9),1)</f>
        <v>#VALUE!</v>
      </c>
      <c r="BT96" s="3" t="e">
        <f>RANK(BT9,($E9,$H9,$K9,$N9,$Q9,$V9,$AA9,$AF9,$AK9,$AP9,$AU9,$AZ9,$BE9,$BJ9,$BO9,$BT9),0)</f>
        <v>#VALUE!</v>
      </c>
      <c r="BU96" s="3" t="e">
        <f>RANK(BU9,(#REF!,#REF!,#REF!,#REF!,$R9,$W9,$AB9,$AG9,$AL9,$AQ9,$AV9,$BA9,$BF9,$BK9,$BP9,$BU9),1)</f>
        <v>#VALUE!</v>
      </c>
      <c r="BV96" s="3" t="e">
        <f>RANK(BV9,($F9,$I9,$L9,$O9,$S9,$X9,$AC9,$AH9,$AM9,$AR9,$AW9,$BB9,$BG9,$BL9,$BQ9,$BV9),1)</f>
        <v>#VALUE!</v>
      </c>
      <c r="BW96" s="3" t="e">
        <f>RANK(BW9,(#REF!,#REF!,#REF!,#REF!,$T9,$Y9,$AD9,$AI9,$AN9,$AS9,$AX9,$BC9,$BH9,$BM9,$BR9,$BW9),1)</f>
        <v>#VALUE!</v>
      </c>
      <c r="BX96" s="3" t="e">
        <f>RANK(BX9,($G9,$J9,$M9,$P9,$U9,$Z9,$AE9,$AJ9,$AO9,$AT9,$AY9,$BD9,$BI9,$BN9,$BS9,$BX9),1)</f>
        <v>#VALUE!</v>
      </c>
      <c r="BY96" s="79"/>
      <c r="CA96" s="82"/>
      <c r="CB96" s="82"/>
      <c r="CC96" s="82"/>
      <c r="CD96" s="82"/>
      <c r="CE96" s="3"/>
    </row>
    <row r="97" spans="2:83" s="84" customFormat="1" ht="15.75" hidden="1" thickBot="1" x14ac:dyDescent="0.3">
      <c r="B97" s="3" t="str">
        <f t="shared" si="88"/>
        <v>CyberShake</v>
      </c>
      <c r="C97" s="3">
        <f t="shared" si="88"/>
        <v>7</v>
      </c>
      <c r="D97" s="3"/>
      <c r="E97" s="3">
        <f>RANK(E10,($E10,$H10,$K10,$N10,$Q10,$V10,$AA10,$AF10,$AK10,$AP10,$AU10,$AZ10,$BE10,$BJ10,$BO10,$BT10),0)</f>
        <v>1</v>
      </c>
      <c r="F97" s="3">
        <f>RANK(F10,($F10,$I10,$L10,$O10,$S10,$X10,$AC10,$AH10,$AM10,$AR10,$AW10,$BB10,$BG10,$BL10,$BQ10,$BV10),1)</f>
        <v>3</v>
      </c>
      <c r="G97" s="3">
        <f>RANK(G10,($G10,$J10,$M10,$P10,$U10,$Z10,$AE10,$AJ10,$AO10,$AT10,$AY10,$BD10,$BI10,$BN10,$BS10,$BX10),1)</f>
        <v>1</v>
      </c>
      <c r="H97" s="3">
        <f>RANK(H10,($E10,$H10,$K10,$N10,$Q10,$V10,$AA10,$AF10,$AK10,$AP10,$AU10,$AZ10,$BE10,$BJ10,$BO10,$BT10),0)</f>
        <v>1</v>
      </c>
      <c r="I97" s="3">
        <f>RANK(I10,($F10,$I10,$L10,$O10,$S10,$X10,$AC10,$AH10,$AM10,$AR10,$AW10,$BB10,$BG10,$BL10,$BQ10,$BV10),1)</f>
        <v>4</v>
      </c>
      <c r="J97" s="3">
        <f>RANK(J10,($G10,$J10,$M10,$P10,$U10,$Z10,$AE10,$AJ10,$AO10,$AT10,$AY10,$BD10,$BI10,$BN10,$BS10,$BX10),1)</f>
        <v>4</v>
      </c>
      <c r="K97" s="3">
        <f>RANK(K10,($E10,$H10,$K10,$N10,$Q10,$V10,$AA10,$AF10,$AK10,$AP10,$AU10,$AZ10,$BE10,$BJ10,$BO10,$BT10),0)</f>
        <v>1</v>
      </c>
      <c r="L97" s="3">
        <f>RANK(L10,($F10,$I10,$L10,$O10,$S10,$X10,$AC10,$AH10,$AM10,$AR10,$AW10,$BB10,$BG10,$BL10,$BQ10,$BV10),1)</f>
        <v>2</v>
      </c>
      <c r="M97" s="3">
        <f>RANK(M10,($G10,$J10,$M10,$P10,$U10,$Z10,$AE10,$AJ10,$AO10,$AT10,$AY10,$BD10,$BI10,$BN10,$BS10,$BX10),1)</f>
        <v>3</v>
      </c>
      <c r="N97" s="3">
        <f>RANK(N10,($E10,$H10,$K10,$N10,$Q10,$V10,$AA10,$AF10,$AK10,$AP10,$AU10,$AZ10,$BE10,$BJ10,$BO10,$BT10),0)</f>
        <v>1</v>
      </c>
      <c r="O97" s="3">
        <f>RANK(O10,($F10,$I10,$L10,$O10,$S10,$X10,$AC10,$AH10,$AM10,$AR10,$AW10,$BB10,$BG10,$BL10,$BQ10,$BV10),1)</f>
        <v>1</v>
      </c>
      <c r="P97" s="3">
        <f>RANK(P10,($G10,$J10,$M10,$P10,$U10,$Z10,$AE10,$AJ10,$AO10,$AT10,$AY10,$BD10,$BI10,$BN10,$BS10,$BX10),1)</f>
        <v>2</v>
      </c>
      <c r="Q97" s="3" t="e">
        <f>RANK(Q10,($E10,$H10,$K10,$N10,$Q10,$V10,$AA10,$AF10,$AK10,$AP10,$AU10,$AZ10,$BE10,$BJ10,$BO10,$BT10),0)</f>
        <v>#VALUE!</v>
      </c>
      <c r="R97" s="3" t="e">
        <f>RANK(R10,(#REF!,#REF!,#REF!,#REF!,$R10,$W10,$AB10,$AG10,$AL10,$AQ10,$AV10,$BA10,$BF10,$BK10,$BP10,$BU10),1)</f>
        <v>#VALUE!</v>
      </c>
      <c r="S97" s="3" t="e">
        <f>RANK(S10,($F10,$I10,$L10,$O10,$S10,$X10,$AC10,$AH10,$AM10,$AR10,$AW10,$BB10,$BG10,$BL10,$BQ10,$BV10),1)</f>
        <v>#VALUE!</v>
      </c>
      <c r="T97" s="3" t="e">
        <f>RANK(T10,(#REF!,#REF!,#REF!,#REF!,$T10,$Y10,$AD10,$AI10,$AN10,$AS10,$AX10,$BC10,$BH10,$BM10,$BR10,$BW10),1)</f>
        <v>#VALUE!</v>
      </c>
      <c r="U97" s="3" t="e">
        <f>RANK(U10,($G10,$J10,$M10,$P10,$U10,$Z10,$AE10,$AJ10,$AO10,$AT10,$AY10,$BD10,$BI10,$BN10,$BS10,$BX10),1)</f>
        <v>#VALUE!</v>
      </c>
      <c r="V97" s="3" t="e">
        <f>RANK(V10,($E10,$H10,$K10,$N10,$Q10,$V10,$AA10,$AF10,$AK10,$AP10,$AU10,$AZ10,$BE10,$BJ10,$BO10,$BT10),0)</f>
        <v>#VALUE!</v>
      </c>
      <c r="W97" s="3" t="e">
        <f>RANK(W10,(#REF!,#REF!,#REF!,#REF!,$R10,$W10,$AB10,$AG10,$AL10,$AQ10,$AV10,$BA10,$BF10,$BK10,$BP10,$BU10),1)</f>
        <v>#VALUE!</v>
      </c>
      <c r="X97" s="3" t="e">
        <f>RANK(X10,($F10,$I10,$L10,$O10,$S10,$X10,$AC10,$AH10,$AM10,$AR10,$AW10,$BB10,$BG10,$BL10,$BQ10,$BV10),1)</f>
        <v>#VALUE!</v>
      </c>
      <c r="Y97" s="3" t="e">
        <f>RANK(Y10,(#REF!,#REF!,#REF!,#REF!,$T10,$Y10,$AD10,$AI10,$AN10,$AS10,$AX10,$BC10,$BH10,$BM10,$BR10,$BW10),1)</f>
        <v>#VALUE!</v>
      </c>
      <c r="Z97" s="3" t="e">
        <f>RANK(Z10,($G10,$J10,$M10,$P10,$U10,$Z10,$AE10,$AJ10,$AO10,$AT10,$AY10,$BD10,$BI10,$BN10,$BS10,$BX10),1)</f>
        <v>#VALUE!</v>
      </c>
      <c r="AA97" s="3" t="e">
        <f>RANK(AA10,($E10,$H10,$K10,$N10,$Q10,$V10,$AA10,$AF10,$AK10,$AP10,$AU10,$AZ10,$BE10,$BJ10,$BO10,$BT10),0)</f>
        <v>#VALUE!</v>
      </c>
      <c r="AB97" s="3" t="e">
        <f>RANK(AB10,(#REF!,#REF!,#REF!,#REF!,$R10,$W10,$AB10,$AG10,$AL10,$AQ10,$AV10,$BA10,$BF10,$BK10,$BP10,$BU10),1)</f>
        <v>#VALUE!</v>
      </c>
      <c r="AC97" s="3" t="e">
        <f>RANK(AC10,($F10,$I10,$L10,$O10,$S10,$X10,$AC10,$AH10,$AM10,$AR10,$AW10,$BB10,$BG10,$BL10,$BQ10,$BV10),1)</f>
        <v>#VALUE!</v>
      </c>
      <c r="AD97" s="3" t="e">
        <f>RANK(AD10,(#REF!,#REF!,#REF!,#REF!,$T10,$Y10,$AD10,$AI10,$AN10,$AS10,$AX10,$BC10,$BH10,$BM10,$BR10,$BW10),1)</f>
        <v>#VALUE!</v>
      </c>
      <c r="AE97" s="3" t="e">
        <f>RANK(AE10,($G10,$J10,$M10,$P10,$U10,$Z10,$AE10,$AJ10,$AO10,$AT10,$AY10,$BD10,$BI10,$BN10,$BS10,$BX10),1)</f>
        <v>#VALUE!</v>
      </c>
      <c r="AF97" s="3" t="e">
        <f>RANK(AF10,($E10,$H10,$K10,$N10,$Q10,$V10,$AA10,$AF10,$AK10,$AP10,$AU10,$AZ10,$BE10,$BJ10,$BO10,$BT10),0)</f>
        <v>#VALUE!</v>
      </c>
      <c r="AG97" s="3" t="e">
        <f>RANK(AG10,(#REF!,#REF!,#REF!,#REF!,$R10,$W10,$AB10,$AG10,$AL10,$AQ10,$AV10,$BA10,$BF10,$BK10,$BP10,$BU10),1)</f>
        <v>#VALUE!</v>
      </c>
      <c r="AH97" s="3" t="e">
        <f>RANK(AH10,($F10,$I10,$L10,$O10,$S10,$X10,$AC10,$AH10,$AM10,$AR10,$AW10,$BB10,$BG10,$BL10,$BQ10,$BV10),1)</f>
        <v>#VALUE!</v>
      </c>
      <c r="AI97" s="3" t="e">
        <f>RANK(AI10,(#REF!,#REF!,#REF!,#REF!,$T10,$Y10,$AD10,$AI10,$AN10,$AS10,$AX10,$BC10,$BH10,$BM10,$BR10,$BW10),1)</f>
        <v>#VALUE!</v>
      </c>
      <c r="AJ97" s="3" t="e">
        <f>RANK(AJ10,($G10,$J10,$M10,$P10,$U10,$Z10,$AE10,$AJ10,$AO10,$AT10,$AY10,$BD10,$BI10,$BN10,$BS10,$BX10),1)</f>
        <v>#VALUE!</v>
      </c>
      <c r="AK97" s="3" t="e">
        <f>RANK(AK10,($E10,$H10,$K10,$N10,$Q10,$V10,$AA10,$AF10,$AK10,$AP10,$AU10,$AZ10,$BE10,$BJ10,$BO10,$BT10),0)</f>
        <v>#VALUE!</v>
      </c>
      <c r="AL97" s="3" t="e">
        <f>RANK(AL10,(#REF!,#REF!,#REF!,#REF!,$R10,$W10,$AB10,$AG10,$AL10,$AQ10,$AV10,$BA10,$BF10,$BK10,$BP10,$BU10),1)</f>
        <v>#VALUE!</v>
      </c>
      <c r="AM97" s="3" t="e">
        <f>RANK(AM10,($F10,$I10,$L10,$O10,$S10,$X10,$AC10,$AH10,$AM10,$AR10,$AW10,$BB10,$BG10,$BL10,$BQ10,$BV10),1)</f>
        <v>#VALUE!</v>
      </c>
      <c r="AN97" s="3" t="e">
        <f>RANK(AN10,(#REF!,#REF!,#REF!,#REF!,$T10,$Y10,$AD10,$AI10,$AN10,$AS10,$AX10,$BC10,$BH10,$BM10,$BR10,$BW10),1)</f>
        <v>#VALUE!</v>
      </c>
      <c r="AO97" s="3" t="e">
        <f>RANK(AO10,($G10,$J10,$M10,$P10,$U10,$Z10,$AE10,$AJ10,$AO10,$AT10,$AY10,$BD10,$BI10,$BN10,$BS10,$BX10),1)</f>
        <v>#VALUE!</v>
      </c>
      <c r="AP97" s="3" t="e">
        <f>RANK(AP10,($E10,$H10,$K10,$N10,$Q10,$V10,$AA10,$AF10,$AK10,$AP10,$AU10,$AZ10,$BE10,$BJ10,$BO10,$BT10),0)</f>
        <v>#VALUE!</v>
      </c>
      <c r="AQ97" s="3" t="e">
        <f>RANK(AQ10,(#REF!,#REF!,#REF!,#REF!,$R10,$W10,$AB10,$AG10,$AL10,$AQ10,$AV10,$BA10,$BF10,$BK10,$BP10,$BU10),1)</f>
        <v>#VALUE!</v>
      </c>
      <c r="AR97" s="3" t="e">
        <f>RANK(AR10,($F10,$I10,$L10,$O10,$S10,$X10,$AC10,$AH10,$AM10,$AR10,$AW10,$BB10,$BG10,$BL10,$BQ10,$BV10),1)</f>
        <v>#VALUE!</v>
      </c>
      <c r="AS97" s="3" t="e">
        <f>RANK(AS10,(#REF!,#REF!,#REF!,#REF!,$T10,$Y10,$AD10,$AI10,$AN10,$AS10,$AX10,$BC10,$BH10,$BM10,$BR10,$BW10),1)</f>
        <v>#VALUE!</v>
      </c>
      <c r="AT97" s="3" t="e">
        <f>RANK(AT10,($G10,$J10,$M10,$P10,$U10,$Z10,$AE10,$AJ10,$AO10,$AT10,$AY10,$BD10,$BI10,$BN10,$BS10,$BX10),1)</f>
        <v>#VALUE!</v>
      </c>
      <c r="AU97" s="3" t="e">
        <f>RANK(AU10,($E10,$H10,$K10,$N10,$Q10,$V10,$AA10,$AF10,$AK10,$AP10,$AU10,$AZ10,$BE10,$BJ10,$BO10,$BT10),0)</f>
        <v>#VALUE!</v>
      </c>
      <c r="AV97" s="3" t="e">
        <f>RANK(AV10,(#REF!,#REF!,#REF!,#REF!,$R10,$W10,$AB10,$AG10,$AL10,$AQ10,$AV10,$BA10,$BF10,$BK10,$BP10,$BU10),1)</f>
        <v>#VALUE!</v>
      </c>
      <c r="AW97" s="3" t="e">
        <f>RANK(AW10,($F10,$I10,$L10,$O10,$S10,$X10,$AC10,$AH10,$AM10,$AR10,$AW10,$BB10,$BG10,$BL10,$BQ10,$BV10),1)</f>
        <v>#VALUE!</v>
      </c>
      <c r="AX97" s="3" t="e">
        <f>RANK(AX10,(#REF!,#REF!,#REF!,#REF!,$T10,$Y10,$AD10,$AI10,$AN10,$AS10,$AX10,$BC10,$BH10,$BM10,$BR10,$BW10),1)</f>
        <v>#VALUE!</v>
      </c>
      <c r="AY97" s="3" t="e">
        <f>RANK(AY10,($G10,$J10,$M10,$P10,$U10,$Z10,$AE10,$AJ10,$AO10,$AT10,$AY10,$BD10,$BI10,$BN10,$BS10,$BX10),1)</f>
        <v>#VALUE!</v>
      </c>
      <c r="AZ97" s="3" t="e">
        <f>RANK(AZ10,($E10,$H10,$K10,$N10,$Q10,$V10,$AA10,$AF10,$AK10,$AP10,$AU10,$AZ10,$BE10,$BJ10,$BO10,$BT10),0)</f>
        <v>#VALUE!</v>
      </c>
      <c r="BA97" s="3" t="e">
        <f>RANK(BA10,(#REF!,#REF!,#REF!,#REF!,$R10,$W10,$AB10,$AG10,$AL10,$AQ10,$AV10,$BA10,$BF10,$BK10,$BP10,$BU10),1)</f>
        <v>#VALUE!</v>
      </c>
      <c r="BB97" s="3" t="e">
        <f>RANK(BB10,($F10,$I10,$L10,$O10,$S10,$X10,$AC10,$AH10,$AM10,$AR10,$AW10,$BB10,$BG10,$BL10,$BQ10,$BV10),1)</f>
        <v>#VALUE!</v>
      </c>
      <c r="BC97" s="3" t="e">
        <f>RANK(BC10,(#REF!,#REF!,#REF!,#REF!,$T10,$Y10,$AD10,$AI10,$AN10,$AS10,$AX10,$BC10,$BH10,$BM10,$BR10,$BW10),1)</f>
        <v>#VALUE!</v>
      </c>
      <c r="BD97" s="3" t="e">
        <f>RANK(BD10,($G10,$J10,$M10,$P10,$U10,$Z10,$AE10,$AJ10,$AO10,$AT10,$AY10,$BD10,$BI10,$BN10,$BS10,$BX10),1)</f>
        <v>#VALUE!</v>
      </c>
      <c r="BE97" s="3" t="e">
        <f>RANK(BE10,($E10,$H10,$K10,$N10,$Q10,$V10,$AA10,$AF10,$AK10,$AP10,$AU10,$AZ10,$BE10,$BJ10,$BO10,$BT10),0)</f>
        <v>#VALUE!</v>
      </c>
      <c r="BF97" s="3" t="e">
        <f>RANK(BF10,(#REF!,#REF!,#REF!,#REF!,$R10,$W10,$AB10,$AG10,$AL10,$AQ10,$AV10,$BA10,$BF10,$BK10,$BP10,$BU10),1)</f>
        <v>#VALUE!</v>
      </c>
      <c r="BG97" s="3" t="e">
        <f>RANK(BG10,($F10,$I10,$L10,$O10,$S10,$X10,$AC10,$AH10,$AM10,$AR10,$AW10,$BB10,$BG10,$BL10,$BQ10,$BV10),1)</f>
        <v>#VALUE!</v>
      </c>
      <c r="BH97" s="3" t="e">
        <f>RANK(BH10,(#REF!,#REF!,#REF!,#REF!,$T10,$Y10,$AD10,$AI10,$AN10,$AS10,$AX10,$BC10,$BH10,$BM10,$BR10,$BW10),1)</f>
        <v>#VALUE!</v>
      </c>
      <c r="BI97" s="3" t="e">
        <f>RANK(BI10,($G10,$J10,$M10,$P10,$U10,$Z10,$AE10,$AJ10,$AO10,$AT10,$AY10,$BD10,$BI10,$BN10,$BS10,$BX10),1)</f>
        <v>#VALUE!</v>
      </c>
      <c r="BJ97" s="3" t="e">
        <f>RANK(BJ10,($E10,$H10,$K10,$N10,$Q10,$V10,$AA10,$AF10,$AK10,$AP10,$AU10,$AZ10,$BE10,$BJ10,$BO10,$BT10),0)</f>
        <v>#VALUE!</v>
      </c>
      <c r="BK97" s="3" t="e">
        <f>RANK(BK10,(#REF!,#REF!,#REF!,#REF!,$R10,$W10,$AB10,$AG10,$AL10,$AQ10,$AV10,$BA10,$BF10,$BK10,$BP10,$BU10),1)</f>
        <v>#VALUE!</v>
      </c>
      <c r="BL97" s="3" t="e">
        <f>RANK(BL10,($F10,$I10,$L10,$O10,$S10,$X10,$AC10,$AH10,$AM10,$AR10,$AW10,$BB10,$BG10,$BL10,$BQ10,$BV10),1)</f>
        <v>#VALUE!</v>
      </c>
      <c r="BM97" s="3" t="e">
        <f>RANK(BM10,(#REF!,#REF!,#REF!,#REF!,$T10,$Y10,$AD10,$AI10,$AN10,$AS10,$AX10,$BC10,$BH10,$BM10,$BR10,$BW10),1)</f>
        <v>#VALUE!</v>
      </c>
      <c r="BN97" s="3" t="e">
        <f>RANK(BN10,($G10,$J10,$M10,$P10,$U10,$Z10,$AE10,$AJ10,$AO10,$AT10,$AY10,$BD10,$BI10,$BN10,$BS10,$BX10),1)</f>
        <v>#VALUE!</v>
      </c>
      <c r="BO97" s="3" t="e">
        <f>RANK(BO10,($E10,$H10,$K10,$N10,$Q10,$V10,$AA10,$AF10,$AK10,$AP10,$AU10,$AZ10,$BE10,$BJ10,$BO10,$BT10),0)</f>
        <v>#VALUE!</v>
      </c>
      <c r="BP97" s="3" t="e">
        <f>RANK(BP10,(#REF!,#REF!,#REF!,#REF!,$R10,$W10,$AB10,$AG10,$AL10,$AQ10,$AV10,$BA10,$BF10,$BK10,$BP10,$BU10),1)</f>
        <v>#VALUE!</v>
      </c>
      <c r="BQ97" s="3" t="e">
        <f>RANK(BQ10,($F10,$I10,$L10,$O10,$S10,$X10,$AC10,$AH10,$AM10,$AR10,$AW10,$BB10,$BG10,$BL10,$BQ10,$BV10),1)</f>
        <v>#VALUE!</v>
      </c>
      <c r="BR97" s="3" t="e">
        <f>RANK(BR10,(#REF!,#REF!,#REF!,#REF!,$T10,$Y10,$AD10,$AI10,$AN10,$AS10,$AX10,$BC10,$BH10,$BM10,$BR10,$BW10),1)</f>
        <v>#VALUE!</v>
      </c>
      <c r="BS97" s="3" t="e">
        <f>RANK(BS10,($G10,$J10,$M10,$P10,$U10,$Z10,$AE10,$AJ10,$AO10,$AT10,$AY10,$BD10,$BI10,$BN10,$BS10,$BX10),1)</f>
        <v>#VALUE!</v>
      </c>
      <c r="BT97" s="3" t="e">
        <f>RANK(BT10,($E10,$H10,$K10,$N10,$Q10,$V10,$AA10,$AF10,$AK10,$AP10,$AU10,$AZ10,$BE10,$BJ10,$BO10,$BT10),0)</f>
        <v>#VALUE!</v>
      </c>
      <c r="BU97" s="3" t="e">
        <f>RANK(BU10,(#REF!,#REF!,#REF!,#REF!,$R10,$W10,$AB10,$AG10,$AL10,$AQ10,$AV10,$BA10,$BF10,$BK10,$BP10,$BU10),1)</f>
        <v>#VALUE!</v>
      </c>
      <c r="BV97" s="3" t="e">
        <f>RANK(BV10,($F10,$I10,$L10,$O10,$S10,$X10,$AC10,$AH10,$AM10,$AR10,$AW10,$BB10,$BG10,$BL10,$BQ10,$BV10),1)</f>
        <v>#VALUE!</v>
      </c>
      <c r="BW97" s="3" t="e">
        <f>RANK(BW10,(#REF!,#REF!,#REF!,#REF!,$T10,$Y10,$AD10,$AI10,$AN10,$AS10,$AX10,$BC10,$BH10,$BM10,$BR10,$BW10),1)</f>
        <v>#VALUE!</v>
      </c>
      <c r="BX97" s="3" t="e">
        <f>RANK(BX10,($G10,$J10,$M10,$P10,$U10,$Z10,$AE10,$AJ10,$AO10,$AT10,$AY10,$BD10,$BI10,$BN10,$BS10,$BX10),1)</f>
        <v>#VALUE!</v>
      </c>
      <c r="BY97" s="79"/>
      <c r="CA97" s="82"/>
      <c r="CB97" s="82"/>
      <c r="CC97" s="82"/>
      <c r="CD97" s="82"/>
      <c r="CE97" s="3"/>
    </row>
    <row r="98" spans="2:83" s="84" customFormat="1" ht="15.75" hidden="1" thickBot="1" x14ac:dyDescent="0.3">
      <c r="B98" s="3" t="str">
        <f t="shared" si="88"/>
        <v>CyberShake</v>
      </c>
      <c r="C98" s="3">
        <f t="shared" si="88"/>
        <v>8</v>
      </c>
      <c r="D98" s="3"/>
      <c r="E98" s="3">
        <f>RANK(E11,($E11,$H11,$K11,$N11,$Q11,$V11,$AA11,$AF11,$AK11,$AP11,$AU11,$AZ11,$BE11,$BJ11,$BO11,$BT11),0)</f>
        <v>1</v>
      </c>
      <c r="F98" s="3">
        <f>RANK(F11,($F11,$I11,$L11,$O11,$S11,$X11,$AC11,$AH11,$AM11,$AR11,$AW11,$BB11,$BG11,$BL11,$BQ11,$BV11),1)</f>
        <v>2</v>
      </c>
      <c r="G98" s="3">
        <f>RANK(G11,($G11,$J11,$M11,$P11,$U11,$Z11,$AE11,$AJ11,$AO11,$AT11,$AY11,$BD11,$BI11,$BN11,$BS11,$BX11),1)</f>
        <v>1</v>
      </c>
      <c r="H98" s="3">
        <f>RANK(H11,($E11,$H11,$K11,$N11,$Q11,$V11,$AA11,$AF11,$AK11,$AP11,$AU11,$AZ11,$BE11,$BJ11,$BO11,$BT11),0)</f>
        <v>1</v>
      </c>
      <c r="I98" s="3">
        <f>RANK(I11,($F11,$I11,$L11,$O11,$S11,$X11,$AC11,$AH11,$AM11,$AR11,$AW11,$BB11,$BG11,$BL11,$BQ11,$BV11),1)</f>
        <v>4</v>
      </c>
      <c r="J98" s="3">
        <f>RANK(J11,($G11,$J11,$M11,$P11,$U11,$Z11,$AE11,$AJ11,$AO11,$AT11,$AY11,$BD11,$BI11,$BN11,$BS11,$BX11),1)</f>
        <v>4</v>
      </c>
      <c r="K98" s="3">
        <f>RANK(K11,($E11,$H11,$K11,$N11,$Q11,$V11,$AA11,$AF11,$AK11,$AP11,$AU11,$AZ11,$BE11,$BJ11,$BO11,$BT11),0)</f>
        <v>1</v>
      </c>
      <c r="L98" s="3">
        <f>RANK(L11,($F11,$I11,$L11,$O11,$S11,$X11,$AC11,$AH11,$AM11,$AR11,$AW11,$BB11,$BG11,$BL11,$BQ11,$BV11),1)</f>
        <v>3</v>
      </c>
      <c r="M98" s="3">
        <f>RANK(M11,($G11,$J11,$M11,$P11,$U11,$Z11,$AE11,$AJ11,$AO11,$AT11,$AY11,$BD11,$BI11,$BN11,$BS11,$BX11),1)</f>
        <v>3</v>
      </c>
      <c r="N98" s="3">
        <f>RANK(N11,($E11,$H11,$K11,$N11,$Q11,$V11,$AA11,$AF11,$AK11,$AP11,$AU11,$AZ11,$BE11,$BJ11,$BO11,$BT11),0)</f>
        <v>1</v>
      </c>
      <c r="O98" s="3">
        <f>RANK(O11,($F11,$I11,$L11,$O11,$S11,$X11,$AC11,$AH11,$AM11,$AR11,$AW11,$BB11,$BG11,$BL11,$BQ11,$BV11),1)</f>
        <v>1</v>
      </c>
      <c r="P98" s="3">
        <f>RANK(P11,($G11,$J11,$M11,$P11,$U11,$Z11,$AE11,$AJ11,$AO11,$AT11,$AY11,$BD11,$BI11,$BN11,$BS11,$BX11),1)</f>
        <v>2</v>
      </c>
      <c r="Q98" s="3" t="e">
        <f>RANK(Q11,($E11,$H11,$K11,$N11,$Q11,$V11,$AA11,$AF11,$AK11,$AP11,$AU11,$AZ11,$BE11,$BJ11,$BO11,$BT11),0)</f>
        <v>#VALUE!</v>
      </c>
      <c r="R98" s="3" t="e">
        <f>RANK(R11,(#REF!,#REF!,#REF!,#REF!,$R11,$W11,$AB11,$AG11,$AL11,$AQ11,$AV11,$BA11,$BF11,$BK11,$BP11,$BU11),1)</f>
        <v>#VALUE!</v>
      </c>
      <c r="S98" s="3" t="e">
        <f>RANK(S11,($F11,$I11,$L11,$O11,$S11,$X11,$AC11,$AH11,$AM11,$AR11,$AW11,$BB11,$BG11,$BL11,$BQ11,$BV11),1)</f>
        <v>#VALUE!</v>
      </c>
      <c r="T98" s="3" t="e">
        <f>RANK(T11,(#REF!,#REF!,#REF!,#REF!,$T11,$Y11,$AD11,$AI11,$AN11,$AS11,$AX11,$BC11,$BH11,$BM11,$BR11,$BW11),1)</f>
        <v>#VALUE!</v>
      </c>
      <c r="U98" s="3" t="e">
        <f>RANK(U11,($G11,$J11,$M11,$P11,$U11,$Z11,$AE11,$AJ11,$AO11,$AT11,$AY11,$BD11,$BI11,$BN11,$BS11,$BX11),1)</f>
        <v>#VALUE!</v>
      </c>
      <c r="V98" s="3" t="e">
        <f>RANK(V11,($E11,$H11,$K11,$N11,$Q11,$V11,$AA11,$AF11,$AK11,$AP11,$AU11,$AZ11,$BE11,$BJ11,$BO11,$BT11),0)</f>
        <v>#VALUE!</v>
      </c>
      <c r="W98" s="3" t="e">
        <f>RANK(W11,(#REF!,#REF!,#REF!,#REF!,$R11,$W11,$AB11,$AG11,$AL11,$AQ11,$AV11,$BA11,$BF11,$BK11,$BP11,$BU11),1)</f>
        <v>#VALUE!</v>
      </c>
      <c r="X98" s="3" t="e">
        <f>RANK(X11,($F11,$I11,$L11,$O11,$S11,$X11,$AC11,$AH11,$AM11,$AR11,$AW11,$BB11,$BG11,$BL11,$BQ11,$BV11),1)</f>
        <v>#VALUE!</v>
      </c>
      <c r="Y98" s="3" t="e">
        <f>RANK(Y11,(#REF!,#REF!,#REF!,#REF!,$T11,$Y11,$AD11,$AI11,$AN11,$AS11,$AX11,$BC11,$BH11,$BM11,$BR11,$BW11),1)</f>
        <v>#VALUE!</v>
      </c>
      <c r="Z98" s="3" t="e">
        <f>RANK(Z11,($G11,$J11,$M11,$P11,$U11,$Z11,$AE11,$AJ11,$AO11,$AT11,$AY11,$BD11,$BI11,$BN11,$BS11,$BX11),1)</f>
        <v>#VALUE!</v>
      </c>
      <c r="AA98" s="3" t="e">
        <f>RANK(AA11,($E11,$H11,$K11,$N11,$Q11,$V11,$AA11,$AF11,$AK11,$AP11,$AU11,$AZ11,$BE11,$BJ11,$BO11,$BT11),0)</f>
        <v>#VALUE!</v>
      </c>
      <c r="AB98" s="3" t="e">
        <f>RANK(AB11,(#REF!,#REF!,#REF!,#REF!,$R11,$W11,$AB11,$AG11,$AL11,$AQ11,$AV11,$BA11,$BF11,$BK11,$BP11,$BU11),1)</f>
        <v>#VALUE!</v>
      </c>
      <c r="AC98" s="3" t="e">
        <f>RANK(AC11,($F11,$I11,$L11,$O11,$S11,$X11,$AC11,$AH11,$AM11,$AR11,$AW11,$BB11,$BG11,$BL11,$BQ11,$BV11),1)</f>
        <v>#VALUE!</v>
      </c>
      <c r="AD98" s="3" t="e">
        <f>RANK(AD11,(#REF!,#REF!,#REF!,#REF!,$T11,$Y11,$AD11,$AI11,$AN11,$AS11,$AX11,$BC11,$BH11,$BM11,$BR11,$BW11),1)</f>
        <v>#VALUE!</v>
      </c>
      <c r="AE98" s="3" t="e">
        <f>RANK(AE11,($G11,$J11,$M11,$P11,$U11,$Z11,$AE11,$AJ11,$AO11,$AT11,$AY11,$BD11,$BI11,$BN11,$BS11,$BX11),1)</f>
        <v>#VALUE!</v>
      </c>
      <c r="AF98" s="3" t="e">
        <f>RANK(AF11,($E11,$H11,$K11,$N11,$Q11,$V11,$AA11,$AF11,$AK11,$AP11,$AU11,$AZ11,$BE11,$BJ11,$BO11,$BT11),0)</f>
        <v>#VALUE!</v>
      </c>
      <c r="AG98" s="3" t="e">
        <f>RANK(AG11,(#REF!,#REF!,#REF!,#REF!,$R11,$W11,$AB11,$AG11,$AL11,$AQ11,$AV11,$BA11,$BF11,$BK11,$BP11,$BU11),1)</f>
        <v>#VALUE!</v>
      </c>
      <c r="AH98" s="3" t="e">
        <f>RANK(AH11,($F11,$I11,$L11,$O11,$S11,$X11,$AC11,$AH11,$AM11,$AR11,$AW11,$BB11,$BG11,$BL11,$BQ11,$BV11),1)</f>
        <v>#VALUE!</v>
      </c>
      <c r="AI98" s="3" t="e">
        <f>RANK(AI11,(#REF!,#REF!,#REF!,#REF!,$T11,$Y11,$AD11,$AI11,$AN11,$AS11,$AX11,$BC11,$BH11,$BM11,$BR11,$BW11),1)</f>
        <v>#VALUE!</v>
      </c>
      <c r="AJ98" s="3" t="e">
        <f>RANK(AJ11,($G11,$J11,$M11,$P11,$U11,$Z11,$AE11,$AJ11,$AO11,$AT11,$AY11,$BD11,$BI11,$BN11,$BS11,$BX11),1)</f>
        <v>#VALUE!</v>
      </c>
      <c r="AK98" s="3" t="e">
        <f>RANK(AK11,($E11,$H11,$K11,$N11,$Q11,$V11,$AA11,$AF11,$AK11,$AP11,$AU11,$AZ11,$BE11,$BJ11,$BO11,$BT11),0)</f>
        <v>#VALUE!</v>
      </c>
      <c r="AL98" s="3" t="e">
        <f>RANK(AL11,(#REF!,#REF!,#REF!,#REF!,$R11,$W11,$AB11,$AG11,$AL11,$AQ11,$AV11,$BA11,$BF11,$BK11,$BP11,$BU11),1)</f>
        <v>#VALUE!</v>
      </c>
      <c r="AM98" s="3" t="e">
        <f>RANK(AM11,($F11,$I11,$L11,$O11,$S11,$X11,$AC11,$AH11,$AM11,$AR11,$AW11,$BB11,$BG11,$BL11,$BQ11,$BV11),1)</f>
        <v>#VALUE!</v>
      </c>
      <c r="AN98" s="3" t="e">
        <f>RANK(AN11,(#REF!,#REF!,#REF!,#REF!,$T11,$Y11,$AD11,$AI11,$AN11,$AS11,$AX11,$BC11,$BH11,$BM11,$BR11,$BW11),1)</f>
        <v>#VALUE!</v>
      </c>
      <c r="AO98" s="3" t="e">
        <f>RANK(AO11,($G11,$J11,$M11,$P11,$U11,$Z11,$AE11,$AJ11,$AO11,$AT11,$AY11,$BD11,$BI11,$BN11,$BS11,$BX11),1)</f>
        <v>#VALUE!</v>
      </c>
      <c r="AP98" s="3" t="e">
        <f>RANK(AP11,($E11,$H11,$K11,$N11,$Q11,$V11,$AA11,$AF11,$AK11,$AP11,$AU11,$AZ11,$BE11,$BJ11,$BO11,$BT11),0)</f>
        <v>#VALUE!</v>
      </c>
      <c r="AQ98" s="3" t="e">
        <f>RANK(AQ11,(#REF!,#REF!,#REF!,#REF!,$R11,$W11,$AB11,$AG11,$AL11,$AQ11,$AV11,$BA11,$BF11,$BK11,$BP11,$BU11),1)</f>
        <v>#VALUE!</v>
      </c>
      <c r="AR98" s="3" t="e">
        <f>RANK(AR11,($F11,$I11,$L11,$O11,$S11,$X11,$AC11,$AH11,$AM11,$AR11,$AW11,$BB11,$BG11,$BL11,$BQ11,$BV11),1)</f>
        <v>#VALUE!</v>
      </c>
      <c r="AS98" s="3" t="e">
        <f>RANK(AS11,(#REF!,#REF!,#REF!,#REF!,$T11,$Y11,$AD11,$AI11,$AN11,$AS11,$AX11,$BC11,$BH11,$BM11,$BR11,$BW11),1)</f>
        <v>#VALUE!</v>
      </c>
      <c r="AT98" s="3" t="e">
        <f>RANK(AT11,($G11,$J11,$M11,$P11,$U11,$Z11,$AE11,$AJ11,$AO11,$AT11,$AY11,$BD11,$BI11,$BN11,$BS11,$BX11),1)</f>
        <v>#VALUE!</v>
      </c>
      <c r="AU98" s="3" t="e">
        <f>RANK(AU11,($E11,$H11,$K11,$N11,$Q11,$V11,$AA11,$AF11,$AK11,$AP11,$AU11,$AZ11,$BE11,$BJ11,$BO11,$BT11),0)</f>
        <v>#VALUE!</v>
      </c>
      <c r="AV98" s="3" t="e">
        <f>RANK(AV11,(#REF!,#REF!,#REF!,#REF!,$R11,$W11,$AB11,$AG11,$AL11,$AQ11,$AV11,$BA11,$BF11,$BK11,$BP11,$BU11),1)</f>
        <v>#VALUE!</v>
      </c>
      <c r="AW98" s="3" t="e">
        <f>RANK(AW11,($F11,$I11,$L11,$O11,$S11,$X11,$AC11,$AH11,$AM11,$AR11,$AW11,$BB11,$BG11,$BL11,$BQ11,$BV11),1)</f>
        <v>#VALUE!</v>
      </c>
      <c r="AX98" s="3" t="e">
        <f>RANK(AX11,(#REF!,#REF!,#REF!,#REF!,$T11,$Y11,$AD11,$AI11,$AN11,$AS11,$AX11,$BC11,$BH11,$BM11,$BR11,$BW11),1)</f>
        <v>#VALUE!</v>
      </c>
      <c r="AY98" s="3" t="e">
        <f>RANK(AY11,($G11,$J11,$M11,$P11,$U11,$Z11,$AE11,$AJ11,$AO11,$AT11,$AY11,$BD11,$BI11,$BN11,$BS11,$BX11),1)</f>
        <v>#VALUE!</v>
      </c>
      <c r="AZ98" s="3" t="e">
        <f>RANK(AZ11,($E11,$H11,$K11,$N11,$Q11,$V11,$AA11,$AF11,$AK11,$AP11,$AU11,$AZ11,$BE11,$BJ11,$BO11,$BT11),0)</f>
        <v>#VALUE!</v>
      </c>
      <c r="BA98" s="3" t="e">
        <f>RANK(BA11,(#REF!,#REF!,#REF!,#REF!,$R11,$W11,$AB11,$AG11,$AL11,$AQ11,$AV11,$BA11,$BF11,$BK11,$BP11,$BU11),1)</f>
        <v>#VALUE!</v>
      </c>
      <c r="BB98" s="3" t="e">
        <f>RANK(BB11,($F11,$I11,$L11,$O11,$S11,$X11,$AC11,$AH11,$AM11,$AR11,$AW11,$BB11,$BG11,$BL11,$BQ11,$BV11),1)</f>
        <v>#VALUE!</v>
      </c>
      <c r="BC98" s="3" t="e">
        <f>RANK(BC11,(#REF!,#REF!,#REF!,#REF!,$T11,$Y11,$AD11,$AI11,$AN11,$AS11,$AX11,$BC11,$BH11,$BM11,$BR11,$BW11),1)</f>
        <v>#VALUE!</v>
      </c>
      <c r="BD98" s="3" t="e">
        <f>RANK(BD11,($G11,$J11,$M11,$P11,$U11,$Z11,$AE11,$AJ11,$AO11,$AT11,$AY11,$BD11,$BI11,$BN11,$BS11,$BX11),1)</f>
        <v>#VALUE!</v>
      </c>
      <c r="BE98" s="3" t="e">
        <f>RANK(BE11,($E11,$H11,$K11,$N11,$Q11,$V11,$AA11,$AF11,$AK11,$AP11,$AU11,$AZ11,$BE11,$BJ11,$BO11,$BT11),0)</f>
        <v>#VALUE!</v>
      </c>
      <c r="BF98" s="3" t="e">
        <f>RANK(BF11,(#REF!,#REF!,#REF!,#REF!,$R11,$W11,$AB11,$AG11,$AL11,$AQ11,$AV11,$BA11,$BF11,$BK11,$BP11,$BU11),1)</f>
        <v>#VALUE!</v>
      </c>
      <c r="BG98" s="3" t="e">
        <f>RANK(BG11,($F11,$I11,$L11,$O11,$S11,$X11,$AC11,$AH11,$AM11,$AR11,$AW11,$BB11,$BG11,$BL11,$BQ11,$BV11),1)</f>
        <v>#VALUE!</v>
      </c>
      <c r="BH98" s="3" t="e">
        <f>RANK(BH11,(#REF!,#REF!,#REF!,#REF!,$T11,$Y11,$AD11,$AI11,$AN11,$AS11,$AX11,$BC11,$BH11,$BM11,$BR11,$BW11),1)</f>
        <v>#VALUE!</v>
      </c>
      <c r="BI98" s="3" t="e">
        <f>RANK(BI11,($G11,$J11,$M11,$P11,$U11,$Z11,$AE11,$AJ11,$AO11,$AT11,$AY11,$BD11,$BI11,$BN11,$BS11,$BX11),1)</f>
        <v>#VALUE!</v>
      </c>
      <c r="BJ98" s="3" t="e">
        <f>RANK(BJ11,($E11,$H11,$K11,$N11,$Q11,$V11,$AA11,$AF11,$AK11,$AP11,$AU11,$AZ11,$BE11,$BJ11,$BO11,$BT11),0)</f>
        <v>#VALUE!</v>
      </c>
      <c r="BK98" s="3" t="e">
        <f>RANK(BK11,(#REF!,#REF!,#REF!,#REF!,$R11,$W11,$AB11,$AG11,$AL11,$AQ11,$AV11,$BA11,$BF11,$BK11,$BP11,$BU11),1)</f>
        <v>#VALUE!</v>
      </c>
      <c r="BL98" s="3" t="e">
        <f>RANK(BL11,($F11,$I11,$L11,$O11,$S11,$X11,$AC11,$AH11,$AM11,$AR11,$AW11,$BB11,$BG11,$BL11,$BQ11,$BV11),1)</f>
        <v>#VALUE!</v>
      </c>
      <c r="BM98" s="3" t="e">
        <f>RANK(BM11,(#REF!,#REF!,#REF!,#REF!,$T11,$Y11,$AD11,$AI11,$AN11,$AS11,$AX11,$BC11,$BH11,$BM11,$BR11,$BW11),1)</f>
        <v>#VALUE!</v>
      </c>
      <c r="BN98" s="3" t="e">
        <f>RANK(BN11,($G11,$J11,$M11,$P11,$U11,$Z11,$AE11,$AJ11,$AO11,$AT11,$AY11,$BD11,$BI11,$BN11,$BS11,$BX11),1)</f>
        <v>#VALUE!</v>
      </c>
      <c r="BO98" s="3" t="e">
        <f>RANK(BO11,($E11,$H11,$K11,$N11,$Q11,$V11,$AA11,$AF11,$AK11,$AP11,$AU11,$AZ11,$BE11,$BJ11,$BO11,$BT11),0)</f>
        <v>#VALUE!</v>
      </c>
      <c r="BP98" s="3" t="e">
        <f>RANK(BP11,(#REF!,#REF!,#REF!,#REF!,$R11,$W11,$AB11,$AG11,$AL11,$AQ11,$AV11,$BA11,$BF11,$BK11,$BP11,$BU11),1)</f>
        <v>#VALUE!</v>
      </c>
      <c r="BQ98" s="3" t="e">
        <f>RANK(BQ11,($F11,$I11,$L11,$O11,$S11,$X11,$AC11,$AH11,$AM11,$AR11,$AW11,$BB11,$BG11,$BL11,$BQ11,$BV11),1)</f>
        <v>#VALUE!</v>
      </c>
      <c r="BR98" s="3" t="e">
        <f>RANK(BR11,(#REF!,#REF!,#REF!,#REF!,$T11,$Y11,$AD11,$AI11,$AN11,$AS11,$AX11,$BC11,$BH11,$BM11,$BR11,$BW11),1)</f>
        <v>#VALUE!</v>
      </c>
      <c r="BS98" s="3" t="e">
        <f>RANK(BS11,($G11,$J11,$M11,$P11,$U11,$Z11,$AE11,$AJ11,$AO11,$AT11,$AY11,$BD11,$BI11,$BN11,$BS11,$BX11),1)</f>
        <v>#VALUE!</v>
      </c>
      <c r="BT98" s="3" t="e">
        <f>RANK(BT11,($E11,$H11,$K11,$N11,$Q11,$V11,$AA11,$AF11,$AK11,$AP11,$AU11,$AZ11,$BE11,$BJ11,$BO11,$BT11),0)</f>
        <v>#VALUE!</v>
      </c>
      <c r="BU98" s="3" t="e">
        <f>RANK(BU11,(#REF!,#REF!,#REF!,#REF!,$R11,$W11,$AB11,$AG11,$AL11,$AQ11,$AV11,$BA11,$BF11,$BK11,$BP11,$BU11),1)</f>
        <v>#VALUE!</v>
      </c>
      <c r="BV98" s="3" t="e">
        <f>RANK(BV11,($F11,$I11,$L11,$O11,$S11,$X11,$AC11,$AH11,$AM11,$AR11,$AW11,$BB11,$BG11,$BL11,$BQ11,$BV11),1)</f>
        <v>#VALUE!</v>
      </c>
      <c r="BW98" s="3" t="e">
        <f>RANK(BW11,(#REF!,#REF!,#REF!,#REF!,$T11,$Y11,$AD11,$AI11,$AN11,$AS11,$AX11,$BC11,$BH11,$BM11,$BR11,$BW11),1)</f>
        <v>#VALUE!</v>
      </c>
      <c r="BX98" s="3" t="e">
        <f>RANK(BX11,($G11,$J11,$M11,$P11,$U11,$Z11,$AE11,$AJ11,$AO11,$AT11,$AY11,$BD11,$BI11,$BN11,$BS11,$BX11),1)</f>
        <v>#VALUE!</v>
      </c>
      <c r="BY98" s="79"/>
      <c r="CA98" s="82"/>
      <c r="CB98" s="82"/>
      <c r="CC98" s="82"/>
      <c r="CD98" s="82"/>
      <c r="CE98" s="3"/>
    </row>
    <row r="99" spans="2:83" s="84" customFormat="1" ht="15.75" hidden="1" thickBot="1" x14ac:dyDescent="0.3">
      <c r="B99" s="3" t="str">
        <f t="shared" si="88"/>
        <v>CyberShake</v>
      </c>
      <c r="C99" s="3">
        <f t="shared" si="88"/>
        <v>9</v>
      </c>
      <c r="D99" s="3"/>
      <c r="E99" s="3">
        <f>RANK(E12,($E12,$H12,$K12,$N12,$Q12,$V12,$AA12,$AF12,$AK12,$AP12,$AU12,$AZ12,$BE12,$BJ12,$BO12,$BT12),0)</f>
        <v>1</v>
      </c>
      <c r="F99" s="3">
        <f>RANK(F12,($F12,$I12,$L12,$O12,$S12,$X12,$AC12,$AH12,$AM12,$AR12,$AW12,$BB12,$BG12,$BL12,$BQ12,$BV12),1)</f>
        <v>2</v>
      </c>
      <c r="G99" s="3">
        <f>RANK(G12,($G12,$J12,$M12,$P12,$U12,$Z12,$AE12,$AJ12,$AO12,$AT12,$AY12,$BD12,$BI12,$BN12,$BS12,$BX12),1)</f>
        <v>1</v>
      </c>
      <c r="H99" s="3">
        <f>RANK(H12,($E12,$H12,$K12,$N12,$Q12,$V12,$AA12,$AF12,$AK12,$AP12,$AU12,$AZ12,$BE12,$BJ12,$BO12,$BT12),0)</f>
        <v>1</v>
      </c>
      <c r="I99" s="3">
        <f>RANK(I12,($F12,$I12,$L12,$O12,$S12,$X12,$AC12,$AH12,$AM12,$AR12,$AW12,$BB12,$BG12,$BL12,$BQ12,$BV12),1)</f>
        <v>4</v>
      </c>
      <c r="J99" s="3">
        <f>RANK(J12,($G12,$J12,$M12,$P12,$U12,$Z12,$AE12,$AJ12,$AO12,$AT12,$AY12,$BD12,$BI12,$BN12,$BS12,$BX12),1)</f>
        <v>4</v>
      </c>
      <c r="K99" s="3">
        <f>RANK(K12,($E12,$H12,$K12,$N12,$Q12,$V12,$AA12,$AF12,$AK12,$AP12,$AU12,$AZ12,$BE12,$BJ12,$BO12,$BT12),0)</f>
        <v>1</v>
      </c>
      <c r="L99" s="3">
        <f>RANK(L12,($F12,$I12,$L12,$O12,$S12,$X12,$AC12,$AH12,$AM12,$AR12,$AW12,$BB12,$BG12,$BL12,$BQ12,$BV12),1)</f>
        <v>3</v>
      </c>
      <c r="M99" s="3">
        <f>RANK(M12,($G12,$J12,$M12,$P12,$U12,$Z12,$AE12,$AJ12,$AO12,$AT12,$AY12,$BD12,$BI12,$BN12,$BS12,$BX12),1)</f>
        <v>3</v>
      </c>
      <c r="N99" s="3">
        <f>RANK(N12,($E12,$H12,$K12,$N12,$Q12,$V12,$AA12,$AF12,$AK12,$AP12,$AU12,$AZ12,$BE12,$BJ12,$BO12,$BT12),0)</f>
        <v>1</v>
      </c>
      <c r="O99" s="3">
        <f>RANK(O12,($F12,$I12,$L12,$O12,$S12,$X12,$AC12,$AH12,$AM12,$AR12,$AW12,$BB12,$BG12,$BL12,$BQ12,$BV12),1)</f>
        <v>1</v>
      </c>
      <c r="P99" s="3">
        <f>RANK(P12,($G12,$J12,$M12,$P12,$U12,$Z12,$AE12,$AJ12,$AO12,$AT12,$AY12,$BD12,$BI12,$BN12,$BS12,$BX12),1)</f>
        <v>2</v>
      </c>
      <c r="Q99" s="3" t="e">
        <f>RANK(Q12,($E12,$H12,$K12,$N12,$Q12,$V12,$AA12,$AF12,$AK12,$AP12,$AU12,$AZ12,$BE12,$BJ12,$BO12,$BT12),0)</f>
        <v>#VALUE!</v>
      </c>
      <c r="R99" s="3" t="e">
        <f>RANK(R12,(#REF!,#REF!,#REF!,#REF!,$R12,$W12,$AB12,$AG12,$AL12,$AQ12,$AV12,$BA12,$BF12,$BK12,$BP12,$BU12),1)</f>
        <v>#VALUE!</v>
      </c>
      <c r="S99" s="3" t="e">
        <f>RANK(S12,($F12,$I12,$L12,$O12,$S12,$X12,$AC12,$AH12,$AM12,$AR12,$AW12,$BB12,$BG12,$BL12,$BQ12,$BV12),1)</f>
        <v>#VALUE!</v>
      </c>
      <c r="T99" s="3" t="e">
        <f>RANK(T12,(#REF!,#REF!,#REF!,#REF!,$T12,$Y12,$AD12,$AI12,$AN12,$AS12,$AX12,$BC12,$BH12,$BM12,$BR12,$BW12),1)</f>
        <v>#VALUE!</v>
      </c>
      <c r="U99" s="3" t="e">
        <f>RANK(U12,($G12,$J12,$M12,$P12,$U12,$Z12,$AE12,$AJ12,$AO12,$AT12,$AY12,$BD12,$BI12,$BN12,$BS12,$BX12),1)</f>
        <v>#VALUE!</v>
      </c>
      <c r="V99" s="3" t="e">
        <f>RANK(V12,($E12,$H12,$K12,$N12,$Q12,$V12,$AA12,$AF12,$AK12,$AP12,$AU12,$AZ12,$BE12,$BJ12,$BO12,$BT12),0)</f>
        <v>#VALUE!</v>
      </c>
      <c r="W99" s="3" t="e">
        <f>RANK(W12,(#REF!,#REF!,#REF!,#REF!,$R12,$W12,$AB12,$AG12,$AL12,$AQ12,$AV12,$BA12,$BF12,$BK12,$BP12,$BU12),1)</f>
        <v>#VALUE!</v>
      </c>
      <c r="X99" s="3" t="e">
        <f>RANK(X12,($F12,$I12,$L12,$O12,$S12,$X12,$AC12,$AH12,$AM12,$AR12,$AW12,$BB12,$BG12,$BL12,$BQ12,$BV12),1)</f>
        <v>#VALUE!</v>
      </c>
      <c r="Y99" s="3" t="e">
        <f>RANK(Y12,(#REF!,#REF!,#REF!,#REF!,$T12,$Y12,$AD12,$AI12,$AN12,$AS12,$AX12,$BC12,$BH12,$BM12,$BR12,$BW12),1)</f>
        <v>#VALUE!</v>
      </c>
      <c r="Z99" s="3" t="e">
        <f>RANK(Z12,($G12,$J12,$M12,$P12,$U12,$Z12,$AE12,$AJ12,$AO12,$AT12,$AY12,$BD12,$BI12,$BN12,$BS12,$BX12),1)</f>
        <v>#VALUE!</v>
      </c>
      <c r="AA99" s="3" t="e">
        <f>RANK(AA12,($E12,$H12,$K12,$N12,$Q12,$V12,$AA12,$AF12,$AK12,$AP12,$AU12,$AZ12,$BE12,$BJ12,$BO12,$BT12),0)</f>
        <v>#VALUE!</v>
      </c>
      <c r="AB99" s="3" t="e">
        <f>RANK(AB12,(#REF!,#REF!,#REF!,#REF!,$R12,$W12,$AB12,$AG12,$AL12,$AQ12,$AV12,$BA12,$BF12,$BK12,$BP12,$BU12),1)</f>
        <v>#VALUE!</v>
      </c>
      <c r="AC99" s="3" t="e">
        <f>RANK(AC12,($F12,$I12,$L12,$O12,$S12,$X12,$AC12,$AH12,$AM12,$AR12,$AW12,$BB12,$BG12,$BL12,$BQ12,$BV12),1)</f>
        <v>#VALUE!</v>
      </c>
      <c r="AD99" s="3" t="e">
        <f>RANK(AD12,(#REF!,#REF!,#REF!,#REF!,$T12,$Y12,$AD12,$AI12,$AN12,$AS12,$AX12,$BC12,$BH12,$BM12,$BR12,$BW12),1)</f>
        <v>#VALUE!</v>
      </c>
      <c r="AE99" s="3" t="e">
        <f>RANK(AE12,($G12,$J12,$M12,$P12,$U12,$Z12,$AE12,$AJ12,$AO12,$AT12,$AY12,$BD12,$BI12,$BN12,$BS12,$BX12),1)</f>
        <v>#VALUE!</v>
      </c>
      <c r="AF99" s="3" t="e">
        <f>RANK(AF12,($E12,$H12,$K12,$N12,$Q12,$V12,$AA12,$AF12,$AK12,$AP12,$AU12,$AZ12,$BE12,$BJ12,$BO12,$BT12),0)</f>
        <v>#VALUE!</v>
      </c>
      <c r="AG99" s="3" t="e">
        <f>RANK(AG12,(#REF!,#REF!,#REF!,#REF!,$R12,$W12,$AB12,$AG12,$AL12,$AQ12,$AV12,$BA12,$BF12,$BK12,$BP12,$BU12),1)</f>
        <v>#VALUE!</v>
      </c>
      <c r="AH99" s="3" t="e">
        <f>RANK(AH12,($F12,$I12,$L12,$O12,$S12,$X12,$AC12,$AH12,$AM12,$AR12,$AW12,$BB12,$BG12,$BL12,$BQ12,$BV12),1)</f>
        <v>#VALUE!</v>
      </c>
      <c r="AI99" s="3" t="e">
        <f>RANK(AI12,(#REF!,#REF!,#REF!,#REF!,$T12,$Y12,$AD12,$AI12,$AN12,$AS12,$AX12,$BC12,$BH12,$BM12,$BR12,$BW12),1)</f>
        <v>#VALUE!</v>
      </c>
      <c r="AJ99" s="3" t="e">
        <f>RANK(AJ12,($G12,$J12,$M12,$P12,$U12,$Z12,$AE12,$AJ12,$AO12,$AT12,$AY12,$BD12,$BI12,$BN12,$BS12,$BX12),1)</f>
        <v>#VALUE!</v>
      </c>
      <c r="AK99" s="3" t="e">
        <f>RANK(AK12,($E12,$H12,$K12,$N12,$Q12,$V12,$AA12,$AF12,$AK12,$AP12,$AU12,$AZ12,$BE12,$BJ12,$BO12,$BT12),0)</f>
        <v>#VALUE!</v>
      </c>
      <c r="AL99" s="3" t="e">
        <f>RANK(AL12,(#REF!,#REF!,#REF!,#REF!,$R12,$W12,$AB12,$AG12,$AL12,$AQ12,$AV12,$BA12,$BF12,$BK12,$BP12,$BU12),1)</f>
        <v>#VALUE!</v>
      </c>
      <c r="AM99" s="3" t="e">
        <f>RANK(AM12,($F12,$I12,$L12,$O12,$S12,$X12,$AC12,$AH12,$AM12,$AR12,$AW12,$BB12,$BG12,$BL12,$BQ12,$BV12),1)</f>
        <v>#VALUE!</v>
      </c>
      <c r="AN99" s="3" t="e">
        <f>RANK(AN12,(#REF!,#REF!,#REF!,#REF!,$T12,$Y12,$AD12,$AI12,$AN12,$AS12,$AX12,$BC12,$BH12,$BM12,$BR12,$BW12),1)</f>
        <v>#VALUE!</v>
      </c>
      <c r="AO99" s="3" t="e">
        <f>RANK(AO12,($G12,$J12,$M12,$P12,$U12,$Z12,$AE12,$AJ12,$AO12,$AT12,$AY12,$BD12,$BI12,$BN12,$BS12,$BX12),1)</f>
        <v>#VALUE!</v>
      </c>
      <c r="AP99" s="3" t="e">
        <f>RANK(AP12,($E12,$H12,$K12,$N12,$Q12,$V12,$AA12,$AF12,$AK12,$AP12,$AU12,$AZ12,$BE12,$BJ12,$BO12,$BT12),0)</f>
        <v>#VALUE!</v>
      </c>
      <c r="AQ99" s="3" t="e">
        <f>RANK(AQ12,(#REF!,#REF!,#REF!,#REF!,$R12,$W12,$AB12,$AG12,$AL12,$AQ12,$AV12,$BA12,$BF12,$BK12,$BP12,$BU12),1)</f>
        <v>#VALUE!</v>
      </c>
      <c r="AR99" s="3" t="e">
        <f>RANK(AR12,($F12,$I12,$L12,$O12,$S12,$X12,$AC12,$AH12,$AM12,$AR12,$AW12,$BB12,$BG12,$BL12,$BQ12,$BV12),1)</f>
        <v>#VALUE!</v>
      </c>
      <c r="AS99" s="3" t="e">
        <f>RANK(AS12,(#REF!,#REF!,#REF!,#REF!,$T12,$Y12,$AD12,$AI12,$AN12,$AS12,$AX12,$BC12,$BH12,$BM12,$BR12,$BW12),1)</f>
        <v>#VALUE!</v>
      </c>
      <c r="AT99" s="3" t="e">
        <f>RANK(AT12,($G12,$J12,$M12,$P12,$U12,$Z12,$AE12,$AJ12,$AO12,$AT12,$AY12,$BD12,$BI12,$BN12,$BS12,$BX12),1)</f>
        <v>#VALUE!</v>
      </c>
      <c r="AU99" s="3" t="e">
        <f>RANK(AU12,($E12,$H12,$K12,$N12,$Q12,$V12,$AA12,$AF12,$AK12,$AP12,$AU12,$AZ12,$BE12,$BJ12,$BO12,$BT12),0)</f>
        <v>#VALUE!</v>
      </c>
      <c r="AV99" s="3" t="e">
        <f>RANK(AV12,(#REF!,#REF!,#REF!,#REF!,$R12,$W12,$AB12,$AG12,$AL12,$AQ12,$AV12,$BA12,$BF12,$BK12,$BP12,$BU12),1)</f>
        <v>#VALUE!</v>
      </c>
      <c r="AW99" s="3" t="e">
        <f>RANK(AW12,($F12,$I12,$L12,$O12,$S12,$X12,$AC12,$AH12,$AM12,$AR12,$AW12,$BB12,$BG12,$BL12,$BQ12,$BV12),1)</f>
        <v>#VALUE!</v>
      </c>
      <c r="AX99" s="3" t="e">
        <f>RANK(AX12,(#REF!,#REF!,#REF!,#REF!,$T12,$Y12,$AD12,$AI12,$AN12,$AS12,$AX12,$BC12,$BH12,$BM12,$BR12,$BW12),1)</f>
        <v>#VALUE!</v>
      </c>
      <c r="AY99" s="3" t="e">
        <f>RANK(AY12,($G12,$J12,$M12,$P12,$U12,$Z12,$AE12,$AJ12,$AO12,$AT12,$AY12,$BD12,$BI12,$BN12,$BS12,$BX12),1)</f>
        <v>#VALUE!</v>
      </c>
      <c r="AZ99" s="3" t="e">
        <f>RANK(AZ12,($E12,$H12,$K12,$N12,$Q12,$V12,$AA12,$AF12,$AK12,$AP12,$AU12,$AZ12,$BE12,$BJ12,$BO12,$BT12),0)</f>
        <v>#VALUE!</v>
      </c>
      <c r="BA99" s="3" t="e">
        <f>RANK(BA12,(#REF!,#REF!,#REF!,#REF!,$R12,$W12,$AB12,$AG12,$AL12,$AQ12,$AV12,$BA12,$BF12,$BK12,$BP12,$BU12),1)</f>
        <v>#VALUE!</v>
      </c>
      <c r="BB99" s="3" t="e">
        <f>RANK(BB12,($F12,$I12,$L12,$O12,$S12,$X12,$AC12,$AH12,$AM12,$AR12,$AW12,$BB12,$BG12,$BL12,$BQ12,$BV12),1)</f>
        <v>#VALUE!</v>
      </c>
      <c r="BC99" s="3" t="e">
        <f>RANK(BC12,(#REF!,#REF!,#REF!,#REF!,$T12,$Y12,$AD12,$AI12,$AN12,$AS12,$AX12,$BC12,$BH12,$BM12,$BR12,$BW12),1)</f>
        <v>#VALUE!</v>
      </c>
      <c r="BD99" s="3" t="e">
        <f>RANK(BD12,($G12,$J12,$M12,$P12,$U12,$Z12,$AE12,$AJ12,$AO12,$AT12,$AY12,$BD12,$BI12,$BN12,$BS12,$BX12),1)</f>
        <v>#VALUE!</v>
      </c>
      <c r="BE99" s="3" t="e">
        <f>RANK(BE12,($E12,$H12,$K12,$N12,$Q12,$V12,$AA12,$AF12,$AK12,$AP12,$AU12,$AZ12,$BE12,$BJ12,$BO12,$BT12),0)</f>
        <v>#VALUE!</v>
      </c>
      <c r="BF99" s="3" t="e">
        <f>RANK(BF12,(#REF!,#REF!,#REF!,#REF!,$R12,$W12,$AB12,$AG12,$AL12,$AQ12,$AV12,$BA12,$BF12,$BK12,$BP12,$BU12),1)</f>
        <v>#VALUE!</v>
      </c>
      <c r="BG99" s="3" t="e">
        <f>RANK(BG12,($F12,$I12,$L12,$O12,$S12,$X12,$AC12,$AH12,$AM12,$AR12,$AW12,$BB12,$BG12,$BL12,$BQ12,$BV12),1)</f>
        <v>#VALUE!</v>
      </c>
      <c r="BH99" s="3" t="e">
        <f>RANK(BH12,(#REF!,#REF!,#REF!,#REF!,$T12,$Y12,$AD12,$AI12,$AN12,$AS12,$AX12,$BC12,$BH12,$BM12,$BR12,$BW12),1)</f>
        <v>#VALUE!</v>
      </c>
      <c r="BI99" s="3" t="e">
        <f>RANK(BI12,($G12,$J12,$M12,$P12,$U12,$Z12,$AE12,$AJ12,$AO12,$AT12,$AY12,$BD12,$BI12,$BN12,$BS12,$BX12),1)</f>
        <v>#VALUE!</v>
      </c>
      <c r="BJ99" s="3" t="e">
        <f>RANK(BJ12,($E12,$H12,$K12,$N12,$Q12,$V12,$AA12,$AF12,$AK12,$AP12,$AU12,$AZ12,$BE12,$BJ12,$BO12,$BT12),0)</f>
        <v>#VALUE!</v>
      </c>
      <c r="BK99" s="3" t="e">
        <f>RANK(BK12,(#REF!,#REF!,#REF!,#REF!,$R12,$W12,$AB12,$AG12,$AL12,$AQ12,$AV12,$BA12,$BF12,$BK12,$BP12,$BU12),1)</f>
        <v>#VALUE!</v>
      </c>
      <c r="BL99" s="3" t="e">
        <f>RANK(BL12,($F12,$I12,$L12,$O12,$S12,$X12,$AC12,$AH12,$AM12,$AR12,$AW12,$BB12,$BG12,$BL12,$BQ12,$BV12),1)</f>
        <v>#VALUE!</v>
      </c>
      <c r="BM99" s="3" t="e">
        <f>RANK(BM12,(#REF!,#REF!,#REF!,#REF!,$T12,$Y12,$AD12,$AI12,$AN12,$AS12,$AX12,$BC12,$BH12,$BM12,$BR12,$BW12),1)</f>
        <v>#VALUE!</v>
      </c>
      <c r="BN99" s="3" t="e">
        <f>RANK(BN12,($G12,$J12,$M12,$P12,$U12,$Z12,$AE12,$AJ12,$AO12,$AT12,$AY12,$BD12,$BI12,$BN12,$BS12,$BX12),1)</f>
        <v>#VALUE!</v>
      </c>
      <c r="BO99" s="3" t="e">
        <f>RANK(BO12,($E12,$H12,$K12,$N12,$Q12,$V12,$AA12,$AF12,$AK12,$AP12,$AU12,$AZ12,$BE12,$BJ12,$BO12,$BT12),0)</f>
        <v>#VALUE!</v>
      </c>
      <c r="BP99" s="3" t="e">
        <f>RANK(BP12,(#REF!,#REF!,#REF!,#REF!,$R12,$W12,$AB12,$AG12,$AL12,$AQ12,$AV12,$BA12,$BF12,$BK12,$BP12,$BU12),1)</f>
        <v>#VALUE!</v>
      </c>
      <c r="BQ99" s="3" t="e">
        <f>RANK(BQ12,($F12,$I12,$L12,$O12,$S12,$X12,$AC12,$AH12,$AM12,$AR12,$AW12,$BB12,$BG12,$BL12,$BQ12,$BV12),1)</f>
        <v>#VALUE!</v>
      </c>
      <c r="BR99" s="3" t="e">
        <f>RANK(BR12,(#REF!,#REF!,#REF!,#REF!,$T12,$Y12,$AD12,$AI12,$AN12,$AS12,$AX12,$BC12,$BH12,$BM12,$BR12,$BW12),1)</f>
        <v>#VALUE!</v>
      </c>
      <c r="BS99" s="3" t="e">
        <f>RANK(BS12,($G12,$J12,$M12,$P12,$U12,$Z12,$AE12,$AJ12,$AO12,$AT12,$AY12,$BD12,$BI12,$BN12,$BS12,$BX12),1)</f>
        <v>#VALUE!</v>
      </c>
      <c r="BT99" s="3" t="e">
        <f>RANK(BT12,($E12,$H12,$K12,$N12,$Q12,$V12,$AA12,$AF12,$AK12,$AP12,$AU12,$AZ12,$BE12,$BJ12,$BO12,$BT12),0)</f>
        <v>#VALUE!</v>
      </c>
      <c r="BU99" s="3" t="e">
        <f>RANK(BU12,(#REF!,#REF!,#REF!,#REF!,$R12,$W12,$AB12,$AG12,$AL12,$AQ12,$AV12,$BA12,$BF12,$BK12,$BP12,$BU12),1)</f>
        <v>#VALUE!</v>
      </c>
      <c r="BV99" s="3" t="e">
        <f>RANK(BV12,($F12,$I12,$L12,$O12,$S12,$X12,$AC12,$AH12,$AM12,$AR12,$AW12,$BB12,$BG12,$BL12,$BQ12,$BV12),1)</f>
        <v>#VALUE!</v>
      </c>
      <c r="BW99" s="3" t="e">
        <f>RANK(BW12,(#REF!,#REF!,#REF!,#REF!,$T12,$Y12,$AD12,$AI12,$AN12,$AS12,$AX12,$BC12,$BH12,$BM12,$BR12,$BW12),1)</f>
        <v>#VALUE!</v>
      </c>
      <c r="BX99" s="3" t="e">
        <f>RANK(BX12,($G12,$J12,$M12,$P12,$U12,$Z12,$AE12,$AJ12,$AO12,$AT12,$AY12,$BD12,$BI12,$BN12,$BS12,$BX12),1)</f>
        <v>#VALUE!</v>
      </c>
      <c r="BY99" s="82"/>
      <c r="CA99" s="82"/>
      <c r="CB99" s="82"/>
      <c r="CC99" s="82"/>
      <c r="CD99" s="82"/>
      <c r="CE99" s="3"/>
    </row>
    <row r="100" spans="2:83" s="84" customFormat="1" ht="14.25" hidden="1" customHeight="1" thickBot="1" x14ac:dyDescent="0.3">
      <c r="B100" s="3" t="str">
        <f t="shared" si="88"/>
        <v>CyberShake</v>
      </c>
      <c r="C100" s="3">
        <f t="shared" si="88"/>
        <v>10</v>
      </c>
      <c r="D100" s="3"/>
      <c r="E100" s="3">
        <f>RANK(E13,($E13,$H13,$K13,$N13,$Q13,$V13,$AA13,$AF13,$AK13,$AP13,$AU13,$AZ13,$BE13,$BJ13,$BO13,$BT13),0)</f>
        <v>1</v>
      </c>
      <c r="F100" s="3">
        <f>RANK(F13,($F13,$I13,$L13,$O13,$S13,$X13,$AC13,$AH13,$AM13,$AR13,$AW13,$BB13,$BG13,$BL13,$BQ13,$BV13),1)</f>
        <v>2</v>
      </c>
      <c r="G100" s="3">
        <f>RANK(G13,($G13,$J13,$M13,$P13,$U13,$Z13,$AE13,$AJ13,$AO13,$AT13,$AY13,$BD13,$BI13,$BN13,$BS13,$BX13),1)</f>
        <v>1</v>
      </c>
      <c r="H100" s="3">
        <f>RANK(H13,($E13,$H13,$K13,$N13,$Q13,$V13,$AA13,$AF13,$AK13,$AP13,$AU13,$AZ13,$BE13,$BJ13,$BO13,$BT13),0)</f>
        <v>1</v>
      </c>
      <c r="I100" s="3">
        <f>RANK(I13,($F13,$I13,$L13,$O13,$S13,$X13,$AC13,$AH13,$AM13,$AR13,$AW13,$BB13,$BG13,$BL13,$BQ13,$BV13),1)</f>
        <v>4</v>
      </c>
      <c r="J100" s="3">
        <f>RANK(J13,($G13,$J13,$M13,$P13,$U13,$Z13,$AE13,$AJ13,$AO13,$AT13,$AY13,$BD13,$BI13,$BN13,$BS13,$BX13),1)</f>
        <v>4</v>
      </c>
      <c r="K100" s="3">
        <f>RANK(K13,($E13,$H13,$K13,$N13,$Q13,$V13,$AA13,$AF13,$AK13,$AP13,$AU13,$AZ13,$BE13,$BJ13,$BO13,$BT13),0)</f>
        <v>1</v>
      </c>
      <c r="L100" s="3">
        <f>RANK(L13,($F13,$I13,$L13,$O13,$S13,$X13,$AC13,$AH13,$AM13,$AR13,$AW13,$BB13,$BG13,$BL13,$BQ13,$BV13),1)</f>
        <v>3</v>
      </c>
      <c r="M100" s="3">
        <f>RANK(M13,($G13,$J13,$M13,$P13,$U13,$Z13,$AE13,$AJ13,$AO13,$AT13,$AY13,$BD13,$BI13,$BN13,$BS13,$BX13),1)</f>
        <v>3</v>
      </c>
      <c r="N100" s="3">
        <f>RANK(N13,($E13,$H13,$K13,$N13,$Q13,$V13,$AA13,$AF13,$AK13,$AP13,$AU13,$AZ13,$BE13,$BJ13,$BO13,$BT13),0)</f>
        <v>1</v>
      </c>
      <c r="O100" s="3">
        <f>RANK(O13,($F13,$I13,$L13,$O13,$S13,$X13,$AC13,$AH13,$AM13,$AR13,$AW13,$BB13,$BG13,$BL13,$BQ13,$BV13),1)</f>
        <v>1</v>
      </c>
      <c r="P100" s="3">
        <f>RANK(P13,($G13,$J13,$M13,$P13,$U13,$Z13,$AE13,$AJ13,$AO13,$AT13,$AY13,$BD13,$BI13,$BN13,$BS13,$BX13),1)</f>
        <v>2</v>
      </c>
      <c r="Q100" s="3" t="e">
        <f>RANK(Q13,($E13,$H13,$K13,$N13,$Q13,$V13,$AA13,$AF13,$AK13,$AP13,$AU13,$AZ13,$BE13,$BJ13,$BO13,$BT13),0)</f>
        <v>#VALUE!</v>
      </c>
      <c r="R100" s="3" t="e">
        <f>RANK(R13,(#REF!,#REF!,#REF!,#REF!,$R13,$W13,$AB13,$AG13,$AL13,$AQ13,$AV13,$BA13,$BF13,$BK13,$BP13,$BU13),1)</f>
        <v>#VALUE!</v>
      </c>
      <c r="S100" s="3" t="e">
        <f>RANK(S13,($F13,$I13,$L13,$O13,$S13,$X13,$AC13,$AH13,$AM13,$AR13,$AW13,$BB13,$BG13,$BL13,$BQ13,$BV13),1)</f>
        <v>#VALUE!</v>
      </c>
      <c r="T100" s="3" t="e">
        <f>RANK(T13,(#REF!,#REF!,#REF!,#REF!,$T13,$Y13,$AD13,$AI13,$AN13,$AS13,$AX13,$BC13,$BH13,$BM13,$BR13,$BW13),1)</f>
        <v>#VALUE!</v>
      </c>
      <c r="U100" s="3" t="e">
        <f>RANK(U13,($G13,$J13,$M13,$P13,$U13,$Z13,$AE13,$AJ13,$AO13,$AT13,$AY13,$BD13,$BI13,$BN13,$BS13,$BX13),1)</f>
        <v>#VALUE!</v>
      </c>
      <c r="V100" s="3" t="e">
        <f>RANK(V13,($E13,$H13,$K13,$N13,$Q13,$V13,$AA13,$AF13,$AK13,$AP13,$AU13,$AZ13,$BE13,$BJ13,$BO13,$BT13),0)</f>
        <v>#VALUE!</v>
      </c>
      <c r="W100" s="3" t="e">
        <f>RANK(W13,(#REF!,#REF!,#REF!,#REF!,$R13,$W13,$AB13,$AG13,$AL13,$AQ13,$AV13,$BA13,$BF13,$BK13,$BP13,$BU13),1)</f>
        <v>#VALUE!</v>
      </c>
      <c r="X100" s="3" t="e">
        <f>RANK(X13,($F13,$I13,$L13,$O13,$S13,$X13,$AC13,$AH13,$AM13,$AR13,$AW13,$BB13,$BG13,$BL13,$BQ13,$BV13),1)</f>
        <v>#VALUE!</v>
      </c>
      <c r="Y100" s="3" t="e">
        <f>RANK(Y13,(#REF!,#REF!,#REF!,#REF!,$T13,$Y13,$AD13,$AI13,$AN13,$AS13,$AX13,$BC13,$BH13,$BM13,$BR13,$BW13),1)</f>
        <v>#VALUE!</v>
      </c>
      <c r="Z100" s="3" t="e">
        <f>RANK(Z13,($G13,$J13,$M13,$P13,$U13,$Z13,$AE13,$AJ13,$AO13,$AT13,$AY13,$BD13,$BI13,$BN13,$BS13,$BX13),1)</f>
        <v>#VALUE!</v>
      </c>
      <c r="AA100" s="3" t="e">
        <f>RANK(AA13,($E13,$H13,$K13,$N13,$Q13,$V13,$AA13,$AF13,$AK13,$AP13,$AU13,$AZ13,$BE13,$BJ13,$BO13,$BT13),0)</f>
        <v>#VALUE!</v>
      </c>
      <c r="AB100" s="3" t="e">
        <f>RANK(AB13,(#REF!,#REF!,#REF!,#REF!,$R13,$W13,$AB13,$AG13,$AL13,$AQ13,$AV13,$BA13,$BF13,$BK13,$BP13,$BU13),1)</f>
        <v>#VALUE!</v>
      </c>
      <c r="AC100" s="3" t="e">
        <f>RANK(AC13,($F13,$I13,$L13,$O13,$S13,$X13,$AC13,$AH13,$AM13,$AR13,$AW13,$BB13,$BG13,$BL13,$BQ13,$BV13),1)</f>
        <v>#VALUE!</v>
      </c>
      <c r="AD100" s="3" t="e">
        <f>RANK(AD13,(#REF!,#REF!,#REF!,#REF!,$T13,$Y13,$AD13,$AI13,$AN13,$AS13,$AX13,$BC13,$BH13,$BM13,$BR13,$BW13),1)</f>
        <v>#VALUE!</v>
      </c>
      <c r="AE100" s="3" t="e">
        <f>RANK(AE13,($G13,$J13,$M13,$P13,$U13,$Z13,$AE13,$AJ13,$AO13,$AT13,$AY13,$BD13,$BI13,$BN13,$BS13,$BX13),1)</f>
        <v>#VALUE!</v>
      </c>
      <c r="AF100" s="3" t="e">
        <f>RANK(AF13,($E13,$H13,$K13,$N13,$Q13,$V13,$AA13,$AF13,$AK13,$AP13,$AU13,$AZ13,$BE13,$BJ13,$BO13,$BT13),0)</f>
        <v>#VALUE!</v>
      </c>
      <c r="AG100" s="3" t="e">
        <f>RANK(AG13,(#REF!,#REF!,#REF!,#REF!,$R13,$W13,$AB13,$AG13,$AL13,$AQ13,$AV13,$BA13,$BF13,$BK13,$BP13,$BU13),1)</f>
        <v>#VALUE!</v>
      </c>
      <c r="AH100" s="3" t="e">
        <f>RANK(AH13,($F13,$I13,$L13,$O13,$S13,$X13,$AC13,$AH13,$AM13,$AR13,$AW13,$BB13,$BG13,$BL13,$BQ13,$BV13),1)</f>
        <v>#VALUE!</v>
      </c>
      <c r="AI100" s="3" t="e">
        <f>RANK(AI13,(#REF!,#REF!,#REF!,#REF!,$T13,$Y13,$AD13,$AI13,$AN13,$AS13,$AX13,$BC13,$BH13,$BM13,$BR13,$BW13),1)</f>
        <v>#VALUE!</v>
      </c>
      <c r="AJ100" s="3" t="e">
        <f>RANK(AJ13,($G13,$J13,$M13,$P13,$U13,$Z13,$AE13,$AJ13,$AO13,$AT13,$AY13,$BD13,$BI13,$BN13,$BS13,$BX13),1)</f>
        <v>#VALUE!</v>
      </c>
      <c r="AK100" s="3" t="e">
        <f>RANK(AK13,($E13,$H13,$K13,$N13,$Q13,$V13,$AA13,$AF13,$AK13,$AP13,$AU13,$AZ13,$BE13,$BJ13,$BO13,$BT13),0)</f>
        <v>#VALUE!</v>
      </c>
      <c r="AL100" s="3" t="e">
        <f>RANK(AL13,(#REF!,#REF!,#REF!,#REF!,$R13,$W13,$AB13,$AG13,$AL13,$AQ13,$AV13,$BA13,$BF13,$BK13,$BP13,$BU13),1)</f>
        <v>#VALUE!</v>
      </c>
      <c r="AM100" s="3" t="e">
        <f>RANK(AM13,($F13,$I13,$L13,$O13,$S13,$X13,$AC13,$AH13,$AM13,$AR13,$AW13,$BB13,$BG13,$BL13,$BQ13,$BV13),1)</f>
        <v>#VALUE!</v>
      </c>
      <c r="AN100" s="3" t="e">
        <f>RANK(AN13,(#REF!,#REF!,#REF!,#REF!,$T13,$Y13,$AD13,$AI13,$AN13,$AS13,$AX13,$BC13,$BH13,$BM13,$BR13,$BW13),1)</f>
        <v>#VALUE!</v>
      </c>
      <c r="AO100" s="3" t="e">
        <f>RANK(AO13,($G13,$J13,$M13,$P13,$U13,$Z13,$AE13,$AJ13,$AO13,$AT13,$AY13,$BD13,$BI13,$BN13,$BS13,$BX13),1)</f>
        <v>#VALUE!</v>
      </c>
      <c r="AP100" s="3" t="e">
        <f>RANK(AP13,($E13,$H13,$K13,$N13,$Q13,$V13,$AA13,$AF13,$AK13,$AP13,$AU13,$AZ13,$BE13,$BJ13,$BO13,$BT13),0)</f>
        <v>#VALUE!</v>
      </c>
      <c r="AQ100" s="3" t="e">
        <f>RANK(AQ13,(#REF!,#REF!,#REF!,#REF!,$R13,$W13,$AB13,$AG13,$AL13,$AQ13,$AV13,$BA13,$BF13,$BK13,$BP13,$BU13),1)</f>
        <v>#VALUE!</v>
      </c>
      <c r="AR100" s="3" t="e">
        <f>RANK(AR13,($F13,$I13,$L13,$O13,$S13,$X13,$AC13,$AH13,$AM13,$AR13,$AW13,$BB13,$BG13,$BL13,$BQ13,$BV13),1)</f>
        <v>#VALUE!</v>
      </c>
      <c r="AS100" s="3" t="e">
        <f>RANK(AS13,(#REF!,#REF!,#REF!,#REF!,$T13,$Y13,$AD13,$AI13,$AN13,$AS13,$AX13,$BC13,$BH13,$BM13,$BR13,$BW13),1)</f>
        <v>#VALUE!</v>
      </c>
      <c r="AT100" s="3" t="e">
        <f>RANK(AT13,($G13,$J13,$M13,$P13,$U13,$Z13,$AE13,$AJ13,$AO13,$AT13,$AY13,$BD13,$BI13,$BN13,$BS13,$BX13),1)</f>
        <v>#VALUE!</v>
      </c>
      <c r="AU100" s="3" t="e">
        <f>RANK(AU13,($E13,$H13,$K13,$N13,$Q13,$V13,$AA13,$AF13,$AK13,$AP13,$AU13,$AZ13,$BE13,$BJ13,$BO13,$BT13),0)</f>
        <v>#VALUE!</v>
      </c>
      <c r="AV100" s="3" t="e">
        <f>RANK(AV13,(#REF!,#REF!,#REF!,#REF!,$R13,$W13,$AB13,$AG13,$AL13,$AQ13,$AV13,$BA13,$BF13,$BK13,$BP13,$BU13),1)</f>
        <v>#VALUE!</v>
      </c>
      <c r="AW100" s="3" t="e">
        <f>RANK(AW13,($F13,$I13,$L13,$O13,$S13,$X13,$AC13,$AH13,$AM13,$AR13,$AW13,$BB13,$BG13,$BL13,$BQ13,$BV13),1)</f>
        <v>#VALUE!</v>
      </c>
      <c r="AX100" s="3" t="e">
        <f>RANK(AX13,(#REF!,#REF!,#REF!,#REF!,$T13,$Y13,$AD13,$AI13,$AN13,$AS13,$AX13,$BC13,$BH13,$BM13,$BR13,$BW13),1)</f>
        <v>#VALUE!</v>
      </c>
      <c r="AY100" s="3" t="e">
        <f>RANK(AY13,($G13,$J13,$M13,$P13,$U13,$Z13,$AE13,$AJ13,$AO13,$AT13,$AY13,$BD13,$BI13,$BN13,$BS13,$BX13),1)</f>
        <v>#VALUE!</v>
      </c>
      <c r="AZ100" s="3" t="e">
        <f>RANK(AZ13,($E13,$H13,$K13,$N13,$Q13,$V13,$AA13,$AF13,$AK13,$AP13,$AU13,$AZ13,$BE13,$BJ13,$BO13,$BT13),0)</f>
        <v>#VALUE!</v>
      </c>
      <c r="BA100" s="3" t="e">
        <f>RANK(BA13,(#REF!,#REF!,#REF!,#REF!,$R13,$W13,$AB13,$AG13,$AL13,$AQ13,$AV13,$BA13,$BF13,$BK13,$BP13,$BU13),1)</f>
        <v>#VALUE!</v>
      </c>
      <c r="BB100" s="3" t="e">
        <f>RANK(BB13,($F13,$I13,$L13,$O13,$S13,$X13,$AC13,$AH13,$AM13,$AR13,$AW13,$BB13,$BG13,$BL13,$BQ13,$BV13),1)</f>
        <v>#VALUE!</v>
      </c>
      <c r="BC100" s="3" t="e">
        <f>RANK(BC13,(#REF!,#REF!,#REF!,#REF!,$T13,$Y13,$AD13,$AI13,$AN13,$AS13,$AX13,$BC13,$BH13,$BM13,$BR13,$BW13),1)</f>
        <v>#VALUE!</v>
      </c>
      <c r="BD100" s="3" t="e">
        <f>RANK(BD13,($G13,$J13,$M13,$P13,$U13,$Z13,$AE13,$AJ13,$AO13,$AT13,$AY13,$BD13,$BI13,$BN13,$BS13,$BX13),1)</f>
        <v>#VALUE!</v>
      </c>
      <c r="BE100" s="3" t="e">
        <f>RANK(BE13,($E13,$H13,$K13,$N13,$Q13,$V13,$AA13,$AF13,$AK13,$AP13,$AU13,$AZ13,$BE13,$BJ13,$BO13,$BT13),0)</f>
        <v>#VALUE!</v>
      </c>
      <c r="BF100" s="3" t="e">
        <f>RANK(BF13,(#REF!,#REF!,#REF!,#REF!,$R13,$W13,$AB13,$AG13,$AL13,$AQ13,$AV13,$BA13,$BF13,$BK13,$BP13,$BU13),1)</f>
        <v>#VALUE!</v>
      </c>
      <c r="BG100" s="3" t="e">
        <f>RANK(BG13,($F13,$I13,$L13,$O13,$S13,$X13,$AC13,$AH13,$AM13,$AR13,$AW13,$BB13,$BG13,$BL13,$BQ13,$BV13),1)</f>
        <v>#VALUE!</v>
      </c>
      <c r="BH100" s="3" t="e">
        <f>RANK(BH13,(#REF!,#REF!,#REF!,#REF!,$T13,$Y13,$AD13,$AI13,$AN13,$AS13,$AX13,$BC13,$BH13,$BM13,$BR13,$BW13),1)</f>
        <v>#VALUE!</v>
      </c>
      <c r="BI100" s="3" t="e">
        <f>RANK(BI13,($G13,$J13,$M13,$P13,$U13,$Z13,$AE13,$AJ13,$AO13,$AT13,$AY13,$BD13,$BI13,$BN13,$BS13,$BX13),1)</f>
        <v>#VALUE!</v>
      </c>
      <c r="BJ100" s="3" t="e">
        <f>RANK(BJ13,($E13,$H13,$K13,$N13,$Q13,$V13,$AA13,$AF13,$AK13,$AP13,$AU13,$AZ13,$BE13,$BJ13,$BO13,$BT13),0)</f>
        <v>#VALUE!</v>
      </c>
      <c r="BK100" s="3" t="e">
        <f>RANK(BK13,(#REF!,#REF!,#REF!,#REF!,$R13,$W13,$AB13,$AG13,$AL13,$AQ13,$AV13,$BA13,$BF13,$BK13,$BP13,$BU13),1)</f>
        <v>#VALUE!</v>
      </c>
      <c r="BL100" s="3" t="e">
        <f>RANK(BL13,($F13,$I13,$L13,$O13,$S13,$X13,$AC13,$AH13,$AM13,$AR13,$AW13,$BB13,$BG13,$BL13,$BQ13,$BV13),1)</f>
        <v>#VALUE!</v>
      </c>
      <c r="BM100" s="3" t="e">
        <f>RANK(BM13,(#REF!,#REF!,#REF!,#REF!,$T13,$Y13,$AD13,$AI13,$AN13,$AS13,$AX13,$BC13,$BH13,$BM13,$BR13,$BW13),1)</f>
        <v>#VALUE!</v>
      </c>
      <c r="BN100" s="3" t="e">
        <f>RANK(BN13,($G13,$J13,$M13,$P13,$U13,$Z13,$AE13,$AJ13,$AO13,$AT13,$AY13,$BD13,$BI13,$BN13,$BS13,$BX13),1)</f>
        <v>#VALUE!</v>
      </c>
      <c r="BO100" s="3" t="e">
        <f>RANK(BO13,($E13,$H13,$K13,$N13,$Q13,$V13,$AA13,$AF13,$AK13,$AP13,$AU13,$AZ13,$BE13,$BJ13,$BO13,$BT13),0)</f>
        <v>#VALUE!</v>
      </c>
      <c r="BP100" s="3" t="e">
        <f>RANK(BP13,(#REF!,#REF!,#REF!,#REF!,$R13,$W13,$AB13,$AG13,$AL13,$AQ13,$AV13,$BA13,$BF13,$BK13,$BP13,$BU13),1)</f>
        <v>#VALUE!</v>
      </c>
      <c r="BQ100" s="3" t="e">
        <f>RANK(BQ13,($F13,$I13,$L13,$O13,$S13,$X13,$AC13,$AH13,$AM13,$AR13,$AW13,$BB13,$BG13,$BL13,$BQ13,$BV13),1)</f>
        <v>#VALUE!</v>
      </c>
      <c r="BR100" s="3" t="e">
        <f>RANK(BR13,(#REF!,#REF!,#REF!,#REF!,$T13,$Y13,$AD13,$AI13,$AN13,$AS13,$AX13,$BC13,$BH13,$BM13,$BR13,$BW13),1)</f>
        <v>#VALUE!</v>
      </c>
      <c r="BS100" s="3" t="e">
        <f>RANK(BS13,($G13,$J13,$M13,$P13,$U13,$Z13,$AE13,$AJ13,$AO13,$AT13,$AY13,$BD13,$BI13,$BN13,$BS13,$BX13),1)</f>
        <v>#VALUE!</v>
      </c>
      <c r="BT100" s="3" t="e">
        <f>RANK(BT13,($E13,$H13,$K13,$N13,$Q13,$V13,$AA13,$AF13,$AK13,$AP13,$AU13,$AZ13,$BE13,$BJ13,$BO13,$BT13),0)</f>
        <v>#VALUE!</v>
      </c>
      <c r="BU100" s="3" t="e">
        <f>RANK(BU13,(#REF!,#REF!,#REF!,#REF!,$R13,$W13,$AB13,$AG13,$AL13,$AQ13,$AV13,$BA13,$BF13,$BK13,$BP13,$BU13),1)</f>
        <v>#VALUE!</v>
      </c>
      <c r="BV100" s="3" t="e">
        <f>RANK(BV13,($F13,$I13,$L13,$O13,$S13,$X13,$AC13,$AH13,$AM13,$AR13,$AW13,$BB13,$BG13,$BL13,$BQ13,$BV13),1)</f>
        <v>#VALUE!</v>
      </c>
      <c r="BW100" s="3" t="e">
        <f>RANK(BW13,(#REF!,#REF!,#REF!,#REF!,$T13,$Y13,$AD13,$AI13,$AN13,$AS13,$AX13,$BC13,$BH13,$BM13,$BR13,$BW13),1)</f>
        <v>#VALUE!</v>
      </c>
      <c r="BX100" s="3" t="e">
        <f>RANK(BX13,($G13,$J13,$M13,$P13,$U13,$Z13,$AE13,$AJ13,$AO13,$AT13,$AY13,$BD13,$BI13,$BN13,$BS13,$BX13),1)</f>
        <v>#VALUE!</v>
      </c>
      <c r="BY100" s="79"/>
      <c r="CA100" s="82"/>
      <c r="CB100" s="82"/>
      <c r="CC100" s="82"/>
      <c r="CD100" s="82"/>
      <c r="CE100" s="3"/>
    </row>
    <row r="101" spans="2:83" ht="15.75" hidden="1" thickBot="1" x14ac:dyDescent="0.3">
      <c r="B101" s="3" t="str">
        <f t="shared" si="88"/>
        <v>LIGO</v>
      </c>
      <c r="C101" s="3">
        <f t="shared" si="88"/>
        <v>1</v>
      </c>
      <c r="D101" s="82"/>
      <c r="E101" s="3">
        <f>RANK(E14,($E14,$H14,$K14,$N14,$Q14,$V14,$AA14,$AF14,$AK14,$AP14,$AU14,$AZ14,$BE14,$BJ14,$BO14,$BT14),0)</f>
        <v>1</v>
      </c>
      <c r="F101" s="3">
        <f>RANK(F14,($F14,$I14,$L14,$O14,$S14,$X14,$AC14,$AH14,$AM14,$AR14,$AW14,$BB14,$BG14,$BL14,$BQ14,$BV14),1)</f>
        <v>2</v>
      </c>
      <c r="G101" s="3">
        <f>RANK(G14,($G14,$J14,$M14,$P14,$U14,$Z14,$AE14,$AJ14,$AO14,$AT14,$AY14,$BD14,$BI14,$BN14,$BS14,$BX14),1)</f>
        <v>1</v>
      </c>
      <c r="H101" s="3">
        <f>RANK(H14,($E14,$H14,$K14,$N14,$Q14,$V14,$AA14,$AF14,$AK14,$AP14,$AU14,$AZ14,$BE14,$BJ14,$BO14,$BT14),0)</f>
        <v>1</v>
      </c>
      <c r="I101" s="3">
        <f>RANK(I14,($F14,$I14,$L14,$O14,$S14,$X14,$AC14,$AH14,$AM14,$AR14,$AW14,$BB14,$BG14,$BL14,$BQ14,$BV14),1)</f>
        <v>4</v>
      </c>
      <c r="J101" s="3">
        <f>RANK(J14,($G14,$J14,$M14,$P14,$U14,$Z14,$AE14,$AJ14,$AO14,$AT14,$AY14,$BD14,$BI14,$BN14,$BS14,$BX14),1)</f>
        <v>4</v>
      </c>
      <c r="K101" s="3">
        <f>RANK(K14,($E14,$H14,$K14,$N14,$Q14,$V14,$AA14,$AF14,$AK14,$AP14,$AU14,$AZ14,$BE14,$BJ14,$BO14,$BT14),0)</f>
        <v>1</v>
      </c>
      <c r="L101" s="3">
        <f>RANK(L14,($F14,$I14,$L14,$O14,$S14,$X14,$AC14,$AH14,$AM14,$AR14,$AW14,$BB14,$BG14,$BL14,$BQ14,$BV14),1)</f>
        <v>3</v>
      </c>
      <c r="M101" s="3">
        <f>RANK(M14,($G14,$J14,$M14,$P14,$U14,$Z14,$AE14,$AJ14,$AO14,$AT14,$AY14,$BD14,$BI14,$BN14,$BS14,$BX14),1)</f>
        <v>3</v>
      </c>
      <c r="N101" s="3">
        <f>RANK(N14,($E14,$H14,$K14,$N14,$Q14,$V14,$AA14,$AF14,$AK14,$AP14,$AU14,$AZ14,$BE14,$BJ14,$BO14,$BT14),0)</f>
        <v>1</v>
      </c>
      <c r="O101" s="3">
        <f>RANK(O14,($F14,$I14,$L14,$O14,$S14,$X14,$AC14,$AH14,$AM14,$AR14,$AW14,$BB14,$BG14,$BL14,$BQ14,$BV14),1)</f>
        <v>1</v>
      </c>
      <c r="P101" s="3">
        <f>RANK(P14,($G14,$J14,$M14,$P14,$U14,$Z14,$AE14,$AJ14,$AO14,$AT14,$AY14,$BD14,$BI14,$BN14,$BS14,$BX14),1)</f>
        <v>2</v>
      </c>
      <c r="Q101" s="3" t="e">
        <f>RANK(Q14,($E14,$H14,$K14,$N14,$Q14,$V14,$AA14,$AF14,$AK14,$AP14,$AU14,$AZ14,$BE14,$BJ14,$BO14,$BT14),0)</f>
        <v>#VALUE!</v>
      </c>
      <c r="R101" s="3" t="e">
        <f>RANK(R14,(#REF!,#REF!,#REF!,#REF!,$R14,$W14,$AB14,$AG14,$AL14,$AQ14,$AV14,$BA14,$BF14,$BK14,$BP14,$BU14),1)</f>
        <v>#VALUE!</v>
      </c>
      <c r="S101" s="3" t="e">
        <f>RANK(S14,($F14,$I14,$L14,$O14,$S14,$X14,$AC14,$AH14,$AM14,$AR14,$AW14,$BB14,$BG14,$BL14,$BQ14,$BV14),1)</f>
        <v>#VALUE!</v>
      </c>
      <c r="T101" s="3" t="e">
        <f>RANK(T14,(#REF!,#REF!,#REF!,#REF!,$T14,$Y14,$AD14,$AI14,$AN14,$AS14,$AX14,$BC14,$BH14,$BM14,$BR14,$BW14),1)</f>
        <v>#VALUE!</v>
      </c>
      <c r="U101" s="3" t="e">
        <f>RANK(U14,($G14,$J14,$M14,$P14,$U14,$Z14,$AE14,$AJ14,$AO14,$AT14,$AY14,$BD14,$BI14,$BN14,$BS14,$BX14),1)</f>
        <v>#VALUE!</v>
      </c>
      <c r="V101" s="3" t="e">
        <f>RANK(V14,($E14,$H14,$K14,$N14,$Q14,$V14,$AA14,$AF14,$AK14,$AP14,$AU14,$AZ14,$BE14,$BJ14,$BO14,$BT14),0)</f>
        <v>#VALUE!</v>
      </c>
      <c r="W101" s="3" t="e">
        <f>RANK(W14,(#REF!,#REF!,#REF!,#REF!,$R14,$W14,$AB14,$AG14,$AL14,$AQ14,$AV14,$BA14,$BF14,$BK14,$BP14,$BU14),1)</f>
        <v>#VALUE!</v>
      </c>
      <c r="X101" s="3" t="e">
        <f>RANK(X14,($F14,$I14,$L14,$O14,$S14,$X14,$AC14,$AH14,$AM14,$AR14,$AW14,$BB14,$BG14,$BL14,$BQ14,$BV14),1)</f>
        <v>#VALUE!</v>
      </c>
      <c r="Y101" s="3" t="e">
        <f>RANK(Y14,(#REF!,#REF!,#REF!,#REF!,$T14,$Y14,$AD14,$AI14,$AN14,$AS14,$AX14,$BC14,$BH14,$BM14,$BR14,$BW14),1)</f>
        <v>#VALUE!</v>
      </c>
      <c r="Z101" s="3" t="e">
        <f>RANK(Z14,($G14,$J14,$M14,$P14,$U14,$Z14,$AE14,$AJ14,$AO14,$AT14,$AY14,$BD14,$BI14,$BN14,$BS14,$BX14),1)</f>
        <v>#VALUE!</v>
      </c>
      <c r="AA101" s="3" t="e">
        <f>RANK(AA14,($E14,$H14,$K14,$N14,$Q14,$V14,$AA14,$AF14,$AK14,$AP14,$AU14,$AZ14,$BE14,$BJ14,$BO14,$BT14),0)</f>
        <v>#VALUE!</v>
      </c>
      <c r="AB101" s="3" t="e">
        <f>RANK(AB14,(#REF!,#REF!,#REF!,#REF!,$R14,$W14,$AB14,$AG14,$AL14,$AQ14,$AV14,$BA14,$BF14,$BK14,$BP14,$BU14),1)</f>
        <v>#VALUE!</v>
      </c>
      <c r="AC101" s="3" t="e">
        <f>RANK(AC14,($F14,$I14,$L14,$O14,$S14,$X14,$AC14,$AH14,$AM14,$AR14,$AW14,$BB14,$BG14,$BL14,$BQ14,$BV14),1)</f>
        <v>#VALUE!</v>
      </c>
      <c r="AD101" s="3" t="e">
        <f>RANK(AD14,(#REF!,#REF!,#REF!,#REF!,$T14,$Y14,$AD14,$AI14,$AN14,$AS14,$AX14,$BC14,$BH14,$BM14,$BR14,$BW14),1)</f>
        <v>#VALUE!</v>
      </c>
      <c r="AE101" s="3" t="e">
        <f>RANK(AE14,($G14,$J14,$M14,$P14,$U14,$Z14,$AE14,$AJ14,$AO14,$AT14,$AY14,$BD14,$BI14,$BN14,$BS14,$BX14),1)</f>
        <v>#VALUE!</v>
      </c>
      <c r="AF101" s="3" t="e">
        <f>RANK(AF14,($E14,$H14,$K14,$N14,$Q14,$V14,$AA14,$AF14,$AK14,$AP14,$AU14,$AZ14,$BE14,$BJ14,$BO14,$BT14),0)</f>
        <v>#VALUE!</v>
      </c>
      <c r="AG101" s="3" t="e">
        <f>RANK(AG14,(#REF!,#REF!,#REF!,#REF!,$R14,$W14,$AB14,$AG14,$AL14,$AQ14,$AV14,$BA14,$BF14,$BK14,$BP14,$BU14),1)</f>
        <v>#VALUE!</v>
      </c>
      <c r="AH101" s="3" t="e">
        <f>RANK(AH14,($F14,$I14,$L14,$O14,$S14,$X14,$AC14,$AH14,$AM14,$AR14,$AW14,$BB14,$BG14,$BL14,$BQ14,$BV14),1)</f>
        <v>#VALUE!</v>
      </c>
      <c r="AI101" s="3" t="e">
        <f>RANK(AI14,(#REF!,#REF!,#REF!,#REF!,$T14,$Y14,$AD14,$AI14,$AN14,$AS14,$AX14,$BC14,$BH14,$BM14,$BR14,$BW14),1)</f>
        <v>#VALUE!</v>
      </c>
      <c r="AJ101" s="3" t="e">
        <f>RANK(AJ14,($G14,$J14,$M14,$P14,$U14,$Z14,$AE14,$AJ14,$AO14,$AT14,$AY14,$BD14,$BI14,$BN14,$BS14,$BX14),1)</f>
        <v>#VALUE!</v>
      </c>
      <c r="AK101" s="3" t="e">
        <f>RANK(AK14,($E14,$H14,$K14,$N14,$Q14,$V14,$AA14,$AF14,$AK14,$AP14,$AU14,$AZ14,$BE14,$BJ14,$BO14,$BT14),0)</f>
        <v>#VALUE!</v>
      </c>
      <c r="AL101" s="3" t="e">
        <f>RANK(AL14,(#REF!,#REF!,#REF!,#REF!,$R14,$W14,$AB14,$AG14,$AL14,$AQ14,$AV14,$BA14,$BF14,$BK14,$BP14,$BU14),1)</f>
        <v>#VALUE!</v>
      </c>
      <c r="AM101" s="3" t="e">
        <f>RANK(AM14,($F14,$I14,$L14,$O14,$S14,$X14,$AC14,$AH14,$AM14,$AR14,$AW14,$BB14,$BG14,$BL14,$BQ14,$BV14),1)</f>
        <v>#VALUE!</v>
      </c>
      <c r="AN101" s="3" t="e">
        <f>RANK(AN14,(#REF!,#REF!,#REF!,#REF!,$T14,$Y14,$AD14,$AI14,$AN14,$AS14,$AX14,$BC14,$BH14,$BM14,$BR14,$BW14),1)</f>
        <v>#VALUE!</v>
      </c>
      <c r="AO101" s="3" t="e">
        <f>RANK(AO14,($G14,$J14,$M14,$P14,$U14,$Z14,$AE14,$AJ14,$AO14,$AT14,$AY14,$BD14,$BI14,$BN14,$BS14,$BX14),1)</f>
        <v>#VALUE!</v>
      </c>
      <c r="AP101" s="3" t="e">
        <f>RANK(AP14,($E14,$H14,$K14,$N14,$Q14,$V14,$AA14,$AF14,$AK14,$AP14,$AU14,$AZ14,$BE14,$BJ14,$BO14,$BT14),0)</f>
        <v>#VALUE!</v>
      </c>
      <c r="AQ101" s="3" t="e">
        <f>RANK(AQ14,(#REF!,#REF!,#REF!,#REF!,$R14,$W14,$AB14,$AG14,$AL14,$AQ14,$AV14,$BA14,$BF14,$BK14,$BP14,$BU14),1)</f>
        <v>#VALUE!</v>
      </c>
      <c r="AR101" s="3" t="e">
        <f>RANK(AR14,($F14,$I14,$L14,$O14,$S14,$X14,$AC14,$AH14,$AM14,$AR14,$AW14,$BB14,$BG14,$BL14,$BQ14,$BV14),1)</f>
        <v>#VALUE!</v>
      </c>
      <c r="AS101" s="3" t="e">
        <f>RANK(AS14,(#REF!,#REF!,#REF!,#REF!,$T14,$Y14,$AD14,$AI14,$AN14,$AS14,$AX14,$BC14,$BH14,$BM14,$BR14,$BW14),1)</f>
        <v>#VALUE!</v>
      </c>
      <c r="AT101" s="3" t="e">
        <f>RANK(AT14,($G14,$J14,$M14,$P14,$U14,$Z14,$AE14,$AJ14,$AO14,$AT14,$AY14,$BD14,$BI14,$BN14,$BS14,$BX14),1)</f>
        <v>#VALUE!</v>
      </c>
      <c r="AU101" s="3" t="e">
        <f>RANK(AU14,($E14,$H14,$K14,$N14,$Q14,$V14,$AA14,$AF14,$AK14,$AP14,$AU14,$AZ14,$BE14,$BJ14,$BO14,$BT14),0)</f>
        <v>#VALUE!</v>
      </c>
      <c r="AV101" s="3" t="e">
        <f>RANK(AV14,(#REF!,#REF!,#REF!,#REF!,$R14,$W14,$AB14,$AG14,$AL14,$AQ14,$AV14,$BA14,$BF14,$BK14,$BP14,$BU14),1)</f>
        <v>#VALUE!</v>
      </c>
      <c r="AW101" s="3" t="e">
        <f>RANK(AW14,($F14,$I14,$L14,$O14,$S14,$X14,$AC14,$AH14,$AM14,$AR14,$AW14,$BB14,$BG14,$BL14,$BQ14,$BV14),1)</f>
        <v>#VALUE!</v>
      </c>
      <c r="AX101" s="3" t="e">
        <f>RANK(AX14,(#REF!,#REF!,#REF!,#REF!,$T14,$Y14,$AD14,$AI14,$AN14,$AS14,$AX14,$BC14,$BH14,$BM14,$BR14,$BW14),1)</f>
        <v>#VALUE!</v>
      </c>
      <c r="AY101" s="3" t="e">
        <f>RANK(AY14,($G14,$J14,$M14,$P14,$U14,$Z14,$AE14,$AJ14,$AO14,$AT14,$AY14,$BD14,$BI14,$BN14,$BS14,$BX14),1)</f>
        <v>#VALUE!</v>
      </c>
      <c r="AZ101" s="3" t="e">
        <f>RANK(AZ14,($E14,$H14,$K14,$N14,$Q14,$V14,$AA14,$AF14,$AK14,$AP14,$AU14,$AZ14,$BE14,$BJ14,$BO14,$BT14),0)</f>
        <v>#VALUE!</v>
      </c>
      <c r="BA101" s="3" t="e">
        <f>RANK(BA14,(#REF!,#REF!,#REF!,#REF!,$R14,$W14,$AB14,$AG14,$AL14,$AQ14,$AV14,$BA14,$BF14,$BK14,$BP14,$BU14),1)</f>
        <v>#VALUE!</v>
      </c>
      <c r="BB101" s="3" t="e">
        <f>RANK(BB14,($F14,$I14,$L14,$O14,$S14,$X14,$AC14,$AH14,$AM14,$AR14,$AW14,$BB14,$BG14,$BL14,$BQ14,$BV14),1)</f>
        <v>#VALUE!</v>
      </c>
      <c r="BC101" s="3" t="e">
        <f>RANK(BC14,(#REF!,#REF!,#REF!,#REF!,$T14,$Y14,$AD14,$AI14,$AN14,$AS14,$AX14,$BC14,$BH14,$BM14,$BR14,$BW14),1)</f>
        <v>#VALUE!</v>
      </c>
      <c r="BD101" s="3" t="e">
        <f>RANK(BD14,($G14,$J14,$M14,$P14,$U14,$Z14,$AE14,$AJ14,$AO14,$AT14,$AY14,$BD14,$BI14,$BN14,$BS14,$BX14),1)</f>
        <v>#VALUE!</v>
      </c>
      <c r="BE101" s="3" t="e">
        <f>RANK(BE14,($E14,$H14,$K14,$N14,$Q14,$V14,$AA14,$AF14,$AK14,$AP14,$AU14,$AZ14,$BE14,$BJ14,$BO14,$BT14),0)</f>
        <v>#VALUE!</v>
      </c>
      <c r="BF101" s="3" t="e">
        <f>RANK(BF14,(#REF!,#REF!,#REF!,#REF!,$R14,$W14,$AB14,$AG14,$AL14,$AQ14,$AV14,$BA14,$BF14,$BK14,$BP14,$BU14),1)</f>
        <v>#VALUE!</v>
      </c>
      <c r="BG101" s="3" t="e">
        <f>RANK(BG14,($F14,$I14,$L14,$O14,$S14,$X14,$AC14,$AH14,$AM14,$AR14,$AW14,$BB14,$BG14,$BL14,$BQ14,$BV14),1)</f>
        <v>#VALUE!</v>
      </c>
      <c r="BH101" s="3" t="e">
        <f>RANK(BH14,(#REF!,#REF!,#REF!,#REF!,$T14,$Y14,$AD14,$AI14,$AN14,$AS14,$AX14,$BC14,$BH14,$BM14,$BR14,$BW14),1)</f>
        <v>#VALUE!</v>
      </c>
      <c r="BI101" s="3" t="e">
        <f>RANK(BI14,($G14,$J14,$M14,$P14,$U14,$Z14,$AE14,$AJ14,$AO14,$AT14,$AY14,$BD14,$BI14,$BN14,$BS14,$BX14),1)</f>
        <v>#VALUE!</v>
      </c>
      <c r="BJ101" s="3" t="e">
        <f>RANK(BJ14,($E14,$H14,$K14,$N14,$Q14,$V14,$AA14,$AF14,$AK14,$AP14,$AU14,$AZ14,$BE14,$BJ14,$BO14,$BT14),0)</f>
        <v>#VALUE!</v>
      </c>
      <c r="BK101" s="3" t="e">
        <f>RANK(BK14,(#REF!,#REF!,#REF!,#REF!,$R14,$W14,$AB14,$AG14,$AL14,$AQ14,$AV14,$BA14,$BF14,$BK14,$BP14,$BU14),1)</f>
        <v>#VALUE!</v>
      </c>
      <c r="BL101" s="3" t="e">
        <f>RANK(BL14,($F14,$I14,$L14,$O14,$S14,$X14,$AC14,$AH14,$AM14,$AR14,$AW14,$BB14,$BG14,$BL14,$BQ14,$BV14),1)</f>
        <v>#VALUE!</v>
      </c>
      <c r="BM101" s="3" t="e">
        <f>RANK(BM14,(#REF!,#REF!,#REF!,#REF!,$T14,$Y14,$AD14,$AI14,$AN14,$AS14,$AX14,$BC14,$BH14,$BM14,$BR14,$BW14),1)</f>
        <v>#VALUE!</v>
      </c>
      <c r="BN101" s="3" t="e">
        <f>RANK(BN14,($G14,$J14,$M14,$P14,$U14,$Z14,$AE14,$AJ14,$AO14,$AT14,$AY14,$BD14,$BI14,$BN14,$BS14,$BX14),1)</f>
        <v>#VALUE!</v>
      </c>
      <c r="BO101" s="3" t="e">
        <f>RANK(BO14,($E14,$H14,$K14,$N14,$Q14,$V14,$AA14,$AF14,$AK14,$AP14,$AU14,$AZ14,$BE14,$BJ14,$BO14,$BT14),0)</f>
        <v>#VALUE!</v>
      </c>
      <c r="BP101" s="3" t="e">
        <f>RANK(BP14,(#REF!,#REF!,#REF!,#REF!,$R14,$W14,$AB14,$AG14,$AL14,$AQ14,$AV14,$BA14,$BF14,$BK14,$BP14,$BU14),1)</f>
        <v>#VALUE!</v>
      </c>
      <c r="BQ101" s="3" t="e">
        <f>RANK(BQ14,($F14,$I14,$L14,$O14,$S14,$X14,$AC14,$AH14,$AM14,$AR14,$AW14,$BB14,$BG14,$BL14,$BQ14,$BV14),1)</f>
        <v>#VALUE!</v>
      </c>
      <c r="BR101" s="3" t="e">
        <f>RANK(BR14,(#REF!,#REF!,#REF!,#REF!,$T14,$Y14,$AD14,$AI14,$AN14,$AS14,$AX14,$BC14,$BH14,$BM14,$BR14,$BW14),1)</f>
        <v>#VALUE!</v>
      </c>
      <c r="BS101" s="3" t="e">
        <f>RANK(BS14,($G14,$J14,$M14,$P14,$U14,$Z14,$AE14,$AJ14,$AO14,$AT14,$AY14,$BD14,$BI14,$BN14,$BS14,$BX14),1)</f>
        <v>#VALUE!</v>
      </c>
      <c r="BT101" s="3" t="e">
        <f>RANK(BT14,($E14,$H14,$K14,$N14,$Q14,$V14,$AA14,$AF14,$AK14,$AP14,$AU14,$AZ14,$BE14,$BJ14,$BO14,$BT14),0)</f>
        <v>#VALUE!</v>
      </c>
      <c r="BU101" s="3" t="e">
        <f>RANK(BU14,(#REF!,#REF!,#REF!,#REF!,$R14,$W14,$AB14,$AG14,$AL14,$AQ14,$AV14,$BA14,$BF14,$BK14,$BP14,$BU14),1)</f>
        <v>#VALUE!</v>
      </c>
      <c r="BV101" s="3" t="e">
        <f>RANK(BV14,($F14,$I14,$L14,$O14,$S14,$X14,$AC14,$AH14,$AM14,$AR14,$AW14,$BB14,$BG14,$BL14,$BQ14,$BV14),1)</f>
        <v>#VALUE!</v>
      </c>
      <c r="BW101" s="3" t="e">
        <f>RANK(BW14,(#REF!,#REF!,#REF!,#REF!,$T14,$Y14,$AD14,$AI14,$AN14,$AS14,$AX14,$BC14,$BH14,$BM14,$BR14,$BW14),1)</f>
        <v>#VALUE!</v>
      </c>
      <c r="BX101" s="3" t="e">
        <f>RANK(BX14,($G14,$J14,$M14,$P14,$U14,$Z14,$AE14,$AJ14,$AO14,$AT14,$AY14,$BD14,$BI14,$BN14,$BS14,$BX14),1)</f>
        <v>#VALUE!</v>
      </c>
    </row>
    <row r="102" spans="2:83" s="79" customFormat="1" ht="15.75" hidden="1" thickBot="1" x14ac:dyDescent="0.3">
      <c r="B102" s="3" t="str">
        <f t="shared" si="88"/>
        <v>LIGO</v>
      </c>
      <c r="C102" s="3">
        <f t="shared" si="88"/>
        <v>2</v>
      </c>
      <c r="D102" s="94"/>
      <c r="E102" s="3">
        <f>RANK(E15,($E15,$H15,$K15,$N15,$Q15,$V15,$AA15,$AF15,$AK15,$AP15,$AU15,$AZ15,$BE15,$BJ15,$BO15,$BT15),0)</f>
        <v>1</v>
      </c>
      <c r="F102" s="3">
        <f>RANK(F15,($F15,$I15,$L15,$O15,$S15,$X15,$AC15,$AH15,$AM15,$AR15,$AW15,$BB15,$BG15,$BL15,$BQ15,$BV15),1)</f>
        <v>2</v>
      </c>
      <c r="G102" s="3">
        <f>RANK(G15,($G15,$J15,$M15,$P15,$U15,$Z15,$AE15,$AJ15,$AO15,$AT15,$AY15,$BD15,$BI15,$BN15,$BS15,$BX15),1)</f>
        <v>1</v>
      </c>
      <c r="H102" s="3">
        <f>RANK(H15,($E15,$H15,$K15,$N15,$Q15,$V15,$AA15,$AF15,$AK15,$AP15,$AU15,$AZ15,$BE15,$BJ15,$BO15,$BT15),0)</f>
        <v>1</v>
      </c>
      <c r="I102" s="3">
        <f>RANK(I15,($F15,$I15,$L15,$O15,$S15,$X15,$AC15,$AH15,$AM15,$AR15,$AW15,$BB15,$BG15,$BL15,$BQ15,$BV15),1)</f>
        <v>4</v>
      </c>
      <c r="J102" s="3">
        <f>RANK(J15,($G15,$J15,$M15,$P15,$U15,$Z15,$AE15,$AJ15,$AO15,$AT15,$AY15,$BD15,$BI15,$BN15,$BS15,$BX15),1)</f>
        <v>4</v>
      </c>
      <c r="K102" s="3">
        <f>RANK(K15,($E15,$H15,$K15,$N15,$Q15,$V15,$AA15,$AF15,$AK15,$AP15,$AU15,$AZ15,$BE15,$BJ15,$BO15,$BT15),0)</f>
        <v>1</v>
      </c>
      <c r="L102" s="3">
        <f>RANK(L15,($F15,$I15,$L15,$O15,$S15,$X15,$AC15,$AH15,$AM15,$AR15,$AW15,$BB15,$BG15,$BL15,$BQ15,$BV15),1)</f>
        <v>3</v>
      </c>
      <c r="M102" s="3">
        <f>RANK(M15,($G15,$J15,$M15,$P15,$U15,$Z15,$AE15,$AJ15,$AO15,$AT15,$AY15,$BD15,$BI15,$BN15,$BS15,$BX15),1)</f>
        <v>3</v>
      </c>
      <c r="N102" s="3">
        <f>RANK(N15,($E15,$H15,$K15,$N15,$Q15,$V15,$AA15,$AF15,$AK15,$AP15,$AU15,$AZ15,$BE15,$BJ15,$BO15,$BT15),0)</f>
        <v>1</v>
      </c>
      <c r="O102" s="3">
        <f>RANK(O15,($F15,$I15,$L15,$O15,$S15,$X15,$AC15,$AH15,$AM15,$AR15,$AW15,$BB15,$BG15,$BL15,$BQ15,$BV15),1)</f>
        <v>1</v>
      </c>
      <c r="P102" s="3">
        <f>RANK(P15,($G15,$J15,$M15,$P15,$U15,$Z15,$AE15,$AJ15,$AO15,$AT15,$AY15,$BD15,$BI15,$BN15,$BS15,$BX15),1)</f>
        <v>2</v>
      </c>
      <c r="Q102" s="3" t="e">
        <f>RANK(Q15,($E15,$H15,$K15,$N15,$Q15,$V15,$AA15,$AF15,$AK15,$AP15,$AU15,$AZ15,$BE15,$BJ15,$BO15,$BT15),0)</f>
        <v>#VALUE!</v>
      </c>
      <c r="R102" s="3" t="e">
        <f>RANK(R15,(#REF!,#REF!,#REF!,#REF!,$R15,$W15,$AB15,$AG15,$AL15,$AQ15,$AV15,$BA15,$BF15,$BK15,$BP15,$BU15),1)</f>
        <v>#VALUE!</v>
      </c>
      <c r="S102" s="3" t="e">
        <f>RANK(S15,($F15,$I15,$L15,$O15,$S15,$X15,$AC15,$AH15,$AM15,$AR15,$AW15,$BB15,$BG15,$BL15,$BQ15,$BV15),1)</f>
        <v>#VALUE!</v>
      </c>
      <c r="T102" s="3" t="e">
        <f>RANK(T15,(#REF!,#REF!,#REF!,#REF!,$T15,$Y15,$AD15,$AI15,$AN15,$AS15,$AX15,$BC15,$BH15,$BM15,$BR15,$BW15),1)</f>
        <v>#VALUE!</v>
      </c>
      <c r="U102" s="3" t="e">
        <f>RANK(U15,($G15,$J15,$M15,$P15,$U15,$Z15,$AE15,$AJ15,$AO15,$AT15,$AY15,$BD15,$BI15,$BN15,$BS15,$BX15),1)</f>
        <v>#VALUE!</v>
      </c>
      <c r="V102" s="3" t="e">
        <f>RANK(V15,($E15,$H15,$K15,$N15,$Q15,$V15,$AA15,$AF15,$AK15,$AP15,$AU15,$AZ15,$BE15,$BJ15,$BO15,$BT15),0)</f>
        <v>#VALUE!</v>
      </c>
      <c r="W102" s="3" t="e">
        <f>RANK(W15,(#REF!,#REF!,#REF!,#REF!,$R15,$W15,$AB15,$AG15,$AL15,$AQ15,$AV15,$BA15,$BF15,$BK15,$BP15,$BU15),1)</f>
        <v>#VALUE!</v>
      </c>
      <c r="X102" s="3" t="e">
        <f>RANK(X15,($F15,$I15,$L15,$O15,$S15,$X15,$AC15,$AH15,$AM15,$AR15,$AW15,$BB15,$BG15,$BL15,$BQ15,$BV15),1)</f>
        <v>#VALUE!</v>
      </c>
      <c r="Y102" s="3" t="e">
        <f>RANK(Y15,(#REF!,#REF!,#REF!,#REF!,$T15,$Y15,$AD15,$AI15,$AN15,$AS15,$AX15,$BC15,$BH15,$BM15,$BR15,$BW15),1)</f>
        <v>#VALUE!</v>
      </c>
      <c r="Z102" s="3" t="e">
        <f>RANK(Z15,($G15,$J15,$M15,$P15,$U15,$Z15,$AE15,$AJ15,$AO15,$AT15,$AY15,$BD15,$BI15,$BN15,$BS15,$BX15),1)</f>
        <v>#VALUE!</v>
      </c>
      <c r="AA102" s="3" t="e">
        <f>RANK(AA15,($E15,$H15,$K15,$N15,$Q15,$V15,$AA15,$AF15,$AK15,$AP15,$AU15,$AZ15,$BE15,$BJ15,$BO15,$BT15),0)</f>
        <v>#VALUE!</v>
      </c>
      <c r="AB102" s="3" t="e">
        <f>RANK(AB15,(#REF!,#REF!,#REF!,#REF!,$R15,$W15,$AB15,$AG15,$AL15,$AQ15,$AV15,$BA15,$BF15,$BK15,$BP15,$BU15),1)</f>
        <v>#VALUE!</v>
      </c>
      <c r="AC102" s="3" t="e">
        <f>RANK(AC15,($F15,$I15,$L15,$O15,$S15,$X15,$AC15,$AH15,$AM15,$AR15,$AW15,$BB15,$BG15,$BL15,$BQ15,$BV15),1)</f>
        <v>#VALUE!</v>
      </c>
      <c r="AD102" s="3" t="e">
        <f>RANK(AD15,(#REF!,#REF!,#REF!,#REF!,$T15,$Y15,$AD15,$AI15,$AN15,$AS15,$AX15,$BC15,$BH15,$BM15,$BR15,$BW15),1)</f>
        <v>#VALUE!</v>
      </c>
      <c r="AE102" s="3" t="e">
        <f>RANK(AE15,($G15,$J15,$M15,$P15,$U15,$Z15,$AE15,$AJ15,$AO15,$AT15,$AY15,$BD15,$BI15,$BN15,$BS15,$BX15),1)</f>
        <v>#VALUE!</v>
      </c>
      <c r="AF102" s="3" t="e">
        <f>RANK(AF15,($E15,$H15,$K15,$N15,$Q15,$V15,$AA15,$AF15,$AK15,$AP15,$AU15,$AZ15,$BE15,$BJ15,$BO15,$BT15),0)</f>
        <v>#VALUE!</v>
      </c>
      <c r="AG102" s="3" t="e">
        <f>RANK(AG15,(#REF!,#REF!,#REF!,#REF!,$R15,$W15,$AB15,$AG15,$AL15,$AQ15,$AV15,$BA15,$BF15,$BK15,$BP15,$BU15),1)</f>
        <v>#VALUE!</v>
      </c>
      <c r="AH102" s="3" t="e">
        <f>RANK(AH15,($F15,$I15,$L15,$O15,$S15,$X15,$AC15,$AH15,$AM15,$AR15,$AW15,$BB15,$BG15,$BL15,$BQ15,$BV15),1)</f>
        <v>#VALUE!</v>
      </c>
      <c r="AI102" s="3" t="e">
        <f>RANK(AI15,(#REF!,#REF!,#REF!,#REF!,$T15,$Y15,$AD15,$AI15,$AN15,$AS15,$AX15,$BC15,$BH15,$BM15,$BR15,$BW15),1)</f>
        <v>#VALUE!</v>
      </c>
      <c r="AJ102" s="3" t="e">
        <f>RANK(AJ15,($G15,$J15,$M15,$P15,$U15,$Z15,$AE15,$AJ15,$AO15,$AT15,$AY15,$BD15,$BI15,$BN15,$BS15,$BX15),1)</f>
        <v>#VALUE!</v>
      </c>
      <c r="AK102" s="3" t="e">
        <f>RANK(AK15,($E15,$H15,$K15,$N15,$Q15,$V15,$AA15,$AF15,$AK15,$AP15,$AU15,$AZ15,$BE15,$BJ15,$BO15,$BT15),0)</f>
        <v>#VALUE!</v>
      </c>
      <c r="AL102" s="3" t="e">
        <f>RANK(AL15,(#REF!,#REF!,#REF!,#REF!,$R15,$W15,$AB15,$AG15,$AL15,$AQ15,$AV15,$BA15,$BF15,$BK15,$BP15,$BU15),1)</f>
        <v>#VALUE!</v>
      </c>
      <c r="AM102" s="3" t="e">
        <f>RANK(AM15,($F15,$I15,$L15,$O15,$S15,$X15,$AC15,$AH15,$AM15,$AR15,$AW15,$BB15,$BG15,$BL15,$BQ15,$BV15),1)</f>
        <v>#VALUE!</v>
      </c>
      <c r="AN102" s="3" t="e">
        <f>RANK(AN15,(#REF!,#REF!,#REF!,#REF!,$T15,$Y15,$AD15,$AI15,$AN15,$AS15,$AX15,$BC15,$BH15,$BM15,$BR15,$BW15),1)</f>
        <v>#VALUE!</v>
      </c>
      <c r="AO102" s="3" t="e">
        <f>RANK(AO15,($G15,$J15,$M15,$P15,$U15,$Z15,$AE15,$AJ15,$AO15,$AT15,$AY15,$BD15,$BI15,$BN15,$BS15,$BX15),1)</f>
        <v>#VALUE!</v>
      </c>
      <c r="AP102" s="3" t="e">
        <f>RANK(AP15,($E15,$H15,$K15,$N15,$Q15,$V15,$AA15,$AF15,$AK15,$AP15,$AU15,$AZ15,$BE15,$BJ15,$BO15,$BT15),0)</f>
        <v>#VALUE!</v>
      </c>
      <c r="AQ102" s="3" t="e">
        <f>RANK(AQ15,(#REF!,#REF!,#REF!,#REF!,$R15,$W15,$AB15,$AG15,$AL15,$AQ15,$AV15,$BA15,$BF15,$BK15,$BP15,$BU15),1)</f>
        <v>#VALUE!</v>
      </c>
      <c r="AR102" s="3" t="e">
        <f>RANK(AR15,($F15,$I15,$L15,$O15,$S15,$X15,$AC15,$AH15,$AM15,$AR15,$AW15,$BB15,$BG15,$BL15,$BQ15,$BV15),1)</f>
        <v>#VALUE!</v>
      </c>
      <c r="AS102" s="3" t="e">
        <f>RANK(AS15,(#REF!,#REF!,#REF!,#REF!,$T15,$Y15,$AD15,$AI15,$AN15,$AS15,$AX15,$BC15,$BH15,$BM15,$BR15,$BW15),1)</f>
        <v>#VALUE!</v>
      </c>
      <c r="AT102" s="3" t="e">
        <f>RANK(AT15,($G15,$J15,$M15,$P15,$U15,$Z15,$AE15,$AJ15,$AO15,$AT15,$AY15,$BD15,$BI15,$BN15,$BS15,$BX15),1)</f>
        <v>#VALUE!</v>
      </c>
      <c r="AU102" s="3" t="e">
        <f>RANK(AU15,($E15,$H15,$K15,$N15,$Q15,$V15,$AA15,$AF15,$AK15,$AP15,$AU15,$AZ15,$BE15,$BJ15,$BO15,$BT15),0)</f>
        <v>#VALUE!</v>
      </c>
      <c r="AV102" s="3" t="e">
        <f>RANK(AV15,(#REF!,#REF!,#REF!,#REF!,$R15,$W15,$AB15,$AG15,$AL15,$AQ15,$AV15,$BA15,$BF15,$BK15,$BP15,$BU15),1)</f>
        <v>#VALUE!</v>
      </c>
      <c r="AW102" s="3" t="e">
        <f>RANK(AW15,($F15,$I15,$L15,$O15,$S15,$X15,$AC15,$AH15,$AM15,$AR15,$AW15,$BB15,$BG15,$BL15,$BQ15,$BV15),1)</f>
        <v>#VALUE!</v>
      </c>
      <c r="AX102" s="3" t="e">
        <f>RANK(AX15,(#REF!,#REF!,#REF!,#REF!,$T15,$Y15,$AD15,$AI15,$AN15,$AS15,$AX15,$BC15,$BH15,$BM15,$BR15,$BW15),1)</f>
        <v>#VALUE!</v>
      </c>
      <c r="AY102" s="3" t="e">
        <f>RANK(AY15,($G15,$J15,$M15,$P15,$U15,$Z15,$AE15,$AJ15,$AO15,$AT15,$AY15,$BD15,$BI15,$BN15,$BS15,$BX15),1)</f>
        <v>#VALUE!</v>
      </c>
      <c r="AZ102" s="3" t="e">
        <f>RANK(AZ15,($E15,$H15,$K15,$N15,$Q15,$V15,$AA15,$AF15,$AK15,$AP15,$AU15,$AZ15,$BE15,$BJ15,$BO15,$BT15),0)</f>
        <v>#VALUE!</v>
      </c>
      <c r="BA102" s="3" t="e">
        <f>RANK(BA15,(#REF!,#REF!,#REF!,#REF!,$R15,$W15,$AB15,$AG15,$AL15,$AQ15,$AV15,$BA15,$BF15,$BK15,$BP15,$BU15),1)</f>
        <v>#VALUE!</v>
      </c>
      <c r="BB102" s="3" t="e">
        <f>RANK(BB15,($F15,$I15,$L15,$O15,$S15,$X15,$AC15,$AH15,$AM15,$AR15,$AW15,$BB15,$BG15,$BL15,$BQ15,$BV15),1)</f>
        <v>#VALUE!</v>
      </c>
      <c r="BC102" s="3" t="e">
        <f>RANK(BC15,(#REF!,#REF!,#REF!,#REF!,$T15,$Y15,$AD15,$AI15,$AN15,$AS15,$AX15,$BC15,$BH15,$BM15,$BR15,$BW15),1)</f>
        <v>#VALUE!</v>
      </c>
      <c r="BD102" s="3" t="e">
        <f>RANK(BD15,($G15,$J15,$M15,$P15,$U15,$Z15,$AE15,$AJ15,$AO15,$AT15,$AY15,$BD15,$BI15,$BN15,$BS15,$BX15),1)</f>
        <v>#VALUE!</v>
      </c>
      <c r="BE102" s="3" t="e">
        <f>RANK(BE15,($E15,$H15,$K15,$N15,$Q15,$V15,$AA15,$AF15,$AK15,$AP15,$AU15,$AZ15,$BE15,$BJ15,$BO15,$BT15),0)</f>
        <v>#VALUE!</v>
      </c>
      <c r="BF102" s="3" t="e">
        <f>RANK(BF15,(#REF!,#REF!,#REF!,#REF!,$R15,$W15,$AB15,$AG15,$AL15,$AQ15,$AV15,$BA15,$BF15,$BK15,$BP15,$BU15),1)</f>
        <v>#VALUE!</v>
      </c>
      <c r="BG102" s="3" t="e">
        <f>RANK(BG15,($F15,$I15,$L15,$O15,$S15,$X15,$AC15,$AH15,$AM15,$AR15,$AW15,$BB15,$BG15,$BL15,$BQ15,$BV15),1)</f>
        <v>#VALUE!</v>
      </c>
      <c r="BH102" s="3" t="e">
        <f>RANK(BH15,(#REF!,#REF!,#REF!,#REF!,$T15,$Y15,$AD15,$AI15,$AN15,$AS15,$AX15,$BC15,$BH15,$BM15,$BR15,$BW15),1)</f>
        <v>#VALUE!</v>
      </c>
      <c r="BI102" s="3" t="e">
        <f>RANK(BI15,($G15,$J15,$M15,$P15,$U15,$Z15,$AE15,$AJ15,$AO15,$AT15,$AY15,$BD15,$BI15,$BN15,$BS15,$BX15),1)</f>
        <v>#VALUE!</v>
      </c>
      <c r="BJ102" s="3" t="e">
        <f>RANK(BJ15,($E15,$H15,$K15,$N15,$Q15,$V15,$AA15,$AF15,$AK15,$AP15,$AU15,$AZ15,$BE15,$BJ15,$BO15,$BT15),0)</f>
        <v>#VALUE!</v>
      </c>
      <c r="BK102" s="3" t="e">
        <f>RANK(BK15,(#REF!,#REF!,#REF!,#REF!,$R15,$W15,$AB15,$AG15,$AL15,$AQ15,$AV15,$BA15,$BF15,$BK15,$BP15,$BU15),1)</f>
        <v>#VALUE!</v>
      </c>
      <c r="BL102" s="3" t="e">
        <f>RANK(BL15,($F15,$I15,$L15,$O15,$S15,$X15,$AC15,$AH15,$AM15,$AR15,$AW15,$BB15,$BG15,$BL15,$BQ15,$BV15),1)</f>
        <v>#VALUE!</v>
      </c>
      <c r="BM102" s="3" t="e">
        <f>RANK(BM15,(#REF!,#REF!,#REF!,#REF!,$T15,$Y15,$AD15,$AI15,$AN15,$AS15,$AX15,$BC15,$BH15,$BM15,$BR15,$BW15),1)</f>
        <v>#VALUE!</v>
      </c>
      <c r="BN102" s="3" t="e">
        <f>RANK(BN15,($G15,$J15,$M15,$P15,$U15,$Z15,$AE15,$AJ15,$AO15,$AT15,$AY15,$BD15,$BI15,$BN15,$BS15,$BX15),1)</f>
        <v>#VALUE!</v>
      </c>
      <c r="BO102" s="3" t="e">
        <f>RANK(BO15,($E15,$H15,$K15,$N15,$Q15,$V15,$AA15,$AF15,$AK15,$AP15,$AU15,$AZ15,$BE15,$BJ15,$BO15,$BT15),0)</f>
        <v>#VALUE!</v>
      </c>
      <c r="BP102" s="3" t="e">
        <f>RANK(BP15,(#REF!,#REF!,#REF!,#REF!,$R15,$W15,$AB15,$AG15,$AL15,$AQ15,$AV15,$BA15,$BF15,$BK15,$BP15,$BU15),1)</f>
        <v>#VALUE!</v>
      </c>
      <c r="BQ102" s="3" t="e">
        <f>RANK(BQ15,($F15,$I15,$L15,$O15,$S15,$X15,$AC15,$AH15,$AM15,$AR15,$AW15,$BB15,$BG15,$BL15,$BQ15,$BV15),1)</f>
        <v>#VALUE!</v>
      </c>
      <c r="BR102" s="3" t="e">
        <f>RANK(BR15,(#REF!,#REF!,#REF!,#REF!,$T15,$Y15,$AD15,$AI15,$AN15,$AS15,$AX15,$BC15,$BH15,$BM15,$BR15,$BW15),1)</f>
        <v>#VALUE!</v>
      </c>
      <c r="BS102" s="3" t="e">
        <f>RANK(BS15,($G15,$J15,$M15,$P15,$U15,$Z15,$AE15,$AJ15,$AO15,$AT15,$AY15,$BD15,$BI15,$BN15,$BS15,$BX15),1)</f>
        <v>#VALUE!</v>
      </c>
      <c r="BT102" s="3" t="e">
        <f>RANK(BT15,($E15,$H15,$K15,$N15,$Q15,$V15,$AA15,$AF15,$AK15,$AP15,$AU15,$AZ15,$BE15,$BJ15,$BO15,$BT15),0)</f>
        <v>#VALUE!</v>
      </c>
      <c r="BU102" s="3" t="e">
        <f>RANK(BU15,(#REF!,#REF!,#REF!,#REF!,$R15,$W15,$AB15,$AG15,$AL15,$AQ15,$AV15,$BA15,$BF15,$BK15,$BP15,$BU15),1)</f>
        <v>#VALUE!</v>
      </c>
      <c r="BV102" s="3" t="e">
        <f>RANK(BV15,($F15,$I15,$L15,$O15,$S15,$X15,$AC15,$AH15,$AM15,$AR15,$AW15,$BB15,$BG15,$BL15,$BQ15,$BV15),1)</f>
        <v>#VALUE!</v>
      </c>
      <c r="BW102" s="3" t="e">
        <f>RANK(BW15,(#REF!,#REF!,#REF!,#REF!,$T15,$Y15,$AD15,$AI15,$AN15,$AS15,$AX15,$BC15,$BH15,$BM15,$BR15,$BW15),1)</f>
        <v>#VALUE!</v>
      </c>
      <c r="BX102" s="3" t="e">
        <f>RANK(BX15,($G15,$J15,$M15,$P15,$U15,$Z15,$AE15,$AJ15,$AO15,$AT15,$AY15,$BD15,$BI15,$BN15,$BS15,$BX15),1)</f>
        <v>#VALUE!</v>
      </c>
      <c r="BZ102" s="84"/>
      <c r="CA102" s="82"/>
      <c r="CB102" s="82"/>
      <c r="CC102" s="82"/>
      <c r="CD102" s="82"/>
      <c r="CE102" s="3"/>
    </row>
    <row r="103" spans="2:83" s="79" customFormat="1" ht="15.75" hidden="1" thickBot="1" x14ac:dyDescent="0.3">
      <c r="B103" s="3" t="str">
        <f t="shared" si="88"/>
        <v>LIGO</v>
      </c>
      <c r="C103" s="3">
        <f t="shared" si="88"/>
        <v>3</v>
      </c>
      <c r="D103" s="82"/>
      <c r="E103" s="3">
        <f>RANK(E16,($E16,$H16,$K16,$N16,$Q16,$V16,$AA16,$AF16,$AK16,$AP16,$AU16,$AZ16,$BE16,$BJ16,$BO16,$BT16),0)</f>
        <v>1</v>
      </c>
      <c r="F103" s="3">
        <f>RANK(F16,($F16,$I16,$L16,$O16,$S16,$X16,$AC16,$AH16,$AM16,$AR16,$AW16,$BB16,$BG16,$BL16,$BQ16,$BV16),1)</f>
        <v>2</v>
      </c>
      <c r="G103" s="3">
        <f>RANK(G16,($G16,$J16,$M16,$P16,$U16,$Z16,$AE16,$AJ16,$AO16,$AT16,$AY16,$BD16,$BI16,$BN16,$BS16,$BX16),1)</f>
        <v>1</v>
      </c>
      <c r="H103" s="3">
        <f>RANK(H16,($E16,$H16,$K16,$N16,$Q16,$V16,$AA16,$AF16,$AK16,$AP16,$AU16,$AZ16,$BE16,$BJ16,$BO16,$BT16),0)</f>
        <v>1</v>
      </c>
      <c r="I103" s="3">
        <f>RANK(I16,($F16,$I16,$L16,$O16,$S16,$X16,$AC16,$AH16,$AM16,$AR16,$AW16,$BB16,$BG16,$BL16,$BQ16,$BV16),1)</f>
        <v>4</v>
      </c>
      <c r="J103" s="3">
        <f>RANK(J16,($G16,$J16,$M16,$P16,$U16,$Z16,$AE16,$AJ16,$AO16,$AT16,$AY16,$BD16,$BI16,$BN16,$BS16,$BX16),1)</f>
        <v>4</v>
      </c>
      <c r="K103" s="3">
        <f>RANK(K16,($E16,$H16,$K16,$N16,$Q16,$V16,$AA16,$AF16,$AK16,$AP16,$AU16,$AZ16,$BE16,$BJ16,$BO16,$BT16),0)</f>
        <v>1</v>
      </c>
      <c r="L103" s="3">
        <f>RANK(L16,($F16,$I16,$L16,$O16,$S16,$X16,$AC16,$AH16,$AM16,$AR16,$AW16,$BB16,$BG16,$BL16,$BQ16,$BV16),1)</f>
        <v>3</v>
      </c>
      <c r="M103" s="3">
        <f>RANK(M16,($G16,$J16,$M16,$P16,$U16,$Z16,$AE16,$AJ16,$AO16,$AT16,$AY16,$BD16,$BI16,$BN16,$BS16,$BX16),1)</f>
        <v>3</v>
      </c>
      <c r="N103" s="3">
        <f>RANK(N16,($E16,$H16,$K16,$N16,$Q16,$V16,$AA16,$AF16,$AK16,$AP16,$AU16,$AZ16,$BE16,$BJ16,$BO16,$BT16),0)</f>
        <v>1</v>
      </c>
      <c r="O103" s="3">
        <f>RANK(O16,($F16,$I16,$L16,$O16,$S16,$X16,$AC16,$AH16,$AM16,$AR16,$AW16,$BB16,$BG16,$BL16,$BQ16,$BV16),1)</f>
        <v>1</v>
      </c>
      <c r="P103" s="3">
        <f>RANK(P16,($G16,$J16,$M16,$P16,$U16,$Z16,$AE16,$AJ16,$AO16,$AT16,$AY16,$BD16,$BI16,$BN16,$BS16,$BX16),1)</f>
        <v>2</v>
      </c>
      <c r="Q103" s="3" t="e">
        <f>RANK(Q16,($E16,$H16,$K16,$N16,$Q16,$V16,$AA16,$AF16,$AK16,$AP16,$AU16,$AZ16,$BE16,$BJ16,$BO16,$BT16),0)</f>
        <v>#VALUE!</v>
      </c>
      <c r="R103" s="3" t="e">
        <f>RANK(R16,(#REF!,#REF!,#REF!,#REF!,$R16,$W16,$AB16,$AG16,$AL16,$AQ16,$AV16,$BA16,$BF16,$BK16,$BP16,$BU16),1)</f>
        <v>#VALUE!</v>
      </c>
      <c r="S103" s="3" t="e">
        <f>RANK(S16,($F16,$I16,$L16,$O16,$S16,$X16,$AC16,$AH16,$AM16,$AR16,$AW16,$BB16,$BG16,$BL16,$BQ16,$BV16),1)</f>
        <v>#VALUE!</v>
      </c>
      <c r="T103" s="3" t="e">
        <f>RANK(T16,(#REF!,#REF!,#REF!,#REF!,$T16,$Y16,$AD16,$AI16,$AN16,$AS16,$AX16,$BC16,$BH16,$BM16,$BR16,$BW16),1)</f>
        <v>#VALUE!</v>
      </c>
      <c r="U103" s="3" t="e">
        <f>RANK(U16,($G16,$J16,$M16,$P16,$U16,$Z16,$AE16,$AJ16,$AO16,$AT16,$AY16,$BD16,$BI16,$BN16,$BS16,$BX16),1)</f>
        <v>#VALUE!</v>
      </c>
      <c r="V103" s="3" t="e">
        <f>RANK(V16,($E16,$H16,$K16,$N16,$Q16,$V16,$AA16,$AF16,$AK16,$AP16,$AU16,$AZ16,$BE16,$BJ16,$BO16,$BT16),0)</f>
        <v>#VALUE!</v>
      </c>
      <c r="W103" s="3" t="e">
        <f>RANK(W16,(#REF!,#REF!,#REF!,#REF!,$R16,$W16,$AB16,$AG16,$AL16,$AQ16,$AV16,$BA16,$BF16,$BK16,$BP16,$BU16),1)</f>
        <v>#VALUE!</v>
      </c>
      <c r="X103" s="3" t="e">
        <f>RANK(X16,($F16,$I16,$L16,$O16,$S16,$X16,$AC16,$AH16,$AM16,$AR16,$AW16,$BB16,$BG16,$BL16,$BQ16,$BV16),1)</f>
        <v>#VALUE!</v>
      </c>
      <c r="Y103" s="3" t="e">
        <f>RANK(Y16,(#REF!,#REF!,#REF!,#REF!,$T16,$Y16,$AD16,$AI16,$AN16,$AS16,$AX16,$BC16,$BH16,$BM16,$BR16,$BW16),1)</f>
        <v>#VALUE!</v>
      </c>
      <c r="Z103" s="3" t="e">
        <f>RANK(Z16,($G16,$J16,$M16,$P16,$U16,$Z16,$AE16,$AJ16,$AO16,$AT16,$AY16,$BD16,$BI16,$BN16,$BS16,$BX16),1)</f>
        <v>#VALUE!</v>
      </c>
      <c r="AA103" s="3" t="e">
        <f>RANK(AA16,($E16,$H16,$K16,$N16,$Q16,$V16,$AA16,$AF16,$AK16,$AP16,$AU16,$AZ16,$BE16,$BJ16,$BO16,$BT16),0)</f>
        <v>#VALUE!</v>
      </c>
      <c r="AB103" s="3" t="e">
        <f>RANK(AB16,(#REF!,#REF!,#REF!,#REF!,$R16,$W16,$AB16,$AG16,$AL16,$AQ16,$AV16,$BA16,$BF16,$BK16,$BP16,$BU16),1)</f>
        <v>#VALUE!</v>
      </c>
      <c r="AC103" s="3" t="e">
        <f>RANK(AC16,($F16,$I16,$L16,$O16,$S16,$X16,$AC16,$AH16,$AM16,$AR16,$AW16,$BB16,$BG16,$BL16,$BQ16,$BV16),1)</f>
        <v>#VALUE!</v>
      </c>
      <c r="AD103" s="3" t="e">
        <f>RANK(AD16,(#REF!,#REF!,#REF!,#REF!,$T16,$Y16,$AD16,$AI16,$AN16,$AS16,$AX16,$BC16,$BH16,$BM16,$BR16,$BW16),1)</f>
        <v>#VALUE!</v>
      </c>
      <c r="AE103" s="3" t="e">
        <f>RANK(AE16,($G16,$J16,$M16,$P16,$U16,$Z16,$AE16,$AJ16,$AO16,$AT16,$AY16,$BD16,$BI16,$BN16,$BS16,$BX16),1)</f>
        <v>#VALUE!</v>
      </c>
      <c r="AF103" s="3" t="e">
        <f>RANK(AF16,($E16,$H16,$K16,$N16,$Q16,$V16,$AA16,$AF16,$AK16,$AP16,$AU16,$AZ16,$BE16,$BJ16,$BO16,$BT16),0)</f>
        <v>#VALUE!</v>
      </c>
      <c r="AG103" s="3" t="e">
        <f>RANK(AG16,(#REF!,#REF!,#REF!,#REF!,$R16,$W16,$AB16,$AG16,$AL16,$AQ16,$AV16,$BA16,$BF16,$BK16,$BP16,$BU16),1)</f>
        <v>#VALUE!</v>
      </c>
      <c r="AH103" s="3" t="e">
        <f>RANK(AH16,($F16,$I16,$L16,$O16,$S16,$X16,$AC16,$AH16,$AM16,$AR16,$AW16,$BB16,$BG16,$BL16,$BQ16,$BV16),1)</f>
        <v>#VALUE!</v>
      </c>
      <c r="AI103" s="3" t="e">
        <f>RANK(AI16,(#REF!,#REF!,#REF!,#REF!,$T16,$Y16,$AD16,$AI16,$AN16,$AS16,$AX16,$BC16,$BH16,$BM16,$BR16,$BW16),1)</f>
        <v>#VALUE!</v>
      </c>
      <c r="AJ103" s="3" t="e">
        <f>RANK(AJ16,($G16,$J16,$M16,$P16,$U16,$Z16,$AE16,$AJ16,$AO16,$AT16,$AY16,$BD16,$BI16,$BN16,$BS16,$BX16),1)</f>
        <v>#VALUE!</v>
      </c>
      <c r="AK103" s="3" t="e">
        <f>RANK(AK16,($E16,$H16,$K16,$N16,$Q16,$V16,$AA16,$AF16,$AK16,$AP16,$AU16,$AZ16,$BE16,$BJ16,$BO16,$BT16),0)</f>
        <v>#VALUE!</v>
      </c>
      <c r="AL103" s="3" t="e">
        <f>RANK(AL16,(#REF!,#REF!,#REF!,#REF!,$R16,$W16,$AB16,$AG16,$AL16,$AQ16,$AV16,$BA16,$BF16,$BK16,$BP16,$BU16),1)</f>
        <v>#VALUE!</v>
      </c>
      <c r="AM103" s="3" t="e">
        <f>RANK(AM16,($F16,$I16,$L16,$O16,$S16,$X16,$AC16,$AH16,$AM16,$AR16,$AW16,$BB16,$BG16,$BL16,$BQ16,$BV16),1)</f>
        <v>#VALUE!</v>
      </c>
      <c r="AN103" s="3" t="e">
        <f>RANK(AN16,(#REF!,#REF!,#REF!,#REF!,$T16,$Y16,$AD16,$AI16,$AN16,$AS16,$AX16,$BC16,$BH16,$BM16,$BR16,$BW16),1)</f>
        <v>#VALUE!</v>
      </c>
      <c r="AO103" s="3" t="e">
        <f>RANK(AO16,($G16,$J16,$M16,$P16,$U16,$Z16,$AE16,$AJ16,$AO16,$AT16,$AY16,$BD16,$BI16,$BN16,$BS16,$BX16),1)</f>
        <v>#VALUE!</v>
      </c>
      <c r="AP103" s="3" t="e">
        <f>RANK(AP16,($E16,$H16,$K16,$N16,$Q16,$V16,$AA16,$AF16,$AK16,$AP16,$AU16,$AZ16,$BE16,$BJ16,$BO16,$BT16),0)</f>
        <v>#VALUE!</v>
      </c>
      <c r="AQ103" s="3" t="e">
        <f>RANK(AQ16,(#REF!,#REF!,#REF!,#REF!,$R16,$W16,$AB16,$AG16,$AL16,$AQ16,$AV16,$BA16,$BF16,$BK16,$BP16,$BU16),1)</f>
        <v>#VALUE!</v>
      </c>
      <c r="AR103" s="3" t="e">
        <f>RANK(AR16,($F16,$I16,$L16,$O16,$S16,$X16,$AC16,$AH16,$AM16,$AR16,$AW16,$BB16,$BG16,$BL16,$BQ16,$BV16),1)</f>
        <v>#VALUE!</v>
      </c>
      <c r="AS103" s="3" t="e">
        <f>RANK(AS16,(#REF!,#REF!,#REF!,#REF!,$T16,$Y16,$AD16,$AI16,$AN16,$AS16,$AX16,$BC16,$BH16,$BM16,$BR16,$BW16),1)</f>
        <v>#VALUE!</v>
      </c>
      <c r="AT103" s="3" t="e">
        <f>RANK(AT16,($G16,$J16,$M16,$P16,$U16,$Z16,$AE16,$AJ16,$AO16,$AT16,$AY16,$BD16,$BI16,$BN16,$BS16,$BX16),1)</f>
        <v>#VALUE!</v>
      </c>
      <c r="AU103" s="3" t="e">
        <f>RANK(AU16,($E16,$H16,$K16,$N16,$Q16,$V16,$AA16,$AF16,$AK16,$AP16,$AU16,$AZ16,$BE16,$BJ16,$BO16,$BT16),0)</f>
        <v>#VALUE!</v>
      </c>
      <c r="AV103" s="3" t="e">
        <f>RANK(AV16,(#REF!,#REF!,#REF!,#REF!,$R16,$W16,$AB16,$AG16,$AL16,$AQ16,$AV16,$BA16,$BF16,$BK16,$BP16,$BU16),1)</f>
        <v>#VALUE!</v>
      </c>
      <c r="AW103" s="3" t="e">
        <f>RANK(AW16,($F16,$I16,$L16,$O16,$S16,$X16,$AC16,$AH16,$AM16,$AR16,$AW16,$BB16,$BG16,$BL16,$BQ16,$BV16),1)</f>
        <v>#VALUE!</v>
      </c>
      <c r="AX103" s="3" t="e">
        <f>RANK(AX16,(#REF!,#REF!,#REF!,#REF!,$T16,$Y16,$AD16,$AI16,$AN16,$AS16,$AX16,$BC16,$BH16,$BM16,$BR16,$BW16),1)</f>
        <v>#VALUE!</v>
      </c>
      <c r="AY103" s="3" t="e">
        <f>RANK(AY16,($G16,$J16,$M16,$P16,$U16,$Z16,$AE16,$AJ16,$AO16,$AT16,$AY16,$BD16,$BI16,$BN16,$BS16,$BX16),1)</f>
        <v>#VALUE!</v>
      </c>
      <c r="AZ103" s="3" t="e">
        <f>RANK(AZ16,($E16,$H16,$K16,$N16,$Q16,$V16,$AA16,$AF16,$AK16,$AP16,$AU16,$AZ16,$BE16,$BJ16,$BO16,$BT16),0)</f>
        <v>#VALUE!</v>
      </c>
      <c r="BA103" s="3" t="e">
        <f>RANK(BA16,(#REF!,#REF!,#REF!,#REF!,$R16,$W16,$AB16,$AG16,$AL16,$AQ16,$AV16,$BA16,$BF16,$BK16,$BP16,$BU16),1)</f>
        <v>#VALUE!</v>
      </c>
      <c r="BB103" s="3" t="e">
        <f>RANK(BB16,($F16,$I16,$L16,$O16,$S16,$X16,$AC16,$AH16,$AM16,$AR16,$AW16,$BB16,$BG16,$BL16,$BQ16,$BV16),1)</f>
        <v>#VALUE!</v>
      </c>
      <c r="BC103" s="3" t="e">
        <f>RANK(BC16,(#REF!,#REF!,#REF!,#REF!,$T16,$Y16,$AD16,$AI16,$AN16,$AS16,$AX16,$BC16,$BH16,$BM16,$BR16,$BW16),1)</f>
        <v>#VALUE!</v>
      </c>
      <c r="BD103" s="3" t="e">
        <f>RANK(BD16,($G16,$J16,$M16,$P16,$U16,$Z16,$AE16,$AJ16,$AO16,$AT16,$AY16,$BD16,$BI16,$BN16,$BS16,$BX16),1)</f>
        <v>#VALUE!</v>
      </c>
      <c r="BE103" s="3" t="e">
        <f>RANK(BE16,($E16,$H16,$K16,$N16,$Q16,$V16,$AA16,$AF16,$AK16,$AP16,$AU16,$AZ16,$BE16,$BJ16,$BO16,$BT16),0)</f>
        <v>#VALUE!</v>
      </c>
      <c r="BF103" s="3" t="e">
        <f>RANK(BF16,(#REF!,#REF!,#REF!,#REF!,$R16,$W16,$AB16,$AG16,$AL16,$AQ16,$AV16,$BA16,$BF16,$BK16,$BP16,$BU16),1)</f>
        <v>#VALUE!</v>
      </c>
      <c r="BG103" s="3" t="e">
        <f>RANK(BG16,($F16,$I16,$L16,$O16,$S16,$X16,$AC16,$AH16,$AM16,$AR16,$AW16,$BB16,$BG16,$BL16,$BQ16,$BV16),1)</f>
        <v>#VALUE!</v>
      </c>
      <c r="BH103" s="3" t="e">
        <f>RANK(BH16,(#REF!,#REF!,#REF!,#REF!,$T16,$Y16,$AD16,$AI16,$AN16,$AS16,$AX16,$BC16,$BH16,$BM16,$BR16,$BW16),1)</f>
        <v>#VALUE!</v>
      </c>
      <c r="BI103" s="3" t="e">
        <f>RANK(BI16,($G16,$J16,$M16,$P16,$U16,$Z16,$AE16,$AJ16,$AO16,$AT16,$AY16,$BD16,$BI16,$BN16,$BS16,$BX16),1)</f>
        <v>#VALUE!</v>
      </c>
      <c r="BJ103" s="3" t="e">
        <f>RANK(BJ16,($E16,$H16,$K16,$N16,$Q16,$V16,$AA16,$AF16,$AK16,$AP16,$AU16,$AZ16,$BE16,$BJ16,$BO16,$BT16),0)</f>
        <v>#VALUE!</v>
      </c>
      <c r="BK103" s="3" t="e">
        <f>RANK(BK16,(#REF!,#REF!,#REF!,#REF!,$R16,$W16,$AB16,$AG16,$AL16,$AQ16,$AV16,$BA16,$BF16,$BK16,$BP16,$BU16),1)</f>
        <v>#VALUE!</v>
      </c>
      <c r="BL103" s="3" t="e">
        <f>RANK(BL16,($F16,$I16,$L16,$O16,$S16,$X16,$AC16,$AH16,$AM16,$AR16,$AW16,$BB16,$BG16,$BL16,$BQ16,$BV16),1)</f>
        <v>#VALUE!</v>
      </c>
      <c r="BM103" s="3" t="e">
        <f>RANK(BM16,(#REF!,#REF!,#REF!,#REF!,$T16,$Y16,$AD16,$AI16,$AN16,$AS16,$AX16,$BC16,$BH16,$BM16,$BR16,$BW16),1)</f>
        <v>#VALUE!</v>
      </c>
      <c r="BN103" s="3" t="e">
        <f>RANK(BN16,($G16,$J16,$M16,$P16,$U16,$Z16,$AE16,$AJ16,$AO16,$AT16,$AY16,$BD16,$BI16,$BN16,$BS16,$BX16),1)</f>
        <v>#VALUE!</v>
      </c>
      <c r="BO103" s="3" t="e">
        <f>RANK(BO16,($E16,$H16,$K16,$N16,$Q16,$V16,$AA16,$AF16,$AK16,$AP16,$AU16,$AZ16,$BE16,$BJ16,$BO16,$BT16),0)</f>
        <v>#VALUE!</v>
      </c>
      <c r="BP103" s="3" t="e">
        <f>RANK(BP16,(#REF!,#REF!,#REF!,#REF!,$R16,$W16,$AB16,$AG16,$AL16,$AQ16,$AV16,$BA16,$BF16,$BK16,$BP16,$BU16),1)</f>
        <v>#VALUE!</v>
      </c>
      <c r="BQ103" s="3" t="e">
        <f>RANK(BQ16,($F16,$I16,$L16,$O16,$S16,$X16,$AC16,$AH16,$AM16,$AR16,$AW16,$BB16,$BG16,$BL16,$BQ16,$BV16),1)</f>
        <v>#VALUE!</v>
      </c>
      <c r="BR103" s="3" t="e">
        <f>RANK(BR16,(#REF!,#REF!,#REF!,#REF!,$T16,$Y16,$AD16,$AI16,$AN16,$AS16,$AX16,$BC16,$BH16,$BM16,$BR16,$BW16),1)</f>
        <v>#VALUE!</v>
      </c>
      <c r="BS103" s="3" t="e">
        <f>RANK(BS16,($G16,$J16,$M16,$P16,$U16,$Z16,$AE16,$AJ16,$AO16,$AT16,$AY16,$BD16,$BI16,$BN16,$BS16,$BX16),1)</f>
        <v>#VALUE!</v>
      </c>
      <c r="BT103" s="3" t="e">
        <f>RANK(BT16,($E16,$H16,$K16,$N16,$Q16,$V16,$AA16,$AF16,$AK16,$AP16,$AU16,$AZ16,$BE16,$BJ16,$BO16,$BT16),0)</f>
        <v>#VALUE!</v>
      </c>
      <c r="BU103" s="3" t="e">
        <f>RANK(BU16,(#REF!,#REF!,#REF!,#REF!,$R16,$W16,$AB16,$AG16,$AL16,$AQ16,$AV16,$BA16,$BF16,$BK16,$BP16,$BU16),1)</f>
        <v>#VALUE!</v>
      </c>
      <c r="BV103" s="3" t="e">
        <f>RANK(BV16,($F16,$I16,$L16,$O16,$S16,$X16,$AC16,$AH16,$AM16,$AR16,$AW16,$BB16,$BG16,$BL16,$BQ16,$BV16),1)</f>
        <v>#VALUE!</v>
      </c>
      <c r="BW103" s="3" t="e">
        <f>RANK(BW16,(#REF!,#REF!,#REF!,#REF!,$T16,$Y16,$AD16,$AI16,$AN16,$AS16,$AX16,$BC16,$BH16,$BM16,$BR16,$BW16),1)</f>
        <v>#VALUE!</v>
      </c>
      <c r="BX103" s="3" t="e">
        <f>RANK(BX16,($G16,$J16,$M16,$P16,$U16,$Z16,$AE16,$AJ16,$AO16,$AT16,$AY16,$BD16,$BI16,$BN16,$BS16,$BX16),1)</f>
        <v>#VALUE!</v>
      </c>
      <c r="BZ103" s="84"/>
      <c r="CA103" s="82"/>
      <c r="CB103" s="82"/>
      <c r="CC103" s="82"/>
      <c r="CD103" s="82"/>
      <c r="CE103" s="3"/>
    </row>
    <row r="104" spans="2:83" s="79" customFormat="1" ht="15.75" hidden="1" thickBot="1" x14ac:dyDescent="0.3">
      <c r="B104" s="3" t="str">
        <f t="shared" si="88"/>
        <v>LIGO</v>
      </c>
      <c r="C104" s="3">
        <f t="shared" si="88"/>
        <v>4</v>
      </c>
      <c r="D104" s="82"/>
      <c r="E104" s="3">
        <f>RANK(E17,($E17,$H17,$K17,$N17,$Q17,$V17,$AA17,$AF17,$AK17,$AP17,$AU17,$AZ17,$BE17,$BJ17,$BO17,$BT17),0)</f>
        <v>1</v>
      </c>
      <c r="F104" s="3">
        <f>RANK(F17,($F17,$I17,$L17,$O17,$S17,$X17,$AC17,$AH17,$AM17,$AR17,$AW17,$BB17,$BG17,$BL17,$BQ17,$BV17),1)</f>
        <v>3</v>
      </c>
      <c r="G104" s="3">
        <f>RANK(G17,($G17,$J17,$M17,$P17,$U17,$Z17,$AE17,$AJ17,$AO17,$AT17,$AY17,$BD17,$BI17,$BN17,$BS17,$BX17),1)</f>
        <v>1</v>
      </c>
      <c r="H104" s="3">
        <f>RANK(H17,($E17,$H17,$K17,$N17,$Q17,$V17,$AA17,$AF17,$AK17,$AP17,$AU17,$AZ17,$BE17,$BJ17,$BO17,$BT17),0)</f>
        <v>1</v>
      </c>
      <c r="I104" s="3">
        <f>RANK(I17,($F17,$I17,$L17,$O17,$S17,$X17,$AC17,$AH17,$AM17,$AR17,$AW17,$BB17,$BG17,$BL17,$BQ17,$BV17),1)</f>
        <v>4</v>
      </c>
      <c r="J104" s="3">
        <f>RANK(J17,($G17,$J17,$M17,$P17,$U17,$Z17,$AE17,$AJ17,$AO17,$AT17,$AY17,$BD17,$BI17,$BN17,$BS17,$BX17),1)</f>
        <v>4</v>
      </c>
      <c r="K104" s="3">
        <f>RANK(K17,($E17,$H17,$K17,$N17,$Q17,$V17,$AA17,$AF17,$AK17,$AP17,$AU17,$AZ17,$BE17,$BJ17,$BO17,$BT17),0)</f>
        <v>1</v>
      </c>
      <c r="L104" s="3">
        <f>RANK(L17,($F17,$I17,$L17,$O17,$S17,$X17,$AC17,$AH17,$AM17,$AR17,$AW17,$BB17,$BG17,$BL17,$BQ17,$BV17),1)</f>
        <v>1</v>
      </c>
      <c r="M104" s="3">
        <f>RANK(M17,($G17,$J17,$M17,$P17,$U17,$Z17,$AE17,$AJ17,$AO17,$AT17,$AY17,$BD17,$BI17,$BN17,$BS17,$BX17),1)</f>
        <v>3</v>
      </c>
      <c r="N104" s="3">
        <f>RANK(N17,($E17,$H17,$K17,$N17,$Q17,$V17,$AA17,$AF17,$AK17,$AP17,$AU17,$AZ17,$BE17,$BJ17,$BO17,$BT17),0)</f>
        <v>1</v>
      </c>
      <c r="O104" s="3">
        <f>RANK(O17,($F17,$I17,$L17,$O17,$S17,$X17,$AC17,$AH17,$AM17,$AR17,$AW17,$BB17,$BG17,$BL17,$BQ17,$BV17),1)</f>
        <v>2</v>
      </c>
      <c r="P104" s="3">
        <f>RANK(P17,($G17,$J17,$M17,$P17,$U17,$Z17,$AE17,$AJ17,$AO17,$AT17,$AY17,$BD17,$BI17,$BN17,$BS17,$BX17),1)</f>
        <v>2</v>
      </c>
      <c r="Q104" s="3" t="e">
        <f>RANK(Q17,($E17,$H17,$K17,$N17,$Q17,$V17,$AA17,$AF17,$AK17,$AP17,$AU17,$AZ17,$BE17,$BJ17,$BO17,$BT17),0)</f>
        <v>#VALUE!</v>
      </c>
      <c r="R104" s="3" t="e">
        <f>RANK(R17,(#REF!,#REF!,#REF!,#REF!,$R17,$W17,$AB17,$AG17,$AL17,$AQ17,$AV17,$BA17,$BF17,$BK17,$BP17,$BU17),1)</f>
        <v>#VALUE!</v>
      </c>
      <c r="S104" s="3" t="e">
        <f>RANK(S17,($F17,$I17,$L17,$O17,$S17,$X17,$AC17,$AH17,$AM17,$AR17,$AW17,$BB17,$BG17,$BL17,$BQ17,$BV17),1)</f>
        <v>#VALUE!</v>
      </c>
      <c r="T104" s="3" t="e">
        <f>RANK(T17,(#REF!,#REF!,#REF!,#REF!,$T17,$Y17,$AD17,$AI17,$AN17,$AS17,$AX17,$BC17,$BH17,$BM17,$BR17,$BW17),1)</f>
        <v>#VALUE!</v>
      </c>
      <c r="U104" s="3" t="e">
        <f>RANK(U17,($G17,$J17,$M17,$P17,$U17,$Z17,$AE17,$AJ17,$AO17,$AT17,$AY17,$BD17,$BI17,$BN17,$BS17,$BX17),1)</f>
        <v>#VALUE!</v>
      </c>
      <c r="V104" s="3" t="e">
        <f>RANK(V17,($E17,$H17,$K17,$N17,$Q17,$V17,$AA17,$AF17,$AK17,$AP17,$AU17,$AZ17,$BE17,$BJ17,$BO17,$BT17),0)</f>
        <v>#VALUE!</v>
      </c>
      <c r="W104" s="3" t="e">
        <f>RANK(W17,(#REF!,#REF!,#REF!,#REF!,$R17,$W17,$AB17,$AG17,$AL17,$AQ17,$AV17,$BA17,$BF17,$BK17,$BP17,$BU17),1)</f>
        <v>#VALUE!</v>
      </c>
      <c r="X104" s="3" t="e">
        <f>RANK(X17,($F17,$I17,$L17,$O17,$S17,$X17,$AC17,$AH17,$AM17,$AR17,$AW17,$BB17,$BG17,$BL17,$BQ17,$BV17),1)</f>
        <v>#VALUE!</v>
      </c>
      <c r="Y104" s="3" t="e">
        <f>RANK(Y17,(#REF!,#REF!,#REF!,#REF!,$T17,$Y17,$AD17,$AI17,$AN17,$AS17,$AX17,$BC17,$BH17,$BM17,$BR17,$BW17),1)</f>
        <v>#VALUE!</v>
      </c>
      <c r="Z104" s="3" t="e">
        <f>RANK(Z17,($G17,$J17,$M17,$P17,$U17,$Z17,$AE17,$AJ17,$AO17,$AT17,$AY17,$BD17,$BI17,$BN17,$BS17,$BX17),1)</f>
        <v>#VALUE!</v>
      </c>
      <c r="AA104" s="3" t="e">
        <f>RANK(AA17,($E17,$H17,$K17,$N17,$Q17,$V17,$AA17,$AF17,$AK17,$AP17,$AU17,$AZ17,$BE17,$BJ17,$BO17,$BT17),0)</f>
        <v>#VALUE!</v>
      </c>
      <c r="AB104" s="3" t="e">
        <f>RANK(AB17,(#REF!,#REF!,#REF!,#REF!,$R17,$W17,$AB17,$AG17,$AL17,$AQ17,$AV17,$BA17,$BF17,$BK17,$BP17,$BU17),1)</f>
        <v>#VALUE!</v>
      </c>
      <c r="AC104" s="3" t="e">
        <f>RANK(AC17,($F17,$I17,$L17,$O17,$S17,$X17,$AC17,$AH17,$AM17,$AR17,$AW17,$BB17,$BG17,$BL17,$BQ17,$BV17),1)</f>
        <v>#VALUE!</v>
      </c>
      <c r="AD104" s="3" t="e">
        <f>RANK(AD17,(#REF!,#REF!,#REF!,#REF!,$T17,$Y17,$AD17,$AI17,$AN17,$AS17,$AX17,$BC17,$BH17,$BM17,$BR17,$BW17),1)</f>
        <v>#VALUE!</v>
      </c>
      <c r="AE104" s="3" t="e">
        <f>RANK(AE17,($G17,$J17,$M17,$P17,$U17,$Z17,$AE17,$AJ17,$AO17,$AT17,$AY17,$BD17,$BI17,$BN17,$BS17,$BX17),1)</f>
        <v>#VALUE!</v>
      </c>
      <c r="AF104" s="3" t="e">
        <f>RANK(AF17,($E17,$H17,$K17,$N17,$Q17,$V17,$AA17,$AF17,$AK17,$AP17,$AU17,$AZ17,$BE17,$BJ17,$BO17,$BT17),0)</f>
        <v>#VALUE!</v>
      </c>
      <c r="AG104" s="3" t="e">
        <f>RANK(AG17,(#REF!,#REF!,#REF!,#REF!,$R17,$W17,$AB17,$AG17,$AL17,$AQ17,$AV17,$BA17,$BF17,$BK17,$BP17,$BU17),1)</f>
        <v>#VALUE!</v>
      </c>
      <c r="AH104" s="3" t="e">
        <f>RANK(AH17,($F17,$I17,$L17,$O17,$S17,$X17,$AC17,$AH17,$AM17,$AR17,$AW17,$BB17,$BG17,$BL17,$BQ17,$BV17),1)</f>
        <v>#VALUE!</v>
      </c>
      <c r="AI104" s="3" t="e">
        <f>RANK(AI17,(#REF!,#REF!,#REF!,#REF!,$T17,$Y17,$AD17,$AI17,$AN17,$AS17,$AX17,$BC17,$BH17,$BM17,$BR17,$BW17),1)</f>
        <v>#VALUE!</v>
      </c>
      <c r="AJ104" s="3" t="e">
        <f>RANK(AJ17,($G17,$J17,$M17,$P17,$U17,$Z17,$AE17,$AJ17,$AO17,$AT17,$AY17,$BD17,$BI17,$BN17,$BS17,$BX17),1)</f>
        <v>#VALUE!</v>
      </c>
      <c r="AK104" s="3" t="e">
        <f>RANK(AK17,($E17,$H17,$K17,$N17,$Q17,$V17,$AA17,$AF17,$AK17,$AP17,$AU17,$AZ17,$BE17,$BJ17,$BO17,$BT17),0)</f>
        <v>#VALUE!</v>
      </c>
      <c r="AL104" s="3" t="e">
        <f>RANK(AL17,(#REF!,#REF!,#REF!,#REF!,$R17,$W17,$AB17,$AG17,$AL17,$AQ17,$AV17,$BA17,$BF17,$BK17,$BP17,$BU17),1)</f>
        <v>#VALUE!</v>
      </c>
      <c r="AM104" s="3" t="e">
        <f>RANK(AM17,($F17,$I17,$L17,$O17,$S17,$X17,$AC17,$AH17,$AM17,$AR17,$AW17,$BB17,$BG17,$BL17,$BQ17,$BV17),1)</f>
        <v>#VALUE!</v>
      </c>
      <c r="AN104" s="3" t="e">
        <f>RANK(AN17,(#REF!,#REF!,#REF!,#REF!,$T17,$Y17,$AD17,$AI17,$AN17,$AS17,$AX17,$BC17,$BH17,$BM17,$BR17,$BW17),1)</f>
        <v>#VALUE!</v>
      </c>
      <c r="AO104" s="3" t="e">
        <f>RANK(AO17,($G17,$J17,$M17,$P17,$U17,$Z17,$AE17,$AJ17,$AO17,$AT17,$AY17,$BD17,$BI17,$BN17,$BS17,$BX17),1)</f>
        <v>#VALUE!</v>
      </c>
      <c r="AP104" s="3" t="e">
        <f>RANK(AP17,($E17,$H17,$K17,$N17,$Q17,$V17,$AA17,$AF17,$AK17,$AP17,$AU17,$AZ17,$BE17,$BJ17,$BO17,$BT17),0)</f>
        <v>#VALUE!</v>
      </c>
      <c r="AQ104" s="3" t="e">
        <f>RANK(AQ17,(#REF!,#REF!,#REF!,#REF!,$R17,$W17,$AB17,$AG17,$AL17,$AQ17,$AV17,$BA17,$BF17,$BK17,$BP17,$BU17),1)</f>
        <v>#VALUE!</v>
      </c>
      <c r="AR104" s="3" t="e">
        <f>RANK(AR17,($F17,$I17,$L17,$O17,$S17,$X17,$AC17,$AH17,$AM17,$AR17,$AW17,$BB17,$BG17,$BL17,$BQ17,$BV17),1)</f>
        <v>#VALUE!</v>
      </c>
      <c r="AS104" s="3" t="e">
        <f>RANK(AS17,(#REF!,#REF!,#REF!,#REF!,$T17,$Y17,$AD17,$AI17,$AN17,$AS17,$AX17,$BC17,$BH17,$BM17,$BR17,$BW17),1)</f>
        <v>#VALUE!</v>
      </c>
      <c r="AT104" s="3" t="e">
        <f>RANK(AT17,($G17,$J17,$M17,$P17,$U17,$Z17,$AE17,$AJ17,$AO17,$AT17,$AY17,$BD17,$BI17,$BN17,$BS17,$BX17),1)</f>
        <v>#VALUE!</v>
      </c>
      <c r="AU104" s="3" t="e">
        <f>RANK(AU17,($E17,$H17,$K17,$N17,$Q17,$V17,$AA17,$AF17,$AK17,$AP17,$AU17,$AZ17,$BE17,$BJ17,$BO17,$BT17),0)</f>
        <v>#VALUE!</v>
      </c>
      <c r="AV104" s="3" t="e">
        <f>RANK(AV17,(#REF!,#REF!,#REF!,#REF!,$R17,$W17,$AB17,$AG17,$AL17,$AQ17,$AV17,$BA17,$BF17,$BK17,$BP17,$BU17),1)</f>
        <v>#VALUE!</v>
      </c>
      <c r="AW104" s="3" t="e">
        <f>RANK(AW17,($F17,$I17,$L17,$O17,$S17,$X17,$AC17,$AH17,$AM17,$AR17,$AW17,$BB17,$BG17,$BL17,$BQ17,$BV17),1)</f>
        <v>#VALUE!</v>
      </c>
      <c r="AX104" s="3" t="e">
        <f>RANK(AX17,(#REF!,#REF!,#REF!,#REF!,$T17,$Y17,$AD17,$AI17,$AN17,$AS17,$AX17,$BC17,$BH17,$BM17,$BR17,$BW17),1)</f>
        <v>#VALUE!</v>
      </c>
      <c r="AY104" s="3" t="e">
        <f>RANK(AY17,($G17,$J17,$M17,$P17,$U17,$Z17,$AE17,$AJ17,$AO17,$AT17,$AY17,$BD17,$BI17,$BN17,$BS17,$BX17),1)</f>
        <v>#VALUE!</v>
      </c>
      <c r="AZ104" s="3" t="e">
        <f>RANK(AZ17,($E17,$H17,$K17,$N17,$Q17,$V17,$AA17,$AF17,$AK17,$AP17,$AU17,$AZ17,$BE17,$BJ17,$BO17,$BT17),0)</f>
        <v>#VALUE!</v>
      </c>
      <c r="BA104" s="3" t="e">
        <f>RANK(BA17,(#REF!,#REF!,#REF!,#REF!,$R17,$W17,$AB17,$AG17,$AL17,$AQ17,$AV17,$BA17,$BF17,$BK17,$BP17,$BU17),1)</f>
        <v>#VALUE!</v>
      </c>
      <c r="BB104" s="3" t="e">
        <f>RANK(BB17,($F17,$I17,$L17,$O17,$S17,$X17,$AC17,$AH17,$AM17,$AR17,$AW17,$BB17,$BG17,$BL17,$BQ17,$BV17),1)</f>
        <v>#VALUE!</v>
      </c>
      <c r="BC104" s="3" t="e">
        <f>RANK(BC17,(#REF!,#REF!,#REF!,#REF!,$T17,$Y17,$AD17,$AI17,$AN17,$AS17,$AX17,$BC17,$BH17,$BM17,$BR17,$BW17),1)</f>
        <v>#VALUE!</v>
      </c>
      <c r="BD104" s="3" t="e">
        <f>RANK(BD17,($G17,$J17,$M17,$P17,$U17,$Z17,$AE17,$AJ17,$AO17,$AT17,$AY17,$BD17,$BI17,$BN17,$BS17,$BX17),1)</f>
        <v>#VALUE!</v>
      </c>
      <c r="BE104" s="3" t="e">
        <f>RANK(BE17,($E17,$H17,$K17,$N17,$Q17,$V17,$AA17,$AF17,$AK17,$AP17,$AU17,$AZ17,$BE17,$BJ17,$BO17,$BT17),0)</f>
        <v>#VALUE!</v>
      </c>
      <c r="BF104" s="3" t="e">
        <f>RANK(BF17,(#REF!,#REF!,#REF!,#REF!,$R17,$W17,$AB17,$AG17,$AL17,$AQ17,$AV17,$BA17,$BF17,$BK17,$BP17,$BU17),1)</f>
        <v>#VALUE!</v>
      </c>
      <c r="BG104" s="3" t="e">
        <f>RANK(BG17,($F17,$I17,$L17,$O17,$S17,$X17,$AC17,$AH17,$AM17,$AR17,$AW17,$BB17,$BG17,$BL17,$BQ17,$BV17),1)</f>
        <v>#VALUE!</v>
      </c>
      <c r="BH104" s="3" t="e">
        <f>RANK(BH17,(#REF!,#REF!,#REF!,#REF!,$T17,$Y17,$AD17,$AI17,$AN17,$AS17,$AX17,$BC17,$BH17,$BM17,$BR17,$BW17),1)</f>
        <v>#VALUE!</v>
      </c>
      <c r="BI104" s="3" t="e">
        <f>RANK(BI17,($G17,$J17,$M17,$P17,$U17,$Z17,$AE17,$AJ17,$AO17,$AT17,$AY17,$BD17,$BI17,$BN17,$BS17,$BX17),1)</f>
        <v>#VALUE!</v>
      </c>
      <c r="BJ104" s="3" t="e">
        <f>RANK(BJ17,($E17,$H17,$K17,$N17,$Q17,$V17,$AA17,$AF17,$AK17,$AP17,$AU17,$AZ17,$BE17,$BJ17,$BO17,$BT17),0)</f>
        <v>#VALUE!</v>
      </c>
      <c r="BK104" s="3" t="e">
        <f>RANK(BK17,(#REF!,#REF!,#REF!,#REF!,$R17,$W17,$AB17,$AG17,$AL17,$AQ17,$AV17,$BA17,$BF17,$BK17,$BP17,$BU17),1)</f>
        <v>#VALUE!</v>
      </c>
      <c r="BL104" s="3" t="e">
        <f>RANK(BL17,($F17,$I17,$L17,$O17,$S17,$X17,$AC17,$AH17,$AM17,$AR17,$AW17,$BB17,$BG17,$BL17,$BQ17,$BV17),1)</f>
        <v>#VALUE!</v>
      </c>
      <c r="BM104" s="3" t="e">
        <f>RANK(BM17,(#REF!,#REF!,#REF!,#REF!,$T17,$Y17,$AD17,$AI17,$AN17,$AS17,$AX17,$BC17,$BH17,$BM17,$BR17,$BW17),1)</f>
        <v>#VALUE!</v>
      </c>
      <c r="BN104" s="3" t="e">
        <f>RANK(BN17,($G17,$J17,$M17,$P17,$U17,$Z17,$AE17,$AJ17,$AO17,$AT17,$AY17,$BD17,$BI17,$BN17,$BS17,$BX17),1)</f>
        <v>#VALUE!</v>
      </c>
      <c r="BO104" s="3" t="e">
        <f>RANK(BO17,($E17,$H17,$K17,$N17,$Q17,$V17,$AA17,$AF17,$AK17,$AP17,$AU17,$AZ17,$BE17,$BJ17,$BO17,$BT17),0)</f>
        <v>#VALUE!</v>
      </c>
      <c r="BP104" s="3" t="e">
        <f>RANK(BP17,(#REF!,#REF!,#REF!,#REF!,$R17,$W17,$AB17,$AG17,$AL17,$AQ17,$AV17,$BA17,$BF17,$BK17,$BP17,$BU17),1)</f>
        <v>#VALUE!</v>
      </c>
      <c r="BQ104" s="3" t="e">
        <f>RANK(BQ17,($F17,$I17,$L17,$O17,$S17,$X17,$AC17,$AH17,$AM17,$AR17,$AW17,$BB17,$BG17,$BL17,$BQ17,$BV17),1)</f>
        <v>#VALUE!</v>
      </c>
      <c r="BR104" s="3" t="e">
        <f>RANK(BR17,(#REF!,#REF!,#REF!,#REF!,$T17,$Y17,$AD17,$AI17,$AN17,$AS17,$AX17,$BC17,$BH17,$BM17,$BR17,$BW17),1)</f>
        <v>#VALUE!</v>
      </c>
      <c r="BS104" s="3" t="e">
        <f>RANK(BS17,($G17,$J17,$M17,$P17,$U17,$Z17,$AE17,$AJ17,$AO17,$AT17,$AY17,$BD17,$BI17,$BN17,$BS17,$BX17),1)</f>
        <v>#VALUE!</v>
      </c>
      <c r="BT104" s="3" t="e">
        <f>RANK(BT17,($E17,$H17,$K17,$N17,$Q17,$V17,$AA17,$AF17,$AK17,$AP17,$AU17,$AZ17,$BE17,$BJ17,$BO17,$BT17),0)</f>
        <v>#VALUE!</v>
      </c>
      <c r="BU104" s="3" t="e">
        <f>RANK(BU17,(#REF!,#REF!,#REF!,#REF!,$R17,$W17,$AB17,$AG17,$AL17,$AQ17,$AV17,$BA17,$BF17,$BK17,$BP17,$BU17),1)</f>
        <v>#VALUE!</v>
      </c>
      <c r="BV104" s="3" t="e">
        <f>RANK(BV17,($F17,$I17,$L17,$O17,$S17,$X17,$AC17,$AH17,$AM17,$AR17,$AW17,$BB17,$BG17,$BL17,$BQ17,$BV17),1)</f>
        <v>#VALUE!</v>
      </c>
      <c r="BW104" s="3" t="e">
        <f>RANK(BW17,(#REF!,#REF!,#REF!,#REF!,$T17,$Y17,$AD17,$AI17,$AN17,$AS17,$AX17,$BC17,$BH17,$BM17,$BR17,$BW17),1)</f>
        <v>#VALUE!</v>
      </c>
      <c r="BX104" s="3" t="e">
        <f>RANK(BX17,($G17,$J17,$M17,$P17,$U17,$Z17,$AE17,$AJ17,$AO17,$AT17,$AY17,$BD17,$BI17,$BN17,$BS17,$BX17),1)</f>
        <v>#VALUE!</v>
      </c>
      <c r="BZ104" s="84"/>
      <c r="CA104" s="82"/>
      <c r="CB104" s="82"/>
      <c r="CC104" s="82"/>
      <c r="CD104" s="82"/>
      <c r="CE104" s="3"/>
    </row>
    <row r="105" spans="2:83" s="79" customFormat="1" ht="15.75" hidden="1" thickBot="1" x14ac:dyDescent="0.3">
      <c r="B105" s="3" t="str">
        <f t="shared" si="88"/>
        <v>LIGO</v>
      </c>
      <c r="C105" s="3">
        <f t="shared" si="88"/>
        <v>5</v>
      </c>
      <c r="D105" s="82"/>
      <c r="E105" s="3">
        <f>RANK(E18,($E18,$H18,$K18,$N18,$Q18,$V18,$AA18,$AF18,$AK18,$AP18,$AU18,$AZ18,$BE18,$BJ18,$BO18,$BT18),0)</f>
        <v>1</v>
      </c>
      <c r="F105" s="3">
        <f>RANK(F18,($F18,$I18,$L18,$O18,$S18,$X18,$AC18,$AH18,$AM18,$AR18,$AW18,$BB18,$BG18,$BL18,$BQ18,$BV18),1)</f>
        <v>3</v>
      </c>
      <c r="G105" s="3">
        <f>RANK(G18,($G18,$J18,$M18,$P18,$U18,$Z18,$AE18,$AJ18,$AO18,$AT18,$AY18,$BD18,$BI18,$BN18,$BS18,$BX18),1)</f>
        <v>1</v>
      </c>
      <c r="H105" s="3">
        <f>RANK(H18,($E18,$H18,$K18,$N18,$Q18,$V18,$AA18,$AF18,$AK18,$AP18,$AU18,$AZ18,$BE18,$BJ18,$BO18,$BT18),0)</f>
        <v>1</v>
      </c>
      <c r="I105" s="3">
        <f>RANK(I18,($F18,$I18,$L18,$O18,$S18,$X18,$AC18,$AH18,$AM18,$AR18,$AW18,$BB18,$BG18,$BL18,$BQ18,$BV18),1)</f>
        <v>4</v>
      </c>
      <c r="J105" s="3">
        <f>RANK(J18,($G18,$J18,$M18,$P18,$U18,$Z18,$AE18,$AJ18,$AO18,$AT18,$AY18,$BD18,$BI18,$BN18,$BS18,$BX18),1)</f>
        <v>4</v>
      </c>
      <c r="K105" s="3">
        <f>RANK(K18,($E18,$H18,$K18,$N18,$Q18,$V18,$AA18,$AF18,$AK18,$AP18,$AU18,$AZ18,$BE18,$BJ18,$BO18,$BT18),0)</f>
        <v>1</v>
      </c>
      <c r="L105" s="3">
        <f>RANK(L18,($F18,$I18,$L18,$O18,$S18,$X18,$AC18,$AH18,$AM18,$AR18,$AW18,$BB18,$BG18,$BL18,$BQ18,$BV18),1)</f>
        <v>1</v>
      </c>
      <c r="M105" s="3">
        <f>RANK(M18,($G18,$J18,$M18,$P18,$U18,$Z18,$AE18,$AJ18,$AO18,$AT18,$AY18,$BD18,$BI18,$BN18,$BS18,$BX18),1)</f>
        <v>3</v>
      </c>
      <c r="N105" s="3">
        <f>RANK(N18,($E18,$H18,$K18,$N18,$Q18,$V18,$AA18,$AF18,$AK18,$AP18,$AU18,$AZ18,$BE18,$BJ18,$BO18,$BT18),0)</f>
        <v>1</v>
      </c>
      <c r="O105" s="3">
        <f>RANK(O18,($F18,$I18,$L18,$O18,$S18,$X18,$AC18,$AH18,$AM18,$AR18,$AW18,$BB18,$BG18,$BL18,$BQ18,$BV18),1)</f>
        <v>2</v>
      </c>
      <c r="P105" s="3">
        <f>RANK(P18,($G18,$J18,$M18,$P18,$U18,$Z18,$AE18,$AJ18,$AO18,$AT18,$AY18,$BD18,$BI18,$BN18,$BS18,$BX18),1)</f>
        <v>2</v>
      </c>
      <c r="Q105" s="3" t="e">
        <f>RANK(Q18,($E18,$H18,$K18,$N18,$Q18,$V18,$AA18,$AF18,$AK18,$AP18,$AU18,$AZ18,$BE18,$BJ18,$BO18,$BT18),0)</f>
        <v>#VALUE!</v>
      </c>
      <c r="R105" s="3" t="e">
        <f>RANK(R18,(#REF!,#REF!,#REF!,#REF!,$R18,$W18,$AB18,$AG18,$AL18,$AQ18,$AV18,$BA18,$BF18,$BK18,$BP18,$BU18),1)</f>
        <v>#VALUE!</v>
      </c>
      <c r="S105" s="3" t="e">
        <f>RANK(S18,($F18,$I18,$L18,$O18,$S18,$X18,$AC18,$AH18,$AM18,$AR18,$AW18,$BB18,$BG18,$BL18,$BQ18,$BV18),1)</f>
        <v>#VALUE!</v>
      </c>
      <c r="T105" s="3" t="e">
        <f>RANK(T18,(#REF!,#REF!,#REF!,#REF!,$T18,$Y18,$AD18,$AI18,$AN18,$AS18,$AX18,$BC18,$BH18,$BM18,$BR18,$BW18),1)</f>
        <v>#VALUE!</v>
      </c>
      <c r="U105" s="3" t="e">
        <f>RANK(U18,($G18,$J18,$M18,$P18,$U18,$Z18,$AE18,$AJ18,$AO18,$AT18,$AY18,$BD18,$BI18,$BN18,$BS18,$BX18),1)</f>
        <v>#VALUE!</v>
      </c>
      <c r="V105" s="3" t="e">
        <f>RANK(V18,($E18,$H18,$K18,$N18,$Q18,$V18,$AA18,$AF18,$AK18,$AP18,$AU18,$AZ18,$BE18,$BJ18,$BO18,$BT18),0)</f>
        <v>#VALUE!</v>
      </c>
      <c r="W105" s="3" t="e">
        <f>RANK(W18,(#REF!,#REF!,#REF!,#REF!,$R18,$W18,$AB18,$AG18,$AL18,$AQ18,$AV18,$BA18,$BF18,$BK18,$BP18,$BU18),1)</f>
        <v>#VALUE!</v>
      </c>
      <c r="X105" s="3" t="e">
        <f>RANK(X18,($F18,$I18,$L18,$O18,$S18,$X18,$AC18,$AH18,$AM18,$AR18,$AW18,$BB18,$BG18,$BL18,$BQ18,$BV18),1)</f>
        <v>#VALUE!</v>
      </c>
      <c r="Y105" s="3" t="e">
        <f>RANK(Y18,(#REF!,#REF!,#REF!,#REF!,$T18,$Y18,$AD18,$AI18,$AN18,$AS18,$AX18,$BC18,$BH18,$BM18,$BR18,$BW18),1)</f>
        <v>#VALUE!</v>
      </c>
      <c r="Z105" s="3" t="e">
        <f>RANK(Z18,($G18,$J18,$M18,$P18,$U18,$Z18,$AE18,$AJ18,$AO18,$AT18,$AY18,$BD18,$BI18,$BN18,$BS18,$BX18),1)</f>
        <v>#VALUE!</v>
      </c>
      <c r="AA105" s="3" t="e">
        <f>RANK(AA18,($E18,$H18,$K18,$N18,$Q18,$V18,$AA18,$AF18,$AK18,$AP18,$AU18,$AZ18,$BE18,$BJ18,$BO18,$BT18),0)</f>
        <v>#VALUE!</v>
      </c>
      <c r="AB105" s="3" t="e">
        <f>RANK(AB18,(#REF!,#REF!,#REF!,#REF!,$R18,$W18,$AB18,$AG18,$AL18,$AQ18,$AV18,$BA18,$BF18,$BK18,$BP18,$BU18),1)</f>
        <v>#VALUE!</v>
      </c>
      <c r="AC105" s="3" t="e">
        <f>RANK(AC18,($F18,$I18,$L18,$O18,$S18,$X18,$AC18,$AH18,$AM18,$AR18,$AW18,$BB18,$BG18,$BL18,$BQ18,$BV18),1)</f>
        <v>#VALUE!</v>
      </c>
      <c r="AD105" s="3" t="e">
        <f>RANK(AD18,(#REF!,#REF!,#REF!,#REF!,$T18,$Y18,$AD18,$AI18,$AN18,$AS18,$AX18,$BC18,$BH18,$BM18,$BR18,$BW18),1)</f>
        <v>#VALUE!</v>
      </c>
      <c r="AE105" s="3" t="e">
        <f>RANK(AE18,($G18,$J18,$M18,$P18,$U18,$Z18,$AE18,$AJ18,$AO18,$AT18,$AY18,$BD18,$BI18,$BN18,$BS18,$BX18),1)</f>
        <v>#VALUE!</v>
      </c>
      <c r="AF105" s="3" t="e">
        <f>RANK(AF18,($E18,$H18,$K18,$N18,$Q18,$V18,$AA18,$AF18,$AK18,$AP18,$AU18,$AZ18,$BE18,$BJ18,$BO18,$BT18),0)</f>
        <v>#VALUE!</v>
      </c>
      <c r="AG105" s="3" t="e">
        <f>RANK(AG18,(#REF!,#REF!,#REF!,#REF!,$R18,$W18,$AB18,$AG18,$AL18,$AQ18,$AV18,$BA18,$BF18,$BK18,$BP18,$BU18),1)</f>
        <v>#VALUE!</v>
      </c>
      <c r="AH105" s="3" t="e">
        <f>RANK(AH18,($F18,$I18,$L18,$O18,$S18,$X18,$AC18,$AH18,$AM18,$AR18,$AW18,$BB18,$BG18,$BL18,$BQ18,$BV18),1)</f>
        <v>#VALUE!</v>
      </c>
      <c r="AI105" s="3" t="e">
        <f>RANK(AI18,(#REF!,#REF!,#REF!,#REF!,$T18,$Y18,$AD18,$AI18,$AN18,$AS18,$AX18,$BC18,$BH18,$BM18,$BR18,$BW18),1)</f>
        <v>#VALUE!</v>
      </c>
      <c r="AJ105" s="3" t="e">
        <f>RANK(AJ18,($G18,$J18,$M18,$P18,$U18,$Z18,$AE18,$AJ18,$AO18,$AT18,$AY18,$BD18,$BI18,$BN18,$BS18,$BX18),1)</f>
        <v>#VALUE!</v>
      </c>
      <c r="AK105" s="3" t="e">
        <f>RANK(AK18,($E18,$H18,$K18,$N18,$Q18,$V18,$AA18,$AF18,$AK18,$AP18,$AU18,$AZ18,$BE18,$BJ18,$BO18,$BT18),0)</f>
        <v>#VALUE!</v>
      </c>
      <c r="AL105" s="3" t="e">
        <f>RANK(AL18,(#REF!,#REF!,#REF!,#REF!,$R18,$W18,$AB18,$AG18,$AL18,$AQ18,$AV18,$BA18,$BF18,$BK18,$BP18,$BU18),1)</f>
        <v>#VALUE!</v>
      </c>
      <c r="AM105" s="3" t="e">
        <f>RANK(AM18,($F18,$I18,$L18,$O18,$S18,$X18,$AC18,$AH18,$AM18,$AR18,$AW18,$BB18,$BG18,$BL18,$BQ18,$BV18),1)</f>
        <v>#VALUE!</v>
      </c>
      <c r="AN105" s="3" t="e">
        <f>RANK(AN18,(#REF!,#REF!,#REF!,#REF!,$T18,$Y18,$AD18,$AI18,$AN18,$AS18,$AX18,$BC18,$BH18,$BM18,$BR18,$BW18),1)</f>
        <v>#VALUE!</v>
      </c>
      <c r="AO105" s="3" t="e">
        <f>RANK(AO18,($G18,$J18,$M18,$P18,$U18,$Z18,$AE18,$AJ18,$AO18,$AT18,$AY18,$BD18,$BI18,$BN18,$BS18,$BX18),1)</f>
        <v>#VALUE!</v>
      </c>
      <c r="AP105" s="3" t="e">
        <f>RANK(AP18,($E18,$H18,$K18,$N18,$Q18,$V18,$AA18,$AF18,$AK18,$AP18,$AU18,$AZ18,$BE18,$BJ18,$BO18,$BT18),0)</f>
        <v>#VALUE!</v>
      </c>
      <c r="AQ105" s="3" t="e">
        <f>RANK(AQ18,(#REF!,#REF!,#REF!,#REF!,$R18,$W18,$AB18,$AG18,$AL18,$AQ18,$AV18,$BA18,$BF18,$BK18,$BP18,$BU18),1)</f>
        <v>#VALUE!</v>
      </c>
      <c r="AR105" s="3" t="e">
        <f>RANK(AR18,($F18,$I18,$L18,$O18,$S18,$X18,$AC18,$AH18,$AM18,$AR18,$AW18,$BB18,$BG18,$BL18,$BQ18,$BV18),1)</f>
        <v>#VALUE!</v>
      </c>
      <c r="AS105" s="3" t="e">
        <f>RANK(AS18,(#REF!,#REF!,#REF!,#REF!,$T18,$Y18,$AD18,$AI18,$AN18,$AS18,$AX18,$BC18,$BH18,$BM18,$BR18,$BW18),1)</f>
        <v>#VALUE!</v>
      </c>
      <c r="AT105" s="3" t="e">
        <f>RANK(AT18,($G18,$J18,$M18,$P18,$U18,$Z18,$AE18,$AJ18,$AO18,$AT18,$AY18,$BD18,$BI18,$BN18,$BS18,$BX18),1)</f>
        <v>#VALUE!</v>
      </c>
      <c r="AU105" s="3" t="e">
        <f>RANK(AU18,($E18,$H18,$K18,$N18,$Q18,$V18,$AA18,$AF18,$AK18,$AP18,$AU18,$AZ18,$BE18,$BJ18,$BO18,$BT18),0)</f>
        <v>#VALUE!</v>
      </c>
      <c r="AV105" s="3" t="e">
        <f>RANK(AV18,(#REF!,#REF!,#REF!,#REF!,$R18,$W18,$AB18,$AG18,$AL18,$AQ18,$AV18,$BA18,$BF18,$BK18,$BP18,$BU18),1)</f>
        <v>#VALUE!</v>
      </c>
      <c r="AW105" s="3" t="e">
        <f>RANK(AW18,($F18,$I18,$L18,$O18,$S18,$X18,$AC18,$AH18,$AM18,$AR18,$AW18,$BB18,$BG18,$BL18,$BQ18,$BV18),1)</f>
        <v>#VALUE!</v>
      </c>
      <c r="AX105" s="3" t="e">
        <f>RANK(AX18,(#REF!,#REF!,#REF!,#REF!,$T18,$Y18,$AD18,$AI18,$AN18,$AS18,$AX18,$BC18,$BH18,$BM18,$BR18,$BW18),1)</f>
        <v>#VALUE!</v>
      </c>
      <c r="AY105" s="3" t="e">
        <f>RANK(AY18,($G18,$J18,$M18,$P18,$U18,$Z18,$AE18,$AJ18,$AO18,$AT18,$AY18,$BD18,$BI18,$BN18,$BS18,$BX18),1)</f>
        <v>#VALUE!</v>
      </c>
      <c r="AZ105" s="3" t="e">
        <f>RANK(AZ18,($E18,$H18,$K18,$N18,$Q18,$V18,$AA18,$AF18,$AK18,$AP18,$AU18,$AZ18,$BE18,$BJ18,$BO18,$BT18),0)</f>
        <v>#VALUE!</v>
      </c>
      <c r="BA105" s="3" t="e">
        <f>RANK(BA18,(#REF!,#REF!,#REF!,#REF!,$R18,$W18,$AB18,$AG18,$AL18,$AQ18,$AV18,$BA18,$BF18,$BK18,$BP18,$BU18),1)</f>
        <v>#VALUE!</v>
      </c>
      <c r="BB105" s="3" t="e">
        <f>RANK(BB18,($F18,$I18,$L18,$O18,$S18,$X18,$AC18,$AH18,$AM18,$AR18,$AW18,$BB18,$BG18,$BL18,$BQ18,$BV18),1)</f>
        <v>#VALUE!</v>
      </c>
      <c r="BC105" s="3" t="e">
        <f>RANK(BC18,(#REF!,#REF!,#REF!,#REF!,$T18,$Y18,$AD18,$AI18,$AN18,$AS18,$AX18,$BC18,$BH18,$BM18,$BR18,$BW18),1)</f>
        <v>#VALUE!</v>
      </c>
      <c r="BD105" s="3" t="e">
        <f>RANK(BD18,($G18,$J18,$M18,$P18,$U18,$Z18,$AE18,$AJ18,$AO18,$AT18,$AY18,$BD18,$BI18,$BN18,$BS18,$BX18),1)</f>
        <v>#VALUE!</v>
      </c>
      <c r="BE105" s="3" t="e">
        <f>RANK(BE18,($E18,$H18,$K18,$N18,$Q18,$V18,$AA18,$AF18,$AK18,$AP18,$AU18,$AZ18,$BE18,$BJ18,$BO18,$BT18),0)</f>
        <v>#VALUE!</v>
      </c>
      <c r="BF105" s="3" t="e">
        <f>RANK(BF18,(#REF!,#REF!,#REF!,#REF!,$R18,$W18,$AB18,$AG18,$AL18,$AQ18,$AV18,$BA18,$BF18,$BK18,$BP18,$BU18),1)</f>
        <v>#VALUE!</v>
      </c>
      <c r="BG105" s="3" t="e">
        <f>RANK(BG18,($F18,$I18,$L18,$O18,$S18,$X18,$AC18,$AH18,$AM18,$AR18,$AW18,$BB18,$BG18,$BL18,$BQ18,$BV18),1)</f>
        <v>#VALUE!</v>
      </c>
      <c r="BH105" s="3" t="e">
        <f>RANK(BH18,(#REF!,#REF!,#REF!,#REF!,$T18,$Y18,$AD18,$AI18,$AN18,$AS18,$AX18,$BC18,$BH18,$BM18,$BR18,$BW18),1)</f>
        <v>#VALUE!</v>
      </c>
      <c r="BI105" s="3" t="e">
        <f>RANK(BI18,($G18,$J18,$M18,$P18,$U18,$Z18,$AE18,$AJ18,$AO18,$AT18,$AY18,$BD18,$BI18,$BN18,$BS18,$BX18),1)</f>
        <v>#VALUE!</v>
      </c>
      <c r="BJ105" s="3" t="e">
        <f>RANK(BJ18,($E18,$H18,$K18,$N18,$Q18,$V18,$AA18,$AF18,$AK18,$AP18,$AU18,$AZ18,$BE18,$BJ18,$BO18,$BT18),0)</f>
        <v>#VALUE!</v>
      </c>
      <c r="BK105" s="3" t="e">
        <f>RANK(BK18,(#REF!,#REF!,#REF!,#REF!,$R18,$W18,$AB18,$AG18,$AL18,$AQ18,$AV18,$BA18,$BF18,$BK18,$BP18,$BU18),1)</f>
        <v>#VALUE!</v>
      </c>
      <c r="BL105" s="3" t="e">
        <f>RANK(BL18,($F18,$I18,$L18,$O18,$S18,$X18,$AC18,$AH18,$AM18,$AR18,$AW18,$BB18,$BG18,$BL18,$BQ18,$BV18),1)</f>
        <v>#VALUE!</v>
      </c>
      <c r="BM105" s="3" t="e">
        <f>RANK(BM18,(#REF!,#REF!,#REF!,#REF!,$T18,$Y18,$AD18,$AI18,$AN18,$AS18,$AX18,$BC18,$BH18,$BM18,$BR18,$BW18),1)</f>
        <v>#VALUE!</v>
      </c>
      <c r="BN105" s="3" t="e">
        <f>RANK(BN18,($G18,$J18,$M18,$P18,$U18,$Z18,$AE18,$AJ18,$AO18,$AT18,$AY18,$BD18,$BI18,$BN18,$BS18,$BX18),1)</f>
        <v>#VALUE!</v>
      </c>
      <c r="BO105" s="3" t="e">
        <f>RANK(BO18,($E18,$H18,$K18,$N18,$Q18,$V18,$AA18,$AF18,$AK18,$AP18,$AU18,$AZ18,$BE18,$BJ18,$BO18,$BT18),0)</f>
        <v>#VALUE!</v>
      </c>
      <c r="BP105" s="3" t="e">
        <f>RANK(BP18,(#REF!,#REF!,#REF!,#REF!,$R18,$W18,$AB18,$AG18,$AL18,$AQ18,$AV18,$BA18,$BF18,$BK18,$BP18,$BU18),1)</f>
        <v>#VALUE!</v>
      </c>
      <c r="BQ105" s="3" t="e">
        <f>RANK(BQ18,($F18,$I18,$L18,$O18,$S18,$X18,$AC18,$AH18,$AM18,$AR18,$AW18,$BB18,$BG18,$BL18,$BQ18,$BV18),1)</f>
        <v>#VALUE!</v>
      </c>
      <c r="BR105" s="3" t="e">
        <f>RANK(BR18,(#REF!,#REF!,#REF!,#REF!,$T18,$Y18,$AD18,$AI18,$AN18,$AS18,$AX18,$BC18,$BH18,$BM18,$BR18,$BW18),1)</f>
        <v>#VALUE!</v>
      </c>
      <c r="BS105" s="3" t="e">
        <f>RANK(BS18,($G18,$J18,$M18,$P18,$U18,$Z18,$AE18,$AJ18,$AO18,$AT18,$AY18,$BD18,$BI18,$BN18,$BS18,$BX18),1)</f>
        <v>#VALUE!</v>
      </c>
      <c r="BT105" s="3" t="e">
        <f>RANK(BT18,($E18,$H18,$K18,$N18,$Q18,$V18,$AA18,$AF18,$AK18,$AP18,$AU18,$AZ18,$BE18,$BJ18,$BO18,$BT18),0)</f>
        <v>#VALUE!</v>
      </c>
      <c r="BU105" s="3" t="e">
        <f>RANK(BU18,(#REF!,#REF!,#REF!,#REF!,$R18,$W18,$AB18,$AG18,$AL18,$AQ18,$AV18,$BA18,$BF18,$BK18,$BP18,$BU18),1)</f>
        <v>#VALUE!</v>
      </c>
      <c r="BV105" s="3" t="e">
        <f>RANK(BV18,($F18,$I18,$L18,$O18,$S18,$X18,$AC18,$AH18,$AM18,$AR18,$AW18,$BB18,$BG18,$BL18,$BQ18,$BV18),1)</f>
        <v>#VALUE!</v>
      </c>
      <c r="BW105" s="3" t="e">
        <f>RANK(BW18,(#REF!,#REF!,#REF!,#REF!,$T18,$Y18,$AD18,$AI18,$AN18,$AS18,$AX18,$BC18,$BH18,$BM18,$BR18,$BW18),1)</f>
        <v>#VALUE!</v>
      </c>
      <c r="BX105" s="3" t="e">
        <f>RANK(BX18,($G18,$J18,$M18,$P18,$U18,$Z18,$AE18,$AJ18,$AO18,$AT18,$AY18,$BD18,$BI18,$BN18,$BS18,$BX18),1)</f>
        <v>#VALUE!</v>
      </c>
      <c r="BZ105" s="84"/>
      <c r="CA105" s="82"/>
      <c r="CB105" s="82"/>
      <c r="CC105" s="82"/>
      <c r="CD105" s="82"/>
      <c r="CE105" s="3"/>
    </row>
    <row r="106" spans="2:83" s="79" customFormat="1" ht="15.75" hidden="1" thickBot="1" x14ac:dyDescent="0.3">
      <c r="B106" s="3" t="str">
        <f t="shared" si="88"/>
        <v>LIGO</v>
      </c>
      <c r="C106" s="3">
        <f t="shared" si="88"/>
        <v>6</v>
      </c>
      <c r="D106" s="82"/>
      <c r="E106" s="3">
        <f>RANK(E19,($E19,$H19,$K19,$N19,$Q19,$V19,$AA19,$AF19,$AK19,$AP19,$AU19,$AZ19,$BE19,$BJ19,$BO19,$BT19),0)</f>
        <v>1</v>
      </c>
      <c r="F106" s="3">
        <f>RANK(F19,($F19,$I19,$L19,$O19,$S19,$X19,$AC19,$AH19,$AM19,$AR19,$AW19,$BB19,$BG19,$BL19,$BQ19,$BV19),1)</f>
        <v>3</v>
      </c>
      <c r="G106" s="3">
        <f>RANK(G19,($G19,$J19,$M19,$P19,$U19,$Z19,$AE19,$AJ19,$AO19,$AT19,$AY19,$BD19,$BI19,$BN19,$BS19,$BX19),1)</f>
        <v>1</v>
      </c>
      <c r="H106" s="3">
        <f>RANK(H19,($E19,$H19,$K19,$N19,$Q19,$V19,$AA19,$AF19,$AK19,$AP19,$AU19,$AZ19,$BE19,$BJ19,$BO19,$BT19),0)</f>
        <v>1</v>
      </c>
      <c r="I106" s="3">
        <f>RANK(I19,($F19,$I19,$L19,$O19,$S19,$X19,$AC19,$AH19,$AM19,$AR19,$AW19,$BB19,$BG19,$BL19,$BQ19,$BV19),1)</f>
        <v>4</v>
      </c>
      <c r="J106" s="3">
        <f>RANK(J19,($G19,$J19,$M19,$P19,$U19,$Z19,$AE19,$AJ19,$AO19,$AT19,$AY19,$BD19,$BI19,$BN19,$BS19,$BX19),1)</f>
        <v>4</v>
      </c>
      <c r="K106" s="3">
        <f>RANK(K19,($E19,$H19,$K19,$N19,$Q19,$V19,$AA19,$AF19,$AK19,$AP19,$AU19,$AZ19,$BE19,$BJ19,$BO19,$BT19),0)</f>
        <v>1</v>
      </c>
      <c r="L106" s="3">
        <f>RANK(L19,($F19,$I19,$L19,$O19,$S19,$X19,$AC19,$AH19,$AM19,$AR19,$AW19,$BB19,$BG19,$BL19,$BQ19,$BV19),1)</f>
        <v>2</v>
      </c>
      <c r="M106" s="3">
        <f>RANK(M19,($G19,$J19,$M19,$P19,$U19,$Z19,$AE19,$AJ19,$AO19,$AT19,$AY19,$BD19,$BI19,$BN19,$BS19,$BX19),1)</f>
        <v>3</v>
      </c>
      <c r="N106" s="3">
        <f>RANK(N19,($E19,$H19,$K19,$N19,$Q19,$V19,$AA19,$AF19,$AK19,$AP19,$AU19,$AZ19,$BE19,$BJ19,$BO19,$BT19),0)</f>
        <v>1</v>
      </c>
      <c r="O106" s="3">
        <f>RANK(O19,($F19,$I19,$L19,$O19,$S19,$X19,$AC19,$AH19,$AM19,$AR19,$AW19,$BB19,$BG19,$BL19,$BQ19,$BV19),1)</f>
        <v>1</v>
      </c>
      <c r="P106" s="3">
        <f>RANK(P19,($G19,$J19,$M19,$P19,$U19,$Z19,$AE19,$AJ19,$AO19,$AT19,$AY19,$BD19,$BI19,$BN19,$BS19,$BX19),1)</f>
        <v>2</v>
      </c>
      <c r="Q106" s="3" t="e">
        <f>RANK(Q19,($E19,$H19,$K19,$N19,$Q19,$V19,$AA19,$AF19,$AK19,$AP19,$AU19,$AZ19,$BE19,$BJ19,$BO19,$BT19),0)</f>
        <v>#VALUE!</v>
      </c>
      <c r="R106" s="3" t="e">
        <f>RANK(R19,(#REF!,#REF!,#REF!,#REF!,$R19,$W19,$AB19,$AG19,$AL19,$AQ19,$AV19,$BA19,$BF19,$BK19,$BP19,$BU19),1)</f>
        <v>#VALUE!</v>
      </c>
      <c r="S106" s="3" t="e">
        <f>RANK(S19,($F19,$I19,$L19,$O19,$S19,$X19,$AC19,$AH19,$AM19,$AR19,$AW19,$BB19,$BG19,$BL19,$BQ19,$BV19),1)</f>
        <v>#VALUE!</v>
      </c>
      <c r="T106" s="3" t="e">
        <f>RANK(T19,(#REF!,#REF!,#REF!,#REF!,$T19,$Y19,$AD19,$AI19,$AN19,$AS19,$AX19,$BC19,$BH19,$BM19,$BR19,$BW19),1)</f>
        <v>#VALUE!</v>
      </c>
      <c r="U106" s="3" t="e">
        <f>RANK(U19,($G19,$J19,$M19,$P19,$U19,$Z19,$AE19,$AJ19,$AO19,$AT19,$AY19,$BD19,$BI19,$BN19,$BS19,$BX19),1)</f>
        <v>#VALUE!</v>
      </c>
      <c r="V106" s="3" t="e">
        <f>RANK(V19,($E19,$H19,$K19,$N19,$Q19,$V19,$AA19,$AF19,$AK19,$AP19,$AU19,$AZ19,$BE19,$BJ19,$BO19,$BT19),0)</f>
        <v>#VALUE!</v>
      </c>
      <c r="W106" s="3" t="e">
        <f>RANK(W19,(#REF!,#REF!,#REF!,#REF!,$R19,$W19,$AB19,$AG19,$AL19,$AQ19,$AV19,$BA19,$BF19,$BK19,$BP19,$BU19),1)</f>
        <v>#VALUE!</v>
      </c>
      <c r="X106" s="3" t="e">
        <f>RANK(X19,($F19,$I19,$L19,$O19,$S19,$X19,$AC19,$AH19,$AM19,$AR19,$AW19,$BB19,$BG19,$BL19,$BQ19,$BV19),1)</f>
        <v>#VALUE!</v>
      </c>
      <c r="Y106" s="3" t="e">
        <f>RANK(Y19,(#REF!,#REF!,#REF!,#REF!,$T19,$Y19,$AD19,$AI19,$AN19,$AS19,$AX19,$BC19,$BH19,$BM19,$BR19,$BW19),1)</f>
        <v>#VALUE!</v>
      </c>
      <c r="Z106" s="3" t="e">
        <f>RANK(Z19,($G19,$J19,$M19,$P19,$U19,$Z19,$AE19,$AJ19,$AO19,$AT19,$AY19,$BD19,$BI19,$BN19,$BS19,$BX19),1)</f>
        <v>#VALUE!</v>
      </c>
      <c r="AA106" s="3" t="e">
        <f>RANK(AA19,($E19,$H19,$K19,$N19,$Q19,$V19,$AA19,$AF19,$AK19,$AP19,$AU19,$AZ19,$BE19,$BJ19,$BO19,$BT19),0)</f>
        <v>#VALUE!</v>
      </c>
      <c r="AB106" s="3" t="e">
        <f>RANK(AB19,(#REF!,#REF!,#REF!,#REF!,$R19,$W19,$AB19,$AG19,$AL19,$AQ19,$AV19,$BA19,$BF19,$BK19,$BP19,$BU19),1)</f>
        <v>#VALUE!</v>
      </c>
      <c r="AC106" s="3" t="e">
        <f>RANK(AC19,($F19,$I19,$L19,$O19,$S19,$X19,$AC19,$AH19,$AM19,$AR19,$AW19,$BB19,$BG19,$BL19,$BQ19,$BV19),1)</f>
        <v>#VALUE!</v>
      </c>
      <c r="AD106" s="3" t="e">
        <f>RANK(AD19,(#REF!,#REF!,#REF!,#REF!,$T19,$Y19,$AD19,$AI19,$AN19,$AS19,$AX19,$BC19,$BH19,$BM19,$BR19,$BW19),1)</f>
        <v>#VALUE!</v>
      </c>
      <c r="AE106" s="3" t="e">
        <f>RANK(AE19,($G19,$J19,$M19,$P19,$U19,$Z19,$AE19,$AJ19,$AO19,$AT19,$AY19,$BD19,$BI19,$BN19,$BS19,$BX19),1)</f>
        <v>#VALUE!</v>
      </c>
      <c r="AF106" s="3" t="e">
        <f>RANK(AF19,($E19,$H19,$K19,$N19,$Q19,$V19,$AA19,$AF19,$AK19,$AP19,$AU19,$AZ19,$BE19,$BJ19,$BO19,$BT19),0)</f>
        <v>#VALUE!</v>
      </c>
      <c r="AG106" s="3" t="e">
        <f>RANK(AG19,(#REF!,#REF!,#REF!,#REF!,$R19,$W19,$AB19,$AG19,$AL19,$AQ19,$AV19,$BA19,$BF19,$BK19,$BP19,$BU19),1)</f>
        <v>#VALUE!</v>
      </c>
      <c r="AH106" s="3" t="e">
        <f>RANK(AH19,($F19,$I19,$L19,$O19,$S19,$X19,$AC19,$AH19,$AM19,$AR19,$AW19,$BB19,$BG19,$BL19,$BQ19,$BV19),1)</f>
        <v>#VALUE!</v>
      </c>
      <c r="AI106" s="3" t="e">
        <f>RANK(AI19,(#REF!,#REF!,#REF!,#REF!,$T19,$Y19,$AD19,$AI19,$AN19,$AS19,$AX19,$BC19,$BH19,$BM19,$BR19,$BW19),1)</f>
        <v>#VALUE!</v>
      </c>
      <c r="AJ106" s="3" t="e">
        <f>RANK(AJ19,($G19,$J19,$M19,$P19,$U19,$Z19,$AE19,$AJ19,$AO19,$AT19,$AY19,$BD19,$BI19,$BN19,$BS19,$BX19),1)</f>
        <v>#VALUE!</v>
      </c>
      <c r="AK106" s="3" t="e">
        <f>RANK(AK19,($E19,$H19,$K19,$N19,$Q19,$V19,$AA19,$AF19,$AK19,$AP19,$AU19,$AZ19,$BE19,$BJ19,$BO19,$BT19),0)</f>
        <v>#VALUE!</v>
      </c>
      <c r="AL106" s="3" t="e">
        <f>RANK(AL19,(#REF!,#REF!,#REF!,#REF!,$R19,$W19,$AB19,$AG19,$AL19,$AQ19,$AV19,$BA19,$BF19,$BK19,$BP19,$BU19),1)</f>
        <v>#VALUE!</v>
      </c>
      <c r="AM106" s="3" t="e">
        <f>RANK(AM19,($F19,$I19,$L19,$O19,$S19,$X19,$AC19,$AH19,$AM19,$AR19,$AW19,$BB19,$BG19,$BL19,$BQ19,$BV19),1)</f>
        <v>#VALUE!</v>
      </c>
      <c r="AN106" s="3" t="e">
        <f>RANK(AN19,(#REF!,#REF!,#REF!,#REF!,$T19,$Y19,$AD19,$AI19,$AN19,$AS19,$AX19,$BC19,$BH19,$BM19,$BR19,$BW19),1)</f>
        <v>#VALUE!</v>
      </c>
      <c r="AO106" s="3" t="e">
        <f>RANK(AO19,($G19,$J19,$M19,$P19,$U19,$Z19,$AE19,$AJ19,$AO19,$AT19,$AY19,$BD19,$BI19,$BN19,$BS19,$BX19),1)</f>
        <v>#VALUE!</v>
      </c>
      <c r="AP106" s="3" t="e">
        <f>RANK(AP19,($E19,$H19,$K19,$N19,$Q19,$V19,$AA19,$AF19,$AK19,$AP19,$AU19,$AZ19,$BE19,$BJ19,$BO19,$BT19),0)</f>
        <v>#VALUE!</v>
      </c>
      <c r="AQ106" s="3" t="e">
        <f>RANK(AQ19,(#REF!,#REF!,#REF!,#REF!,$R19,$W19,$AB19,$AG19,$AL19,$AQ19,$AV19,$BA19,$BF19,$BK19,$BP19,$BU19),1)</f>
        <v>#VALUE!</v>
      </c>
      <c r="AR106" s="3" t="e">
        <f>RANK(AR19,($F19,$I19,$L19,$O19,$S19,$X19,$AC19,$AH19,$AM19,$AR19,$AW19,$BB19,$BG19,$BL19,$BQ19,$BV19),1)</f>
        <v>#VALUE!</v>
      </c>
      <c r="AS106" s="3" t="e">
        <f>RANK(AS19,(#REF!,#REF!,#REF!,#REF!,$T19,$Y19,$AD19,$AI19,$AN19,$AS19,$AX19,$BC19,$BH19,$BM19,$BR19,$BW19),1)</f>
        <v>#VALUE!</v>
      </c>
      <c r="AT106" s="3" t="e">
        <f>RANK(AT19,($G19,$J19,$M19,$P19,$U19,$Z19,$AE19,$AJ19,$AO19,$AT19,$AY19,$BD19,$BI19,$BN19,$BS19,$BX19),1)</f>
        <v>#VALUE!</v>
      </c>
      <c r="AU106" s="3" t="e">
        <f>RANK(AU19,($E19,$H19,$K19,$N19,$Q19,$V19,$AA19,$AF19,$AK19,$AP19,$AU19,$AZ19,$BE19,$BJ19,$BO19,$BT19),0)</f>
        <v>#VALUE!</v>
      </c>
      <c r="AV106" s="3" t="e">
        <f>RANK(AV19,(#REF!,#REF!,#REF!,#REF!,$R19,$W19,$AB19,$AG19,$AL19,$AQ19,$AV19,$BA19,$BF19,$BK19,$BP19,$BU19),1)</f>
        <v>#VALUE!</v>
      </c>
      <c r="AW106" s="3" t="e">
        <f>RANK(AW19,($F19,$I19,$L19,$O19,$S19,$X19,$AC19,$AH19,$AM19,$AR19,$AW19,$BB19,$BG19,$BL19,$BQ19,$BV19),1)</f>
        <v>#VALUE!</v>
      </c>
      <c r="AX106" s="3" t="e">
        <f>RANK(AX19,(#REF!,#REF!,#REF!,#REF!,$T19,$Y19,$AD19,$AI19,$AN19,$AS19,$AX19,$BC19,$BH19,$BM19,$BR19,$BW19),1)</f>
        <v>#VALUE!</v>
      </c>
      <c r="AY106" s="3" t="e">
        <f>RANK(AY19,($G19,$J19,$M19,$P19,$U19,$Z19,$AE19,$AJ19,$AO19,$AT19,$AY19,$BD19,$BI19,$BN19,$BS19,$BX19),1)</f>
        <v>#VALUE!</v>
      </c>
      <c r="AZ106" s="3" t="e">
        <f>RANK(AZ19,($E19,$H19,$K19,$N19,$Q19,$V19,$AA19,$AF19,$AK19,$AP19,$AU19,$AZ19,$BE19,$BJ19,$BO19,$BT19),0)</f>
        <v>#VALUE!</v>
      </c>
      <c r="BA106" s="3" t="e">
        <f>RANK(BA19,(#REF!,#REF!,#REF!,#REF!,$R19,$W19,$AB19,$AG19,$AL19,$AQ19,$AV19,$BA19,$BF19,$BK19,$BP19,$BU19),1)</f>
        <v>#VALUE!</v>
      </c>
      <c r="BB106" s="3" t="e">
        <f>RANK(BB19,($F19,$I19,$L19,$O19,$S19,$X19,$AC19,$AH19,$AM19,$AR19,$AW19,$BB19,$BG19,$BL19,$BQ19,$BV19),1)</f>
        <v>#VALUE!</v>
      </c>
      <c r="BC106" s="3" t="e">
        <f>RANK(BC19,(#REF!,#REF!,#REF!,#REF!,$T19,$Y19,$AD19,$AI19,$AN19,$AS19,$AX19,$BC19,$BH19,$BM19,$BR19,$BW19),1)</f>
        <v>#VALUE!</v>
      </c>
      <c r="BD106" s="3" t="e">
        <f>RANK(BD19,($G19,$J19,$M19,$P19,$U19,$Z19,$AE19,$AJ19,$AO19,$AT19,$AY19,$BD19,$BI19,$BN19,$BS19,$BX19),1)</f>
        <v>#VALUE!</v>
      </c>
      <c r="BE106" s="3" t="e">
        <f>RANK(BE19,($E19,$H19,$K19,$N19,$Q19,$V19,$AA19,$AF19,$AK19,$AP19,$AU19,$AZ19,$BE19,$BJ19,$BO19,$BT19),0)</f>
        <v>#VALUE!</v>
      </c>
      <c r="BF106" s="3" t="e">
        <f>RANK(BF19,(#REF!,#REF!,#REF!,#REF!,$R19,$W19,$AB19,$AG19,$AL19,$AQ19,$AV19,$BA19,$BF19,$BK19,$BP19,$BU19),1)</f>
        <v>#VALUE!</v>
      </c>
      <c r="BG106" s="3" t="e">
        <f>RANK(BG19,($F19,$I19,$L19,$O19,$S19,$X19,$AC19,$AH19,$AM19,$AR19,$AW19,$BB19,$BG19,$BL19,$BQ19,$BV19),1)</f>
        <v>#VALUE!</v>
      </c>
      <c r="BH106" s="3" t="e">
        <f>RANK(BH19,(#REF!,#REF!,#REF!,#REF!,$T19,$Y19,$AD19,$AI19,$AN19,$AS19,$AX19,$BC19,$BH19,$BM19,$BR19,$BW19),1)</f>
        <v>#VALUE!</v>
      </c>
      <c r="BI106" s="3" t="e">
        <f>RANK(BI19,($G19,$J19,$M19,$P19,$U19,$Z19,$AE19,$AJ19,$AO19,$AT19,$AY19,$BD19,$BI19,$BN19,$BS19,$BX19),1)</f>
        <v>#VALUE!</v>
      </c>
      <c r="BJ106" s="3" t="e">
        <f>RANK(BJ19,($E19,$H19,$K19,$N19,$Q19,$V19,$AA19,$AF19,$AK19,$AP19,$AU19,$AZ19,$BE19,$BJ19,$BO19,$BT19),0)</f>
        <v>#VALUE!</v>
      </c>
      <c r="BK106" s="3" t="e">
        <f>RANK(BK19,(#REF!,#REF!,#REF!,#REF!,$R19,$W19,$AB19,$AG19,$AL19,$AQ19,$AV19,$BA19,$BF19,$BK19,$BP19,$BU19),1)</f>
        <v>#VALUE!</v>
      </c>
      <c r="BL106" s="3" t="e">
        <f>RANK(BL19,($F19,$I19,$L19,$O19,$S19,$X19,$AC19,$AH19,$AM19,$AR19,$AW19,$BB19,$BG19,$BL19,$BQ19,$BV19),1)</f>
        <v>#VALUE!</v>
      </c>
      <c r="BM106" s="3" t="e">
        <f>RANK(BM19,(#REF!,#REF!,#REF!,#REF!,$T19,$Y19,$AD19,$AI19,$AN19,$AS19,$AX19,$BC19,$BH19,$BM19,$BR19,$BW19),1)</f>
        <v>#VALUE!</v>
      </c>
      <c r="BN106" s="3" t="e">
        <f>RANK(BN19,($G19,$J19,$M19,$P19,$U19,$Z19,$AE19,$AJ19,$AO19,$AT19,$AY19,$BD19,$BI19,$BN19,$BS19,$BX19),1)</f>
        <v>#VALUE!</v>
      </c>
      <c r="BO106" s="3" t="e">
        <f>RANK(BO19,($E19,$H19,$K19,$N19,$Q19,$V19,$AA19,$AF19,$AK19,$AP19,$AU19,$AZ19,$BE19,$BJ19,$BO19,$BT19),0)</f>
        <v>#VALUE!</v>
      </c>
      <c r="BP106" s="3" t="e">
        <f>RANK(BP19,(#REF!,#REF!,#REF!,#REF!,$R19,$W19,$AB19,$AG19,$AL19,$AQ19,$AV19,$BA19,$BF19,$BK19,$BP19,$BU19),1)</f>
        <v>#VALUE!</v>
      </c>
      <c r="BQ106" s="3" t="e">
        <f>RANK(BQ19,($F19,$I19,$L19,$O19,$S19,$X19,$AC19,$AH19,$AM19,$AR19,$AW19,$BB19,$BG19,$BL19,$BQ19,$BV19),1)</f>
        <v>#VALUE!</v>
      </c>
      <c r="BR106" s="3" t="e">
        <f>RANK(BR19,(#REF!,#REF!,#REF!,#REF!,$T19,$Y19,$AD19,$AI19,$AN19,$AS19,$AX19,$BC19,$BH19,$BM19,$BR19,$BW19),1)</f>
        <v>#VALUE!</v>
      </c>
      <c r="BS106" s="3" t="e">
        <f>RANK(BS19,($G19,$J19,$M19,$P19,$U19,$Z19,$AE19,$AJ19,$AO19,$AT19,$AY19,$BD19,$BI19,$BN19,$BS19,$BX19),1)</f>
        <v>#VALUE!</v>
      </c>
      <c r="BT106" s="3" t="e">
        <f>RANK(BT19,($E19,$H19,$K19,$N19,$Q19,$V19,$AA19,$AF19,$AK19,$AP19,$AU19,$AZ19,$BE19,$BJ19,$BO19,$BT19),0)</f>
        <v>#VALUE!</v>
      </c>
      <c r="BU106" s="3" t="e">
        <f>RANK(BU19,(#REF!,#REF!,#REF!,#REF!,$R19,$W19,$AB19,$AG19,$AL19,$AQ19,$AV19,$BA19,$BF19,$BK19,$BP19,$BU19),1)</f>
        <v>#VALUE!</v>
      </c>
      <c r="BV106" s="3" t="e">
        <f>RANK(BV19,($F19,$I19,$L19,$O19,$S19,$X19,$AC19,$AH19,$AM19,$AR19,$AW19,$BB19,$BG19,$BL19,$BQ19,$BV19),1)</f>
        <v>#VALUE!</v>
      </c>
      <c r="BW106" s="3" t="e">
        <f>RANK(BW19,(#REF!,#REF!,#REF!,#REF!,$T19,$Y19,$AD19,$AI19,$AN19,$AS19,$AX19,$BC19,$BH19,$BM19,$BR19,$BW19),1)</f>
        <v>#VALUE!</v>
      </c>
      <c r="BX106" s="3" t="e">
        <f>RANK(BX19,($G19,$J19,$M19,$P19,$U19,$Z19,$AE19,$AJ19,$AO19,$AT19,$AY19,$BD19,$BI19,$BN19,$BS19,$BX19),1)</f>
        <v>#VALUE!</v>
      </c>
      <c r="BZ106" s="84"/>
      <c r="CA106" s="82"/>
      <c r="CB106" s="82"/>
      <c r="CC106" s="82"/>
      <c r="CD106" s="82"/>
      <c r="CE106" s="3"/>
    </row>
    <row r="107" spans="2:83" s="79" customFormat="1" ht="15.75" hidden="1" thickBot="1" x14ac:dyDescent="0.3">
      <c r="B107" s="3" t="str">
        <f t="shared" si="88"/>
        <v>LIGO</v>
      </c>
      <c r="C107" s="3">
        <f t="shared" si="88"/>
        <v>7</v>
      </c>
      <c r="D107" s="82"/>
      <c r="E107" s="3">
        <f>RANK(E20,($E20,$H20,$K20,$N20,$Q20,$V20,$AA20,$AF20,$AK20,$AP20,$AU20,$AZ20,$BE20,$BJ20,$BO20,$BT20),0)</f>
        <v>1</v>
      </c>
      <c r="F107" s="3">
        <f>RANK(F20,($F20,$I20,$L20,$O20,$S20,$X20,$AC20,$AH20,$AM20,$AR20,$AW20,$BB20,$BG20,$BL20,$BQ20,$BV20),1)</f>
        <v>3</v>
      </c>
      <c r="G107" s="3">
        <f>RANK(G20,($G20,$J20,$M20,$P20,$U20,$Z20,$AE20,$AJ20,$AO20,$AT20,$AY20,$BD20,$BI20,$BN20,$BS20,$BX20),1)</f>
        <v>1</v>
      </c>
      <c r="H107" s="3">
        <f>RANK(H20,($E20,$H20,$K20,$N20,$Q20,$V20,$AA20,$AF20,$AK20,$AP20,$AU20,$AZ20,$BE20,$BJ20,$BO20,$BT20),0)</f>
        <v>1</v>
      </c>
      <c r="I107" s="3">
        <f>RANK(I20,($F20,$I20,$L20,$O20,$S20,$X20,$AC20,$AH20,$AM20,$AR20,$AW20,$BB20,$BG20,$BL20,$BQ20,$BV20),1)</f>
        <v>4</v>
      </c>
      <c r="J107" s="3">
        <f>RANK(J20,($G20,$J20,$M20,$P20,$U20,$Z20,$AE20,$AJ20,$AO20,$AT20,$AY20,$BD20,$BI20,$BN20,$BS20,$BX20),1)</f>
        <v>4</v>
      </c>
      <c r="K107" s="3">
        <f>RANK(K20,($E20,$H20,$K20,$N20,$Q20,$V20,$AA20,$AF20,$AK20,$AP20,$AU20,$AZ20,$BE20,$BJ20,$BO20,$BT20),0)</f>
        <v>1</v>
      </c>
      <c r="L107" s="3">
        <f>RANK(L20,($F20,$I20,$L20,$O20,$S20,$X20,$AC20,$AH20,$AM20,$AR20,$AW20,$BB20,$BG20,$BL20,$BQ20,$BV20),1)</f>
        <v>1</v>
      </c>
      <c r="M107" s="3">
        <f>RANK(M20,($G20,$J20,$M20,$P20,$U20,$Z20,$AE20,$AJ20,$AO20,$AT20,$AY20,$BD20,$BI20,$BN20,$BS20,$BX20),1)</f>
        <v>3</v>
      </c>
      <c r="N107" s="3">
        <f>RANK(N20,($E20,$H20,$K20,$N20,$Q20,$V20,$AA20,$AF20,$AK20,$AP20,$AU20,$AZ20,$BE20,$BJ20,$BO20,$BT20),0)</f>
        <v>1</v>
      </c>
      <c r="O107" s="3">
        <f>RANK(O20,($F20,$I20,$L20,$O20,$S20,$X20,$AC20,$AH20,$AM20,$AR20,$AW20,$BB20,$BG20,$BL20,$BQ20,$BV20),1)</f>
        <v>2</v>
      </c>
      <c r="P107" s="3">
        <f>RANK(P20,($G20,$J20,$M20,$P20,$U20,$Z20,$AE20,$AJ20,$AO20,$AT20,$AY20,$BD20,$BI20,$BN20,$BS20,$BX20),1)</f>
        <v>2</v>
      </c>
      <c r="Q107" s="3" t="e">
        <f>RANK(Q20,($E20,$H20,$K20,$N20,$Q20,$V20,$AA20,$AF20,$AK20,$AP20,$AU20,$AZ20,$BE20,$BJ20,$BO20,$BT20),0)</f>
        <v>#VALUE!</v>
      </c>
      <c r="R107" s="3" t="e">
        <f>RANK(R20,(#REF!,#REF!,#REF!,#REF!,$R20,$W20,$AB20,$AG20,$AL20,$AQ20,$AV20,$BA20,$BF20,$BK20,$BP20,$BU20),1)</f>
        <v>#VALUE!</v>
      </c>
      <c r="S107" s="3" t="e">
        <f>RANK(S20,($F20,$I20,$L20,$O20,$S20,$X20,$AC20,$AH20,$AM20,$AR20,$AW20,$BB20,$BG20,$BL20,$BQ20,$BV20),1)</f>
        <v>#VALUE!</v>
      </c>
      <c r="T107" s="3" t="e">
        <f>RANK(T20,(#REF!,#REF!,#REF!,#REF!,$T20,$Y20,$AD20,$AI20,$AN20,$AS20,$AX20,$BC20,$BH20,$BM20,$BR20,$BW20),1)</f>
        <v>#VALUE!</v>
      </c>
      <c r="U107" s="3" t="e">
        <f>RANK(U20,($G20,$J20,$M20,$P20,$U20,$Z20,$AE20,$AJ20,$AO20,$AT20,$AY20,$BD20,$BI20,$BN20,$BS20,$BX20),1)</f>
        <v>#VALUE!</v>
      </c>
      <c r="V107" s="3" t="e">
        <f>RANK(V20,($E20,$H20,$K20,$N20,$Q20,$V20,$AA20,$AF20,$AK20,$AP20,$AU20,$AZ20,$BE20,$BJ20,$BO20,$BT20),0)</f>
        <v>#VALUE!</v>
      </c>
      <c r="W107" s="3" t="e">
        <f>RANK(W20,(#REF!,#REF!,#REF!,#REF!,$R20,$W20,$AB20,$AG20,$AL20,$AQ20,$AV20,$BA20,$BF20,$BK20,$BP20,$BU20),1)</f>
        <v>#VALUE!</v>
      </c>
      <c r="X107" s="3" t="e">
        <f>RANK(X20,($F20,$I20,$L20,$O20,$S20,$X20,$AC20,$AH20,$AM20,$AR20,$AW20,$BB20,$BG20,$BL20,$BQ20,$BV20),1)</f>
        <v>#VALUE!</v>
      </c>
      <c r="Y107" s="3" t="e">
        <f>RANK(Y20,(#REF!,#REF!,#REF!,#REF!,$T20,$Y20,$AD20,$AI20,$AN20,$AS20,$AX20,$BC20,$BH20,$BM20,$BR20,$BW20),1)</f>
        <v>#VALUE!</v>
      </c>
      <c r="Z107" s="3" t="e">
        <f>RANK(Z20,($G20,$J20,$M20,$P20,$U20,$Z20,$AE20,$AJ20,$AO20,$AT20,$AY20,$BD20,$BI20,$BN20,$BS20,$BX20),1)</f>
        <v>#VALUE!</v>
      </c>
      <c r="AA107" s="3" t="e">
        <f>RANK(AA20,($E20,$H20,$K20,$N20,$Q20,$V20,$AA20,$AF20,$AK20,$AP20,$AU20,$AZ20,$BE20,$BJ20,$BO20,$BT20),0)</f>
        <v>#VALUE!</v>
      </c>
      <c r="AB107" s="3" t="e">
        <f>RANK(AB20,(#REF!,#REF!,#REF!,#REF!,$R20,$W20,$AB20,$AG20,$AL20,$AQ20,$AV20,$BA20,$BF20,$BK20,$BP20,$BU20),1)</f>
        <v>#VALUE!</v>
      </c>
      <c r="AC107" s="3" t="e">
        <f>RANK(AC20,($F20,$I20,$L20,$O20,$S20,$X20,$AC20,$AH20,$AM20,$AR20,$AW20,$BB20,$BG20,$BL20,$BQ20,$BV20),1)</f>
        <v>#VALUE!</v>
      </c>
      <c r="AD107" s="3" t="e">
        <f>RANK(AD20,(#REF!,#REF!,#REF!,#REF!,$T20,$Y20,$AD20,$AI20,$AN20,$AS20,$AX20,$BC20,$BH20,$BM20,$BR20,$BW20),1)</f>
        <v>#VALUE!</v>
      </c>
      <c r="AE107" s="3" t="e">
        <f>RANK(AE20,($G20,$J20,$M20,$P20,$U20,$Z20,$AE20,$AJ20,$AO20,$AT20,$AY20,$BD20,$BI20,$BN20,$BS20,$BX20),1)</f>
        <v>#VALUE!</v>
      </c>
      <c r="AF107" s="3" t="e">
        <f>RANK(AF20,($E20,$H20,$K20,$N20,$Q20,$V20,$AA20,$AF20,$AK20,$AP20,$AU20,$AZ20,$BE20,$BJ20,$BO20,$BT20),0)</f>
        <v>#VALUE!</v>
      </c>
      <c r="AG107" s="3" t="e">
        <f>RANK(AG20,(#REF!,#REF!,#REF!,#REF!,$R20,$W20,$AB20,$AG20,$AL20,$AQ20,$AV20,$BA20,$BF20,$BK20,$BP20,$BU20),1)</f>
        <v>#VALUE!</v>
      </c>
      <c r="AH107" s="3" t="e">
        <f>RANK(AH20,($F20,$I20,$L20,$O20,$S20,$X20,$AC20,$AH20,$AM20,$AR20,$AW20,$BB20,$BG20,$BL20,$BQ20,$BV20),1)</f>
        <v>#VALUE!</v>
      </c>
      <c r="AI107" s="3" t="e">
        <f>RANK(AI20,(#REF!,#REF!,#REF!,#REF!,$T20,$Y20,$AD20,$AI20,$AN20,$AS20,$AX20,$BC20,$BH20,$BM20,$BR20,$BW20),1)</f>
        <v>#VALUE!</v>
      </c>
      <c r="AJ107" s="3" t="e">
        <f>RANK(AJ20,($G20,$J20,$M20,$P20,$U20,$Z20,$AE20,$AJ20,$AO20,$AT20,$AY20,$BD20,$BI20,$BN20,$BS20,$BX20),1)</f>
        <v>#VALUE!</v>
      </c>
      <c r="AK107" s="3" t="e">
        <f>RANK(AK20,($E20,$H20,$K20,$N20,$Q20,$V20,$AA20,$AF20,$AK20,$AP20,$AU20,$AZ20,$BE20,$BJ20,$BO20,$BT20),0)</f>
        <v>#VALUE!</v>
      </c>
      <c r="AL107" s="3" t="e">
        <f>RANK(AL20,(#REF!,#REF!,#REF!,#REF!,$R20,$W20,$AB20,$AG20,$AL20,$AQ20,$AV20,$BA20,$BF20,$BK20,$BP20,$BU20),1)</f>
        <v>#VALUE!</v>
      </c>
      <c r="AM107" s="3" t="e">
        <f>RANK(AM20,($F20,$I20,$L20,$O20,$S20,$X20,$AC20,$AH20,$AM20,$AR20,$AW20,$BB20,$BG20,$BL20,$BQ20,$BV20),1)</f>
        <v>#VALUE!</v>
      </c>
      <c r="AN107" s="3" t="e">
        <f>RANK(AN20,(#REF!,#REF!,#REF!,#REF!,$T20,$Y20,$AD20,$AI20,$AN20,$AS20,$AX20,$BC20,$BH20,$BM20,$BR20,$BW20),1)</f>
        <v>#VALUE!</v>
      </c>
      <c r="AO107" s="3" t="e">
        <f>RANK(AO20,($G20,$J20,$M20,$P20,$U20,$Z20,$AE20,$AJ20,$AO20,$AT20,$AY20,$BD20,$BI20,$BN20,$BS20,$BX20),1)</f>
        <v>#VALUE!</v>
      </c>
      <c r="AP107" s="3" t="e">
        <f>RANK(AP20,($E20,$H20,$K20,$N20,$Q20,$V20,$AA20,$AF20,$AK20,$AP20,$AU20,$AZ20,$BE20,$BJ20,$BO20,$BT20),0)</f>
        <v>#VALUE!</v>
      </c>
      <c r="AQ107" s="3" t="e">
        <f>RANK(AQ20,(#REF!,#REF!,#REF!,#REF!,$R20,$W20,$AB20,$AG20,$AL20,$AQ20,$AV20,$BA20,$BF20,$BK20,$BP20,$BU20),1)</f>
        <v>#VALUE!</v>
      </c>
      <c r="AR107" s="3" t="e">
        <f>RANK(AR20,($F20,$I20,$L20,$O20,$S20,$X20,$AC20,$AH20,$AM20,$AR20,$AW20,$BB20,$BG20,$BL20,$BQ20,$BV20),1)</f>
        <v>#VALUE!</v>
      </c>
      <c r="AS107" s="3" t="e">
        <f>RANK(AS20,(#REF!,#REF!,#REF!,#REF!,$T20,$Y20,$AD20,$AI20,$AN20,$AS20,$AX20,$BC20,$BH20,$BM20,$BR20,$BW20),1)</f>
        <v>#VALUE!</v>
      </c>
      <c r="AT107" s="3" t="e">
        <f>RANK(AT20,($G20,$J20,$M20,$P20,$U20,$Z20,$AE20,$AJ20,$AO20,$AT20,$AY20,$BD20,$BI20,$BN20,$BS20,$BX20),1)</f>
        <v>#VALUE!</v>
      </c>
      <c r="AU107" s="3" t="e">
        <f>RANK(AU20,($E20,$H20,$K20,$N20,$Q20,$V20,$AA20,$AF20,$AK20,$AP20,$AU20,$AZ20,$BE20,$BJ20,$BO20,$BT20),0)</f>
        <v>#VALUE!</v>
      </c>
      <c r="AV107" s="3" t="e">
        <f>RANK(AV20,(#REF!,#REF!,#REF!,#REF!,$R20,$W20,$AB20,$AG20,$AL20,$AQ20,$AV20,$BA20,$BF20,$BK20,$BP20,$BU20),1)</f>
        <v>#VALUE!</v>
      </c>
      <c r="AW107" s="3" t="e">
        <f>RANK(AW20,($F20,$I20,$L20,$O20,$S20,$X20,$AC20,$AH20,$AM20,$AR20,$AW20,$BB20,$BG20,$BL20,$BQ20,$BV20),1)</f>
        <v>#VALUE!</v>
      </c>
      <c r="AX107" s="3" t="e">
        <f>RANK(AX20,(#REF!,#REF!,#REF!,#REF!,$T20,$Y20,$AD20,$AI20,$AN20,$AS20,$AX20,$BC20,$BH20,$BM20,$BR20,$BW20),1)</f>
        <v>#VALUE!</v>
      </c>
      <c r="AY107" s="3" t="e">
        <f>RANK(AY20,($G20,$J20,$M20,$P20,$U20,$Z20,$AE20,$AJ20,$AO20,$AT20,$AY20,$BD20,$BI20,$BN20,$BS20,$BX20),1)</f>
        <v>#VALUE!</v>
      </c>
      <c r="AZ107" s="3" t="e">
        <f>RANK(AZ20,($E20,$H20,$K20,$N20,$Q20,$V20,$AA20,$AF20,$AK20,$AP20,$AU20,$AZ20,$BE20,$BJ20,$BO20,$BT20),0)</f>
        <v>#VALUE!</v>
      </c>
      <c r="BA107" s="3" t="e">
        <f>RANK(BA20,(#REF!,#REF!,#REF!,#REF!,$R20,$W20,$AB20,$AG20,$AL20,$AQ20,$AV20,$BA20,$BF20,$BK20,$BP20,$BU20),1)</f>
        <v>#VALUE!</v>
      </c>
      <c r="BB107" s="3" t="e">
        <f>RANK(BB20,($F20,$I20,$L20,$O20,$S20,$X20,$AC20,$AH20,$AM20,$AR20,$AW20,$BB20,$BG20,$BL20,$BQ20,$BV20),1)</f>
        <v>#VALUE!</v>
      </c>
      <c r="BC107" s="3" t="e">
        <f>RANK(BC20,(#REF!,#REF!,#REF!,#REF!,$T20,$Y20,$AD20,$AI20,$AN20,$AS20,$AX20,$BC20,$BH20,$BM20,$BR20,$BW20),1)</f>
        <v>#VALUE!</v>
      </c>
      <c r="BD107" s="3" t="e">
        <f>RANK(BD20,($G20,$J20,$M20,$P20,$U20,$Z20,$AE20,$AJ20,$AO20,$AT20,$AY20,$BD20,$BI20,$BN20,$BS20,$BX20),1)</f>
        <v>#VALUE!</v>
      </c>
      <c r="BE107" s="3" t="e">
        <f>RANK(BE20,($E20,$H20,$K20,$N20,$Q20,$V20,$AA20,$AF20,$AK20,$AP20,$AU20,$AZ20,$BE20,$BJ20,$BO20,$BT20),0)</f>
        <v>#VALUE!</v>
      </c>
      <c r="BF107" s="3" t="e">
        <f>RANK(BF20,(#REF!,#REF!,#REF!,#REF!,$R20,$W20,$AB20,$AG20,$AL20,$AQ20,$AV20,$BA20,$BF20,$BK20,$BP20,$BU20),1)</f>
        <v>#VALUE!</v>
      </c>
      <c r="BG107" s="3" t="e">
        <f>RANK(BG20,($F20,$I20,$L20,$O20,$S20,$X20,$AC20,$AH20,$AM20,$AR20,$AW20,$BB20,$BG20,$BL20,$BQ20,$BV20),1)</f>
        <v>#VALUE!</v>
      </c>
      <c r="BH107" s="3" t="e">
        <f>RANK(BH20,(#REF!,#REF!,#REF!,#REF!,$T20,$Y20,$AD20,$AI20,$AN20,$AS20,$AX20,$BC20,$BH20,$BM20,$BR20,$BW20),1)</f>
        <v>#VALUE!</v>
      </c>
      <c r="BI107" s="3" t="e">
        <f>RANK(BI20,($G20,$J20,$M20,$P20,$U20,$Z20,$AE20,$AJ20,$AO20,$AT20,$AY20,$BD20,$BI20,$BN20,$BS20,$BX20),1)</f>
        <v>#VALUE!</v>
      </c>
      <c r="BJ107" s="3" t="e">
        <f>RANK(BJ20,($E20,$H20,$K20,$N20,$Q20,$V20,$AA20,$AF20,$AK20,$AP20,$AU20,$AZ20,$BE20,$BJ20,$BO20,$BT20),0)</f>
        <v>#VALUE!</v>
      </c>
      <c r="BK107" s="3" t="e">
        <f>RANK(BK20,(#REF!,#REF!,#REF!,#REF!,$R20,$W20,$AB20,$AG20,$AL20,$AQ20,$AV20,$BA20,$BF20,$BK20,$BP20,$BU20),1)</f>
        <v>#VALUE!</v>
      </c>
      <c r="BL107" s="3" t="e">
        <f>RANK(BL20,($F20,$I20,$L20,$O20,$S20,$X20,$AC20,$AH20,$AM20,$AR20,$AW20,$BB20,$BG20,$BL20,$BQ20,$BV20),1)</f>
        <v>#VALUE!</v>
      </c>
      <c r="BM107" s="3" t="e">
        <f>RANK(BM20,(#REF!,#REF!,#REF!,#REF!,$T20,$Y20,$AD20,$AI20,$AN20,$AS20,$AX20,$BC20,$BH20,$BM20,$BR20,$BW20),1)</f>
        <v>#VALUE!</v>
      </c>
      <c r="BN107" s="3" t="e">
        <f>RANK(BN20,($G20,$J20,$M20,$P20,$U20,$Z20,$AE20,$AJ20,$AO20,$AT20,$AY20,$BD20,$BI20,$BN20,$BS20,$BX20),1)</f>
        <v>#VALUE!</v>
      </c>
      <c r="BO107" s="3" t="e">
        <f>RANK(BO20,($E20,$H20,$K20,$N20,$Q20,$V20,$AA20,$AF20,$AK20,$AP20,$AU20,$AZ20,$BE20,$BJ20,$BO20,$BT20),0)</f>
        <v>#VALUE!</v>
      </c>
      <c r="BP107" s="3" t="e">
        <f>RANK(BP20,(#REF!,#REF!,#REF!,#REF!,$R20,$W20,$AB20,$AG20,$AL20,$AQ20,$AV20,$BA20,$BF20,$BK20,$BP20,$BU20),1)</f>
        <v>#VALUE!</v>
      </c>
      <c r="BQ107" s="3" t="e">
        <f>RANK(BQ20,($F20,$I20,$L20,$O20,$S20,$X20,$AC20,$AH20,$AM20,$AR20,$AW20,$BB20,$BG20,$BL20,$BQ20,$BV20),1)</f>
        <v>#VALUE!</v>
      </c>
      <c r="BR107" s="3" t="e">
        <f>RANK(BR20,(#REF!,#REF!,#REF!,#REF!,$T20,$Y20,$AD20,$AI20,$AN20,$AS20,$AX20,$BC20,$BH20,$BM20,$BR20,$BW20),1)</f>
        <v>#VALUE!</v>
      </c>
      <c r="BS107" s="3" t="e">
        <f>RANK(BS20,($G20,$J20,$M20,$P20,$U20,$Z20,$AE20,$AJ20,$AO20,$AT20,$AY20,$BD20,$BI20,$BN20,$BS20,$BX20),1)</f>
        <v>#VALUE!</v>
      </c>
      <c r="BT107" s="3" t="e">
        <f>RANK(BT20,($E20,$H20,$K20,$N20,$Q20,$V20,$AA20,$AF20,$AK20,$AP20,$AU20,$AZ20,$BE20,$BJ20,$BO20,$BT20),0)</f>
        <v>#VALUE!</v>
      </c>
      <c r="BU107" s="3" t="e">
        <f>RANK(BU20,(#REF!,#REF!,#REF!,#REF!,$R20,$W20,$AB20,$AG20,$AL20,$AQ20,$AV20,$BA20,$BF20,$BK20,$BP20,$BU20),1)</f>
        <v>#VALUE!</v>
      </c>
      <c r="BV107" s="3" t="e">
        <f>RANK(BV20,($F20,$I20,$L20,$O20,$S20,$X20,$AC20,$AH20,$AM20,$AR20,$AW20,$BB20,$BG20,$BL20,$BQ20,$BV20),1)</f>
        <v>#VALUE!</v>
      </c>
      <c r="BW107" s="3" t="e">
        <f>RANK(BW20,(#REF!,#REF!,#REF!,#REF!,$T20,$Y20,$AD20,$AI20,$AN20,$AS20,$AX20,$BC20,$BH20,$BM20,$BR20,$BW20),1)</f>
        <v>#VALUE!</v>
      </c>
      <c r="BX107" s="3" t="e">
        <f>RANK(BX20,($G20,$J20,$M20,$P20,$U20,$Z20,$AE20,$AJ20,$AO20,$AT20,$AY20,$BD20,$BI20,$BN20,$BS20,$BX20),1)</f>
        <v>#VALUE!</v>
      </c>
      <c r="BZ107" s="84"/>
      <c r="CA107" s="82"/>
      <c r="CB107" s="82"/>
      <c r="CC107" s="82"/>
      <c r="CD107" s="82"/>
      <c r="CE107" s="3"/>
    </row>
    <row r="108" spans="2:83" s="79" customFormat="1" ht="15.75" hidden="1" thickBot="1" x14ac:dyDescent="0.3">
      <c r="B108" s="3" t="str">
        <f t="shared" si="88"/>
        <v>LIGO</v>
      </c>
      <c r="C108" s="3">
        <f t="shared" si="88"/>
        <v>8</v>
      </c>
      <c r="D108" s="3"/>
      <c r="E108" s="3">
        <f>RANK(E21,($E21,$H21,$K21,$N21,$Q21,$V21,$AA21,$AF21,$AK21,$AP21,$AU21,$AZ21,$BE21,$BJ21,$BO21,$BT21),0)</f>
        <v>1</v>
      </c>
      <c r="F108" s="3">
        <f>RANK(F21,($F21,$I21,$L21,$O21,$S21,$X21,$AC21,$AH21,$AM21,$AR21,$AW21,$BB21,$BG21,$BL21,$BQ21,$BV21),1)</f>
        <v>3</v>
      </c>
      <c r="G108" s="3">
        <f>RANK(G21,($G21,$J21,$M21,$P21,$U21,$Z21,$AE21,$AJ21,$AO21,$AT21,$AY21,$BD21,$BI21,$BN21,$BS21,$BX21),1)</f>
        <v>1</v>
      </c>
      <c r="H108" s="3">
        <f>RANK(H21,($E21,$H21,$K21,$N21,$Q21,$V21,$AA21,$AF21,$AK21,$AP21,$AU21,$AZ21,$BE21,$BJ21,$BO21,$BT21),0)</f>
        <v>1</v>
      </c>
      <c r="I108" s="3">
        <f>RANK(I21,($F21,$I21,$L21,$O21,$S21,$X21,$AC21,$AH21,$AM21,$AR21,$AW21,$BB21,$BG21,$BL21,$BQ21,$BV21),1)</f>
        <v>4</v>
      </c>
      <c r="J108" s="3">
        <f>RANK(J21,($G21,$J21,$M21,$P21,$U21,$Z21,$AE21,$AJ21,$AO21,$AT21,$AY21,$BD21,$BI21,$BN21,$BS21,$BX21),1)</f>
        <v>4</v>
      </c>
      <c r="K108" s="3">
        <f>RANK(K21,($E21,$H21,$K21,$N21,$Q21,$V21,$AA21,$AF21,$AK21,$AP21,$AU21,$AZ21,$BE21,$BJ21,$BO21,$BT21),0)</f>
        <v>1</v>
      </c>
      <c r="L108" s="3">
        <f>RANK(L21,($F21,$I21,$L21,$O21,$S21,$X21,$AC21,$AH21,$AM21,$AR21,$AW21,$BB21,$BG21,$BL21,$BQ21,$BV21),1)</f>
        <v>1</v>
      </c>
      <c r="M108" s="3">
        <f>RANK(M21,($G21,$J21,$M21,$P21,$U21,$Z21,$AE21,$AJ21,$AO21,$AT21,$AY21,$BD21,$BI21,$BN21,$BS21,$BX21),1)</f>
        <v>3</v>
      </c>
      <c r="N108" s="3">
        <f>RANK(N21,($E21,$H21,$K21,$N21,$Q21,$V21,$AA21,$AF21,$AK21,$AP21,$AU21,$AZ21,$BE21,$BJ21,$BO21,$BT21),0)</f>
        <v>1</v>
      </c>
      <c r="O108" s="3">
        <f>RANK(O21,($F21,$I21,$L21,$O21,$S21,$X21,$AC21,$AH21,$AM21,$AR21,$AW21,$BB21,$BG21,$BL21,$BQ21,$BV21),1)</f>
        <v>2</v>
      </c>
      <c r="P108" s="3">
        <f>RANK(P21,($G21,$J21,$M21,$P21,$U21,$Z21,$AE21,$AJ21,$AO21,$AT21,$AY21,$BD21,$BI21,$BN21,$BS21,$BX21),1)</f>
        <v>2</v>
      </c>
      <c r="Q108" s="3" t="e">
        <f>RANK(Q21,($E21,$H21,$K21,$N21,$Q21,$V21,$AA21,$AF21,$AK21,$AP21,$AU21,$AZ21,$BE21,$BJ21,$BO21,$BT21),0)</f>
        <v>#VALUE!</v>
      </c>
      <c r="R108" s="3" t="e">
        <f>RANK(R21,(#REF!,#REF!,#REF!,#REF!,$R21,$W21,$AB21,$AG21,$AL21,$AQ21,$AV21,$BA21,$BF21,$BK21,$BP21,$BU21),1)</f>
        <v>#VALUE!</v>
      </c>
      <c r="S108" s="3" t="e">
        <f>RANK(S21,($F21,$I21,$L21,$O21,$S21,$X21,$AC21,$AH21,$AM21,$AR21,$AW21,$BB21,$BG21,$BL21,$BQ21,$BV21),1)</f>
        <v>#VALUE!</v>
      </c>
      <c r="T108" s="3" t="e">
        <f>RANK(T21,(#REF!,#REF!,#REF!,#REF!,$T21,$Y21,$AD21,$AI21,$AN21,$AS21,$AX21,$BC21,$BH21,$BM21,$BR21,$BW21),1)</f>
        <v>#VALUE!</v>
      </c>
      <c r="U108" s="3" t="e">
        <f>RANK(U21,($G21,$J21,$M21,$P21,$U21,$Z21,$AE21,$AJ21,$AO21,$AT21,$AY21,$BD21,$BI21,$BN21,$BS21,$BX21),1)</f>
        <v>#VALUE!</v>
      </c>
      <c r="V108" s="3" t="e">
        <f>RANK(V21,($E21,$H21,$K21,$N21,$Q21,$V21,$AA21,$AF21,$AK21,$AP21,$AU21,$AZ21,$BE21,$BJ21,$BO21,$BT21),0)</f>
        <v>#VALUE!</v>
      </c>
      <c r="W108" s="3" t="e">
        <f>RANK(W21,(#REF!,#REF!,#REF!,#REF!,$R21,$W21,$AB21,$AG21,$AL21,$AQ21,$AV21,$BA21,$BF21,$BK21,$BP21,$BU21),1)</f>
        <v>#VALUE!</v>
      </c>
      <c r="X108" s="3" t="e">
        <f>RANK(X21,($F21,$I21,$L21,$O21,$S21,$X21,$AC21,$AH21,$AM21,$AR21,$AW21,$BB21,$BG21,$BL21,$BQ21,$BV21),1)</f>
        <v>#VALUE!</v>
      </c>
      <c r="Y108" s="3" t="e">
        <f>RANK(Y21,(#REF!,#REF!,#REF!,#REF!,$T21,$Y21,$AD21,$AI21,$AN21,$AS21,$AX21,$BC21,$BH21,$BM21,$BR21,$BW21),1)</f>
        <v>#VALUE!</v>
      </c>
      <c r="Z108" s="3" t="e">
        <f>RANK(Z21,($G21,$J21,$M21,$P21,$U21,$Z21,$AE21,$AJ21,$AO21,$AT21,$AY21,$BD21,$BI21,$BN21,$BS21,$BX21),1)</f>
        <v>#VALUE!</v>
      </c>
      <c r="AA108" s="3" t="e">
        <f>RANK(AA21,($E21,$H21,$K21,$N21,$Q21,$V21,$AA21,$AF21,$AK21,$AP21,$AU21,$AZ21,$BE21,$BJ21,$BO21,$BT21),0)</f>
        <v>#VALUE!</v>
      </c>
      <c r="AB108" s="3" t="e">
        <f>RANK(AB21,(#REF!,#REF!,#REF!,#REF!,$R21,$W21,$AB21,$AG21,$AL21,$AQ21,$AV21,$BA21,$BF21,$BK21,$BP21,$BU21),1)</f>
        <v>#VALUE!</v>
      </c>
      <c r="AC108" s="3" t="e">
        <f>RANK(AC21,($F21,$I21,$L21,$O21,$S21,$X21,$AC21,$AH21,$AM21,$AR21,$AW21,$BB21,$BG21,$BL21,$BQ21,$BV21),1)</f>
        <v>#VALUE!</v>
      </c>
      <c r="AD108" s="3" t="e">
        <f>RANK(AD21,(#REF!,#REF!,#REF!,#REF!,$T21,$Y21,$AD21,$AI21,$AN21,$AS21,$AX21,$BC21,$BH21,$BM21,$BR21,$BW21),1)</f>
        <v>#VALUE!</v>
      </c>
      <c r="AE108" s="3" t="e">
        <f>RANK(AE21,($G21,$J21,$M21,$P21,$U21,$Z21,$AE21,$AJ21,$AO21,$AT21,$AY21,$BD21,$BI21,$BN21,$BS21,$BX21),1)</f>
        <v>#VALUE!</v>
      </c>
      <c r="AF108" s="3" t="e">
        <f>RANK(AF21,($E21,$H21,$K21,$N21,$Q21,$V21,$AA21,$AF21,$AK21,$AP21,$AU21,$AZ21,$BE21,$BJ21,$BO21,$BT21),0)</f>
        <v>#VALUE!</v>
      </c>
      <c r="AG108" s="3" t="e">
        <f>RANK(AG21,(#REF!,#REF!,#REF!,#REF!,$R21,$W21,$AB21,$AG21,$AL21,$AQ21,$AV21,$BA21,$BF21,$BK21,$BP21,$BU21),1)</f>
        <v>#VALUE!</v>
      </c>
      <c r="AH108" s="3" t="e">
        <f>RANK(AH21,($F21,$I21,$L21,$O21,$S21,$X21,$AC21,$AH21,$AM21,$AR21,$AW21,$BB21,$BG21,$BL21,$BQ21,$BV21),1)</f>
        <v>#VALUE!</v>
      </c>
      <c r="AI108" s="3" t="e">
        <f>RANK(AI21,(#REF!,#REF!,#REF!,#REF!,$T21,$Y21,$AD21,$AI21,$AN21,$AS21,$AX21,$BC21,$BH21,$BM21,$BR21,$BW21),1)</f>
        <v>#VALUE!</v>
      </c>
      <c r="AJ108" s="3" t="e">
        <f>RANK(AJ21,($G21,$J21,$M21,$P21,$U21,$Z21,$AE21,$AJ21,$AO21,$AT21,$AY21,$BD21,$BI21,$BN21,$BS21,$BX21),1)</f>
        <v>#VALUE!</v>
      </c>
      <c r="AK108" s="3" t="e">
        <f>RANK(AK21,($E21,$H21,$K21,$N21,$Q21,$V21,$AA21,$AF21,$AK21,$AP21,$AU21,$AZ21,$BE21,$BJ21,$BO21,$BT21),0)</f>
        <v>#VALUE!</v>
      </c>
      <c r="AL108" s="3" t="e">
        <f>RANK(AL21,(#REF!,#REF!,#REF!,#REF!,$R21,$W21,$AB21,$AG21,$AL21,$AQ21,$AV21,$BA21,$BF21,$BK21,$BP21,$BU21),1)</f>
        <v>#VALUE!</v>
      </c>
      <c r="AM108" s="3" t="e">
        <f>RANK(AM21,($F21,$I21,$L21,$O21,$S21,$X21,$AC21,$AH21,$AM21,$AR21,$AW21,$BB21,$BG21,$BL21,$BQ21,$BV21),1)</f>
        <v>#VALUE!</v>
      </c>
      <c r="AN108" s="3" t="e">
        <f>RANK(AN21,(#REF!,#REF!,#REF!,#REF!,$T21,$Y21,$AD21,$AI21,$AN21,$AS21,$AX21,$BC21,$BH21,$BM21,$BR21,$BW21),1)</f>
        <v>#VALUE!</v>
      </c>
      <c r="AO108" s="3" t="e">
        <f>RANK(AO21,($G21,$J21,$M21,$P21,$U21,$Z21,$AE21,$AJ21,$AO21,$AT21,$AY21,$BD21,$BI21,$BN21,$BS21,$BX21),1)</f>
        <v>#VALUE!</v>
      </c>
      <c r="AP108" s="3" t="e">
        <f>RANK(AP21,($E21,$H21,$K21,$N21,$Q21,$V21,$AA21,$AF21,$AK21,$AP21,$AU21,$AZ21,$BE21,$BJ21,$BO21,$BT21),0)</f>
        <v>#VALUE!</v>
      </c>
      <c r="AQ108" s="3" t="e">
        <f>RANK(AQ21,(#REF!,#REF!,#REF!,#REF!,$R21,$W21,$AB21,$AG21,$AL21,$AQ21,$AV21,$BA21,$BF21,$BK21,$BP21,$BU21),1)</f>
        <v>#VALUE!</v>
      </c>
      <c r="AR108" s="3" t="e">
        <f>RANK(AR21,($F21,$I21,$L21,$O21,$S21,$X21,$AC21,$AH21,$AM21,$AR21,$AW21,$BB21,$BG21,$BL21,$BQ21,$BV21),1)</f>
        <v>#VALUE!</v>
      </c>
      <c r="AS108" s="3" t="e">
        <f>RANK(AS21,(#REF!,#REF!,#REF!,#REF!,$T21,$Y21,$AD21,$AI21,$AN21,$AS21,$AX21,$BC21,$BH21,$BM21,$BR21,$BW21),1)</f>
        <v>#VALUE!</v>
      </c>
      <c r="AT108" s="3" t="e">
        <f>RANK(AT21,($G21,$J21,$M21,$P21,$U21,$Z21,$AE21,$AJ21,$AO21,$AT21,$AY21,$BD21,$BI21,$BN21,$BS21,$BX21),1)</f>
        <v>#VALUE!</v>
      </c>
      <c r="AU108" s="3" t="e">
        <f>RANK(AU21,($E21,$H21,$K21,$N21,$Q21,$V21,$AA21,$AF21,$AK21,$AP21,$AU21,$AZ21,$BE21,$BJ21,$BO21,$BT21),0)</f>
        <v>#VALUE!</v>
      </c>
      <c r="AV108" s="3" t="e">
        <f>RANK(AV21,(#REF!,#REF!,#REF!,#REF!,$R21,$W21,$AB21,$AG21,$AL21,$AQ21,$AV21,$BA21,$BF21,$BK21,$BP21,$BU21),1)</f>
        <v>#VALUE!</v>
      </c>
      <c r="AW108" s="3" t="e">
        <f>RANK(AW21,($F21,$I21,$L21,$O21,$S21,$X21,$AC21,$AH21,$AM21,$AR21,$AW21,$BB21,$BG21,$BL21,$BQ21,$BV21),1)</f>
        <v>#VALUE!</v>
      </c>
      <c r="AX108" s="3" t="e">
        <f>RANK(AX21,(#REF!,#REF!,#REF!,#REF!,$T21,$Y21,$AD21,$AI21,$AN21,$AS21,$AX21,$BC21,$BH21,$BM21,$BR21,$BW21),1)</f>
        <v>#VALUE!</v>
      </c>
      <c r="AY108" s="3" t="e">
        <f>RANK(AY21,($G21,$J21,$M21,$P21,$U21,$Z21,$AE21,$AJ21,$AO21,$AT21,$AY21,$BD21,$BI21,$BN21,$BS21,$BX21),1)</f>
        <v>#VALUE!</v>
      </c>
      <c r="AZ108" s="3" t="e">
        <f>RANK(AZ21,($E21,$H21,$K21,$N21,$Q21,$V21,$AA21,$AF21,$AK21,$AP21,$AU21,$AZ21,$BE21,$BJ21,$BO21,$BT21),0)</f>
        <v>#VALUE!</v>
      </c>
      <c r="BA108" s="3" t="e">
        <f>RANK(BA21,(#REF!,#REF!,#REF!,#REF!,$R21,$W21,$AB21,$AG21,$AL21,$AQ21,$AV21,$BA21,$BF21,$BK21,$BP21,$BU21),1)</f>
        <v>#VALUE!</v>
      </c>
      <c r="BB108" s="3" t="e">
        <f>RANK(BB21,($F21,$I21,$L21,$O21,$S21,$X21,$AC21,$AH21,$AM21,$AR21,$AW21,$BB21,$BG21,$BL21,$BQ21,$BV21),1)</f>
        <v>#VALUE!</v>
      </c>
      <c r="BC108" s="3" t="e">
        <f>RANK(BC21,(#REF!,#REF!,#REF!,#REF!,$T21,$Y21,$AD21,$AI21,$AN21,$AS21,$AX21,$BC21,$BH21,$BM21,$BR21,$BW21),1)</f>
        <v>#VALUE!</v>
      </c>
      <c r="BD108" s="3" t="e">
        <f>RANK(BD21,($G21,$J21,$M21,$P21,$U21,$Z21,$AE21,$AJ21,$AO21,$AT21,$AY21,$BD21,$BI21,$BN21,$BS21,$BX21),1)</f>
        <v>#VALUE!</v>
      </c>
      <c r="BE108" s="3" t="e">
        <f>RANK(BE21,($E21,$H21,$K21,$N21,$Q21,$V21,$AA21,$AF21,$AK21,$AP21,$AU21,$AZ21,$BE21,$BJ21,$BO21,$BT21),0)</f>
        <v>#VALUE!</v>
      </c>
      <c r="BF108" s="3" t="e">
        <f>RANK(BF21,(#REF!,#REF!,#REF!,#REF!,$R21,$W21,$AB21,$AG21,$AL21,$AQ21,$AV21,$BA21,$BF21,$BK21,$BP21,$BU21),1)</f>
        <v>#VALUE!</v>
      </c>
      <c r="BG108" s="3" t="e">
        <f>RANK(BG21,($F21,$I21,$L21,$O21,$S21,$X21,$AC21,$AH21,$AM21,$AR21,$AW21,$BB21,$BG21,$BL21,$BQ21,$BV21),1)</f>
        <v>#VALUE!</v>
      </c>
      <c r="BH108" s="3" t="e">
        <f>RANK(BH21,(#REF!,#REF!,#REF!,#REF!,$T21,$Y21,$AD21,$AI21,$AN21,$AS21,$AX21,$BC21,$BH21,$BM21,$BR21,$BW21),1)</f>
        <v>#VALUE!</v>
      </c>
      <c r="BI108" s="3" t="e">
        <f>RANK(BI21,($G21,$J21,$M21,$P21,$U21,$Z21,$AE21,$AJ21,$AO21,$AT21,$AY21,$BD21,$BI21,$BN21,$BS21,$BX21),1)</f>
        <v>#VALUE!</v>
      </c>
      <c r="BJ108" s="3" t="e">
        <f>RANK(BJ21,($E21,$H21,$K21,$N21,$Q21,$V21,$AA21,$AF21,$AK21,$AP21,$AU21,$AZ21,$BE21,$BJ21,$BO21,$BT21),0)</f>
        <v>#VALUE!</v>
      </c>
      <c r="BK108" s="3" t="e">
        <f>RANK(BK21,(#REF!,#REF!,#REF!,#REF!,$R21,$W21,$AB21,$AG21,$AL21,$AQ21,$AV21,$BA21,$BF21,$BK21,$BP21,$BU21),1)</f>
        <v>#VALUE!</v>
      </c>
      <c r="BL108" s="3" t="e">
        <f>RANK(BL21,($F21,$I21,$L21,$O21,$S21,$X21,$AC21,$AH21,$AM21,$AR21,$AW21,$BB21,$BG21,$BL21,$BQ21,$BV21),1)</f>
        <v>#VALUE!</v>
      </c>
      <c r="BM108" s="3" t="e">
        <f>RANK(BM21,(#REF!,#REF!,#REF!,#REF!,$T21,$Y21,$AD21,$AI21,$AN21,$AS21,$AX21,$BC21,$BH21,$BM21,$BR21,$BW21),1)</f>
        <v>#VALUE!</v>
      </c>
      <c r="BN108" s="3" t="e">
        <f>RANK(BN21,($G21,$J21,$M21,$P21,$U21,$Z21,$AE21,$AJ21,$AO21,$AT21,$AY21,$BD21,$BI21,$BN21,$BS21,$BX21),1)</f>
        <v>#VALUE!</v>
      </c>
      <c r="BO108" s="3" t="e">
        <f>RANK(BO21,($E21,$H21,$K21,$N21,$Q21,$V21,$AA21,$AF21,$AK21,$AP21,$AU21,$AZ21,$BE21,$BJ21,$BO21,$BT21),0)</f>
        <v>#VALUE!</v>
      </c>
      <c r="BP108" s="3" t="e">
        <f>RANK(BP21,(#REF!,#REF!,#REF!,#REF!,$R21,$W21,$AB21,$AG21,$AL21,$AQ21,$AV21,$BA21,$BF21,$BK21,$BP21,$BU21),1)</f>
        <v>#VALUE!</v>
      </c>
      <c r="BQ108" s="3" t="e">
        <f>RANK(BQ21,($F21,$I21,$L21,$O21,$S21,$X21,$AC21,$AH21,$AM21,$AR21,$AW21,$BB21,$BG21,$BL21,$BQ21,$BV21),1)</f>
        <v>#VALUE!</v>
      </c>
      <c r="BR108" s="3" t="e">
        <f>RANK(BR21,(#REF!,#REF!,#REF!,#REF!,$T21,$Y21,$AD21,$AI21,$AN21,$AS21,$AX21,$BC21,$BH21,$BM21,$BR21,$BW21),1)</f>
        <v>#VALUE!</v>
      </c>
      <c r="BS108" s="3" t="e">
        <f>RANK(BS21,($G21,$J21,$M21,$P21,$U21,$Z21,$AE21,$AJ21,$AO21,$AT21,$AY21,$BD21,$BI21,$BN21,$BS21,$BX21),1)</f>
        <v>#VALUE!</v>
      </c>
      <c r="BT108" s="3" t="e">
        <f>RANK(BT21,($E21,$H21,$K21,$N21,$Q21,$V21,$AA21,$AF21,$AK21,$AP21,$AU21,$AZ21,$BE21,$BJ21,$BO21,$BT21),0)</f>
        <v>#VALUE!</v>
      </c>
      <c r="BU108" s="3" t="e">
        <f>RANK(BU21,(#REF!,#REF!,#REF!,#REF!,$R21,$W21,$AB21,$AG21,$AL21,$AQ21,$AV21,$BA21,$BF21,$BK21,$BP21,$BU21),1)</f>
        <v>#VALUE!</v>
      </c>
      <c r="BV108" s="3" t="e">
        <f>RANK(BV21,($F21,$I21,$L21,$O21,$S21,$X21,$AC21,$AH21,$AM21,$AR21,$AW21,$BB21,$BG21,$BL21,$BQ21,$BV21),1)</f>
        <v>#VALUE!</v>
      </c>
      <c r="BW108" s="3" t="e">
        <f>RANK(BW21,(#REF!,#REF!,#REF!,#REF!,$T21,$Y21,$AD21,$AI21,$AN21,$AS21,$AX21,$BC21,$BH21,$BM21,$BR21,$BW21),1)</f>
        <v>#VALUE!</v>
      </c>
      <c r="BX108" s="3" t="e">
        <f>RANK(BX21,($G21,$J21,$M21,$P21,$U21,$Z21,$AE21,$AJ21,$AO21,$AT21,$AY21,$BD21,$BI21,$BN21,$BS21,$BX21),1)</f>
        <v>#VALUE!</v>
      </c>
      <c r="BZ108" s="84"/>
      <c r="CA108" s="82"/>
      <c r="CB108" s="82"/>
      <c r="CC108" s="82"/>
      <c r="CD108" s="82"/>
      <c r="CE108" s="3"/>
    </row>
    <row r="109" spans="2:83" s="79" customFormat="1" ht="15.75" hidden="1" thickBot="1" x14ac:dyDescent="0.3">
      <c r="B109" s="3" t="str">
        <f t="shared" si="88"/>
        <v>LIGO</v>
      </c>
      <c r="C109" s="3">
        <f t="shared" si="88"/>
        <v>9</v>
      </c>
      <c r="D109" s="3"/>
      <c r="E109" s="3">
        <f>RANK(E22,($E22,$H22,$K22,$N22,$Q22,$V22,$AA22,$AF22,$AK22,$AP22,$AU22,$AZ22,$BE22,$BJ22,$BO22,$BT22),0)</f>
        <v>1</v>
      </c>
      <c r="F109" s="3">
        <f>RANK(F22,($F22,$I22,$L22,$O22,$S22,$X22,$AC22,$AH22,$AM22,$AR22,$AW22,$BB22,$BG22,$BL22,$BQ22,$BV22),1)</f>
        <v>2</v>
      </c>
      <c r="G109" s="3">
        <f>RANK(G22,($G22,$J22,$M22,$P22,$U22,$Z22,$AE22,$AJ22,$AO22,$AT22,$AY22,$BD22,$BI22,$BN22,$BS22,$BX22),1)</f>
        <v>1</v>
      </c>
      <c r="H109" s="3">
        <f>RANK(H22,($E22,$H22,$K22,$N22,$Q22,$V22,$AA22,$AF22,$AK22,$AP22,$AU22,$AZ22,$BE22,$BJ22,$BO22,$BT22),0)</f>
        <v>1</v>
      </c>
      <c r="I109" s="3">
        <f>RANK(I22,($F22,$I22,$L22,$O22,$S22,$X22,$AC22,$AH22,$AM22,$AR22,$AW22,$BB22,$BG22,$BL22,$BQ22,$BV22),1)</f>
        <v>4</v>
      </c>
      <c r="J109" s="3">
        <f>RANK(J22,($G22,$J22,$M22,$P22,$U22,$Z22,$AE22,$AJ22,$AO22,$AT22,$AY22,$BD22,$BI22,$BN22,$BS22,$BX22),1)</f>
        <v>4</v>
      </c>
      <c r="K109" s="3">
        <f>RANK(K22,($E22,$H22,$K22,$N22,$Q22,$V22,$AA22,$AF22,$AK22,$AP22,$AU22,$AZ22,$BE22,$BJ22,$BO22,$BT22),0)</f>
        <v>1</v>
      </c>
      <c r="L109" s="3">
        <f>RANK(L22,($F22,$I22,$L22,$O22,$S22,$X22,$AC22,$AH22,$AM22,$AR22,$AW22,$BB22,$BG22,$BL22,$BQ22,$BV22),1)</f>
        <v>3</v>
      </c>
      <c r="M109" s="3">
        <f>RANK(M22,($G22,$J22,$M22,$P22,$U22,$Z22,$AE22,$AJ22,$AO22,$AT22,$AY22,$BD22,$BI22,$BN22,$BS22,$BX22),1)</f>
        <v>3</v>
      </c>
      <c r="N109" s="3">
        <f>RANK(N22,($E22,$H22,$K22,$N22,$Q22,$V22,$AA22,$AF22,$AK22,$AP22,$AU22,$AZ22,$BE22,$BJ22,$BO22,$BT22),0)</f>
        <v>1</v>
      </c>
      <c r="O109" s="3">
        <f>RANK(O22,($F22,$I22,$L22,$O22,$S22,$X22,$AC22,$AH22,$AM22,$AR22,$AW22,$BB22,$BG22,$BL22,$BQ22,$BV22),1)</f>
        <v>1</v>
      </c>
      <c r="P109" s="3">
        <f>RANK(P22,($G22,$J22,$M22,$P22,$U22,$Z22,$AE22,$AJ22,$AO22,$AT22,$AY22,$BD22,$BI22,$BN22,$BS22,$BX22),1)</f>
        <v>2</v>
      </c>
      <c r="Q109" s="3" t="e">
        <f>RANK(Q22,($E22,$H22,$K22,$N22,$Q22,$V22,$AA22,$AF22,$AK22,$AP22,$AU22,$AZ22,$BE22,$BJ22,$BO22,$BT22),0)</f>
        <v>#VALUE!</v>
      </c>
      <c r="R109" s="3" t="e">
        <f>RANK(R22,(#REF!,#REF!,#REF!,#REF!,$R22,$W22,$AB22,$AG22,$AL22,$AQ22,$AV22,$BA22,$BF22,$BK22,$BP22,$BU22),1)</f>
        <v>#VALUE!</v>
      </c>
      <c r="S109" s="3" t="e">
        <f>RANK(S22,($F22,$I22,$L22,$O22,$S22,$X22,$AC22,$AH22,$AM22,$AR22,$AW22,$BB22,$BG22,$BL22,$BQ22,$BV22),1)</f>
        <v>#VALUE!</v>
      </c>
      <c r="T109" s="3" t="e">
        <f>RANK(T22,(#REF!,#REF!,#REF!,#REF!,$T22,$Y22,$AD22,$AI22,$AN22,$AS22,$AX22,$BC22,$BH22,$BM22,$BR22,$BW22),1)</f>
        <v>#VALUE!</v>
      </c>
      <c r="U109" s="3" t="e">
        <f>RANK(U22,($G22,$J22,$M22,$P22,$U22,$Z22,$AE22,$AJ22,$AO22,$AT22,$AY22,$BD22,$BI22,$BN22,$BS22,$BX22),1)</f>
        <v>#VALUE!</v>
      </c>
      <c r="V109" s="3" t="e">
        <f>RANK(V22,($E22,$H22,$K22,$N22,$Q22,$V22,$AA22,$AF22,$AK22,$AP22,$AU22,$AZ22,$BE22,$BJ22,$BO22,$BT22),0)</f>
        <v>#VALUE!</v>
      </c>
      <c r="W109" s="3" t="e">
        <f>RANK(W22,(#REF!,#REF!,#REF!,#REF!,$R22,$W22,$AB22,$AG22,$AL22,$AQ22,$AV22,$BA22,$BF22,$BK22,$BP22,$BU22),1)</f>
        <v>#VALUE!</v>
      </c>
      <c r="X109" s="3" t="e">
        <f>RANK(X22,($F22,$I22,$L22,$O22,$S22,$X22,$AC22,$AH22,$AM22,$AR22,$AW22,$BB22,$BG22,$BL22,$BQ22,$BV22),1)</f>
        <v>#VALUE!</v>
      </c>
      <c r="Y109" s="3" t="e">
        <f>RANK(Y22,(#REF!,#REF!,#REF!,#REF!,$T22,$Y22,$AD22,$AI22,$AN22,$AS22,$AX22,$BC22,$BH22,$BM22,$BR22,$BW22),1)</f>
        <v>#VALUE!</v>
      </c>
      <c r="Z109" s="3" t="e">
        <f>RANK(Z22,($G22,$J22,$M22,$P22,$U22,$Z22,$AE22,$AJ22,$AO22,$AT22,$AY22,$BD22,$BI22,$BN22,$BS22,$BX22),1)</f>
        <v>#VALUE!</v>
      </c>
      <c r="AA109" s="3" t="e">
        <f>RANK(AA22,($E22,$H22,$K22,$N22,$Q22,$V22,$AA22,$AF22,$AK22,$AP22,$AU22,$AZ22,$BE22,$BJ22,$BO22,$BT22),0)</f>
        <v>#VALUE!</v>
      </c>
      <c r="AB109" s="3" t="e">
        <f>RANK(AB22,(#REF!,#REF!,#REF!,#REF!,$R22,$W22,$AB22,$AG22,$AL22,$AQ22,$AV22,$BA22,$BF22,$BK22,$BP22,$BU22),1)</f>
        <v>#VALUE!</v>
      </c>
      <c r="AC109" s="3" t="e">
        <f>RANK(AC22,($F22,$I22,$L22,$O22,$S22,$X22,$AC22,$AH22,$AM22,$AR22,$AW22,$BB22,$BG22,$BL22,$BQ22,$BV22),1)</f>
        <v>#VALUE!</v>
      </c>
      <c r="AD109" s="3" t="e">
        <f>RANK(AD22,(#REF!,#REF!,#REF!,#REF!,$T22,$Y22,$AD22,$AI22,$AN22,$AS22,$AX22,$BC22,$BH22,$BM22,$BR22,$BW22),1)</f>
        <v>#VALUE!</v>
      </c>
      <c r="AE109" s="3" t="e">
        <f>RANK(AE22,($G22,$J22,$M22,$P22,$U22,$Z22,$AE22,$AJ22,$AO22,$AT22,$AY22,$BD22,$BI22,$BN22,$BS22,$BX22),1)</f>
        <v>#VALUE!</v>
      </c>
      <c r="AF109" s="3" t="e">
        <f>RANK(AF22,($E22,$H22,$K22,$N22,$Q22,$V22,$AA22,$AF22,$AK22,$AP22,$AU22,$AZ22,$BE22,$BJ22,$BO22,$BT22),0)</f>
        <v>#VALUE!</v>
      </c>
      <c r="AG109" s="3" t="e">
        <f>RANK(AG22,(#REF!,#REF!,#REF!,#REF!,$R22,$W22,$AB22,$AG22,$AL22,$AQ22,$AV22,$BA22,$BF22,$BK22,$BP22,$BU22),1)</f>
        <v>#VALUE!</v>
      </c>
      <c r="AH109" s="3" t="e">
        <f>RANK(AH22,($F22,$I22,$L22,$O22,$S22,$X22,$AC22,$AH22,$AM22,$AR22,$AW22,$BB22,$BG22,$BL22,$BQ22,$BV22),1)</f>
        <v>#VALUE!</v>
      </c>
      <c r="AI109" s="3" t="e">
        <f>RANK(AI22,(#REF!,#REF!,#REF!,#REF!,$T22,$Y22,$AD22,$AI22,$AN22,$AS22,$AX22,$BC22,$BH22,$BM22,$BR22,$BW22),1)</f>
        <v>#VALUE!</v>
      </c>
      <c r="AJ109" s="3" t="e">
        <f>RANK(AJ22,($G22,$J22,$M22,$P22,$U22,$Z22,$AE22,$AJ22,$AO22,$AT22,$AY22,$BD22,$BI22,$BN22,$BS22,$BX22),1)</f>
        <v>#VALUE!</v>
      </c>
      <c r="AK109" s="3" t="e">
        <f>RANK(AK22,($E22,$H22,$K22,$N22,$Q22,$V22,$AA22,$AF22,$AK22,$AP22,$AU22,$AZ22,$BE22,$BJ22,$BO22,$BT22),0)</f>
        <v>#VALUE!</v>
      </c>
      <c r="AL109" s="3" t="e">
        <f>RANK(AL22,(#REF!,#REF!,#REF!,#REF!,$R22,$W22,$AB22,$AG22,$AL22,$AQ22,$AV22,$BA22,$BF22,$BK22,$BP22,$BU22),1)</f>
        <v>#VALUE!</v>
      </c>
      <c r="AM109" s="3" t="e">
        <f>RANK(AM22,($F22,$I22,$L22,$O22,$S22,$X22,$AC22,$AH22,$AM22,$AR22,$AW22,$BB22,$BG22,$BL22,$BQ22,$BV22),1)</f>
        <v>#VALUE!</v>
      </c>
      <c r="AN109" s="3" t="e">
        <f>RANK(AN22,(#REF!,#REF!,#REF!,#REF!,$T22,$Y22,$AD22,$AI22,$AN22,$AS22,$AX22,$BC22,$BH22,$BM22,$BR22,$BW22),1)</f>
        <v>#VALUE!</v>
      </c>
      <c r="AO109" s="3" t="e">
        <f>RANK(AO22,($G22,$J22,$M22,$P22,$U22,$Z22,$AE22,$AJ22,$AO22,$AT22,$AY22,$BD22,$BI22,$BN22,$BS22,$BX22),1)</f>
        <v>#VALUE!</v>
      </c>
      <c r="AP109" s="3" t="e">
        <f>RANK(AP22,($E22,$H22,$K22,$N22,$Q22,$V22,$AA22,$AF22,$AK22,$AP22,$AU22,$AZ22,$BE22,$BJ22,$BO22,$BT22),0)</f>
        <v>#VALUE!</v>
      </c>
      <c r="AQ109" s="3" t="e">
        <f>RANK(AQ22,(#REF!,#REF!,#REF!,#REF!,$R22,$W22,$AB22,$AG22,$AL22,$AQ22,$AV22,$BA22,$BF22,$BK22,$BP22,$BU22),1)</f>
        <v>#VALUE!</v>
      </c>
      <c r="AR109" s="3" t="e">
        <f>RANK(AR22,($F22,$I22,$L22,$O22,$S22,$X22,$AC22,$AH22,$AM22,$AR22,$AW22,$BB22,$BG22,$BL22,$BQ22,$BV22),1)</f>
        <v>#VALUE!</v>
      </c>
      <c r="AS109" s="3" t="e">
        <f>RANK(AS22,(#REF!,#REF!,#REF!,#REF!,$T22,$Y22,$AD22,$AI22,$AN22,$AS22,$AX22,$BC22,$BH22,$BM22,$BR22,$BW22),1)</f>
        <v>#VALUE!</v>
      </c>
      <c r="AT109" s="3" t="e">
        <f>RANK(AT22,($G22,$J22,$M22,$P22,$U22,$Z22,$AE22,$AJ22,$AO22,$AT22,$AY22,$BD22,$BI22,$BN22,$BS22,$BX22),1)</f>
        <v>#VALUE!</v>
      </c>
      <c r="AU109" s="3" t="e">
        <f>RANK(AU22,($E22,$H22,$K22,$N22,$Q22,$V22,$AA22,$AF22,$AK22,$AP22,$AU22,$AZ22,$BE22,$BJ22,$BO22,$BT22),0)</f>
        <v>#VALUE!</v>
      </c>
      <c r="AV109" s="3" t="e">
        <f>RANK(AV22,(#REF!,#REF!,#REF!,#REF!,$R22,$W22,$AB22,$AG22,$AL22,$AQ22,$AV22,$BA22,$BF22,$BK22,$BP22,$BU22),1)</f>
        <v>#VALUE!</v>
      </c>
      <c r="AW109" s="3" t="e">
        <f>RANK(AW22,($F22,$I22,$L22,$O22,$S22,$X22,$AC22,$AH22,$AM22,$AR22,$AW22,$BB22,$BG22,$BL22,$BQ22,$BV22),1)</f>
        <v>#VALUE!</v>
      </c>
      <c r="AX109" s="3" t="e">
        <f>RANK(AX22,(#REF!,#REF!,#REF!,#REF!,$T22,$Y22,$AD22,$AI22,$AN22,$AS22,$AX22,$BC22,$BH22,$BM22,$BR22,$BW22),1)</f>
        <v>#VALUE!</v>
      </c>
      <c r="AY109" s="3" t="e">
        <f>RANK(AY22,($G22,$J22,$M22,$P22,$U22,$Z22,$AE22,$AJ22,$AO22,$AT22,$AY22,$BD22,$BI22,$BN22,$BS22,$BX22),1)</f>
        <v>#VALUE!</v>
      </c>
      <c r="AZ109" s="3" t="e">
        <f>RANK(AZ22,($E22,$H22,$K22,$N22,$Q22,$V22,$AA22,$AF22,$AK22,$AP22,$AU22,$AZ22,$BE22,$BJ22,$BO22,$BT22),0)</f>
        <v>#VALUE!</v>
      </c>
      <c r="BA109" s="3" t="e">
        <f>RANK(BA22,(#REF!,#REF!,#REF!,#REF!,$R22,$W22,$AB22,$AG22,$AL22,$AQ22,$AV22,$BA22,$BF22,$BK22,$BP22,$BU22),1)</f>
        <v>#VALUE!</v>
      </c>
      <c r="BB109" s="3" t="e">
        <f>RANK(BB22,($F22,$I22,$L22,$O22,$S22,$X22,$AC22,$AH22,$AM22,$AR22,$AW22,$BB22,$BG22,$BL22,$BQ22,$BV22),1)</f>
        <v>#VALUE!</v>
      </c>
      <c r="BC109" s="3" t="e">
        <f>RANK(BC22,(#REF!,#REF!,#REF!,#REF!,$T22,$Y22,$AD22,$AI22,$AN22,$AS22,$AX22,$BC22,$BH22,$BM22,$BR22,$BW22),1)</f>
        <v>#VALUE!</v>
      </c>
      <c r="BD109" s="3" t="e">
        <f>RANK(BD22,($G22,$J22,$M22,$P22,$U22,$Z22,$AE22,$AJ22,$AO22,$AT22,$AY22,$BD22,$BI22,$BN22,$BS22,$BX22),1)</f>
        <v>#VALUE!</v>
      </c>
      <c r="BE109" s="3" t="e">
        <f>RANK(BE22,($E22,$H22,$K22,$N22,$Q22,$V22,$AA22,$AF22,$AK22,$AP22,$AU22,$AZ22,$BE22,$BJ22,$BO22,$BT22),0)</f>
        <v>#VALUE!</v>
      </c>
      <c r="BF109" s="3" t="e">
        <f>RANK(BF22,(#REF!,#REF!,#REF!,#REF!,$R22,$W22,$AB22,$AG22,$AL22,$AQ22,$AV22,$BA22,$BF22,$BK22,$BP22,$BU22),1)</f>
        <v>#VALUE!</v>
      </c>
      <c r="BG109" s="3" t="e">
        <f>RANK(BG22,($F22,$I22,$L22,$O22,$S22,$X22,$AC22,$AH22,$AM22,$AR22,$AW22,$BB22,$BG22,$BL22,$BQ22,$BV22),1)</f>
        <v>#VALUE!</v>
      </c>
      <c r="BH109" s="3" t="e">
        <f>RANK(BH22,(#REF!,#REF!,#REF!,#REF!,$T22,$Y22,$AD22,$AI22,$AN22,$AS22,$AX22,$BC22,$BH22,$BM22,$BR22,$BW22),1)</f>
        <v>#VALUE!</v>
      </c>
      <c r="BI109" s="3" t="e">
        <f>RANK(BI22,($G22,$J22,$M22,$P22,$U22,$Z22,$AE22,$AJ22,$AO22,$AT22,$AY22,$BD22,$BI22,$BN22,$BS22,$BX22),1)</f>
        <v>#VALUE!</v>
      </c>
      <c r="BJ109" s="3" t="e">
        <f>RANK(BJ22,($E22,$H22,$K22,$N22,$Q22,$V22,$AA22,$AF22,$AK22,$AP22,$AU22,$AZ22,$BE22,$BJ22,$BO22,$BT22),0)</f>
        <v>#VALUE!</v>
      </c>
      <c r="BK109" s="3" t="e">
        <f>RANK(BK22,(#REF!,#REF!,#REF!,#REF!,$R22,$W22,$AB22,$AG22,$AL22,$AQ22,$AV22,$BA22,$BF22,$BK22,$BP22,$BU22),1)</f>
        <v>#VALUE!</v>
      </c>
      <c r="BL109" s="3" t="e">
        <f>RANK(BL22,($F22,$I22,$L22,$O22,$S22,$X22,$AC22,$AH22,$AM22,$AR22,$AW22,$BB22,$BG22,$BL22,$BQ22,$BV22),1)</f>
        <v>#VALUE!</v>
      </c>
      <c r="BM109" s="3" t="e">
        <f>RANK(BM22,(#REF!,#REF!,#REF!,#REF!,$T22,$Y22,$AD22,$AI22,$AN22,$AS22,$AX22,$BC22,$BH22,$BM22,$BR22,$BW22),1)</f>
        <v>#VALUE!</v>
      </c>
      <c r="BN109" s="3" t="e">
        <f>RANK(BN22,($G22,$J22,$M22,$P22,$U22,$Z22,$AE22,$AJ22,$AO22,$AT22,$AY22,$BD22,$BI22,$BN22,$BS22,$BX22),1)</f>
        <v>#VALUE!</v>
      </c>
      <c r="BO109" s="3" t="e">
        <f>RANK(BO22,($E22,$H22,$K22,$N22,$Q22,$V22,$AA22,$AF22,$AK22,$AP22,$AU22,$AZ22,$BE22,$BJ22,$BO22,$BT22),0)</f>
        <v>#VALUE!</v>
      </c>
      <c r="BP109" s="3" t="e">
        <f>RANK(BP22,(#REF!,#REF!,#REF!,#REF!,$R22,$W22,$AB22,$AG22,$AL22,$AQ22,$AV22,$BA22,$BF22,$BK22,$BP22,$BU22),1)</f>
        <v>#VALUE!</v>
      </c>
      <c r="BQ109" s="3" t="e">
        <f>RANK(BQ22,($F22,$I22,$L22,$O22,$S22,$X22,$AC22,$AH22,$AM22,$AR22,$AW22,$BB22,$BG22,$BL22,$BQ22,$BV22),1)</f>
        <v>#VALUE!</v>
      </c>
      <c r="BR109" s="3" t="e">
        <f>RANK(BR22,(#REF!,#REF!,#REF!,#REF!,$T22,$Y22,$AD22,$AI22,$AN22,$AS22,$AX22,$BC22,$BH22,$BM22,$BR22,$BW22),1)</f>
        <v>#VALUE!</v>
      </c>
      <c r="BS109" s="3" t="e">
        <f>RANK(BS22,($G22,$J22,$M22,$P22,$U22,$Z22,$AE22,$AJ22,$AO22,$AT22,$AY22,$BD22,$BI22,$BN22,$BS22,$BX22),1)</f>
        <v>#VALUE!</v>
      </c>
      <c r="BT109" s="3" t="e">
        <f>RANK(BT22,($E22,$H22,$K22,$N22,$Q22,$V22,$AA22,$AF22,$AK22,$AP22,$AU22,$AZ22,$BE22,$BJ22,$BO22,$BT22),0)</f>
        <v>#VALUE!</v>
      </c>
      <c r="BU109" s="3" t="e">
        <f>RANK(BU22,(#REF!,#REF!,#REF!,#REF!,$R22,$W22,$AB22,$AG22,$AL22,$AQ22,$AV22,$BA22,$BF22,$BK22,$BP22,$BU22),1)</f>
        <v>#VALUE!</v>
      </c>
      <c r="BV109" s="3" t="e">
        <f>RANK(BV22,($F22,$I22,$L22,$O22,$S22,$X22,$AC22,$AH22,$AM22,$AR22,$AW22,$BB22,$BG22,$BL22,$BQ22,$BV22),1)</f>
        <v>#VALUE!</v>
      </c>
      <c r="BW109" s="3" t="e">
        <f>RANK(BW22,(#REF!,#REF!,#REF!,#REF!,$T22,$Y22,$AD22,$AI22,$AN22,$AS22,$AX22,$BC22,$BH22,$BM22,$BR22,$BW22),1)</f>
        <v>#VALUE!</v>
      </c>
      <c r="BX109" s="3" t="e">
        <f>RANK(BX22,($G22,$J22,$M22,$P22,$U22,$Z22,$AE22,$AJ22,$AO22,$AT22,$AY22,$BD22,$BI22,$BN22,$BS22,$BX22),1)</f>
        <v>#VALUE!</v>
      </c>
      <c r="BZ109" s="84"/>
      <c r="CA109" s="82"/>
      <c r="CB109" s="82"/>
      <c r="CC109" s="82"/>
      <c r="CD109" s="82"/>
      <c r="CE109" s="3"/>
    </row>
    <row r="110" spans="2:83" s="79" customFormat="1" ht="15.75" hidden="1" thickBot="1" x14ac:dyDescent="0.3">
      <c r="B110" s="3" t="str">
        <f t="shared" si="88"/>
        <v>LIGO</v>
      </c>
      <c r="C110" s="3">
        <f t="shared" si="88"/>
        <v>10</v>
      </c>
      <c r="D110" s="3"/>
      <c r="E110" s="3">
        <f>RANK(E23,($E23,$H23,$K23,$N23,$Q23,$V23,$AA23,$AF23,$AK23,$AP23,$AU23,$AZ23,$BE23,$BJ23,$BO23,$BT23),0)</f>
        <v>1</v>
      </c>
      <c r="F110" s="3">
        <f>RANK(F23,($F23,$I23,$L23,$O23,$S23,$X23,$AC23,$AH23,$AM23,$AR23,$AW23,$BB23,$BG23,$BL23,$BQ23,$BV23),1)</f>
        <v>3</v>
      </c>
      <c r="G110" s="3">
        <f>RANK(G23,($G23,$J23,$M23,$P23,$U23,$Z23,$AE23,$AJ23,$AO23,$AT23,$AY23,$BD23,$BI23,$BN23,$BS23,$BX23),1)</f>
        <v>1</v>
      </c>
      <c r="H110" s="3">
        <f>RANK(H23,($E23,$H23,$K23,$N23,$Q23,$V23,$AA23,$AF23,$AK23,$AP23,$AU23,$AZ23,$BE23,$BJ23,$BO23,$BT23),0)</f>
        <v>1</v>
      </c>
      <c r="I110" s="3">
        <f>RANK(I23,($F23,$I23,$L23,$O23,$S23,$X23,$AC23,$AH23,$AM23,$AR23,$AW23,$BB23,$BG23,$BL23,$BQ23,$BV23),1)</f>
        <v>4</v>
      </c>
      <c r="J110" s="3">
        <f>RANK(J23,($G23,$J23,$M23,$P23,$U23,$Z23,$AE23,$AJ23,$AO23,$AT23,$AY23,$BD23,$BI23,$BN23,$BS23,$BX23),1)</f>
        <v>4</v>
      </c>
      <c r="K110" s="3">
        <f>RANK(K23,($E23,$H23,$K23,$N23,$Q23,$V23,$AA23,$AF23,$AK23,$AP23,$AU23,$AZ23,$BE23,$BJ23,$BO23,$BT23),0)</f>
        <v>1</v>
      </c>
      <c r="L110" s="3">
        <f>RANK(L23,($F23,$I23,$L23,$O23,$S23,$X23,$AC23,$AH23,$AM23,$AR23,$AW23,$BB23,$BG23,$BL23,$BQ23,$BV23),1)</f>
        <v>1</v>
      </c>
      <c r="M110" s="3">
        <f>RANK(M23,($G23,$J23,$M23,$P23,$U23,$Z23,$AE23,$AJ23,$AO23,$AT23,$AY23,$BD23,$BI23,$BN23,$BS23,$BX23),1)</f>
        <v>3</v>
      </c>
      <c r="N110" s="3">
        <f>RANK(N23,($E23,$H23,$K23,$N23,$Q23,$V23,$AA23,$AF23,$AK23,$AP23,$AU23,$AZ23,$BE23,$BJ23,$BO23,$BT23),0)</f>
        <v>1</v>
      </c>
      <c r="O110" s="3">
        <f>RANK(O23,($F23,$I23,$L23,$O23,$S23,$X23,$AC23,$AH23,$AM23,$AR23,$AW23,$BB23,$BG23,$BL23,$BQ23,$BV23),1)</f>
        <v>2</v>
      </c>
      <c r="P110" s="3">
        <f>RANK(P23,($G23,$J23,$M23,$P23,$U23,$Z23,$AE23,$AJ23,$AO23,$AT23,$AY23,$BD23,$BI23,$BN23,$BS23,$BX23),1)</f>
        <v>2</v>
      </c>
      <c r="Q110" s="3" t="e">
        <f>RANK(Q23,($E23,$H23,$K23,$N23,$Q23,$V23,$AA23,$AF23,$AK23,$AP23,$AU23,$AZ23,$BE23,$BJ23,$BO23,$BT23),0)</f>
        <v>#VALUE!</v>
      </c>
      <c r="R110" s="3" t="e">
        <f>RANK(R23,(#REF!,#REF!,#REF!,#REF!,$R23,$W23,$AB23,$AG23,$AL23,$AQ23,$AV23,$BA23,$BF23,$BK23,$BP23,$BU23),1)</f>
        <v>#VALUE!</v>
      </c>
      <c r="S110" s="3" t="e">
        <f>RANK(S23,($F23,$I23,$L23,$O23,$S23,$X23,$AC23,$AH23,$AM23,$AR23,$AW23,$BB23,$BG23,$BL23,$BQ23,$BV23),1)</f>
        <v>#VALUE!</v>
      </c>
      <c r="T110" s="3" t="e">
        <f>RANK(T23,(#REF!,#REF!,#REF!,#REF!,$T23,$Y23,$AD23,$AI23,$AN23,$AS23,$AX23,$BC23,$BH23,$BM23,$BR23,$BW23),1)</f>
        <v>#VALUE!</v>
      </c>
      <c r="U110" s="3" t="e">
        <f>RANK(U23,($G23,$J23,$M23,$P23,$U23,$Z23,$AE23,$AJ23,$AO23,$AT23,$AY23,$BD23,$BI23,$BN23,$BS23,$BX23),1)</f>
        <v>#VALUE!</v>
      </c>
      <c r="V110" s="3" t="e">
        <f>RANK(V23,($E23,$H23,$K23,$N23,$Q23,$V23,$AA23,$AF23,$AK23,$AP23,$AU23,$AZ23,$BE23,$BJ23,$BO23,$BT23),0)</f>
        <v>#VALUE!</v>
      </c>
      <c r="W110" s="3" t="e">
        <f>RANK(W23,(#REF!,#REF!,#REF!,#REF!,$R23,$W23,$AB23,$AG23,$AL23,$AQ23,$AV23,$BA23,$BF23,$BK23,$BP23,$BU23),1)</f>
        <v>#VALUE!</v>
      </c>
      <c r="X110" s="3" t="e">
        <f>RANK(X23,($F23,$I23,$L23,$O23,$S23,$X23,$AC23,$AH23,$AM23,$AR23,$AW23,$BB23,$BG23,$BL23,$BQ23,$BV23),1)</f>
        <v>#VALUE!</v>
      </c>
      <c r="Y110" s="3" t="e">
        <f>RANK(Y23,(#REF!,#REF!,#REF!,#REF!,$T23,$Y23,$AD23,$AI23,$AN23,$AS23,$AX23,$BC23,$BH23,$BM23,$BR23,$BW23),1)</f>
        <v>#VALUE!</v>
      </c>
      <c r="Z110" s="3" t="e">
        <f>RANK(Z23,($G23,$J23,$M23,$P23,$U23,$Z23,$AE23,$AJ23,$AO23,$AT23,$AY23,$BD23,$BI23,$BN23,$BS23,$BX23),1)</f>
        <v>#VALUE!</v>
      </c>
      <c r="AA110" s="3" t="e">
        <f>RANK(AA23,($E23,$H23,$K23,$N23,$Q23,$V23,$AA23,$AF23,$AK23,$AP23,$AU23,$AZ23,$BE23,$BJ23,$BO23,$BT23),0)</f>
        <v>#VALUE!</v>
      </c>
      <c r="AB110" s="3" t="e">
        <f>RANK(AB23,(#REF!,#REF!,#REF!,#REF!,$R23,$W23,$AB23,$AG23,$AL23,$AQ23,$AV23,$BA23,$BF23,$BK23,$BP23,$BU23),1)</f>
        <v>#VALUE!</v>
      </c>
      <c r="AC110" s="3" t="e">
        <f>RANK(AC23,($F23,$I23,$L23,$O23,$S23,$X23,$AC23,$AH23,$AM23,$AR23,$AW23,$BB23,$BG23,$BL23,$BQ23,$BV23),1)</f>
        <v>#VALUE!</v>
      </c>
      <c r="AD110" s="3" t="e">
        <f>RANK(AD23,(#REF!,#REF!,#REF!,#REF!,$T23,$Y23,$AD23,$AI23,$AN23,$AS23,$AX23,$BC23,$BH23,$BM23,$BR23,$BW23),1)</f>
        <v>#VALUE!</v>
      </c>
      <c r="AE110" s="3" t="e">
        <f>RANK(AE23,($G23,$J23,$M23,$P23,$U23,$Z23,$AE23,$AJ23,$AO23,$AT23,$AY23,$BD23,$BI23,$BN23,$BS23,$BX23),1)</f>
        <v>#VALUE!</v>
      </c>
      <c r="AF110" s="3" t="e">
        <f>RANK(AF23,($E23,$H23,$K23,$N23,$Q23,$V23,$AA23,$AF23,$AK23,$AP23,$AU23,$AZ23,$BE23,$BJ23,$BO23,$BT23),0)</f>
        <v>#VALUE!</v>
      </c>
      <c r="AG110" s="3" t="e">
        <f>RANK(AG23,(#REF!,#REF!,#REF!,#REF!,$R23,$W23,$AB23,$AG23,$AL23,$AQ23,$AV23,$BA23,$BF23,$BK23,$BP23,$BU23),1)</f>
        <v>#VALUE!</v>
      </c>
      <c r="AH110" s="3" t="e">
        <f>RANK(AH23,($F23,$I23,$L23,$O23,$S23,$X23,$AC23,$AH23,$AM23,$AR23,$AW23,$BB23,$BG23,$BL23,$BQ23,$BV23),1)</f>
        <v>#VALUE!</v>
      </c>
      <c r="AI110" s="3" t="e">
        <f>RANK(AI23,(#REF!,#REF!,#REF!,#REF!,$T23,$Y23,$AD23,$AI23,$AN23,$AS23,$AX23,$BC23,$BH23,$BM23,$BR23,$BW23),1)</f>
        <v>#VALUE!</v>
      </c>
      <c r="AJ110" s="3" t="e">
        <f>RANK(AJ23,($G23,$J23,$M23,$P23,$U23,$Z23,$AE23,$AJ23,$AO23,$AT23,$AY23,$BD23,$BI23,$BN23,$BS23,$BX23),1)</f>
        <v>#VALUE!</v>
      </c>
      <c r="AK110" s="3" t="e">
        <f>RANK(AK23,($E23,$H23,$K23,$N23,$Q23,$V23,$AA23,$AF23,$AK23,$AP23,$AU23,$AZ23,$BE23,$BJ23,$BO23,$BT23),0)</f>
        <v>#VALUE!</v>
      </c>
      <c r="AL110" s="3" t="e">
        <f>RANK(AL23,(#REF!,#REF!,#REF!,#REF!,$R23,$W23,$AB23,$AG23,$AL23,$AQ23,$AV23,$BA23,$BF23,$BK23,$BP23,$BU23),1)</f>
        <v>#VALUE!</v>
      </c>
      <c r="AM110" s="3" t="e">
        <f>RANK(AM23,($F23,$I23,$L23,$O23,$S23,$X23,$AC23,$AH23,$AM23,$AR23,$AW23,$BB23,$BG23,$BL23,$BQ23,$BV23),1)</f>
        <v>#VALUE!</v>
      </c>
      <c r="AN110" s="3" t="e">
        <f>RANK(AN23,(#REF!,#REF!,#REF!,#REF!,$T23,$Y23,$AD23,$AI23,$AN23,$AS23,$AX23,$BC23,$BH23,$BM23,$BR23,$BW23),1)</f>
        <v>#VALUE!</v>
      </c>
      <c r="AO110" s="3" t="e">
        <f>RANK(AO23,($G23,$J23,$M23,$P23,$U23,$Z23,$AE23,$AJ23,$AO23,$AT23,$AY23,$BD23,$BI23,$BN23,$BS23,$BX23),1)</f>
        <v>#VALUE!</v>
      </c>
      <c r="AP110" s="3" t="e">
        <f>RANK(AP23,($E23,$H23,$K23,$N23,$Q23,$V23,$AA23,$AF23,$AK23,$AP23,$AU23,$AZ23,$BE23,$BJ23,$BO23,$BT23),0)</f>
        <v>#VALUE!</v>
      </c>
      <c r="AQ110" s="3" t="e">
        <f>RANK(AQ23,(#REF!,#REF!,#REF!,#REF!,$R23,$W23,$AB23,$AG23,$AL23,$AQ23,$AV23,$BA23,$BF23,$BK23,$BP23,$BU23),1)</f>
        <v>#VALUE!</v>
      </c>
      <c r="AR110" s="3" t="e">
        <f>RANK(AR23,($F23,$I23,$L23,$O23,$S23,$X23,$AC23,$AH23,$AM23,$AR23,$AW23,$BB23,$BG23,$BL23,$BQ23,$BV23),1)</f>
        <v>#VALUE!</v>
      </c>
      <c r="AS110" s="3" t="e">
        <f>RANK(AS23,(#REF!,#REF!,#REF!,#REF!,$T23,$Y23,$AD23,$AI23,$AN23,$AS23,$AX23,$BC23,$BH23,$BM23,$BR23,$BW23),1)</f>
        <v>#VALUE!</v>
      </c>
      <c r="AT110" s="3" t="e">
        <f>RANK(AT23,($G23,$J23,$M23,$P23,$U23,$Z23,$AE23,$AJ23,$AO23,$AT23,$AY23,$BD23,$BI23,$BN23,$BS23,$BX23),1)</f>
        <v>#VALUE!</v>
      </c>
      <c r="AU110" s="3" t="e">
        <f>RANK(AU23,($E23,$H23,$K23,$N23,$Q23,$V23,$AA23,$AF23,$AK23,$AP23,$AU23,$AZ23,$BE23,$BJ23,$BO23,$BT23),0)</f>
        <v>#VALUE!</v>
      </c>
      <c r="AV110" s="3" t="e">
        <f>RANK(AV23,(#REF!,#REF!,#REF!,#REF!,$R23,$W23,$AB23,$AG23,$AL23,$AQ23,$AV23,$BA23,$BF23,$BK23,$BP23,$BU23),1)</f>
        <v>#VALUE!</v>
      </c>
      <c r="AW110" s="3" t="e">
        <f>RANK(AW23,($F23,$I23,$L23,$O23,$S23,$X23,$AC23,$AH23,$AM23,$AR23,$AW23,$BB23,$BG23,$BL23,$BQ23,$BV23),1)</f>
        <v>#VALUE!</v>
      </c>
      <c r="AX110" s="3" t="e">
        <f>RANK(AX23,(#REF!,#REF!,#REF!,#REF!,$T23,$Y23,$AD23,$AI23,$AN23,$AS23,$AX23,$BC23,$BH23,$BM23,$BR23,$BW23),1)</f>
        <v>#VALUE!</v>
      </c>
      <c r="AY110" s="3" t="e">
        <f>RANK(AY23,($G23,$J23,$M23,$P23,$U23,$Z23,$AE23,$AJ23,$AO23,$AT23,$AY23,$BD23,$BI23,$BN23,$BS23,$BX23),1)</f>
        <v>#VALUE!</v>
      </c>
      <c r="AZ110" s="3" t="e">
        <f>RANK(AZ23,($E23,$H23,$K23,$N23,$Q23,$V23,$AA23,$AF23,$AK23,$AP23,$AU23,$AZ23,$BE23,$BJ23,$BO23,$BT23),0)</f>
        <v>#VALUE!</v>
      </c>
      <c r="BA110" s="3" t="e">
        <f>RANK(BA23,(#REF!,#REF!,#REF!,#REF!,$R23,$W23,$AB23,$AG23,$AL23,$AQ23,$AV23,$BA23,$BF23,$BK23,$BP23,$BU23),1)</f>
        <v>#VALUE!</v>
      </c>
      <c r="BB110" s="3" t="e">
        <f>RANK(BB23,($F23,$I23,$L23,$O23,$S23,$X23,$AC23,$AH23,$AM23,$AR23,$AW23,$BB23,$BG23,$BL23,$BQ23,$BV23),1)</f>
        <v>#VALUE!</v>
      </c>
      <c r="BC110" s="3" t="e">
        <f>RANK(BC23,(#REF!,#REF!,#REF!,#REF!,$T23,$Y23,$AD23,$AI23,$AN23,$AS23,$AX23,$BC23,$BH23,$BM23,$BR23,$BW23),1)</f>
        <v>#VALUE!</v>
      </c>
      <c r="BD110" s="3" t="e">
        <f>RANK(BD23,($G23,$J23,$M23,$P23,$U23,$Z23,$AE23,$AJ23,$AO23,$AT23,$AY23,$BD23,$BI23,$BN23,$BS23,$BX23),1)</f>
        <v>#VALUE!</v>
      </c>
      <c r="BE110" s="3" t="e">
        <f>RANK(BE23,($E23,$H23,$K23,$N23,$Q23,$V23,$AA23,$AF23,$AK23,$AP23,$AU23,$AZ23,$BE23,$BJ23,$BO23,$BT23),0)</f>
        <v>#VALUE!</v>
      </c>
      <c r="BF110" s="3" t="e">
        <f>RANK(BF23,(#REF!,#REF!,#REF!,#REF!,$R23,$W23,$AB23,$AG23,$AL23,$AQ23,$AV23,$BA23,$BF23,$BK23,$BP23,$BU23),1)</f>
        <v>#VALUE!</v>
      </c>
      <c r="BG110" s="3" t="e">
        <f>RANK(BG23,($F23,$I23,$L23,$O23,$S23,$X23,$AC23,$AH23,$AM23,$AR23,$AW23,$BB23,$BG23,$BL23,$BQ23,$BV23),1)</f>
        <v>#VALUE!</v>
      </c>
      <c r="BH110" s="3" t="e">
        <f>RANK(BH23,(#REF!,#REF!,#REF!,#REF!,$T23,$Y23,$AD23,$AI23,$AN23,$AS23,$AX23,$BC23,$BH23,$BM23,$BR23,$BW23),1)</f>
        <v>#VALUE!</v>
      </c>
      <c r="BI110" s="3" t="e">
        <f>RANK(BI23,($G23,$J23,$M23,$P23,$U23,$Z23,$AE23,$AJ23,$AO23,$AT23,$AY23,$BD23,$BI23,$BN23,$BS23,$BX23),1)</f>
        <v>#VALUE!</v>
      </c>
      <c r="BJ110" s="3" t="e">
        <f>RANK(BJ23,($E23,$H23,$K23,$N23,$Q23,$V23,$AA23,$AF23,$AK23,$AP23,$AU23,$AZ23,$BE23,$BJ23,$BO23,$BT23),0)</f>
        <v>#VALUE!</v>
      </c>
      <c r="BK110" s="3" t="e">
        <f>RANK(BK23,(#REF!,#REF!,#REF!,#REF!,$R23,$W23,$AB23,$AG23,$AL23,$AQ23,$AV23,$BA23,$BF23,$BK23,$BP23,$BU23),1)</f>
        <v>#VALUE!</v>
      </c>
      <c r="BL110" s="3" t="e">
        <f>RANK(BL23,($F23,$I23,$L23,$O23,$S23,$X23,$AC23,$AH23,$AM23,$AR23,$AW23,$BB23,$BG23,$BL23,$BQ23,$BV23),1)</f>
        <v>#VALUE!</v>
      </c>
      <c r="BM110" s="3" t="e">
        <f>RANK(BM23,(#REF!,#REF!,#REF!,#REF!,$T23,$Y23,$AD23,$AI23,$AN23,$AS23,$AX23,$BC23,$BH23,$BM23,$BR23,$BW23),1)</f>
        <v>#VALUE!</v>
      </c>
      <c r="BN110" s="3" t="e">
        <f>RANK(BN23,($G23,$J23,$M23,$P23,$U23,$Z23,$AE23,$AJ23,$AO23,$AT23,$AY23,$BD23,$BI23,$BN23,$BS23,$BX23),1)</f>
        <v>#VALUE!</v>
      </c>
      <c r="BO110" s="3" t="e">
        <f>RANK(BO23,($E23,$H23,$K23,$N23,$Q23,$V23,$AA23,$AF23,$AK23,$AP23,$AU23,$AZ23,$BE23,$BJ23,$BO23,$BT23),0)</f>
        <v>#VALUE!</v>
      </c>
      <c r="BP110" s="3" t="e">
        <f>RANK(BP23,(#REF!,#REF!,#REF!,#REF!,$R23,$W23,$AB23,$AG23,$AL23,$AQ23,$AV23,$BA23,$BF23,$BK23,$BP23,$BU23),1)</f>
        <v>#VALUE!</v>
      </c>
      <c r="BQ110" s="3" t="e">
        <f>RANK(BQ23,($F23,$I23,$L23,$O23,$S23,$X23,$AC23,$AH23,$AM23,$AR23,$AW23,$BB23,$BG23,$BL23,$BQ23,$BV23),1)</f>
        <v>#VALUE!</v>
      </c>
      <c r="BR110" s="3" t="e">
        <f>RANK(BR23,(#REF!,#REF!,#REF!,#REF!,$T23,$Y23,$AD23,$AI23,$AN23,$AS23,$AX23,$BC23,$BH23,$BM23,$BR23,$BW23),1)</f>
        <v>#VALUE!</v>
      </c>
      <c r="BS110" s="3" t="e">
        <f>RANK(BS23,($G23,$J23,$M23,$P23,$U23,$Z23,$AE23,$AJ23,$AO23,$AT23,$AY23,$BD23,$BI23,$BN23,$BS23,$BX23),1)</f>
        <v>#VALUE!</v>
      </c>
      <c r="BT110" s="3" t="e">
        <f>RANK(BT23,($E23,$H23,$K23,$N23,$Q23,$V23,$AA23,$AF23,$AK23,$AP23,$AU23,$AZ23,$BE23,$BJ23,$BO23,$BT23),0)</f>
        <v>#VALUE!</v>
      </c>
      <c r="BU110" s="3" t="e">
        <f>RANK(BU23,(#REF!,#REF!,#REF!,#REF!,$R23,$W23,$AB23,$AG23,$AL23,$AQ23,$AV23,$BA23,$BF23,$BK23,$BP23,$BU23),1)</f>
        <v>#VALUE!</v>
      </c>
      <c r="BV110" s="3" t="e">
        <f>RANK(BV23,($F23,$I23,$L23,$O23,$S23,$X23,$AC23,$AH23,$AM23,$AR23,$AW23,$BB23,$BG23,$BL23,$BQ23,$BV23),1)</f>
        <v>#VALUE!</v>
      </c>
      <c r="BW110" s="3" t="e">
        <f>RANK(BW23,(#REF!,#REF!,#REF!,#REF!,$T23,$Y23,$AD23,$AI23,$AN23,$AS23,$AX23,$BC23,$BH23,$BM23,$BR23,$BW23),1)</f>
        <v>#VALUE!</v>
      </c>
      <c r="BX110" s="3" t="e">
        <f>RANK(BX23,($G23,$J23,$M23,$P23,$U23,$Z23,$AE23,$AJ23,$AO23,$AT23,$AY23,$BD23,$BI23,$BN23,$BS23,$BX23),1)</f>
        <v>#VALUE!</v>
      </c>
      <c r="BZ110" s="84"/>
      <c r="CA110" s="82"/>
      <c r="CB110" s="82"/>
      <c r="CC110" s="82"/>
      <c r="CD110" s="82"/>
      <c r="CE110" s="3"/>
    </row>
    <row r="111" spans="2:83" s="79" customFormat="1" ht="15.75" hidden="1" thickBot="1" x14ac:dyDescent="0.3">
      <c r="B111" s="3" t="str">
        <f t="shared" ref="B111:C130" si="89">B24</f>
        <v>Montage</v>
      </c>
      <c r="C111" s="3">
        <f t="shared" si="89"/>
        <v>1</v>
      </c>
      <c r="D111" s="3"/>
      <c r="E111" s="3">
        <f>RANK(E24,($E24,$H24,$K24,$N24,$Q24,$V24,$AA24,$AF24,$AK24,$AP24,$AU24,$AZ24,$BE24,$BJ24,$BO24,$BT24),0)</f>
        <v>1</v>
      </c>
      <c r="F111" s="3">
        <f>RANK(F24,($F24,$I24,$L24,$O24,$S24,$X24,$AC24,$AH24,$AM24,$AR24,$AW24,$BB24,$BG24,$BL24,$BQ24,$BV24),1)</f>
        <v>1</v>
      </c>
      <c r="G111" s="3">
        <f>RANK(G24,($G24,$J24,$M24,$P24,$U24,$Z24,$AE24,$AJ24,$AO24,$AT24,$AY24,$BD24,$BI24,$BN24,$BS24,$BX24),1)</f>
        <v>1</v>
      </c>
      <c r="H111" s="3">
        <f>RANK(H24,($E24,$H24,$K24,$N24,$Q24,$V24,$AA24,$AF24,$AK24,$AP24,$AU24,$AZ24,$BE24,$BJ24,$BO24,$BT24),0)</f>
        <v>1</v>
      </c>
      <c r="I111" s="3">
        <f>RANK(I24,($F24,$I24,$L24,$O24,$S24,$X24,$AC24,$AH24,$AM24,$AR24,$AW24,$BB24,$BG24,$BL24,$BQ24,$BV24),1)</f>
        <v>1</v>
      </c>
      <c r="J111" s="3">
        <f>RANK(J24,($G24,$J24,$M24,$P24,$U24,$Z24,$AE24,$AJ24,$AO24,$AT24,$AY24,$BD24,$BI24,$BN24,$BS24,$BX24),1)</f>
        <v>3</v>
      </c>
      <c r="K111" s="3">
        <f>RANK(K24,($E24,$H24,$K24,$N24,$Q24,$V24,$AA24,$AF24,$AK24,$AP24,$AU24,$AZ24,$BE24,$BJ24,$BO24,$BT24),0)</f>
        <v>1</v>
      </c>
      <c r="L111" s="3">
        <f>RANK(L24,($F24,$I24,$L24,$O24,$S24,$X24,$AC24,$AH24,$AM24,$AR24,$AW24,$BB24,$BG24,$BL24,$BQ24,$BV24),1)</f>
        <v>1</v>
      </c>
      <c r="M111" s="3">
        <f>RANK(M24,($G24,$J24,$M24,$P24,$U24,$Z24,$AE24,$AJ24,$AO24,$AT24,$AY24,$BD24,$BI24,$BN24,$BS24,$BX24),1)</f>
        <v>4</v>
      </c>
      <c r="N111" s="3">
        <f>RANK(N24,($E24,$H24,$K24,$N24,$Q24,$V24,$AA24,$AF24,$AK24,$AP24,$AU24,$AZ24,$BE24,$BJ24,$BO24,$BT24),0)</f>
        <v>1</v>
      </c>
      <c r="O111" s="3">
        <f>RANK(O24,($F24,$I24,$L24,$O24,$S24,$X24,$AC24,$AH24,$AM24,$AR24,$AW24,$BB24,$BG24,$BL24,$BQ24,$BV24),1)</f>
        <v>1</v>
      </c>
      <c r="P111" s="3">
        <f>RANK(P24,($G24,$J24,$M24,$P24,$U24,$Z24,$AE24,$AJ24,$AO24,$AT24,$AY24,$BD24,$BI24,$BN24,$BS24,$BX24),1)</f>
        <v>2</v>
      </c>
      <c r="Q111" s="3" t="e">
        <f>RANK(Q24,($E24,$H24,$K24,$N24,$Q24,$V24,$AA24,$AF24,$AK24,$AP24,$AU24,$AZ24,$BE24,$BJ24,$BO24,$BT24),0)</f>
        <v>#VALUE!</v>
      </c>
      <c r="R111" s="3" t="e">
        <f>RANK(R24,(#REF!,#REF!,#REF!,#REF!,$R24,$W24,$AB24,$AG24,$AL24,$AQ24,$AV24,$BA24,$BF24,$BK24,$BP24,$BU24),1)</f>
        <v>#VALUE!</v>
      </c>
      <c r="S111" s="3" t="e">
        <f>RANK(S24,($F24,$I24,$L24,$O24,$S24,$X24,$AC24,$AH24,$AM24,$AR24,$AW24,$BB24,$BG24,$BL24,$BQ24,$BV24),1)</f>
        <v>#VALUE!</v>
      </c>
      <c r="T111" s="3" t="e">
        <f>RANK(T24,(#REF!,#REF!,#REF!,#REF!,$T24,$Y24,$AD24,$AI24,$AN24,$AS24,$AX24,$BC24,$BH24,$BM24,$BR24,$BW24),1)</f>
        <v>#VALUE!</v>
      </c>
      <c r="U111" s="3" t="e">
        <f>RANK(U24,($G24,$J24,$M24,$P24,$U24,$Z24,$AE24,$AJ24,$AO24,$AT24,$AY24,$BD24,$BI24,$BN24,$BS24,$BX24),1)</f>
        <v>#VALUE!</v>
      </c>
      <c r="V111" s="3" t="e">
        <f>RANK(V24,($E24,$H24,$K24,$N24,$Q24,$V24,$AA24,$AF24,$AK24,$AP24,$AU24,$AZ24,$BE24,$BJ24,$BO24,$BT24),0)</f>
        <v>#VALUE!</v>
      </c>
      <c r="W111" s="3" t="e">
        <f>RANK(W24,(#REF!,#REF!,#REF!,#REF!,$R24,$W24,$AB24,$AG24,$AL24,$AQ24,$AV24,$BA24,$BF24,$BK24,$BP24,$BU24),1)</f>
        <v>#VALUE!</v>
      </c>
      <c r="X111" s="3" t="e">
        <f>RANK(X24,($F24,$I24,$L24,$O24,$S24,$X24,$AC24,$AH24,$AM24,$AR24,$AW24,$BB24,$BG24,$BL24,$BQ24,$BV24),1)</f>
        <v>#VALUE!</v>
      </c>
      <c r="Y111" s="3" t="e">
        <f>RANK(Y24,(#REF!,#REF!,#REF!,#REF!,$T24,$Y24,$AD24,$AI24,$AN24,$AS24,$AX24,$BC24,$BH24,$BM24,$BR24,$BW24),1)</f>
        <v>#VALUE!</v>
      </c>
      <c r="Z111" s="3" t="e">
        <f>RANK(Z24,($G24,$J24,$M24,$P24,$U24,$Z24,$AE24,$AJ24,$AO24,$AT24,$AY24,$BD24,$BI24,$BN24,$BS24,$BX24),1)</f>
        <v>#VALUE!</v>
      </c>
      <c r="AA111" s="3" t="e">
        <f>RANK(AA24,($E24,$H24,$K24,$N24,$Q24,$V24,$AA24,$AF24,$AK24,$AP24,$AU24,$AZ24,$BE24,$BJ24,$BO24,$BT24),0)</f>
        <v>#VALUE!</v>
      </c>
      <c r="AB111" s="3" t="e">
        <f>RANK(AB24,(#REF!,#REF!,#REF!,#REF!,$R24,$W24,$AB24,$AG24,$AL24,$AQ24,$AV24,$BA24,$BF24,$BK24,$BP24,$BU24),1)</f>
        <v>#VALUE!</v>
      </c>
      <c r="AC111" s="3" t="e">
        <f>RANK(AC24,($F24,$I24,$L24,$O24,$S24,$X24,$AC24,$AH24,$AM24,$AR24,$AW24,$BB24,$BG24,$BL24,$BQ24,$BV24),1)</f>
        <v>#VALUE!</v>
      </c>
      <c r="AD111" s="3" t="e">
        <f>RANK(AD24,(#REF!,#REF!,#REF!,#REF!,$T24,$Y24,$AD24,$AI24,$AN24,$AS24,$AX24,$BC24,$BH24,$BM24,$BR24,$BW24),1)</f>
        <v>#VALUE!</v>
      </c>
      <c r="AE111" s="3" t="e">
        <f>RANK(AE24,($G24,$J24,$M24,$P24,$U24,$Z24,$AE24,$AJ24,$AO24,$AT24,$AY24,$BD24,$BI24,$BN24,$BS24,$BX24),1)</f>
        <v>#VALUE!</v>
      </c>
      <c r="AF111" s="3" t="e">
        <f>RANK(AF24,($E24,$H24,$K24,$N24,$Q24,$V24,$AA24,$AF24,$AK24,$AP24,$AU24,$AZ24,$BE24,$BJ24,$BO24,$BT24),0)</f>
        <v>#VALUE!</v>
      </c>
      <c r="AG111" s="3" t="e">
        <f>RANK(AG24,(#REF!,#REF!,#REF!,#REF!,$R24,$W24,$AB24,$AG24,$AL24,$AQ24,$AV24,$BA24,$BF24,$BK24,$BP24,$BU24),1)</f>
        <v>#VALUE!</v>
      </c>
      <c r="AH111" s="3" t="e">
        <f>RANK(AH24,($F24,$I24,$L24,$O24,$S24,$X24,$AC24,$AH24,$AM24,$AR24,$AW24,$BB24,$BG24,$BL24,$BQ24,$BV24),1)</f>
        <v>#VALUE!</v>
      </c>
      <c r="AI111" s="3" t="e">
        <f>RANK(AI24,(#REF!,#REF!,#REF!,#REF!,$T24,$Y24,$AD24,$AI24,$AN24,$AS24,$AX24,$BC24,$BH24,$BM24,$BR24,$BW24),1)</f>
        <v>#VALUE!</v>
      </c>
      <c r="AJ111" s="3" t="e">
        <f>RANK(AJ24,($G24,$J24,$M24,$P24,$U24,$Z24,$AE24,$AJ24,$AO24,$AT24,$AY24,$BD24,$BI24,$BN24,$BS24,$BX24),1)</f>
        <v>#VALUE!</v>
      </c>
      <c r="AK111" s="3" t="e">
        <f>RANK(AK24,($E24,$H24,$K24,$N24,$Q24,$V24,$AA24,$AF24,$AK24,$AP24,$AU24,$AZ24,$BE24,$BJ24,$BO24,$BT24),0)</f>
        <v>#VALUE!</v>
      </c>
      <c r="AL111" s="3" t="e">
        <f>RANK(AL24,(#REF!,#REF!,#REF!,#REF!,$R24,$W24,$AB24,$AG24,$AL24,$AQ24,$AV24,$BA24,$BF24,$BK24,$BP24,$BU24),1)</f>
        <v>#VALUE!</v>
      </c>
      <c r="AM111" s="3" t="e">
        <f>RANK(AM24,($F24,$I24,$L24,$O24,$S24,$X24,$AC24,$AH24,$AM24,$AR24,$AW24,$BB24,$BG24,$BL24,$BQ24,$BV24),1)</f>
        <v>#VALUE!</v>
      </c>
      <c r="AN111" s="3" t="e">
        <f>RANK(AN24,(#REF!,#REF!,#REF!,#REF!,$T24,$Y24,$AD24,$AI24,$AN24,$AS24,$AX24,$BC24,$BH24,$BM24,$BR24,$BW24),1)</f>
        <v>#VALUE!</v>
      </c>
      <c r="AO111" s="3" t="e">
        <f>RANK(AO24,($G24,$J24,$M24,$P24,$U24,$Z24,$AE24,$AJ24,$AO24,$AT24,$AY24,$BD24,$BI24,$BN24,$BS24,$BX24),1)</f>
        <v>#VALUE!</v>
      </c>
      <c r="AP111" s="3" t="e">
        <f>RANK(AP24,($E24,$H24,$K24,$N24,$Q24,$V24,$AA24,$AF24,$AK24,$AP24,$AU24,$AZ24,$BE24,$BJ24,$BO24,$BT24),0)</f>
        <v>#VALUE!</v>
      </c>
      <c r="AQ111" s="3" t="e">
        <f>RANK(AQ24,(#REF!,#REF!,#REF!,#REF!,$R24,$W24,$AB24,$AG24,$AL24,$AQ24,$AV24,$BA24,$BF24,$BK24,$BP24,$BU24),1)</f>
        <v>#VALUE!</v>
      </c>
      <c r="AR111" s="3" t="e">
        <f>RANK(AR24,($F24,$I24,$L24,$O24,$S24,$X24,$AC24,$AH24,$AM24,$AR24,$AW24,$BB24,$BG24,$BL24,$BQ24,$BV24),1)</f>
        <v>#VALUE!</v>
      </c>
      <c r="AS111" s="3" t="e">
        <f>RANK(AS24,(#REF!,#REF!,#REF!,#REF!,$T24,$Y24,$AD24,$AI24,$AN24,$AS24,$AX24,$BC24,$BH24,$BM24,$BR24,$BW24),1)</f>
        <v>#VALUE!</v>
      </c>
      <c r="AT111" s="3" t="e">
        <f>RANK(AT24,($G24,$J24,$M24,$P24,$U24,$Z24,$AE24,$AJ24,$AO24,$AT24,$AY24,$BD24,$BI24,$BN24,$BS24,$BX24),1)</f>
        <v>#VALUE!</v>
      </c>
      <c r="AU111" s="3" t="e">
        <f>RANK(AU24,($E24,$H24,$K24,$N24,$Q24,$V24,$AA24,$AF24,$AK24,$AP24,$AU24,$AZ24,$BE24,$BJ24,$BO24,$BT24),0)</f>
        <v>#VALUE!</v>
      </c>
      <c r="AV111" s="3" t="e">
        <f>RANK(AV24,(#REF!,#REF!,#REF!,#REF!,$R24,$W24,$AB24,$AG24,$AL24,$AQ24,$AV24,$BA24,$BF24,$BK24,$BP24,$BU24),1)</f>
        <v>#VALUE!</v>
      </c>
      <c r="AW111" s="3" t="e">
        <f>RANK(AW24,($F24,$I24,$L24,$O24,$S24,$X24,$AC24,$AH24,$AM24,$AR24,$AW24,$BB24,$BG24,$BL24,$BQ24,$BV24),1)</f>
        <v>#VALUE!</v>
      </c>
      <c r="AX111" s="3" t="e">
        <f>RANK(AX24,(#REF!,#REF!,#REF!,#REF!,$T24,$Y24,$AD24,$AI24,$AN24,$AS24,$AX24,$BC24,$BH24,$BM24,$BR24,$BW24),1)</f>
        <v>#VALUE!</v>
      </c>
      <c r="AY111" s="3" t="e">
        <f>RANK(AY24,($G24,$J24,$M24,$P24,$U24,$Z24,$AE24,$AJ24,$AO24,$AT24,$AY24,$BD24,$BI24,$BN24,$BS24,$BX24),1)</f>
        <v>#VALUE!</v>
      </c>
      <c r="AZ111" s="3" t="e">
        <f>RANK(AZ24,($E24,$H24,$K24,$N24,$Q24,$V24,$AA24,$AF24,$AK24,$AP24,$AU24,$AZ24,$BE24,$BJ24,$BO24,$BT24),0)</f>
        <v>#VALUE!</v>
      </c>
      <c r="BA111" s="3" t="e">
        <f>RANK(BA24,(#REF!,#REF!,#REF!,#REF!,$R24,$W24,$AB24,$AG24,$AL24,$AQ24,$AV24,$BA24,$BF24,$BK24,$BP24,$BU24),1)</f>
        <v>#VALUE!</v>
      </c>
      <c r="BB111" s="3" t="e">
        <f>RANK(BB24,($F24,$I24,$L24,$O24,$S24,$X24,$AC24,$AH24,$AM24,$AR24,$AW24,$BB24,$BG24,$BL24,$BQ24,$BV24),1)</f>
        <v>#VALUE!</v>
      </c>
      <c r="BC111" s="3" t="e">
        <f>RANK(BC24,(#REF!,#REF!,#REF!,#REF!,$T24,$Y24,$AD24,$AI24,$AN24,$AS24,$AX24,$BC24,$BH24,$BM24,$BR24,$BW24),1)</f>
        <v>#VALUE!</v>
      </c>
      <c r="BD111" s="3" t="e">
        <f>RANK(BD24,($G24,$J24,$M24,$P24,$U24,$Z24,$AE24,$AJ24,$AO24,$AT24,$AY24,$BD24,$BI24,$BN24,$BS24,$BX24),1)</f>
        <v>#VALUE!</v>
      </c>
      <c r="BE111" s="3" t="e">
        <f>RANK(BE24,($E24,$H24,$K24,$N24,$Q24,$V24,$AA24,$AF24,$AK24,$AP24,$AU24,$AZ24,$BE24,$BJ24,$BO24,$BT24),0)</f>
        <v>#VALUE!</v>
      </c>
      <c r="BF111" s="3" t="e">
        <f>RANK(BF24,(#REF!,#REF!,#REF!,#REF!,$R24,$W24,$AB24,$AG24,$AL24,$AQ24,$AV24,$BA24,$BF24,$BK24,$BP24,$BU24),1)</f>
        <v>#VALUE!</v>
      </c>
      <c r="BG111" s="3" t="e">
        <f>RANK(BG24,($F24,$I24,$L24,$O24,$S24,$X24,$AC24,$AH24,$AM24,$AR24,$AW24,$BB24,$BG24,$BL24,$BQ24,$BV24),1)</f>
        <v>#VALUE!</v>
      </c>
      <c r="BH111" s="3" t="e">
        <f>RANK(BH24,(#REF!,#REF!,#REF!,#REF!,$T24,$Y24,$AD24,$AI24,$AN24,$AS24,$AX24,$BC24,$BH24,$BM24,$BR24,$BW24),1)</f>
        <v>#VALUE!</v>
      </c>
      <c r="BI111" s="3" t="e">
        <f>RANK(BI24,($G24,$J24,$M24,$P24,$U24,$Z24,$AE24,$AJ24,$AO24,$AT24,$AY24,$BD24,$BI24,$BN24,$BS24,$BX24),1)</f>
        <v>#VALUE!</v>
      </c>
      <c r="BJ111" s="3" t="e">
        <f>RANK(BJ24,($E24,$H24,$K24,$N24,$Q24,$V24,$AA24,$AF24,$AK24,$AP24,$AU24,$AZ24,$BE24,$BJ24,$BO24,$BT24),0)</f>
        <v>#VALUE!</v>
      </c>
      <c r="BK111" s="3" t="e">
        <f>RANK(BK24,(#REF!,#REF!,#REF!,#REF!,$R24,$W24,$AB24,$AG24,$AL24,$AQ24,$AV24,$BA24,$BF24,$BK24,$BP24,$BU24),1)</f>
        <v>#VALUE!</v>
      </c>
      <c r="BL111" s="3" t="e">
        <f>RANK(BL24,($F24,$I24,$L24,$O24,$S24,$X24,$AC24,$AH24,$AM24,$AR24,$AW24,$BB24,$BG24,$BL24,$BQ24,$BV24),1)</f>
        <v>#VALUE!</v>
      </c>
      <c r="BM111" s="3" t="e">
        <f>RANK(BM24,(#REF!,#REF!,#REF!,#REF!,$T24,$Y24,$AD24,$AI24,$AN24,$AS24,$AX24,$BC24,$BH24,$BM24,$BR24,$BW24),1)</f>
        <v>#VALUE!</v>
      </c>
      <c r="BN111" s="3" t="e">
        <f>RANK(BN24,($G24,$J24,$M24,$P24,$U24,$Z24,$AE24,$AJ24,$AO24,$AT24,$AY24,$BD24,$BI24,$BN24,$BS24,$BX24),1)</f>
        <v>#VALUE!</v>
      </c>
      <c r="BO111" s="3" t="e">
        <f>RANK(BO24,($E24,$H24,$K24,$N24,$Q24,$V24,$AA24,$AF24,$AK24,$AP24,$AU24,$AZ24,$BE24,$BJ24,$BO24,$BT24),0)</f>
        <v>#VALUE!</v>
      </c>
      <c r="BP111" s="3" t="e">
        <f>RANK(BP24,(#REF!,#REF!,#REF!,#REF!,$R24,$W24,$AB24,$AG24,$AL24,$AQ24,$AV24,$BA24,$BF24,$BK24,$BP24,$BU24),1)</f>
        <v>#VALUE!</v>
      </c>
      <c r="BQ111" s="3" t="e">
        <f>RANK(BQ24,($F24,$I24,$L24,$O24,$S24,$X24,$AC24,$AH24,$AM24,$AR24,$AW24,$BB24,$BG24,$BL24,$BQ24,$BV24),1)</f>
        <v>#VALUE!</v>
      </c>
      <c r="BR111" s="3" t="e">
        <f>RANK(BR24,(#REF!,#REF!,#REF!,#REF!,$T24,$Y24,$AD24,$AI24,$AN24,$AS24,$AX24,$BC24,$BH24,$BM24,$BR24,$BW24),1)</f>
        <v>#VALUE!</v>
      </c>
      <c r="BS111" s="3" t="e">
        <f>RANK(BS24,($G24,$J24,$M24,$P24,$U24,$Z24,$AE24,$AJ24,$AO24,$AT24,$AY24,$BD24,$BI24,$BN24,$BS24,$BX24),1)</f>
        <v>#VALUE!</v>
      </c>
      <c r="BT111" s="3" t="e">
        <f>RANK(BT24,($E24,$H24,$K24,$N24,$Q24,$V24,$AA24,$AF24,$AK24,$AP24,$AU24,$AZ24,$BE24,$BJ24,$BO24,$BT24),0)</f>
        <v>#VALUE!</v>
      </c>
      <c r="BU111" s="3" t="e">
        <f>RANK(BU24,(#REF!,#REF!,#REF!,#REF!,$R24,$W24,$AB24,$AG24,$AL24,$AQ24,$AV24,$BA24,$BF24,$BK24,$BP24,$BU24),1)</f>
        <v>#VALUE!</v>
      </c>
      <c r="BV111" s="3" t="e">
        <f>RANK(BV24,($F24,$I24,$L24,$O24,$S24,$X24,$AC24,$AH24,$AM24,$AR24,$AW24,$BB24,$BG24,$BL24,$BQ24,$BV24),1)</f>
        <v>#VALUE!</v>
      </c>
      <c r="BW111" s="3" t="e">
        <f>RANK(BW24,(#REF!,#REF!,#REF!,#REF!,$T24,$Y24,$AD24,$AI24,$AN24,$AS24,$AX24,$BC24,$BH24,$BM24,$BR24,$BW24),1)</f>
        <v>#VALUE!</v>
      </c>
      <c r="BX111" s="3" t="e">
        <f>RANK(BX24,($G24,$J24,$M24,$P24,$U24,$Z24,$AE24,$AJ24,$AO24,$AT24,$AY24,$BD24,$BI24,$BN24,$BS24,$BX24),1)</f>
        <v>#VALUE!</v>
      </c>
      <c r="BZ111" s="84"/>
      <c r="CA111" s="82"/>
      <c r="CB111" s="82"/>
      <c r="CC111" s="82"/>
      <c r="CD111" s="82"/>
      <c r="CE111" s="3"/>
    </row>
    <row r="112" spans="2:83" s="79" customFormat="1" ht="15.75" hidden="1" thickBot="1" x14ac:dyDescent="0.3">
      <c r="B112" s="3" t="str">
        <f t="shared" si="89"/>
        <v>Montage</v>
      </c>
      <c r="C112" s="3">
        <f t="shared" si="89"/>
        <v>2</v>
      </c>
      <c r="D112" s="3"/>
      <c r="E112" s="3">
        <f>RANK(E25,($E25,$H25,$K25,$N25,$Q25,$V25,$AA25,$AF25,$AK25,$AP25,$AU25,$AZ25,$BE25,$BJ25,$BO25,$BT25),0)</f>
        <v>1</v>
      </c>
      <c r="F112" s="3">
        <f>RANK(F25,($F25,$I25,$L25,$O25,$S25,$X25,$AC25,$AH25,$AM25,$AR25,$AW25,$BB25,$BG25,$BL25,$BQ25,$BV25),1)</f>
        <v>3</v>
      </c>
      <c r="G112" s="3">
        <f>RANK(G25,($G25,$J25,$M25,$P25,$U25,$Z25,$AE25,$AJ25,$AO25,$AT25,$AY25,$BD25,$BI25,$BN25,$BS25,$BX25),1)</f>
        <v>1</v>
      </c>
      <c r="H112" s="3">
        <f>RANK(H25,($E25,$H25,$K25,$N25,$Q25,$V25,$AA25,$AF25,$AK25,$AP25,$AU25,$AZ25,$BE25,$BJ25,$BO25,$BT25),0)</f>
        <v>1</v>
      </c>
      <c r="I112" s="3">
        <f>RANK(I25,($F25,$I25,$L25,$O25,$S25,$X25,$AC25,$AH25,$AM25,$AR25,$AW25,$BB25,$BG25,$BL25,$BQ25,$BV25),1)</f>
        <v>1</v>
      </c>
      <c r="J112" s="3">
        <f>RANK(J25,($G25,$J25,$M25,$P25,$U25,$Z25,$AE25,$AJ25,$AO25,$AT25,$AY25,$BD25,$BI25,$BN25,$BS25,$BX25),1)</f>
        <v>4</v>
      </c>
      <c r="K112" s="3">
        <f>RANK(K25,($E25,$H25,$K25,$N25,$Q25,$V25,$AA25,$AF25,$AK25,$AP25,$AU25,$AZ25,$BE25,$BJ25,$BO25,$BT25),0)</f>
        <v>1</v>
      </c>
      <c r="L112" s="3">
        <f>RANK(L25,($F25,$I25,$L25,$O25,$S25,$X25,$AC25,$AH25,$AM25,$AR25,$AW25,$BB25,$BG25,$BL25,$BQ25,$BV25),1)</f>
        <v>4</v>
      </c>
      <c r="M112" s="3">
        <f>RANK(M25,($G25,$J25,$M25,$P25,$U25,$Z25,$AE25,$AJ25,$AO25,$AT25,$AY25,$BD25,$BI25,$BN25,$BS25,$BX25),1)</f>
        <v>3</v>
      </c>
      <c r="N112" s="3">
        <f>RANK(N25,($E25,$H25,$K25,$N25,$Q25,$V25,$AA25,$AF25,$AK25,$AP25,$AU25,$AZ25,$BE25,$BJ25,$BO25,$BT25),0)</f>
        <v>1</v>
      </c>
      <c r="O112" s="3">
        <f>RANK(O25,($F25,$I25,$L25,$O25,$S25,$X25,$AC25,$AH25,$AM25,$AR25,$AW25,$BB25,$BG25,$BL25,$BQ25,$BV25),1)</f>
        <v>2</v>
      </c>
      <c r="P112" s="3">
        <f>RANK(P25,($G25,$J25,$M25,$P25,$U25,$Z25,$AE25,$AJ25,$AO25,$AT25,$AY25,$BD25,$BI25,$BN25,$BS25,$BX25),1)</f>
        <v>2</v>
      </c>
      <c r="Q112" s="3" t="e">
        <f>RANK(Q25,($E25,$H25,$K25,$N25,$Q25,$V25,$AA25,$AF25,$AK25,$AP25,$AU25,$AZ25,$BE25,$BJ25,$BO25,$BT25),0)</f>
        <v>#VALUE!</v>
      </c>
      <c r="R112" s="3" t="e">
        <f>RANK(R25,(#REF!,#REF!,#REF!,#REF!,$R25,$W25,$AB25,$AG25,$AL25,$AQ25,$AV25,$BA25,$BF25,$BK25,$BP25,$BU25),1)</f>
        <v>#VALUE!</v>
      </c>
      <c r="S112" s="3" t="e">
        <f>RANK(S25,($F25,$I25,$L25,$O25,$S25,$X25,$AC25,$AH25,$AM25,$AR25,$AW25,$BB25,$BG25,$BL25,$BQ25,$BV25),1)</f>
        <v>#VALUE!</v>
      </c>
      <c r="T112" s="3" t="e">
        <f>RANK(T25,(#REF!,#REF!,#REF!,#REF!,$T25,$Y25,$AD25,$AI25,$AN25,$AS25,$AX25,$BC25,$BH25,$BM25,$BR25,$BW25),1)</f>
        <v>#VALUE!</v>
      </c>
      <c r="U112" s="3" t="e">
        <f>RANK(U25,($G25,$J25,$M25,$P25,$U25,$Z25,$AE25,$AJ25,$AO25,$AT25,$AY25,$BD25,$BI25,$BN25,$BS25,$BX25),1)</f>
        <v>#VALUE!</v>
      </c>
      <c r="V112" s="3" t="e">
        <f>RANK(V25,($E25,$H25,$K25,$N25,$Q25,$V25,$AA25,$AF25,$AK25,$AP25,$AU25,$AZ25,$BE25,$BJ25,$BO25,$BT25),0)</f>
        <v>#VALUE!</v>
      </c>
      <c r="W112" s="3" t="e">
        <f>RANK(W25,(#REF!,#REF!,#REF!,#REF!,$R25,$W25,$AB25,$AG25,$AL25,$AQ25,$AV25,$BA25,$BF25,$BK25,$BP25,$BU25),1)</f>
        <v>#VALUE!</v>
      </c>
      <c r="X112" s="3" t="e">
        <f>RANK(X25,($F25,$I25,$L25,$O25,$S25,$X25,$AC25,$AH25,$AM25,$AR25,$AW25,$BB25,$BG25,$BL25,$BQ25,$BV25),1)</f>
        <v>#VALUE!</v>
      </c>
      <c r="Y112" s="3" t="e">
        <f>RANK(Y25,(#REF!,#REF!,#REF!,#REF!,$T25,$Y25,$AD25,$AI25,$AN25,$AS25,$AX25,$BC25,$BH25,$BM25,$BR25,$BW25),1)</f>
        <v>#VALUE!</v>
      </c>
      <c r="Z112" s="3" t="e">
        <f>RANK(Z25,($G25,$J25,$M25,$P25,$U25,$Z25,$AE25,$AJ25,$AO25,$AT25,$AY25,$BD25,$BI25,$BN25,$BS25,$BX25),1)</f>
        <v>#VALUE!</v>
      </c>
      <c r="AA112" s="3" t="e">
        <f>RANK(AA25,($E25,$H25,$K25,$N25,$Q25,$V25,$AA25,$AF25,$AK25,$AP25,$AU25,$AZ25,$BE25,$BJ25,$BO25,$BT25),0)</f>
        <v>#VALUE!</v>
      </c>
      <c r="AB112" s="3" t="e">
        <f>RANK(AB25,(#REF!,#REF!,#REF!,#REF!,$R25,$W25,$AB25,$AG25,$AL25,$AQ25,$AV25,$BA25,$BF25,$BK25,$BP25,$BU25),1)</f>
        <v>#VALUE!</v>
      </c>
      <c r="AC112" s="3" t="e">
        <f>RANK(AC25,($F25,$I25,$L25,$O25,$S25,$X25,$AC25,$AH25,$AM25,$AR25,$AW25,$BB25,$BG25,$BL25,$BQ25,$BV25),1)</f>
        <v>#VALUE!</v>
      </c>
      <c r="AD112" s="3" t="e">
        <f>RANK(AD25,(#REF!,#REF!,#REF!,#REF!,$T25,$Y25,$AD25,$AI25,$AN25,$AS25,$AX25,$BC25,$BH25,$BM25,$BR25,$BW25),1)</f>
        <v>#VALUE!</v>
      </c>
      <c r="AE112" s="3" t="e">
        <f>RANK(AE25,($G25,$J25,$M25,$P25,$U25,$Z25,$AE25,$AJ25,$AO25,$AT25,$AY25,$BD25,$BI25,$BN25,$BS25,$BX25),1)</f>
        <v>#VALUE!</v>
      </c>
      <c r="AF112" s="3" t="e">
        <f>RANK(AF25,($E25,$H25,$K25,$N25,$Q25,$V25,$AA25,$AF25,$AK25,$AP25,$AU25,$AZ25,$BE25,$BJ25,$BO25,$BT25),0)</f>
        <v>#VALUE!</v>
      </c>
      <c r="AG112" s="3" t="e">
        <f>RANK(AG25,(#REF!,#REF!,#REF!,#REF!,$R25,$W25,$AB25,$AG25,$AL25,$AQ25,$AV25,$BA25,$BF25,$BK25,$BP25,$BU25),1)</f>
        <v>#VALUE!</v>
      </c>
      <c r="AH112" s="3" t="e">
        <f>RANK(AH25,($F25,$I25,$L25,$O25,$S25,$X25,$AC25,$AH25,$AM25,$AR25,$AW25,$BB25,$BG25,$BL25,$BQ25,$BV25),1)</f>
        <v>#VALUE!</v>
      </c>
      <c r="AI112" s="3" t="e">
        <f>RANK(AI25,(#REF!,#REF!,#REF!,#REF!,$T25,$Y25,$AD25,$AI25,$AN25,$AS25,$AX25,$BC25,$BH25,$BM25,$BR25,$BW25),1)</f>
        <v>#VALUE!</v>
      </c>
      <c r="AJ112" s="3" t="e">
        <f>RANK(AJ25,($G25,$J25,$M25,$P25,$U25,$Z25,$AE25,$AJ25,$AO25,$AT25,$AY25,$BD25,$BI25,$BN25,$BS25,$BX25),1)</f>
        <v>#VALUE!</v>
      </c>
      <c r="AK112" s="3" t="e">
        <f>RANK(AK25,($E25,$H25,$K25,$N25,$Q25,$V25,$AA25,$AF25,$AK25,$AP25,$AU25,$AZ25,$BE25,$BJ25,$BO25,$BT25),0)</f>
        <v>#VALUE!</v>
      </c>
      <c r="AL112" s="3" t="e">
        <f>RANK(AL25,(#REF!,#REF!,#REF!,#REF!,$R25,$W25,$AB25,$AG25,$AL25,$AQ25,$AV25,$BA25,$BF25,$BK25,$BP25,$BU25),1)</f>
        <v>#VALUE!</v>
      </c>
      <c r="AM112" s="3" t="e">
        <f>RANK(AM25,($F25,$I25,$L25,$O25,$S25,$X25,$AC25,$AH25,$AM25,$AR25,$AW25,$BB25,$BG25,$BL25,$BQ25,$BV25),1)</f>
        <v>#VALUE!</v>
      </c>
      <c r="AN112" s="3" t="e">
        <f>RANK(AN25,(#REF!,#REF!,#REF!,#REF!,$T25,$Y25,$AD25,$AI25,$AN25,$AS25,$AX25,$BC25,$BH25,$BM25,$BR25,$BW25),1)</f>
        <v>#VALUE!</v>
      </c>
      <c r="AO112" s="3" t="e">
        <f>RANK(AO25,($G25,$J25,$M25,$P25,$U25,$Z25,$AE25,$AJ25,$AO25,$AT25,$AY25,$BD25,$BI25,$BN25,$BS25,$BX25),1)</f>
        <v>#VALUE!</v>
      </c>
      <c r="AP112" s="3" t="e">
        <f>RANK(AP25,($E25,$H25,$K25,$N25,$Q25,$V25,$AA25,$AF25,$AK25,$AP25,$AU25,$AZ25,$BE25,$BJ25,$BO25,$BT25),0)</f>
        <v>#VALUE!</v>
      </c>
      <c r="AQ112" s="3" t="e">
        <f>RANK(AQ25,(#REF!,#REF!,#REF!,#REF!,$R25,$W25,$AB25,$AG25,$AL25,$AQ25,$AV25,$BA25,$BF25,$BK25,$BP25,$BU25),1)</f>
        <v>#VALUE!</v>
      </c>
      <c r="AR112" s="3" t="e">
        <f>RANK(AR25,($F25,$I25,$L25,$O25,$S25,$X25,$AC25,$AH25,$AM25,$AR25,$AW25,$BB25,$BG25,$BL25,$BQ25,$BV25),1)</f>
        <v>#VALUE!</v>
      </c>
      <c r="AS112" s="3" t="e">
        <f>RANK(AS25,(#REF!,#REF!,#REF!,#REF!,$T25,$Y25,$AD25,$AI25,$AN25,$AS25,$AX25,$BC25,$BH25,$BM25,$BR25,$BW25),1)</f>
        <v>#VALUE!</v>
      </c>
      <c r="AT112" s="3" t="e">
        <f>RANK(AT25,($G25,$J25,$M25,$P25,$U25,$Z25,$AE25,$AJ25,$AO25,$AT25,$AY25,$BD25,$BI25,$BN25,$BS25,$BX25),1)</f>
        <v>#VALUE!</v>
      </c>
      <c r="AU112" s="3" t="e">
        <f>RANK(AU25,($E25,$H25,$K25,$N25,$Q25,$V25,$AA25,$AF25,$AK25,$AP25,$AU25,$AZ25,$BE25,$BJ25,$BO25,$BT25),0)</f>
        <v>#VALUE!</v>
      </c>
      <c r="AV112" s="3" t="e">
        <f>RANK(AV25,(#REF!,#REF!,#REF!,#REF!,$R25,$W25,$AB25,$AG25,$AL25,$AQ25,$AV25,$BA25,$BF25,$BK25,$BP25,$BU25),1)</f>
        <v>#VALUE!</v>
      </c>
      <c r="AW112" s="3" t="e">
        <f>RANK(AW25,($F25,$I25,$L25,$O25,$S25,$X25,$AC25,$AH25,$AM25,$AR25,$AW25,$BB25,$BG25,$BL25,$BQ25,$BV25),1)</f>
        <v>#VALUE!</v>
      </c>
      <c r="AX112" s="3" t="e">
        <f>RANK(AX25,(#REF!,#REF!,#REF!,#REF!,$T25,$Y25,$AD25,$AI25,$AN25,$AS25,$AX25,$BC25,$BH25,$BM25,$BR25,$BW25),1)</f>
        <v>#VALUE!</v>
      </c>
      <c r="AY112" s="3" t="e">
        <f>RANK(AY25,($G25,$J25,$M25,$P25,$U25,$Z25,$AE25,$AJ25,$AO25,$AT25,$AY25,$BD25,$BI25,$BN25,$BS25,$BX25),1)</f>
        <v>#VALUE!</v>
      </c>
      <c r="AZ112" s="3" t="e">
        <f>RANK(AZ25,($E25,$H25,$K25,$N25,$Q25,$V25,$AA25,$AF25,$AK25,$AP25,$AU25,$AZ25,$BE25,$BJ25,$BO25,$BT25),0)</f>
        <v>#VALUE!</v>
      </c>
      <c r="BA112" s="3" t="e">
        <f>RANK(BA25,(#REF!,#REF!,#REF!,#REF!,$R25,$W25,$AB25,$AG25,$AL25,$AQ25,$AV25,$BA25,$BF25,$BK25,$BP25,$BU25),1)</f>
        <v>#VALUE!</v>
      </c>
      <c r="BB112" s="3" t="e">
        <f>RANK(BB25,($F25,$I25,$L25,$O25,$S25,$X25,$AC25,$AH25,$AM25,$AR25,$AW25,$BB25,$BG25,$BL25,$BQ25,$BV25),1)</f>
        <v>#VALUE!</v>
      </c>
      <c r="BC112" s="3" t="e">
        <f>RANK(BC25,(#REF!,#REF!,#REF!,#REF!,$T25,$Y25,$AD25,$AI25,$AN25,$AS25,$AX25,$BC25,$BH25,$BM25,$BR25,$BW25),1)</f>
        <v>#VALUE!</v>
      </c>
      <c r="BD112" s="3" t="e">
        <f>RANK(BD25,($G25,$J25,$M25,$P25,$U25,$Z25,$AE25,$AJ25,$AO25,$AT25,$AY25,$BD25,$BI25,$BN25,$BS25,$BX25),1)</f>
        <v>#VALUE!</v>
      </c>
      <c r="BE112" s="3" t="e">
        <f>RANK(BE25,($E25,$H25,$K25,$N25,$Q25,$V25,$AA25,$AF25,$AK25,$AP25,$AU25,$AZ25,$BE25,$BJ25,$BO25,$BT25),0)</f>
        <v>#VALUE!</v>
      </c>
      <c r="BF112" s="3" t="e">
        <f>RANK(BF25,(#REF!,#REF!,#REF!,#REF!,$R25,$W25,$AB25,$AG25,$AL25,$AQ25,$AV25,$BA25,$BF25,$BK25,$BP25,$BU25),1)</f>
        <v>#VALUE!</v>
      </c>
      <c r="BG112" s="3" t="e">
        <f>RANK(BG25,($F25,$I25,$L25,$O25,$S25,$X25,$AC25,$AH25,$AM25,$AR25,$AW25,$BB25,$BG25,$BL25,$BQ25,$BV25),1)</f>
        <v>#VALUE!</v>
      </c>
      <c r="BH112" s="3" t="e">
        <f>RANK(BH25,(#REF!,#REF!,#REF!,#REF!,$T25,$Y25,$AD25,$AI25,$AN25,$AS25,$AX25,$BC25,$BH25,$BM25,$BR25,$BW25),1)</f>
        <v>#VALUE!</v>
      </c>
      <c r="BI112" s="3" t="e">
        <f>RANK(BI25,($G25,$J25,$M25,$P25,$U25,$Z25,$AE25,$AJ25,$AO25,$AT25,$AY25,$BD25,$BI25,$BN25,$BS25,$BX25),1)</f>
        <v>#VALUE!</v>
      </c>
      <c r="BJ112" s="3" t="e">
        <f>RANK(BJ25,($E25,$H25,$K25,$N25,$Q25,$V25,$AA25,$AF25,$AK25,$AP25,$AU25,$AZ25,$BE25,$BJ25,$BO25,$BT25),0)</f>
        <v>#VALUE!</v>
      </c>
      <c r="BK112" s="3" t="e">
        <f>RANK(BK25,(#REF!,#REF!,#REF!,#REF!,$R25,$W25,$AB25,$AG25,$AL25,$AQ25,$AV25,$BA25,$BF25,$BK25,$BP25,$BU25),1)</f>
        <v>#VALUE!</v>
      </c>
      <c r="BL112" s="3" t="e">
        <f>RANK(BL25,($F25,$I25,$L25,$O25,$S25,$X25,$AC25,$AH25,$AM25,$AR25,$AW25,$BB25,$BG25,$BL25,$BQ25,$BV25),1)</f>
        <v>#VALUE!</v>
      </c>
      <c r="BM112" s="3" t="e">
        <f>RANK(BM25,(#REF!,#REF!,#REF!,#REF!,$T25,$Y25,$AD25,$AI25,$AN25,$AS25,$AX25,$BC25,$BH25,$BM25,$BR25,$BW25),1)</f>
        <v>#VALUE!</v>
      </c>
      <c r="BN112" s="3" t="e">
        <f>RANK(BN25,($G25,$J25,$M25,$P25,$U25,$Z25,$AE25,$AJ25,$AO25,$AT25,$AY25,$BD25,$BI25,$BN25,$BS25,$BX25),1)</f>
        <v>#VALUE!</v>
      </c>
      <c r="BO112" s="3" t="e">
        <f>RANK(BO25,($E25,$H25,$K25,$N25,$Q25,$V25,$AA25,$AF25,$AK25,$AP25,$AU25,$AZ25,$BE25,$BJ25,$BO25,$BT25),0)</f>
        <v>#VALUE!</v>
      </c>
      <c r="BP112" s="3" t="e">
        <f>RANK(BP25,(#REF!,#REF!,#REF!,#REF!,$R25,$W25,$AB25,$AG25,$AL25,$AQ25,$AV25,$BA25,$BF25,$BK25,$BP25,$BU25),1)</f>
        <v>#VALUE!</v>
      </c>
      <c r="BQ112" s="3" t="e">
        <f>RANK(BQ25,($F25,$I25,$L25,$O25,$S25,$X25,$AC25,$AH25,$AM25,$AR25,$AW25,$BB25,$BG25,$BL25,$BQ25,$BV25),1)</f>
        <v>#VALUE!</v>
      </c>
      <c r="BR112" s="3" t="e">
        <f>RANK(BR25,(#REF!,#REF!,#REF!,#REF!,$T25,$Y25,$AD25,$AI25,$AN25,$AS25,$AX25,$BC25,$BH25,$BM25,$BR25,$BW25),1)</f>
        <v>#VALUE!</v>
      </c>
      <c r="BS112" s="3" t="e">
        <f>RANK(BS25,($G25,$J25,$M25,$P25,$U25,$Z25,$AE25,$AJ25,$AO25,$AT25,$AY25,$BD25,$BI25,$BN25,$BS25,$BX25),1)</f>
        <v>#VALUE!</v>
      </c>
      <c r="BT112" s="3" t="e">
        <f>RANK(BT25,($E25,$H25,$K25,$N25,$Q25,$V25,$AA25,$AF25,$AK25,$AP25,$AU25,$AZ25,$BE25,$BJ25,$BO25,$BT25),0)</f>
        <v>#VALUE!</v>
      </c>
      <c r="BU112" s="3" t="e">
        <f>RANK(BU25,(#REF!,#REF!,#REF!,#REF!,$R25,$W25,$AB25,$AG25,$AL25,$AQ25,$AV25,$BA25,$BF25,$BK25,$BP25,$BU25),1)</f>
        <v>#VALUE!</v>
      </c>
      <c r="BV112" s="3" t="e">
        <f>RANK(BV25,($F25,$I25,$L25,$O25,$S25,$X25,$AC25,$AH25,$AM25,$AR25,$AW25,$BB25,$BG25,$BL25,$BQ25,$BV25),1)</f>
        <v>#VALUE!</v>
      </c>
      <c r="BW112" s="3" t="e">
        <f>RANK(BW25,(#REF!,#REF!,#REF!,#REF!,$T25,$Y25,$AD25,$AI25,$AN25,$AS25,$AX25,$BC25,$BH25,$BM25,$BR25,$BW25),1)</f>
        <v>#VALUE!</v>
      </c>
      <c r="BX112" s="3" t="e">
        <f>RANK(BX25,($G25,$J25,$M25,$P25,$U25,$Z25,$AE25,$AJ25,$AO25,$AT25,$AY25,$BD25,$BI25,$BN25,$BS25,$BX25),1)</f>
        <v>#VALUE!</v>
      </c>
      <c r="BZ112" s="84"/>
      <c r="CA112" s="82"/>
      <c r="CB112" s="82"/>
      <c r="CC112" s="82"/>
      <c r="CD112" s="82"/>
      <c r="CE112" s="3"/>
    </row>
    <row r="113" spans="2:83" s="79" customFormat="1" ht="15.75" hidden="1" thickBot="1" x14ac:dyDescent="0.3">
      <c r="B113" s="3" t="str">
        <f t="shared" si="89"/>
        <v>Montage</v>
      </c>
      <c r="C113" s="3">
        <f t="shared" si="89"/>
        <v>3</v>
      </c>
      <c r="D113" s="3"/>
      <c r="E113" s="3">
        <f>RANK(E26,($E26,$H26,$K26,$N26,$Q26,$V26,$AA26,$AF26,$AK26,$AP26,$AU26,$AZ26,$BE26,$BJ26,$BO26,$BT26),0)</f>
        <v>1</v>
      </c>
      <c r="F113" s="3">
        <f>RANK(F26,($F26,$I26,$L26,$O26,$S26,$X26,$AC26,$AH26,$AM26,$AR26,$AW26,$BB26,$BG26,$BL26,$BQ26,$BV26),1)</f>
        <v>4</v>
      </c>
      <c r="G113" s="3">
        <f>RANK(G26,($G26,$J26,$M26,$P26,$U26,$Z26,$AE26,$AJ26,$AO26,$AT26,$AY26,$BD26,$BI26,$BN26,$BS26,$BX26),1)</f>
        <v>1</v>
      </c>
      <c r="H113" s="3">
        <f>RANK(H26,($E26,$H26,$K26,$N26,$Q26,$V26,$AA26,$AF26,$AK26,$AP26,$AU26,$AZ26,$BE26,$BJ26,$BO26,$BT26),0)</f>
        <v>1</v>
      </c>
      <c r="I113" s="3">
        <f>RANK(I26,($F26,$I26,$L26,$O26,$S26,$X26,$AC26,$AH26,$AM26,$AR26,$AW26,$BB26,$BG26,$BL26,$BQ26,$BV26),1)</f>
        <v>2</v>
      </c>
      <c r="J113" s="3">
        <f>RANK(J26,($G26,$J26,$M26,$P26,$U26,$Z26,$AE26,$AJ26,$AO26,$AT26,$AY26,$BD26,$BI26,$BN26,$BS26,$BX26),1)</f>
        <v>4</v>
      </c>
      <c r="K113" s="3">
        <f>RANK(K26,($E26,$H26,$K26,$N26,$Q26,$V26,$AA26,$AF26,$AK26,$AP26,$AU26,$AZ26,$BE26,$BJ26,$BO26,$BT26),0)</f>
        <v>1</v>
      </c>
      <c r="L113" s="3">
        <f>RANK(L26,($F26,$I26,$L26,$O26,$S26,$X26,$AC26,$AH26,$AM26,$AR26,$AW26,$BB26,$BG26,$BL26,$BQ26,$BV26),1)</f>
        <v>1</v>
      </c>
      <c r="M113" s="3">
        <f>RANK(M26,($G26,$J26,$M26,$P26,$U26,$Z26,$AE26,$AJ26,$AO26,$AT26,$AY26,$BD26,$BI26,$BN26,$BS26,$BX26),1)</f>
        <v>3</v>
      </c>
      <c r="N113" s="3">
        <f>RANK(N26,($E26,$H26,$K26,$N26,$Q26,$V26,$AA26,$AF26,$AK26,$AP26,$AU26,$AZ26,$BE26,$BJ26,$BO26,$BT26),0)</f>
        <v>1</v>
      </c>
      <c r="O113" s="3">
        <f>RANK(O26,($F26,$I26,$L26,$O26,$S26,$X26,$AC26,$AH26,$AM26,$AR26,$AW26,$BB26,$BG26,$BL26,$BQ26,$BV26),1)</f>
        <v>3</v>
      </c>
      <c r="P113" s="3">
        <f>RANK(P26,($G26,$J26,$M26,$P26,$U26,$Z26,$AE26,$AJ26,$AO26,$AT26,$AY26,$BD26,$BI26,$BN26,$BS26,$BX26),1)</f>
        <v>2</v>
      </c>
      <c r="Q113" s="3" t="e">
        <f>RANK(Q26,($E26,$H26,$K26,$N26,$Q26,$V26,$AA26,$AF26,$AK26,$AP26,$AU26,$AZ26,$BE26,$BJ26,$BO26,$BT26),0)</f>
        <v>#VALUE!</v>
      </c>
      <c r="R113" s="3" t="e">
        <f>RANK(R26,(#REF!,#REF!,#REF!,#REF!,$R26,$W26,$AB26,$AG26,$AL26,$AQ26,$AV26,$BA26,$BF26,$BK26,$BP26,$BU26),1)</f>
        <v>#VALUE!</v>
      </c>
      <c r="S113" s="3" t="e">
        <f>RANK(S26,($F26,$I26,$L26,$O26,$S26,$X26,$AC26,$AH26,$AM26,$AR26,$AW26,$BB26,$BG26,$BL26,$BQ26,$BV26),1)</f>
        <v>#VALUE!</v>
      </c>
      <c r="T113" s="3" t="e">
        <f>RANK(T26,(#REF!,#REF!,#REF!,#REF!,$T26,$Y26,$AD26,$AI26,$AN26,$AS26,$AX26,$BC26,$BH26,$BM26,$BR26,$BW26),1)</f>
        <v>#VALUE!</v>
      </c>
      <c r="U113" s="3" t="e">
        <f>RANK(U26,($G26,$J26,$M26,$P26,$U26,$Z26,$AE26,$AJ26,$AO26,$AT26,$AY26,$BD26,$BI26,$BN26,$BS26,$BX26),1)</f>
        <v>#VALUE!</v>
      </c>
      <c r="V113" s="3" t="e">
        <f>RANK(V26,($E26,$H26,$K26,$N26,$Q26,$V26,$AA26,$AF26,$AK26,$AP26,$AU26,$AZ26,$BE26,$BJ26,$BO26,$BT26),0)</f>
        <v>#VALUE!</v>
      </c>
      <c r="W113" s="3" t="e">
        <f>RANK(W26,(#REF!,#REF!,#REF!,#REF!,$R26,$W26,$AB26,$AG26,$AL26,$AQ26,$AV26,$BA26,$BF26,$BK26,$BP26,$BU26),1)</f>
        <v>#VALUE!</v>
      </c>
      <c r="X113" s="3" t="e">
        <f>RANK(X26,($F26,$I26,$L26,$O26,$S26,$X26,$AC26,$AH26,$AM26,$AR26,$AW26,$BB26,$BG26,$BL26,$BQ26,$BV26),1)</f>
        <v>#VALUE!</v>
      </c>
      <c r="Y113" s="3" t="e">
        <f>RANK(Y26,(#REF!,#REF!,#REF!,#REF!,$T26,$Y26,$AD26,$AI26,$AN26,$AS26,$AX26,$BC26,$BH26,$BM26,$BR26,$BW26),1)</f>
        <v>#VALUE!</v>
      </c>
      <c r="Z113" s="3" t="e">
        <f>RANK(Z26,($G26,$J26,$M26,$P26,$U26,$Z26,$AE26,$AJ26,$AO26,$AT26,$AY26,$BD26,$BI26,$BN26,$BS26,$BX26),1)</f>
        <v>#VALUE!</v>
      </c>
      <c r="AA113" s="3" t="e">
        <f>RANK(AA26,($E26,$H26,$K26,$N26,$Q26,$V26,$AA26,$AF26,$AK26,$AP26,$AU26,$AZ26,$BE26,$BJ26,$BO26,$BT26),0)</f>
        <v>#VALUE!</v>
      </c>
      <c r="AB113" s="3" t="e">
        <f>RANK(AB26,(#REF!,#REF!,#REF!,#REF!,$R26,$W26,$AB26,$AG26,$AL26,$AQ26,$AV26,$BA26,$BF26,$BK26,$BP26,$BU26),1)</f>
        <v>#VALUE!</v>
      </c>
      <c r="AC113" s="3" t="e">
        <f>RANK(AC26,($F26,$I26,$L26,$O26,$S26,$X26,$AC26,$AH26,$AM26,$AR26,$AW26,$BB26,$BG26,$BL26,$BQ26,$BV26),1)</f>
        <v>#VALUE!</v>
      </c>
      <c r="AD113" s="3" t="e">
        <f>RANK(AD26,(#REF!,#REF!,#REF!,#REF!,$T26,$Y26,$AD26,$AI26,$AN26,$AS26,$AX26,$BC26,$BH26,$BM26,$BR26,$BW26),1)</f>
        <v>#VALUE!</v>
      </c>
      <c r="AE113" s="3" t="e">
        <f>RANK(AE26,($G26,$J26,$M26,$P26,$U26,$Z26,$AE26,$AJ26,$AO26,$AT26,$AY26,$BD26,$BI26,$BN26,$BS26,$BX26),1)</f>
        <v>#VALUE!</v>
      </c>
      <c r="AF113" s="3" t="e">
        <f>RANK(AF26,($E26,$H26,$K26,$N26,$Q26,$V26,$AA26,$AF26,$AK26,$AP26,$AU26,$AZ26,$BE26,$BJ26,$BO26,$BT26),0)</f>
        <v>#VALUE!</v>
      </c>
      <c r="AG113" s="3" t="e">
        <f>RANK(AG26,(#REF!,#REF!,#REF!,#REF!,$R26,$W26,$AB26,$AG26,$AL26,$AQ26,$AV26,$BA26,$BF26,$BK26,$BP26,$BU26),1)</f>
        <v>#VALUE!</v>
      </c>
      <c r="AH113" s="3" t="e">
        <f>RANK(AH26,($F26,$I26,$L26,$O26,$S26,$X26,$AC26,$AH26,$AM26,$AR26,$AW26,$BB26,$BG26,$BL26,$BQ26,$BV26),1)</f>
        <v>#VALUE!</v>
      </c>
      <c r="AI113" s="3" t="e">
        <f>RANK(AI26,(#REF!,#REF!,#REF!,#REF!,$T26,$Y26,$AD26,$AI26,$AN26,$AS26,$AX26,$BC26,$BH26,$BM26,$BR26,$BW26),1)</f>
        <v>#VALUE!</v>
      </c>
      <c r="AJ113" s="3" t="e">
        <f>RANK(AJ26,($G26,$J26,$M26,$P26,$U26,$Z26,$AE26,$AJ26,$AO26,$AT26,$AY26,$BD26,$BI26,$BN26,$BS26,$BX26),1)</f>
        <v>#VALUE!</v>
      </c>
      <c r="AK113" s="3" t="e">
        <f>RANK(AK26,($E26,$H26,$K26,$N26,$Q26,$V26,$AA26,$AF26,$AK26,$AP26,$AU26,$AZ26,$BE26,$BJ26,$BO26,$BT26),0)</f>
        <v>#VALUE!</v>
      </c>
      <c r="AL113" s="3" t="e">
        <f>RANK(AL26,(#REF!,#REF!,#REF!,#REF!,$R26,$W26,$AB26,$AG26,$AL26,$AQ26,$AV26,$BA26,$BF26,$BK26,$BP26,$BU26),1)</f>
        <v>#VALUE!</v>
      </c>
      <c r="AM113" s="3" t="e">
        <f>RANK(AM26,($F26,$I26,$L26,$O26,$S26,$X26,$AC26,$AH26,$AM26,$AR26,$AW26,$BB26,$BG26,$BL26,$BQ26,$BV26),1)</f>
        <v>#VALUE!</v>
      </c>
      <c r="AN113" s="3" t="e">
        <f>RANK(AN26,(#REF!,#REF!,#REF!,#REF!,$T26,$Y26,$AD26,$AI26,$AN26,$AS26,$AX26,$BC26,$BH26,$BM26,$BR26,$BW26),1)</f>
        <v>#VALUE!</v>
      </c>
      <c r="AO113" s="3" t="e">
        <f>RANK(AO26,($G26,$J26,$M26,$P26,$U26,$Z26,$AE26,$AJ26,$AO26,$AT26,$AY26,$BD26,$BI26,$BN26,$BS26,$BX26),1)</f>
        <v>#VALUE!</v>
      </c>
      <c r="AP113" s="3" t="e">
        <f>RANK(AP26,($E26,$H26,$K26,$N26,$Q26,$V26,$AA26,$AF26,$AK26,$AP26,$AU26,$AZ26,$BE26,$BJ26,$BO26,$BT26),0)</f>
        <v>#VALUE!</v>
      </c>
      <c r="AQ113" s="3" t="e">
        <f>RANK(AQ26,(#REF!,#REF!,#REF!,#REF!,$R26,$W26,$AB26,$AG26,$AL26,$AQ26,$AV26,$BA26,$BF26,$BK26,$BP26,$BU26),1)</f>
        <v>#VALUE!</v>
      </c>
      <c r="AR113" s="3" t="e">
        <f>RANK(AR26,($F26,$I26,$L26,$O26,$S26,$X26,$AC26,$AH26,$AM26,$AR26,$AW26,$BB26,$BG26,$BL26,$BQ26,$BV26),1)</f>
        <v>#VALUE!</v>
      </c>
      <c r="AS113" s="3" t="e">
        <f>RANK(AS26,(#REF!,#REF!,#REF!,#REF!,$T26,$Y26,$AD26,$AI26,$AN26,$AS26,$AX26,$BC26,$BH26,$BM26,$BR26,$BW26),1)</f>
        <v>#VALUE!</v>
      </c>
      <c r="AT113" s="3" t="e">
        <f>RANK(AT26,($G26,$J26,$M26,$P26,$U26,$Z26,$AE26,$AJ26,$AO26,$AT26,$AY26,$BD26,$BI26,$BN26,$BS26,$BX26),1)</f>
        <v>#VALUE!</v>
      </c>
      <c r="AU113" s="3" t="e">
        <f>RANK(AU26,($E26,$H26,$K26,$N26,$Q26,$V26,$AA26,$AF26,$AK26,$AP26,$AU26,$AZ26,$BE26,$BJ26,$BO26,$BT26),0)</f>
        <v>#VALUE!</v>
      </c>
      <c r="AV113" s="3" t="e">
        <f>RANK(AV26,(#REF!,#REF!,#REF!,#REF!,$R26,$W26,$AB26,$AG26,$AL26,$AQ26,$AV26,$BA26,$BF26,$BK26,$BP26,$BU26),1)</f>
        <v>#VALUE!</v>
      </c>
      <c r="AW113" s="3" t="e">
        <f>RANK(AW26,($F26,$I26,$L26,$O26,$S26,$X26,$AC26,$AH26,$AM26,$AR26,$AW26,$BB26,$BG26,$BL26,$BQ26,$BV26),1)</f>
        <v>#VALUE!</v>
      </c>
      <c r="AX113" s="3" t="e">
        <f>RANK(AX26,(#REF!,#REF!,#REF!,#REF!,$T26,$Y26,$AD26,$AI26,$AN26,$AS26,$AX26,$BC26,$BH26,$BM26,$BR26,$BW26),1)</f>
        <v>#VALUE!</v>
      </c>
      <c r="AY113" s="3" t="e">
        <f>RANK(AY26,($G26,$J26,$M26,$P26,$U26,$Z26,$AE26,$AJ26,$AO26,$AT26,$AY26,$BD26,$BI26,$BN26,$BS26,$BX26),1)</f>
        <v>#VALUE!</v>
      </c>
      <c r="AZ113" s="3" t="e">
        <f>RANK(AZ26,($E26,$H26,$K26,$N26,$Q26,$V26,$AA26,$AF26,$AK26,$AP26,$AU26,$AZ26,$BE26,$BJ26,$BO26,$BT26),0)</f>
        <v>#VALUE!</v>
      </c>
      <c r="BA113" s="3" t="e">
        <f>RANK(BA26,(#REF!,#REF!,#REF!,#REF!,$R26,$W26,$AB26,$AG26,$AL26,$AQ26,$AV26,$BA26,$BF26,$BK26,$BP26,$BU26),1)</f>
        <v>#VALUE!</v>
      </c>
      <c r="BB113" s="3" t="e">
        <f>RANK(BB26,($F26,$I26,$L26,$O26,$S26,$X26,$AC26,$AH26,$AM26,$AR26,$AW26,$BB26,$BG26,$BL26,$BQ26,$BV26),1)</f>
        <v>#VALUE!</v>
      </c>
      <c r="BC113" s="3" t="e">
        <f>RANK(BC26,(#REF!,#REF!,#REF!,#REF!,$T26,$Y26,$AD26,$AI26,$AN26,$AS26,$AX26,$BC26,$BH26,$BM26,$BR26,$BW26),1)</f>
        <v>#VALUE!</v>
      </c>
      <c r="BD113" s="3" t="e">
        <f>RANK(BD26,($G26,$J26,$M26,$P26,$U26,$Z26,$AE26,$AJ26,$AO26,$AT26,$AY26,$BD26,$BI26,$BN26,$BS26,$BX26),1)</f>
        <v>#VALUE!</v>
      </c>
      <c r="BE113" s="3" t="e">
        <f>RANK(BE26,($E26,$H26,$K26,$N26,$Q26,$V26,$AA26,$AF26,$AK26,$AP26,$AU26,$AZ26,$BE26,$BJ26,$BO26,$BT26),0)</f>
        <v>#VALUE!</v>
      </c>
      <c r="BF113" s="3" t="e">
        <f>RANK(BF26,(#REF!,#REF!,#REF!,#REF!,$R26,$W26,$AB26,$AG26,$AL26,$AQ26,$AV26,$BA26,$BF26,$BK26,$BP26,$BU26),1)</f>
        <v>#VALUE!</v>
      </c>
      <c r="BG113" s="3" t="e">
        <f>RANK(BG26,($F26,$I26,$L26,$O26,$S26,$X26,$AC26,$AH26,$AM26,$AR26,$AW26,$BB26,$BG26,$BL26,$BQ26,$BV26),1)</f>
        <v>#VALUE!</v>
      </c>
      <c r="BH113" s="3" t="e">
        <f>RANK(BH26,(#REF!,#REF!,#REF!,#REF!,$T26,$Y26,$AD26,$AI26,$AN26,$AS26,$AX26,$BC26,$BH26,$BM26,$BR26,$BW26),1)</f>
        <v>#VALUE!</v>
      </c>
      <c r="BI113" s="3" t="e">
        <f>RANK(BI26,($G26,$J26,$M26,$P26,$U26,$Z26,$AE26,$AJ26,$AO26,$AT26,$AY26,$BD26,$BI26,$BN26,$BS26,$BX26),1)</f>
        <v>#VALUE!</v>
      </c>
      <c r="BJ113" s="3" t="e">
        <f>RANK(BJ26,($E26,$H26,$K26,$N26,$Q26,$V26,$AA26,$AF26,$AK26,$AP26,$AU26,$AZ26,$BE26,$BJ26,$BO26,$BT26),0)</f>
        <v>#VALUE!</v>
      </c>
      <c r="BK113" s="3" t="e">
        <f>RANK(BK26,(#REF!,#REF!,#REF!,#REF!,$R26,$W26,$AB26,$AG26,$AL26,$AQ26,$AV26,$BA26,$BF26,$BK26,$BP26,$BU26),1)</f>
        <v>#VALUE!</v>
      </c>
      <c r="BL113" s="3" t="e">
        <f>RANK(BL26,($F26,$I26,$L26,$O26,$S26,$X26,$AC26,$AH26,$AM26,$AR26,$AW26,$BB26,$BG26,$BL26,$BQ26,$BV26),1)</f>
        <v>#VALUE!</v>
      </c>
      <c r="BM113" s="3" t="e">
        <f>RANK(BM26,(#REF!,#REF!,#REF!,#REF!,$T26,$Y26,$AD26,$AI26,$AN26,$AS26,$AX26,$BC26,$BH26,$BM26,$BR26,$BW26),1)</f>
        <v>#VALUE!</v>
      </c>
      <c r="BN113" s="3" t="e">
        <f>RANK(BN26,($G26,$J26,$M26,$P26,$U26,$Z26,$AE26,$AJ26,$AO26,$AT26,$AY26,$BD26,$BI26,$BN26,$BS26,$BX26),1)</f>
        <v>#VALUE!</v>
      </c>
      <c r="BO113" s="3" t="e">
        <f>RANK(BO26,($E26,$H26,$K26,$N26,$Q26,$V26,$AA26,$AF26,$AK26,$AP26,$AU26,$AZ26,$BE26,$BJ26,$BO26,$BT26),0)</f>
        <v>#VALUE!</v>
      </c>
      <c r="BP113" s="3" t="e">
        <f>RANK(BP26,(#REF!,#REF!,#REF!,#REF!,$R26,$W26,$AB26,$AG26,$AL26,$AQ26,$AV26,$BA26,$BF26,$BK26,$BP26,$BU26),1)</f>
        <v>#VALUE!</v>
      </c>
      <c r="BQ113" s="3" t="e">
        <f>RANK(BQ26,($F26,$I26,$L26,$O26,$S26,$X26,$AC26,$AH26,$AM26,$AR26,$AW26,$BB26,$BG26,$BL26,$BQ26,$BV26),1)</f>
        <v>#VALUE!</v>
      </c>
      <c r="BR113" s="3" t="e">
        <f>RANK(BR26,(#REF!,#REF!,#REF!,#REF!,$T26,$Y26,$AD26,$AI26,$AN26,$AS26,$AX26,$BC26,$BH26,$BM26,$BR26,$BW26),1)</f>
        <v>#VALUE!</v>
      </c>
      <c r="BS113" s="3" t="e">
        <f>RANK(BS26,($G26,$J26,$M26,$P26,$U26,$Z26,$AE26,$AJ26,$AO26,$AT26,$AY26,$BD26,$BI26,$BN26,$BS26,$BX26),1)</f>
        <v>#VALUE!</v>
      </c>
      <c r="BT113" s="3" t="e">
        <f>RANK(BT26,($E26,$H26,$K26,$N26,$Q26,$V26,$AA26,$AF26,$AK26,$AP26,$AU26,$AZ26,$BE26,$BJ26,$BO26,$BT26),0)</f>
        <v>#VALUE!</v>
      </c>
      <c r="BU113" s="3" t="e">
        <f>RANK(BU26,(#REF!,#REF!,#REF!,#REF!,$R26,$W26,$AB26,$AG26,$AL26,$AQ26,$AV26,$BA26,$BF26,$BK26,$BP26,$BU26),1)</f>
        <v>#VALUE!</v>
      </c>
      <c r="BV113" s="3" t="e">
        <f>RANK(BV26,($F26,$I26,$L26,$O26,$S26,$X26,$AC26,$AH26,$AM26,$AR26,$AW26,$BB26,$BG26,$BL26,$BQ26,$BV26),1)</f>
        <v>#VALUE!</v>
      </c>
      <c r="BW113" s="3" t="e">
        <f>RANK(BW26,(#REF!,#REF!,#REF!,#REF!,$T26,$Y26,$AD26,$AI26,$AN26,$AS26,$AX26,$BC26,$BH26,$BM26,$BR26,$BW26),1)</f>
        <v>#VALUE!</v>
      </c>
      <c r="BX113" s="3" t="e">
        <f>RANK(BX26,($G26,$J26,$M26,$P26,$U26,$Z26,$AE26,$AJ26,$AO26,$AT26,$AY26,$BD26,$BI26,$BN26,$BS26,$BX26),1)</f>
        <v>#VALUE!</v>
      </c>
      <c r="BZ113" s="84"/>
      <c r="CA113" s="82"/>
      <c r="CB113" s="82"/>
      <c r="CC113" s="82"/>
      <c r="CD113" s="82"/>
      <c r="CE113" s="3"/>
    </row>
    <row r="114" spans="2:83" s="79" customFormat="1" ht="15.75" hidden="1" thickBot="1" x14ac:dyDescent="0.3">
      <c r="B114" s="3" t="str">
        <f t="shared" si="89"/>
        <v>Montage</v>
      </c>
      <c r="C114" s="3">
        <f t="shared" si="89"/>
        <v>4</v>
      </c>
      <c r="D114" s="3"/>
      <c r="E114" s="3">
        <f>RANK(E27,($E27,$H27,$K27,$N27,$Q27,$V27,$AA27,$AF27,$AK27,$AP27,$AU27,$AZ27,$BE27,$BJ27,$BO27,$BT27),0)</f>
        <v>1</v>
      </c>
      <c r="F114" s="3">
        <f>RANK(F27,($F27,$I27,$L27,$O27,$S27,$X27,$AC27,$AH27,$AM27,$AR27,$AW27,$BB27,$BG27,$BL27,$BQ27,$BV27),1)</f>
        <v>3</v>
      </c>
      <c r="G114" s="3">
        <f>RANK(G27,($G27,$J27,$M27,$P27,$U27,$Z27,$AE27,$AJ27,$AO27,$AT27,$AY27,$BD27,$BI27,$BN27,$BS27,$BX27),1)</f>
        <v>1</v>
      </c>
      <c r="H114" s="3">
        <f>RANK(H27,($E27,$H27,$K27,$N27,$Q27,$V27,$AA27,$AF27,$AK27,$AP27,$AU27,$AZ27,$BE27,$BJ27,$BO27,$BT27),0)</f>
        <v>1</v>
      </c>
      <c r="I114" s="3">
        <f>RANK(I27,($F27,$I27,$L27,$O27,$S27,$X27,$AC27,$AH27,$AM27,$AR27,$AW27,$BB27,$BG27,$BL27,$BQ27,$BV27),1)</f>
        <v>1</v>
      </c>
      <c r="J114" s="3">
        <f>RANK(J27,($G27,$J27,$M27,$P27,$U27,$Z27,$AE27,$AJ27,$AO27,$AT27,$AY27,$BD27,$BI27,$BN27,$BS27,$BX27),1)</f>
        <v>4</v>
      </c>
      <c r="K114" s="3">
        <f>RANK(K27,($E27,$H27,$K27,$N27,$Q27,$V27,$AA27,$AF27,$AK27,$AP27,$AU27,$AZ27,$BE27,$BJ27,$BO27,$BT27),0)</f>
        <v>1</v>
      </c>
      <c r="L114" s="3">
        <f>RANK(L27,($F27,$I27,$L27,$O27,$S27,$X27,$AC27,$AH27,$AM27,$AR27,$AW27,$BB27,$BG27,$BL27,$BQ27,$BV27),1)</f>
        <v>2</v>
      </c>
      <c r="M114" s="3">
        <f>RANK(M27,($G27,$J27,$M27,$P27,$U27,$Z27,$AE27,$AJ27,$AO27,$AT27,$AY27,$BD27,$BI27,$BN27,$BS27,$BX27),1)</f>
        <v>3</v>
      </c>
      <c r="N114" s="3">
        <f>RANK(N27,($E27,$H27,$K27,$N27,$Q27,$V27,$AA27,$AF27,$AK27,$AP27,$AU27,$AZ27,$BE27,$BJ27,$BO27,$BT27),0)</f>
        <v>1</v>
      </c>
      <c r="O114" s="3">
        <f>RANK(O27,($F27,$I27,$L27,$O27,$S27,$X27,$AC27,$AH27,$AM27,$AR27,$AW27,$BB27,$BG27,$BL27,$BQ27,$BV27),1)</f>
        <v>3</v>
      </c>
      <c r="P114" s="3">
        <f>RANK(P27,($G27,$J27,$M27,$P27,$U27,$Z27,$AE27,$AJ27,$AO27,$AT27,$AY27,$BD27,$BI27,$BN27,$BS27,$BX27),1)</f>
        <v>2</v>
      </c>
      <c r="Q114" s="3" t="e">
        <f>RANK(Q27,($E27,$H27,$K27,$N27,$Q27,$V27,$AA27,$AF27,$AK27,$AP27,$AU27,$AZ27,$BE27,$BJ27,$BO27,$BT27),0)</f>
        <v>#VALUE!</v>
      </c>
      <c r="R114" s="3" t="e">
        <f>RANK(R27,(#REF!,#REF!,#REF!,#REF!,$R27,$W27,$AB27,$AG27,$AL27,$AQ27,$AV27,$BA27,$BF27,$BK27,$BP27,$BU27),1)</f>
        <v>#VALUE!</v>
      </c>
      <c r="S114" s="3" t="e">
        <f>RANK(S27,($F27,$I27,$L27,$O27,$S27,$X27,$AC27,$AH27,$AM27,$AR27,$AW27,$BB27,$BG27,$BL27,$BQ27,$BV27),1)</f>
        <v>#VALUE!</v>
      </c>
      <c r="T114" s="3" t="e">
        <f>RANK(T27,(#REF!,#REF!,#REF!,#REF!,$T27,$Y27,$AD27,$AI27,$AN27,$AS27,$AX27,$BC27,$BH27,$BM27,$BR27,$BW27),1)</f>
        <v>#VALUE!</v>
      </c>
      <c r="U114" s="3" t="e">
        <f>RANK(U27,($G27,$J27,$M27,$P27,$U27,$Z27,$AE27,$AJ27,$AO27,$AT27,$AY27,$BD27,$BI27,$BN27,$BS27,$BX27),1)</f>
        <v>#VALUE!</v>
      </c>
      <c r="V114" s="3" t="e">
        <f>RANK(V27,($E27,$H27,$K27,$N27,$Q27,$V27,$AA27,$AF27,$AK27,$AP27,$AU27,$AZ27,$BE27,$BJ27,$BO27,$BT27),0)</f>
        <v>#VALUE!</v>
      </c>
      <c r="W114" s="3" t="e">
        <f>RANK(W27,(#REF!,#REF!,#REF!,#REF!,$R27,$W27,$AB27,$AG27,$AL27,$AQ27,$AV27,$BA27,$BF27,$BK27,$BP27,$BU27),1)</f>
        <v>#VALUE!</v>
      </c>
      <c r="X114" s="3" t="e">
        <f>RANK(X27,($F27,$I27,$L27,$O27,$S27,$X27,$AC27,$AH27,$AM27,$AR27,$AW27,$BB27,$BG27,$BL27,$BQ27,$BV27),1)</f>
        <v>#VALUE!</v>
      </c>
      <c r="Y114" s="3" t="e">
        <f>RANK(Y27,(#REF!,#REF!,#REF!,#REF!,$T27,$Y27,$AD27,$AI27,$AN27,$AS27,$AX27,$BC27,$BH27,$BM27,$BR27,$BW27),1)</f>
        <v>#VALUE!</v>
      </c>
      <c r="Z114" s="3" t="e">
        <f>RANK(Z27,($G27,$J27,$M27,$P27,$U27,$Z27,$AE27,$AJ27,$AO27,$AT27,$AY27,$BD27,$BI27,$BN27,$BS27,$BX27),1)</f>
        <v>#VALUE!</v>
      </c>
      <c r="AA114" s="3" t="e">
        <f>RANK(AA27,($E27,$H27,$K27,$N27,$Q27,$V27,$AA27,$AF27,$AK27,$AP27,$AU27,$AZ27,$BE27,$BJ27,$BO27,$BT27),0)</f>
        <v>#VALUE!</v>
      </c>
      <c r="AB114" s="3" t="e">
        <f>RANK(AB27,(#REF!,#REF!,#REF!,#REF!,$R27,$W27,$AB27,$AG27,$AL27,$AQ27,$AV27,$BA27,$BF27,$BK27,$BP27,$BU27),1)</f>
        <v>#VALUE!</v>
      </c>
      <c r="AC114" s="3" t="e">
        <f>RANK(AC27,($F27,$I27,$L27,$O27,$S27,$X27,$AC27,$AH27,$AM27,$AR27,$AW27,$BB27,$BG27,$BL27,$BQ27,$BV27),1)</f>
        <v>#VALUE!</v>
      </c>
      <c r="AD114" s="3" t="e">
        <f>RANK(AD27,(#REF!,#REF!,#REF!,#REF!,$T27,$Y27,$AD27,$AI27,$AN27,$AS27,$AX27,$BC27,$BH27,$BM27,$BR27,$BW27),1)</f>
        <v>#VALUE!</v>
      </c>
      <c r="AE114" s="3" t="e">
        <f>RANK(AE27,($G27,$J27,$M27,$P27,$U27,$Z27,$AE27,$AJ27,$AO27,$AT27,$AY27,$BD27,$BI27,$BN27,$BS27,$BX27),1)</f>
        <v>#VALUE!</v>
      </c>
      <c r="AF114" s="3" t="e">
        <f>RANK(AF27,($E27,$H27,$K27,$N27,$Q27,$V27,$AA27,$AF27,$AK27,$AP27,$AU27,$AZ27,$BE27,$BJ27,$BO27,$BT27),0)</f>
        <v>#VALUE!</v>
      </c>
      <c r="AG114" s="3" t="e">
        <f>RANK(AG27,(#REF!,#REF!,#REF!,#REF!,$R27,$W27,$AB27,$AG27,$AL27,$AQ27,$AV27,$BA27,$BF27,$BK27,$BP27,$BU27),1)</f>
        <v>#VALUE!</v>
      </c>
      <c r="AH114" s="3" t="e">
        <f>RANK(AH27,($F27,$I27,$L27,$O27,$S27,$X27,$AC27,$AH27,$AM27,$AR27,$AW27,$BB27,$BG27,$BL27,$BQ27,$BV27),1)</f>
        <v>#VALUE!</v>
      </c>
      <c r="AI114" s="3" t="e">
        <f>RANK(AI27,(#REF!,#REF!,#REF!,#REF!,$T27,$Y27,$AD27,$AI27,$AN27,$AS27,$AX27,$BC27,$BH27,$BM27,$BR27,$BW27),1)</f>
        <v>#VALUE!</v>
      </c>
      <c r="AJ114" s="3" t="e">
        <f>RANK(AJ27,($G27,$J27,$M27,$P27,$U27,$Z27,$AE27,$AJ27,$AO27,$AT27,$AY27,$BD27,$BI27,$BN27,$BS27,$BX27),1)</f>
        <v>#VALUE!</v>
      </c>
      <c r="AK114" s="3" t="e">
        <f>RANK(AK27,($E27,$H27,$K27,$N27,$Q27,$V27,$AA27,$AF27,$AK27,$AP27,$AU27,$AZ27,$BE27,$BJ27,$BO27,$BT27),0)</f>
        <v>#VALUE!</v>
      </c>
      <c r="AL114" s="3" t="e">
        <f>RANK(AL27,(#REF!,#REF!,#REF!,#REF!,$R27,$W27,$AB27,$AG27,$AL27,$AQ27,$AV27,$BA27,$BF27,$BK27,$BP27,$BU27),1)</f>
        <v>#VALUE!</v>
      </c>
      <c r="AM114" s="3" t="e">
        <f>RANK(AM27,($F27,$I27,$L27,$O27,$S27,$X27,$AC27,$AH27,$AM27,$AR27,$AW27,$BB27,$BG27,$BL27,$BQ27,$BV27),1)</f>
        <v>#VALUE!</v>
      </c>
      <c r="AN114" s="3" t="e">
        <f>RANK(AN27,(#REF!,#REF!,#REF!,#REF!,$T27,$Y27,$AD27,$AI27,$AN27,$AS27,$AX27,$BC27,$BH27,$BM27,$BR27,$BW27),1)</f>
        <v>#VALUE!</v>
      </c>
      <c r="AO114" s="3" t="e">
        <f>RANK(AO27,($G27,$J27,$M27,$P27,$U27,$Z27,$AE27,$AJ27,$AO27,$AT27,$AY27,$BD27,$BI27,$BN27,$BS27,$BX27),1)</f>
        <v>#VALUE!</v>
      </c>
      <c r="AP114" s="3" t="e">
        <f>RANK(AP27,($E27,$H27,$K27,$N27,$Q27,$V27,$AA27,$AF27,$AK27,$AP27,$AU27,$AZ27,$BE27,$BJ27,$BO27,$BT27),0)</f>
        <v>#VALUE!</v>
      </c>
      <c r="AQ114" s="3" t="e">
        <f>RANK(AQ27,(#REF!,#REF!,#REF!,#REF!,$R27,$W27,$AB27,$AG27,$AL27,$AQ27,$AV27,$BA27,$BF27,$BK27,$BP27,$BU27),1)</f>
        <v>#VALUE!</v>
      </c>
      <c r="AR114" s="3" t="e">
        <f>RANK(AR27,($F27,$I27,$L27,$O27,$S27,$X27,$AC27,$AH27,$AM27,$AR27,$AW27,$BB27,$BG27,$BL27,$BQ27,$BV27),1)</f>
        <v>#VALUE!</v>
      </c>
      <c r="AS114" s="3" t="e">
        <f>RANK(AS27,(#REF!,#REF!,#REF!,#REF!,$T27,$Y27,$AD27,$AI27,$AN27,$AS27,$AX27,$BC27,$BH27,$BM27,$BR27,$BW27),1)</f>
        <v>#VALUE!</v>
      </c>
      <c r="AT114" s="3" t="e">
        <f>RANK(AT27,($G27,$J27,$M27,$P27,$U27,$Z27,$AE27,$AJ27,$AO27,$AT27,$AY27,$BD27,$BI27,$BN27,$BS27,$BX27),1)</f>
        <v>#VALUE!</v>
      </c>
      <c r="AU114" s="3" t="e">
        <f>RANK(AU27,($E27,$H27,$K27,$N27,$Q27,$V27,$AA27,$AF27,$AK27,$AP27,$AU27,$AZ27,$BE27,$BJ27,$BO27,$BT27),0)</f>
        <v>#VALUE!</v>
      </c>
      <c r="AV114" s="3" t="e">
        <f>RANK(AV27,(#REF!,#REF!,#REF!,#REF!,$R27,$W27,$AB27,$AG27,$AL27,$AQ27,$AV27,$BA27,$BF27,$BK27,$BP27,$BU27),1)</f>
        <v>#VALUE!</v>
      </c>
      <c r="AW114" s="3" t="e">
        <f>RANK(AW27,($F27,$I27,$L27,$O27,$S27,$X27,$AC27,$AH27,$AM27,$AR27,$AW27,$BB27,$BG27,$BL27,$BQ27,$BV27),1)</f>
        <v>#VALUE!</v>
      </c>
      <c r="AX114" s="3" t="e">
        <f>RANK(AX27,(#REF!,#REF!,#REF!,#REF!,$T27,$Y27,$AD27,$AI27,$AN27,$AS27,$AX27,$BC27,$BH27,$BM27,$BR27,$BW27),1)</f>
        <v>#VALUE!</v>
      </c>
      <c r="AY114" s="3" t="e">
        <f>RANK(AY27,($G27,$J27,$M27,$P27,$U27,$Z27,$AE27,$AJ27,$AO27,$AT27,$AY27,$BD27,$BI27,$BN27,$BS27,$BX27),1)</f>
        <v>#VALUE!</v>
      </c>
      <c r="AZ114" s="3" t="e">
        <f>RANK(AZ27,($E27,$H27,$K27,$N27,$Q27,$V27,$AA27,$AF27,$AK27,$AP27,$AU27,$AZ27,$BE27,$BJ27,$BO27,$BT27),0)</f>
        <v>#VALUE!</v>
      </c>
      <c r="BA114" s="3" t="e">
        <f>RANK(BA27,(#REF!,#REF!,#REF!,#REF!,$R27,$W27,$AB27,$AG27,$AL27,$AQ27,$AV27,$BA27,$BF27,$BK27,$BP27,$BU27),1)</f>
        <v>#VALUE!</v>
      </c>
      <c r="BB114" s="3" t="e">
        <f>RANK(BB27,($F27,$I27,$L27,$O27,$S27,$X27,$AC27,$AH27,$AM27,$AR27,$AW27,$BB27,$BG27,$BL27,$BQ27,$BV27),1)</f>
        <v>#VALUE!</v>
      </c>
      <c r="BC114" s="3" t="e">
        <f>RANK(BC27,(#REF!,#REF!,#REF!,#REF!,$T27,$Y27,$AD27,$AI27,$AN27,$AS27,$AX27,$BC27,$BH27,$BM27,$BR27,$BW27),1)</f>
        <v>#VALUE!</v>
      </c>
      <c r="BD114" s="3" t="e">
        <f>RANK(BD27,($G27,$J27,$M27,$P27,$U27,$Z27,$AE27,$AJ27,$AO27,$AT27,$AY27,$BD27,$BI27,$BN27,$BS27,$BX27),1)</f>
        <v>#VALUE!</v>
      </c>
      <c r="BE114" s="3" t="e">
        <f>RANK(BE27,($E27,$H27,$K27,$N27,$Q27,$V27,$AA27,$AF27,$AK27,$AP27,$AU27,$AZ27,$BE27,$BJ27,$BO27,$BT27),0)</f>
        <v>#VALUE!</v>
      </c>
      <c r="BF114" s="3" t="e">
        <f>RANK(BF27,(#REF!,#REF!,#REF!,#REF!,$R27,$W27,$AB27,$AG27,$AL27,$AQ27,$AV27,$BA27,$BF27,$BK27,$BP27,$BU27),1)</f>
        <v>#VALUE!</v>
      </c>
      <c r="BG114" s="3" t="e">
        <f>RANK(BG27,($F27,$I27,$L27,$O27,$S27,$X27,$AC27,$AH27,$AM27,$AR27,$AW27,$BB27,$BG27,$BL27,$BQ27,$BV27),1)</f>
        <v>#VALUE!</v>
      </c>
      <c r="BH114" s="3" t="e">
        <f>RANK(BH27,(#REF!,#REF!,#REF!,#REF!,$T27,$Y27,$AD27,$AI27,$AN27,$AS27,$AX27,$BC27,$BH27,$BM27,$BR27,$BW27),1)</f>
        <v>#VALUE!</v>
      </c>
      <c r="BI114" s="3" t="e">
        <f>RANK(BI27,($G27,$J27,$M27,$P27,$U27,$Z27,$AE27,$AJ27,$AO27,$AT27,$AY27,$BD27,$BI27,$BN27,$BS27,$BX27),1)</f>
        <v>#VALUE!</v>
      </c>
      <c r="BJ114" s="3" t="e">
        <f>RANK(BJ27,($E27,$H27,$K27,$N27,$Q27,$V27,$AA27,$AF27,$AK27,$AP27,$AU27,$AZ27,$BE27,$BJ27,$BO27,$BT27),0)</f>
        <v>#VALUE!</v>
      </c>
      <c r="BK114" s="3" t="e">
        <f>RANK(BK27,(#REF!,#REF!,#REF!,#REF!,$R27,$W27,$AB27,$AG27,$AL27,$AQ27,$AV27,$BA27,$BF27,$BK27,$BP27,$BU27),1)</f>
        <v>#VALUE!</v>
      </c>
      <c r="BL114" s="3" t="e">
        <f>RANK(BL27,($F27,$I27,$L27,$O27,$S27,$X27,$AC27,$AH27,$AM27,$AR27,$AW27,$BB27,$BG27,$BL27,$BQ27,$BV27),1)</f>
        <v>#VALUE!</v>
      </c>
      <c r="BM114" s="3" t="e">
        <f>RANK(BM27,(#REF!,#REF!,#REF!,#REF!,$T27,$Y27,$AD27,$AI27,$AN27,$AS27,$AX27,$BC27,$BH27,$BM27,$BR27,$BW27),1)</f>
        <v>#VALUE!</v>
      </c>
      <c r="BN114" s="3" t="e">
        <f>RANK(BN27,($G27,$J27,$M27,$P27,$U27,$Z27,$AE27,$AJ27,$AO27,$AT27,$AY27,$BD27,$BI27,$BN27,$BS27,$BX27),1)</f>
        <v>#VALUE!</v>
      </c>
      <c r="BO114" s="3" t="e">
        <f>RANK(BO27,($E27,$H27,$K27,$N27,$Q27,$V27,$AA27,$AF27,$AK27,$AP27,$AU27,$AZ27,$BE27,$BJ27,$BO27,$BT27),0)</f>
        <v>#VALUE!</v>
      </c>
      <c r="BP114" s="3" t="e">
        <f>RANK(BP27,(#REF!,#REF!,#REF!,#REF!,$R27,$W27,$AB27,$AG27,$AL27,$AQ27,$AV27,$BA27,$BF27,$BK27,$BP27,$BU27),1)</f>
        <v>#VALUE!</v>
      </c>
      <c r="BQ114" s="3" t="e">
        <f>RANK(BQ27,($F27,$I27,$L27,$O27,$S27,$X27,$AC27,$AH27,$AM27,$AR27,$AW27,$BB27,$BG27,$BL27,$BQ27,$BV27),1)</f>
        <v>#VALUE!</v>
      </c>
      <c r="BR114" s="3" t="e">
        <f>RANK(BR27,(#REF!,#REF!,#REF!,#REF!,$T27,$Y27,$AD27,$AI27,$AN27,$AS27,$AX27,$BC27,$BH27,$BM27,$BR27,$BW27),1)</f>
        <v>#VALUE!</v>
      </c>
      <c r="BS114" s="3" t="e">
        <f>RANK(BS27,($G27,$J27,$M27,$P27,$U27,$Z27,$AE27,$AJ27,$AO27,$AT27,$AY27,$BD27,$BI27,$BN27,$BS27,$BX27),1)</f>
        <v>#VALUE!</v>
      </c>
      <c r="BT114" s="3" t="e">
        <f>RANK(BT27,($E27,$H27,$K27,$N27,$Q27,$V27,$AA27,$AF27,$AK27,$AP27,$AU27,$AZ27,$BE27,$BJ27,$BO27,$BT27),0)</f>
        <v>#VALUE!</v>
      </c>
      <c r="BU114" s="3" t="e">
        <f>RANK(BU27,(#REF!,#REF!,#REF!,#REF!,$R27,$W27,$AB27,$AG27,$AL27,$AQ27,$AV27,$BA27,$BF27,$BK27,$BP27,$BU27),1)</f>
        <v>#VALUE!</v>
      </c>
      <c r="BV114" s="3" t="e">
        <f>RANK(BV27,($F27,$I27,$L27,$O27,$S27,$X27,$AC27,$AH27,$AM27,$AR27,$AW27,$BB27,$BG27,$BL27,$BQ27,$BV27),1)</f>
        <v>#VALUE!</v>
      </c>
      <c r="BW114" s="3" t="e">
        <f>RANK(BW27,(#REF!,#REF!,#REF!,#REF!,$T27,$Y27,$AD27,$AI27,$AN27,$AS27,$AX27,$BC27,$BH27,$BM27,$BR27,$BW27),1)</f>
        <v>#VALUE!</v>
      </c>
      <c r="BX114" s="3" t="e">
        <f>RANK(BX27,($G27,$J27,$M27,$P27,$U27,$Z27,$AE27,$AJ27,$AO27,$AT27,$AY27,$BD27,$BI27,$BN27,$BS27,$BX27),1)</f>
        <v>#VALUE!</v>
      </c>
      <c r="BZ114" s="84"/>
      <c r="CA114" s="82"/>
      <c r="CB114" s="82"/>
      <c r="CC114" s="82"/>
      <c r="CD114" s="82"/>
      <c r="CE114" s="3"/>
    </row>
    <row r="115" spans="2:83" s="79" customFormat="1" ht="15.75" hidden="1" thickBot="1" x14ac:dyDescent="0.3">
      <c r="B115" s="3" t="str">
        <f t="shared" si="89"/>
        <v>Montage</v>
      </c>
      <c r="C115" s="3">
        <f t="shared" si="89"/>
        <v>5</v>
      </c>
      <c r="D115" s="3"/>
      <c r="E115" s="3">
        <f>RANK(E28,($E28,$H28,$K28,$N28,$Q28,$V28,$AA28,$AF28,$AK28,$AP28,$AU28,$AZ28,$BE28,$BJ28,$BO28,$BT28),0)</f>
        <v>1</v>
      </c>
      <c r="F115" s="3">
        <f>RANK(F28,($F28,$I28,$L28,$O28,$S28,$X28,$AC28,$AH28,$AM28,$AR28,$AW28,$BB28,$BG28,$BL28,$BQ28,$BV28),1)</f>
        <v>4</v>
      </c>
      <c r="G115" s="3">
        <f>RANK(G28,($G28,$J28,$M28,$P28,$U28,$Z28,$AE28,$AJ28,$AO28,$AT28,$AY28,$BD28,$BI28,$BN28,$BS28,$BX28),1)</f>
        <v>1</v>
      </c>
      <c r="H115" s="3">
        <f>RANK(H28,($E28,$H28,$K28,$N28,$Q28,$V28,$AA28,$AF28,$AK28,$AP28,$AU28,$AZ28,$BE28,$BJ28,$BO28,$BT28),0)</f>
        <v>1</v>
      </c>
      <c r="I115" s="3">
        <f>RANK(I28,($F28,$I28,$L28,$O28,$S28,$X28,$AC28,$AH28,$AM28,$AR28,$AW28,$BB28,$BG28,$BL28,$BQ28,$BV28),1)</f>
        <v>1</v>
      </c>
      <c r="J115" s="3">
        <f>RANK(J28,($G28,$J28,$M28,$P28,$U28,$Z28,$AE28,$AJ28,$AO28,$AT28,$AY28,$BD28,$BI28,$BN28,$BS28,$BX28),1)</f>
        <v>4</v>
      </c>
      <c r="K115" s="3">
        <f>RANK(K28,($E28,$H28,$K28,$N28,$Q28,$V28,$AA28,$AF28,$AK28,$AP28,$AU28,$AZ28,$BE28,$BJ28,$BO28,$BT28),0)</f>
        <v>1</v>
      </c>
      <c r="L115" s="3">
        <f>RANK(L28,($F28,$I28,$L28,$O28,$S28,$X28,$AC28,$AH28,$AM28,$AR28,$AW28,$BB28,$BG28,$BL28,$BQ28,$BV28),1)</f>
        <v>3</v>
      </c>
      <c r="M115" s="3">
        <f>RANK(M28,($G28,$J28,$M28,$P28,$U28,$Z28,$AE28,$AJ28,$AO28,$AT28,$AY28,$BD28,$BI28,$BN28,$BS28,$BX28),1)</f>
        <v>3</v>
      </c>
      <c r="N115" s="3">
        <f>RANK(N28,($E28,$H28,$K28,$N28,$Q28,$V28,$AA28,$AF28,$AK28,$AP28,$AU28,$AZ28,$BE28,$BJ28,$BO28,$BT28),0)</f>
        <v>1</v>
      </c>
      <c r="O115" s="3">
        <f>RANK(O28,($F28,$I28,$L28,$O28,$S28,$X28,$AC28,$AH28,$AM28,$AR28,$AW28,$BB28,$BG28,$BL28,$BQ28,$BV28),1)</f>
        <v>2</v>
      </c>
      <c r="P115" s="3">
        <f>RANK(P28,($G28,$J28,$M28,$P28,$U28,$Z28,$AE28,$AJ28,$AO28,$AT28,$AY28,$BD28,$BI28,$BN28,$BS28,$BX28),1)</f>
        <v>2</v>
      </c>
      <c r="Q115" s="3" t="e">
        <f>RANK(Q28,($E28,$H28,$K28,$N28,$Q28,$V28,$AA28,$AF28,$AK28,$AP28,$AU28,$AZ28,$BE28,$BJ28,$BO28,$BT28),0)</f>
        <v>#VALUE!</v>
      </c>
      <c r="R115" s="3" t="e">
        <f>RANK(R28,(#REF!,#REF!,#REF!,#REF!,$R28,$W28,$AB28,$AG28,$AL28,$AQ28,$AV28,$BA28,$BF28,$BK28,$BP28,$BU28),1)</f>
        <v>#VALUE!</v>
      </c>
      <c r="S115" s="3" t="e">
        <f>RANK(S28,($F28,$I28,$L28,$O28,$S28,$X28,$AC28,$AH28,$AM28,$AR28,$AW28,$BB28,$BG28,$BL28,$BQ28,$BV28),1)</f>
        <v>#VALUE!</v>
      </c>
      <c r="T115" s="3" t="e">
        <f>RANK(T28,(#REF!,#REF!,#REF!,#REF!,$T28,$Y28,$AD28,$AI28,$AN28,$AS28,$AX28,$BC28,$BH28,$BM28,$BR28,$BW28),1)</f>
        <v>#VALUE!</v>
      </c>
      <c r="U115" s="3" t="e">
        <f>RANK(U28,($G28,$J28,$M28,$P28,$U28,$Z28,$AE28,$AJ28,$AO28,$AT28,$AY28,$BD28,$BI28,$BN28,$BS28,$BX28),1)</f>
        <v>#VALUE!</v>
      </c>
      <c r="V115" s="3" t="e">
        <f>RANK(V28,($E28,$H28,$K28,$N28,$Q28,$V28,$AA28,$AF28,$AK28,$AP28,$AU28,$AZ28,$BE28,$BJ28,$BO28,$BT28),0)</f>
        <v>#VALUE!</v>
      </c>
      <c r="W115" s="3" t="e">
        <f>RANK(W28,(#REF!,#REF!,#REF!,#REF!,$R28,$W28,$AB28,$AG28,$AL28,$AQ28,$AV28,$BA28,$BF28,$BK28,$BP28,$BU28),1)</f>
        <v>#VALUE!</v>
      </c>
      <c r="X115" s="3" t="e">
        <f>RANK(X28,($F28,$I28,$L28,$O28,$S28,$X28,$AC28,$AH28,$AM28,$AR28,$AW28,$BB28,$BG28,$BL28,$BQ28,$BV28),1)</f>
        <v>#VALUE!</v>
      </c>
      <c r="Y115" s="3" t="e">
        <f>RANK(Y28,(#REF!,#REF!,#REF!,#REF!,$T28,$Y28,$AD28,$AI28,$AN28,$AS28,$AX28,$BC28,$BH28,$BM28,$BR28,$BW28),1)</f>
        <v>#VALUE!</v>
      </c>
      <c r="Z115" s="3" t="e">
        <f>RANK(Z28,($G28,$J28,$M28,$P28,$U28,$Z28,$AE28,$AJ28,$AO28,$AT28,$AY28,$BD28,$BI28,$BN28,$BS28,$BX28),1)</f>
        <v>#VALUE!</v>
      </c>
      <c r="AA115" s="3" t="e">
        <f>RANK(AA28,($E28,$H28,$K28,$N28,$Q28,$V28,$AA28,$AF28,$AK28,$AP28,$AU28,$AZ28,$BE28,$BJ28,$BO28,$BT28),0)</f>
        <v>#VALUE!</v>
      </c>
      <c r="AB115" s="3" t="e">
        <f>RANK(AB28,(#REF!,#REF!,#REF!,#REF!,$R28,$W28,$AB28,$AG28,$AL28,$AQ28,$AV28,$BA28,$BF28,$BK28,$BP28,$BU28),1)</f>
        <v>#VALUE!</v>
      </c>
      <c r="AC115" s="3" t="e">
        <f>RANK(AC28,($F28,$I28,$L28,$O28,$S28,$X28,$AC28,$AH28,$AM28,$AR28,$AW28,$BB28,$BG28,$BL28,$BQ28,$BV28),1)</f>
        <v>#VALUE!</v>
      </c>
      <c r="AD115" s="3" t="e">
        <f>RANK(AD28,(#REF!,#REF!,#REF!,#REF!,$T28,$Y28,$AD28,$AI28,$AN28,$AS28,$AX28,$BC28,$BH28,$BM28,$BR28,$BW28),1)</f>
        <v>#VALUE!</v>
      </c>
      <c r="AE115" s="3" t="e">
        <f>RANK(AE28,($G28,$J28,$M28,$P28,$U28,$Z28,$AE28,$AJ28,$AO28,$AT28,$AY28,$BD28,$BI28,$BN28,$BS28,$BX28),1)</f>
        <v>#VALUE!</v>
      </c>
      <c r="AF115" s="3" t="e">
        <f>RANK(AF28,($E28,$H28,$K28,$N28,$Q28,$V28,$AA28,$AF28,$AK28,$AP28,$AU28,$AZ28,$BE28,$BJ28,$BO28,$BT28),0)</f>
        <v>#VALUE!</v>
      </c>
      <c r="AG115" s="3" t="e">
        <f>RANK(AG28,(#REF!,#REF!,#REF!,#REF!,$R28,$W28,$AB28,$AG28,$AL28,$AQ28,$AV28,$BA28,$BF28,$BK28,$BP28,$BU28),1)</f>
        <v>#VALUE!</v>
      </c>
      <c r="AH115" s="3" t="e">
        <f>RANK(AH28,($F28,$I28,$L28,$O28,$S28,$X28,$AC28,$AH28,$AM28,$AR28,$AW28,$BB28,$BG28,$BL28,$BQ28,$BV28),1)</f>
        <v>#VALUE!</v>
      </c>
      <c r="AI115" s="3" t="e">
        <f>RANK(AI28,(#REF!,#REF!,#REF!,#REF!,$T28,$Y28,$AD28,$AI28,$AN28,$AS28,$AX28,$BC28,$BH28,$BM28,$BR28,$BW28),1)</f>
        <v>#VALUE!</v>
      </c>
      <c r="AJ115" s="3" t="e">
        <f>RANK(AJ28,($G28,$J28,$M28,$P28,$U28,$Z28,$AE28,$AJ28,$AO28,$AT28,$AY28,$BD28,$BI28,$BN28,$BS28,$BX28),1)</f>
        <v>#VALUE!</v>
      </c>
      <c r="AK115" s="3" t="e">
        <f>RANK(AK28,($E28,$H28,$K28,$N28,$Q28,$V28,$AA28,$AF28,$AK28,$AP28,$AU28,$AZ28,$BE28,$BJ28,$BO28,$BT28),0)</f>
        <v>#VALUE!</v>
      </c>
      <c r="AL115" s="3" t="e">
        <f>RANK(AL28,(#REF!,#REF!,#REF!,#REF!,$R28,$W28,$AB28,$AG28,$AL28,$AQ28,$AV28,$BA28,$BF28,$BK28,$BP28,$BU28),1)</f>
        <v>#VALUE!</v>
      </c>
      <c r="AM115" s="3" t="e">
        <f>RANK(AM28,($F28,$I28,$L28,$O28,$S28,$X28,$AC28,$AH28,$AM28,$AR28,$AW28,$BB28,$BG28,$BL28,$BQ28,$BV28),1)</f>
        <v>#VALUE!</v>
      </c>
      <c r="AN115" s="3" t="e">
        <f>RANK(AN28,(#REF!,#REF!,#REF!,#REF!,$T28,$Y28,$AD28,$AI28,$AN28,$AS28,$AX28,$BC28,$BH28,$BM28,$BR28,$BW28),1)</f>
        <v>#VALUE!</v>
      </c>
      <c r="AO115" s="3" t="e">
        <f>RANK(AO28,($G28,$J28,$M28,$P28,$U28,$Z28,$AE28,$AJ28,$AO28,$AT28,$AY28,$BD28,$BI28,$BN28,$BS28,$BX28),1)</f>
        <v>#VALUE!</v>
      </c>
      <c r="AP115" s="3" t="e">
        <f>RANK(AP28,($E28,$H28,$K28,$N28,$Q28,$V28,$AA28,$AF28,$AK28,$AP28,$AU28,$AZ28,$BE28,$BJ28,$BO28,$BT28),0)</f>
        <v>#VALUE!</v>
      </c>
      <c r="AQ115" s="3" t="e">
        <f>RANK(AQ28,(#REF!,#REF!,#REF!,#REF!,$R28,$W28,$AB28,$AG28,$AL28,$AQ28,$AV28,$BA28,$BF28,$BK28,$BP28,$BU28),1)</f>
        <v>#VALUE!</v>
      </c>
      <c r="AR115" s="3" t="e">
        <f>RANK(AR28,($F28,$I28,$L28,$O28,$S28,$X28,$AC28,$AH28,$AM28,$AR28,$AW28,$BB28,$BG28,$BL28,$BQ28,$BV28),1)</f>
        <v>#VALUE!</v>
      </c>
      <c r="AS115" s="3" t="e">
        <f>RANK(AS28,(#REF!,#REF!,#REF!,#REF!,$T28,$Y28,$AD28,$AI28,$AN28,$AS28,$AX28,$BC28,$BH28,$BM28,$BR28,$BW28),1)</f>
        <v>#VALUE!</v>
      </c>
      <c r="AT115" s="3" t="e">
        <f>RANK(AT28,($G28,$J28,$M28,$P28,$U28,$Z28,$AE28,$AJ28,$AO28,$AT28,$AY28,$BD28,$BI28,$BN28,$BS28,$BX28),1)</f>
        <v>#VALUE!</v>
      </c>
      <c r="AU115" s="3" t="e">
        <f>RANK(AU28,($E28,$H28,$K28,$N28,$Q28,$V28,$AA28,$AF28,$AK28,$AP28,$AU28,$AZ28,$BE28,$BJ28,$BO28,$BT28),0)</f>
        <v>#VALUE!</v>
      </c>
      <c r="AV115" s="3" t="e">
        <f>RANK(AV28,(#REF!,#REF!,#REF!,#REF!,$R28,$W28,$AB28,$AG28,$AL28,$AQ28,$AV28,$BA28,$BF28,$BK28,$BP28,$BU28),1)</f>
        <v>#VALUE!</v>
      </c>
      <c r="AW115" s="3" t="e">
        <f>RANK(AW28,($F28,$I28,$L28,$O28,$S28,$X28,$AC28,$AH28,$AM28,$AR28,$AW28,$BB28,$BG28,$BL28,$BQ28,$BV28),1)</f>
        <v>#VALUE!</v>
      </c>
      <c r="AX115" s="3" t="e">
        <f>RANK(AX28,(#REF!,#REF!,#REF!,#REF!,$T28,$Y28,$AD28,$AI28,$AN28,$AS28,$AX28,$BC28,$BH28,$BM28,$BR28,$BW28),1)</f>
        <v>#VALUE!</v>
      </c>
      <c r="AY115" s="3" t="e">
        <f>RANK(AY28,($G28,$J28,$M28,$P28,$U28,$Z28,$AE28,$AJ28,$AO28,$AT28,$AY28,$BD28,$BI28,$BN28,$BS28,$BX28),1)</f>
        <v>#VALUE!</v>
      </c>
      <c r="AZ115" s="3" t="e">
        <f>RANK(AZ28,($E28,$H28,$K28,$N28,$Q28,$V28,$AA28,$AF28,$AK28,$AP28,$AU28,$AZ28,$BE28,$BJ28,$BO28,$BT28),0)</f>
        <v>#VALUE!</v>
      </c>
      <c r="BA115" s="3" t="e">
        <f>RANK(BA28,(#REF!,#REF!,#REF!,#REF!,$R28,$W28,$AB28,$AG28,$AL28,$AQ28,$AV28,$BA28,$BF28,$BK28,$BP28,$BU28),1)</f>
        <v>#VALUE!</v>
      </c>
      <c r="BB115" s="3" t="e">
        <f>RANK(BB28,($F28,$I28,$L28,$O28,$S28,$X28,$AC28,$AH28,$AM28,$AR28,$AW28,$BB28,$BG28,$BL28,$BQ28,$BV28),1)</f>
        <v>#VALUE!</v>
      </c>
      <c r="BC115" s="3" t="e">
        <f>RANK(BC28,(#REF!,#REF!,#REF!,#REF!,$T28,$Y28,$AD28,$AI28,$AN28,$AS28,$AX28,$BC28,$BH28,$BM28,$BR28,$BW28),1)</f>
        <v>#VALUE!</v>
      </c>
      <c r="BD115" s="3" t="e">
        <f>RANK(BD28,($G28,$J28,$M28,$P28,$U28,$Z28,$AE28,$AJ28,$AO28,$AT28,$AY28,$BD28,$BI28,$BN28,$BS28,$BX28),1)</f>
        <v>#VALUE!</v>
      </c>
      <c r="BE115" s="3" t="e">
        <f>RANK(BE28,($E28,$H28,$K28,$N28,$Q28,$V28,$AA28,$AF28,$AK28,$AP28,$AU28,$AZ28,$BE28,$BJ28,$BO28,$BT28),0)</f>
        <v>#VALUE!</v>
      </c>
      <c r="BF115" s="3" t="e">
        <f>RANK(BF28,(#REF!,#REF!,#REF!,#REF!,$R28,$W28,$AB28,$AG28,$AL28,$AQ28,$AV28,$BA28,$BF28,$BK28,$BP28,$BU28),1)</f>
        <v>#VALUE!</v>
      </c>
      <c r="BG115" s="3" t="e">
        <f>RANK(BG28,($F28,$I28,$L28,$O28,$S28,$X28,$AC28,$AH28,$AM28,$AR28,$AW28,$BB28,$BG28,$BL28,$BQ28,$BV28),1)</f>
        <v>#VALUE!</v>
      </c>
      <c r="BH115" s="3" t="e">
        <f>RANK(BH28,(#REF!,#REF!,#REF!,#REF!,$T28,$Y28,$AD28,$AI28,$AN28,$AS28,$AX28,$BC28,$BH28,$BM28,$BR28,$BW28),1)</f>
        <v>#VALUE!</v>
      </c>
      <c r="BI115" s="3" t="e">
        <f>RANK(BI28,($G28,$J28,$M28,$P28,$U28,$Z28,$AE28,$AJ28,$AO28,$AT28,$AY28,$BD28,$BI28,$BN28,$BS28,$BX28),1)</f>
        <v>#VALUE!</v>
      </c>
      <c r="BJ115" s="3" t="e">
        <f>RANK(BJ28,($E28,$H28,$K28,$N28,$Q28,$V28,$AA28,$AF28,$AK28,$AP28,$AU28,$AZ28,$BE28,$BJ28,$BO28,$BT28),0)</f>
        <v>#VALUE!</v>
      </c>
      <c r="BK115" s="3" t="e">
        <f>RANK(BK28,(#REF!,#REF!,#REF!,#REF!,$R28,$W28,$AB28,$AG28,$AL28,$AQ28,$AV28,$BA28,$BF28,$BK28,$BP28,$BU28),1)</f>
        <v>#VALUE!</v>
      </c>
      <c r="BL115" s="3" t="e">
        <f>RANK(BL28,($F28,$I28,$L28,$O28,$S28,$X28,$AC28,$AH28,$AM28,$AR28,$AW28,$BB28,$BG28,$BL28,$BQ28,$BV28),1)</f>
        <v>#VALUE!</v>
      </c>
      <c r="BM115" s="3" t="e">
        <f>RANK(BM28,(#REF!,#REF!,#REF!,#REF!,$T28,$Y28,$AD28,$AI28,$AN28,$AS28,$AX28,$BC28,$BH28,$BM28,$BR28,$BW28),1)</f>
        <v>#VALUE!</v>
      </c>
      <c r="BN115" s="3" t="e">
        <f>RANK(BN28,($G28,$J28,$M28,$P28,$U28,$Z28,$AE28,$AJ28,$AO28,$AT28,$AY28,$BD28,$BI28,$BN28,$BS28,$BX28),1)</f>
        <v>#VALUE!</v>
      </c>
      <c r="BO115" s="3" t="e">
        <f>RANK(BO28,($E28,$H28,$K28,$N28,$Q28,$V28,$AA28,$AF28,$AK28,$AP28,$AU28,$AZ28,$BE28,$BJ28,$BO28,$BT28),0)</f>
        <v>#VALUE!</v>
      </c>
      <c r="BP115" s="3" t="e">
        <f>RANK(BP28,(#REF!,#REF!,#REF!,#REF!,$R28,$W28,$AB28,$AG28,$AL28,$AQ28,$AV28,$BA28,$BF28,$BK28,$BP28,$BU28),1)</f>
        <v>#VALUE!</v>
      </c>
      <c r="BQ115" s="3" t="e">
        <f>RANK(BQ28,($F28,$I28,$L28,$O28,$S28,$X28,$AC28,$AH28,$AM28,$AR28,$AW28,$BB28,$BG28,$BL28,$BQ28,$BV28),1)</f>
        <v>#VALUE!</v>
      </c>
      <c r="BR115" s="3" t="e">
        <f>RANK(BR28,(#REF!,#REF!,#REF!,#REF!,$T28,$Y28,$AD28,$AI28,$AN28,$AS28,$AX28,$BC28,$BH28,$BM28,$BR28,$BW28),1)</f>
        <v>#VALUE!</v>
      </c>
      <c r="BS115" s="3" t="e">
        <f>RANK(BS28,($G28,$J28,$M28,$P28,$U28,$Z28,$AE28,$AJ28,$AO28,$AT28,$AY28,$BD28,$BI28,$BN28,$BS28,$BX28),1)</f>
        <v>#VALUE!</v>
      </c>
      <c r="BT115" s="3" t="e">
        <f>RANK(BT28,($E28,$H28,$K28,$N28,$Q28,$V28,$AA28,$AF28,$AK28,$AP28,$AU28,$AZ28,$BE28,$BJ28,$BO28,$BT28),0)</f>
        <v>#VALUE!</v>
      </c>
      <c r="BU115" s="3" t="e">
        <f>RANK(BU28,(#REF!,#REF!,#REF!,#REF!,$R28,$W28,$AB28,$AG28,$AL28,$AQ28,$AV28,$BA28,$BF28,$BK28,$BP28,$BU28),1)</f>
        <v>#VALUE!</v>
      </c>
      <c r="BV115" s="3" t="e">
        <f>RANK(BV28,($F28,$I28,$L28,$O28,$S28,$X28,$AC28,$AH28,$AM28,$AR28,$AW28,$BB28,$BG28,$BL28,$BQ28,$BV28),1)</f>
        <v>#VALUE!</v>
      </c>
      <c r="BW115" s="3" t="e">
        <f>RANK(BW28,(#REF!,#REF!,#REF!,#REF!,$T28,$Y28,$AD28,$AI28,$AN28,$AS28,$AX28,$BC28,$BH28,$BM28,$BR28,$BW28),1)</f>
        <v>#VALUE!</v>
      </c>
      <c r="BX115" s="3" t="e">
        <f>RANK(BX28,($G28,$J28,$M28,$P28,$U28,$Z28,$AE28,$AJ28,$AO28,$AT28,$AY28,$BD28,$BI28,$BN28,$BS28,$BX28),1)</f>
        <v>#VALUE!</v>
      </c>
      <c r="BZ115" s="84"/>
      <c r="CA115" s="82"/>
      <c r="CB115" s="82"/>
      <c r="CC115" s="82"/>
      <c r="CD115" s="82"/>
      <c r="CE115" s="3"/>
    </row>
    <row r="116" spans="2:83" s="79" customFormat="1" ht="15.75" hidden="1" thickBot="1" x14ac:dyDescent="0.3">
      <c r="B116" s="3" t="str">
        <f t="shared" si="89"/>
        <v>Montage</v>
      </c>
      <c r="C116" s="3">
        <f t="shared" si="89"/>
        <v>6</v>
      </c>
      <c r="D116" s="3"/>
      <c r="E116" s="3">
        <f>RANK(E29,($E29,$H29,$K29,$N29,$Q29,$V29,$AA29,$AF29,$AK29,$AP29,$AU29,$AZ29,$BE29,$BJ29,$BO29,$BT29),0)</f>
        <v>1</v>
      </c>
      <c r="F116" s="3">
        <f>RANK(F29,($F29,$I29,$L29,$O29,$S29,$X29,$AC29,$AH29,$AM29,$AR29,$AW29,$BB29,$BG29,$BL29,$BQ29,$BV29),1)</f>
        <v>3</v>
      </c>
      <c r="G116" s="3">
        <f>RANK(G29,($G29,$J29,$M29,$P29,$U29,$Z29,$AE29,$AJ29,$AO29,$AT29,$AY29,$BD29,$BI29,$BN29,$BS29,$BX29),1)</f>
        <v>1</v>
      </c>
      <c r="H116" s="3">
        <f>RANK(H29,($E29,$H29,$K29,$N29,$Q29,$V29,$AA29,$AF29,$AK29,$AP29,$AU29,$AZ29,$BE29,$BJ29,$BO29,$BT29),0)</f>
        <v>1</v>
      </c>
      <c r="I116" s="3">
        <f>RANK(I29,($F29,$I29,$L29,$O29,$S29,$X29,$AC29,$AH29,$AM29,$AR29,$AW29,$BB29,$BG29,$BL29,$BQ29,$BV29),1)</f>
        <v>4</v>
      </c>
      <c r="J116" s="3">
        <f>RANK(J29,($G29,$J29,$M29,$P29,$U29,$Z29,$AE29,$AJ29,$AO29,$AT29,$AY29,$BD29,$BI29,$BN29,$BS29,$BX29),1)</f>
        <v>4</v>
      </c>
      <c r="K116" s="3">
        <f>RANK(K29,($E29,$H29,$K29,$N29,$Q29,$V29,$AA29,$AF29,$AK29,$AP29,$AU29,$AZ29,$BE29,$BJ29,$BO29,$BT29),0)</f>
        <v>1</v>
      </c>
      <c r="L116" s="3">
        <f>RANK(L29,($F29,$I29,$L29,$O29,$S29,$X29,$AC29,$AH29,$AM29,$AR29,$AW29,$BB29,$BG29,$BL29,$BQ29,$BV29),1)</f>
        <v>2</v>
      </c>
      <c r="M116" s="3">
        <f>RANK(M29,($G29,$J29,$M29,$P29,$U29,$Z29,$AE29,$AJ29,$AO29,$AT29,$AY29,$BD29,$BI29,$BN29,$BS29,$BX29),1)</f>
        <v>3</v>
      </c>
      <c r="N116" s="3">
        <f>RANK(N29,($E29,$H29,$K29,$N29,$Q29,$V29,$AA29,$AF29,$AK29,$AP29,$AU29,$AZ29,$BE29,$BJ29,$BO29,$BT29),0)</f>
        <v>1</v>
      </c>
      <c r="O116" s="3">
        <f>RANK(O29,($F29,$I29,$L29,$O29,$S29,$X29,$AC29,$AH29,$AM29,$AR29,$AW29,$BB29,$BG29,$BL29,$BQ29,$BV29),1)</f>
        <v>1</v>
      </c>
      <c r="P116" s="3">
        <f>RANK(P29,($G29,$J29,$M29,$P29,$U29,$Z29,$AE29,$AJ29,$AO29,$AT29,$AY29,$BD29,$BI29,$BN29,$BS29,$BX29),1)</f>
        <v>2</v>
      </c>
      <c r="Q116" s="3" t="e">
        <f>RANK(Q29,($E29,$H29,$K29,$N29,$Q29,$V29,$AA29,$AF29,$AK29,$AP29,$AU29,$AZ29,$BE29,$BJ29,$BO29,$BT29),0)</f>
        <v>#VALUE!</v>
      </c>
      <c r="R116" s="3" t="e">
        <f>RANK(R29,(#REF!,#REF!,#REF!,#REF!,$R29,$W29,$AB29,$AG29,$AL29,$AQ29,$AV29,$BA29,$BF29,$BK29,$BP29,$BU29),1)</f>
        <v>#VALUE!</v>
      </c>
      <c r="S116" s="3" t="e">
        <f>RANK(S29,($F29,$I29,$L29,$O29,$S29,$X29,$AC29,$AH29,$AM29,$AR29,$AW29,$BB29,$BG29,$BL29,$BQ29,$BV29),1)</f>
        <v>#VALUE!</v>
      </c>
      <c r="T116" s="3" t="e">
        <f>RANK(T29,(#REF!,#REF!,#REF!,#REF!,$T29,$Y29,$AD29,$AI29,$AN29,$AS29,$AX29,$BC29,$BH29,$BM29,$BR29,$BW29),1)</f>
        <v>#VALUE!</v>
      </c>
      <c r="U116" s="3" t="e">
        <f>RANK(U29,($G29,$J29,$M29,$P29,$U29,$Z29,$AE29,$AJ29,$AO29,$AT29,$AY29,$BD29,$BI29,$BN29,$BS29,$BX29),1)</f>
        <v>#VALUE!</v>
      </c>
      <c r="V116" s="3" t="e">
        <f>RANK(V29,($E29,$H29,$K29,$N29,$Q29,$V29,$AA29,$AF29,$AK29,$AP29,$AU29,$AZ29,$BE29,$BJ29,$BO29,$BT29),0)</f>
        <v>#VALUE!</v>
      </c>
      <c r="W116" s="3" t="e">
        <f>RANK(W29,(#REF!,#REF!,#REF!,#REF!,$R29,$W29,$AB29,$AG29,$AL29,$AQ29,$AV29,$BA29,$BF29,$BK29,$BP29,$BU29),1)</f>
        <v>#VALUE!</v>
      </c>
      <c r="X116" s="3" t="e">
        <f>RANK(X29,($F29,$I29,$L29,$O29,$S29,$X29,$AC29,$AH29,$AM29,$AR29,$AW29,$BB29,$BG29,$BL29,$BQ29,$BV29),1)</f>
        <v>#VALUE!</v>
      </c>
      <c r="Y116" s="3" t="e">
        <f>RANK(Y29,(#REF!,#REF!,#REF!,#REF!,$T29,$Y29,$AD29,$AI29,$AN29,$AS29,$AX29,$BC29,$BH29,$BM29,$BR29,$BW29),1)</f>
        <v>#VALUE!</v>
      </c>
      <c r="Z116" s="3" t="e">
        <f>RANK(Z29,($G29,$J29,$M29,$P29,$U29,$Z29,$AE29,$AJ29,$AO29,$AT29,$AY29,$BD29,$BI29,$BN29,$BS29,$BX29),1)</f>
        <v>#VALUE!</v>
      </c>
      <c r="AA116" s="3" t="e">
        <f>RANK(AA29,($E29,$H29,$K29,$N29,$Q29,$V29,$AA29,$AF29,$AK29,$AP29,$AU29,$AZ29,$BE29,$BJ29,$BO29,$BT29),0)</f>
        <v>#VALUE!</v>
      </c>
      <c r="AB116" s="3" t="e">
        <f>RANK(AB29,(#REF!,#REF!,#REF!,#REF!,$R29,$W29,$AB29,$AG29,$AL29,$AQ29,$AV29,$BA29,$BF29,$BK29,$BP29,$BU29),1)</f>
        <v>#VALUE!</v>
      </c>
      <c r="AC116" s="3" t="e">
        <f>RANK(AC29,($F29,$I29,$L29,$O29,$S29,$X29,$AC29,$AH29,$AM29,$AR29,$AW29,$BB29,$BG29,$BL29,$BQ29,$BV29),1)</f>
        <v>#VALUE!</v>
      </c>
      <c r="AD116" s="3" t="e">
        <f>RANK(AD29,(#REF!,#REF!,#REF!,#REF!,$T29,$Y29,$AD29,$AI29,$AN29,$AS29,$AX29,$BC29,$BH29,$BM29,$BR29,$BW29),1)</f>
        <v>#VALUE!</v>
      </c>
      <c r="AE116" s="3" t="e">
        <f>RANK(AE29,($G29,$J29,$M29,$P29,$U29,$Z29,$AE29,$AJ29,$AO29,$AT29,$AY29,$BD29,$BI29,$BN29,$BS29,$BX29),1)</f>
        <v>#VALUE!</v>
      </c>
      <c r="AF116" s="3" t="e">
        <f>RANK(AF29,($E29,$H29,$K29,$N29,$Q29,$V29,$AA29,$AF29,$AK29,$AP29,$AU29,$AZ29,$BE29,$BJ29,$BO29,$BT29),0)</f>
        <v>#VALUE!</v>
      </c>
      <c r="AG116" s="3" t="e">
        <f>RANK(AG29,(#REF!,#REF!,#REF!,#REF!,$R29,$W29,$AB29,$AG29,$AL29,$AQ29,$AV29,$BA29,$BF29,$BK29,$BP29,$BU29),1)</f>
        <v>#VALUE!</v>
      </c>
      <c r="AH116" s="3" t="e">
        <f>RANK(AH29,($F29,$I29,$L29,$O29,$S29,$X29,$AC29,$AH29,$AM29,$AR29,$AW29,$BB29,$BG29,$BL29,$BQ29,$BV29),1)</f>
        <v>#VALUE!</v>
      </c>
      <c r="AI116" s="3" t="e">
        <f>RANK(AI29,(#REF!,#REF!,#REF!,#REF!,$T29,$Y29,$AD29,$AI29,$AN29,$AS29,$AX29,$BC29,$BH29,$BM29,$BR29,$BW29),1)</f>
        <v>#VALUE!</v>
      </c>
      <c r="AJ116" s="3" t="e">
        <f>RANK(AJ29,($G29,$J29,$M29,$P29,$U29,$Z29,$AE29,$AJ29,$AO29,$AT29,$AY29,$BD29,$BI29,$BN29,$BS29,$BX29),1)</f>
        <v>#VALUE!</v>
      </c>
      <c r="AK116" s="3" t="e">
        <f>RANK(AK29,($E29,$H29,$K29,$N29,$Q29,$V29,$AA29,$AF29,$AK29,$AP29,$AU29,$AZ29,$BE29,$BJ29,$BO29,$BT29),0)</f>
        <v>#VALUE!</v>
      </c>
      <c r="AL116" s="3" t="e">
        <f>RANK(AL29,(#REF!,#REF!,#REF!,#REF!,$R29,$W29,$AB29,$AG29,$AL29,$AQ29,$AV29,$BA29,$BF29,$BK29,$BP29,$BU29),1)</f>
        <v>#VALUE!</v>
      </c>
      <c r="AM116" s="3" t="e">
        <f>RANK(AM29,($F29,$I29,$L29,$O29,$S29,$X29,$AC29,$AH29,$AM29,$AR29,$AW29,$BB29,$BG29,$BL29,$BQ29,$BV29),1)</f>
        <v>#VALUE!</v>
      </c>
      <c r="AN116" s="3" t="e">
        <f>RANK(AN29,(#REF!,#REF!,#REF!,#REF!,$T29,$Y29,$AD29,$AI29,$AN29,$AS29,$AX29,$BC29,$BH29,$BM29,$BR29,$BW29),1)</f>
        <v>#VALUE!</v>
      </c>
      <c r="AO116" s="3" t="e">
        <f>RANK(AO29,($G29,$J29,$M29,$P29,$U29,$Z29,$AE29,$AJ29,$AO29,$AT29,$AY29,$BD29,$BI29,$BN29,$BS29,$BX29),1)</f>
        <v>#VALUE!</v>
      </c>
      <c r="AP116" s="3" t="e">
        <f>RANK(AP29,($E29,$H29,$K29,$N29,$Q29,$V29,$AA29,$AF29,$AK29,$AP29,$AU29,$AZ29,$BE29,$BJ29,$BO29,$BT29),0)</f>
        <v>#VALUE!</v>
      </c>
      <c r="AQ116" s="3" t="e">
        <f>RANK(AQ29,(#REF!,#REF!,#REF!,#REF!,$R29,$W29,$AB29,$AG29,$AL29,$AQ29,$AV29,$BA29,$BF29,$BK29,$BP29,$BU29),1)</f>
        <v>#VALUE!</v>
      </c>
      <c r="AR116" s="3" t="e">
        <f>RANK(AR29,($F29,$I29,$L29,$O29,$S29,$X29,$AC29,$AH29,$AM29,$AR29,$AW29,$BB29,$BG29,$BL29,$BQ29,$BV29),1)</f>
        <v>#VALUE!</v>
      </c>
      <c r="AS116" s="3" t="e">
        <f>RANK(AS29,(#REF!,#REF!,#REF!,#REF!,$T29,$Y29,$AD29,$AI29,$AN29,$AS29,$AX29,$BC29,$BH29,$BM29,$BR29,$BW29),1)</f>
        <v>#VALUE!</v>
      </c>
      <c r="AT116" s="3" t="e">
        <f>RANK(AT29,($G29,$J29,$M29,$P29,$U29,$Z29,$AE29,$AJ29,$AO29,$AT29,$AY29,$BD29,$BI29,$BN29,$BS29,$BX29),1)</f>
        <v>#VALUE!</v>
      </c>
      <c r="AU116" s="3" t="e">
        <f>RANK(AU29,($E29,$H29,$K29,$N29,$Q29,$V29,$AA29,$AF29,$AK29,$AP29,$AU29,$AZ29,$BE29,$BJ29,$BO29,$BT29),0)</f>
        <v>#VALUE!</v>
      </c>
      <c r="AV116" s="3" t="e">
        <f>RANK(AV29,(#REF!,#REF!,#REF!,#REF!,$R29,$W29,$AB29,$AG29,$AL29,$AQ29,$AV29,$BA29,$BF29,$BK29,$BP29,$BU29),1)</f>
        <v>#VALUE!</v>
      </c>
      <c r="AW116" s="3" t="e">
        <f>RANK(AW29,($F29,$I29,$L29,$O29,$S29,$X29,$AC29,$AH29,$AM29,$AR29,$AW29,$BB29,$BG29,$BL29,$BQ29,$BV29),1)</f>
        <v>#VALUE!</v>
      </c>
      <c r="AX116" s="3" t="e">
        <f>RANK(AX29,(#REF!,#REF!,#REF!,#REF!,$T29,$Y29,$AD29,$AI29,$AN29,$AS29,$AX29,$BC29,$BH29,$BM29,$BR29,$BW29),1)</f>
        <v>#VALUE!</v>
      </c>
      <c r="AY116" s="3" t="e">
        <f>RANK(AY29,($G29,$J29,$M29,$P29,$U29,$Z29,$AE29,$AJ29,$AO29,$AT29,$AY29,$BD29,$BI29,$BN29,$BS29,$BX29),1)</f>
        <v>#VALUE!</v>
      </c>
      <c r="AZ116" s="3" t="e">
        <f>RANK(AZ29,($E29,$H29,$K29,$N29,$Q29,$V29,$AA29,$AF29,$AK29,$AP29,$AU29,$AZ29,$BE29,$BJ29,$BO29,$BT29),0)</f>
        <v>#VALUE!</v>
      </c>
      <c r="BA116" s="3" t="e">
        <f>RANK(BA29,(#REF!,#REF!,#REF!,#REF!,$R29,$W29,$AB29,$AG29,$AL29,$AQ29,$AV29,$BA29,$BF29,$BK29,$BP29,$BU29),1)</f>
        <v>#VALUE!</v>
      </c>
      <c r="BB116" s="3" t="e">
        <f>RANK(BB29,($F29,$I29,$L29,$O29,$S29,$X29,$AC29,$AH29,$AM29,$AR29,$AW29,$BB29,$BG29,$BL29,$BQ29,$BV29),1)</f>
        <v>#VALUE!</v>
      </c>
      <c r="BC116" s="3" t="e">
        <f>RANK(BC29,(#REF!,#REF!,#REF!,#REF!,$T29,$Y29,$AD29,$AI29,$AN29,$AS29,$AX29,$BC29,$BH29,$BM29,$BR29,$BW29),1)</f>
        <v>#VALUE!</v>
      </c>
      <c r="BD116" s="3" t="e">
        <f>RANK(BD29,($G29,$J29,$M29,$P29,$U29,$Z29,$AE29,$AJ29,$AO29,$AT29,$AY29,$BD29,$BI29,$BN29,$BS29,$BX29),1)</f>
        <v>#VALUE!</v>
      </c>
      <c r="BE116" s="3" t="e">
        <f>RANK(BE29,($E29,$H29,$K29,$N29,$Q29,$V29,$AA29,$AF29,$AK29,$AP29,$AU29,$AZ29,$BE29,$BJ29,$BO29,$BT29),0)</f>
        <v>#VALUE!</v>
      </c>
      <c r="BF116" s="3" t="e">
        <f>RANK(BF29,(#REF!,#REF!,#REF!,#REF!,$R29,$W29,$AB29,$AG29,$AL29,$AQ29,$AV29,$BA29,$BF29,$BK29,$BP29,$BU29),1)</f>
        <v>#VALUE!</v>
      </c>
      <c r="BG116" s="3" t="e">
        <f>RANK(BG29,($F29,$I29,$L29,$O29,$S29,$X29,$AC29,$AH29,$AM29,$AR29,$AW29,$BB29,$BG29,$BL29,$BQ29,$BV29),1)</f>
        <v>#VALUE!</v>
      </c>
      <c r="BH116" s="3" t="e">
        <f>RANK(BH29,(#REF!,#REF!,#REF!,#REF!,$T29,$Y29,$AD29,$AI29,$AN29,$AS29,$AX29,$BC29,$BH29,$BM29,$BR29,$BW29),1)</f>
        <v>#VALUE!</v>
      </c>
      <c r="BI116" s="3" t="e">
        <f>RANK(BI29,($G29,$J29,$M29,$P29,$U29,$Z29,$AE29,$AJ29,$AO29,$AT29,$AY29,$BD29,$BI29,$BN29,$BS29,$BX29),1)</f>
        <v>#VALUE!</v>
      </c>
      <c r="BJ116" s="3" t="e">
        <f>RANK(BJ29,($E29,$H29,$K29,$N29,$Q29,$V29,$AA29,$AF29,$AK29,$AP29,$AU29,$AZ29,$BE29,$BJ29,$BO29,$BT29),0)</f>
        <v>#VALUE!</v>
      </c>
      <c r="BK116" s="3" t="e">
        <f>RANK(BK29,(#REF!,#REF!,#REF!,#REF!,$R29,$W29,$AB29,$AG29,$AL29,$AQ29,$AV29,$BA29,$BF29,$BK29,$BP29,$BU29),1)</f>
        <v>#VALUE!</v>
      </c>
      <c r="BL116" s="3" t="e">
        <f>RANK(BL29,($F29,$I29,$L29,$O29,$S29,$X29,$AC29,$AH29,$AM29,$AR29,$AW29,$BB29,$BG29,$BL29,$BQ29,$BV29),1)</f>
        <v>#VALUE!</v>
      </c>
      <c r="BM116" s="3" t="e">
        <f>RANK(BM29,(#REF!,#REF!,#REF!,#REF!,$T29,$Y29,$AD29,$AI29,$AN29,$AS29,$AX29,$BC29,$BH29,$BM29,$BR29,$BW29),1)</f>
        <v>#VALUE!</v>
      </c>
      <c r="BN116" s="3" t="e">
        <f>RANK(BN29,($G29,$J29,$M29,$P29,$U29,$Z29,$AE29,$AJ29,$AO29,$AT29,$AY29,$BD29,$BI29,$BN29,$BS29,$BX29),1)</f>
        <v>#VALUE!</v>
      </c>
      <c r="BO116" s="3" t="e">
        <f>RANK(BO29,($E29,$H29,$K29,$N29,$Q29,$V29,$AA29,$AF29,$AK29,$AP29,$AU29,$AZ29,$BE29,$BJ29,$BO29,$BT29),0)</f>
        <v>#VALUE!</v>
      </c>
      <c r="BP116" s="3" t="e">
        <f>RANK(BP29,(#REF!,#REF!,#REF!,#REF!,$R29,$W29,$AB29,$AG29,$AL29,$AQ29,$AV29,$BA29,$BF29,$BK29,$BP29,$BU29),1)</f>
        <v>#VALUE!</v>
      </c>
      <c r="BQ116" s="3" t="e">
        <f>RANK(BQ29,($F29,$I29,$L29,$O29,$S29,$X29,$AC29,$AH29,$AM29,$AR29,$AW29,$BB29,$BG29,$BL29,$BQ29,$BV29),1)</f>
        <v>#VALUE!</v>
      </c>
      <c r="BR116" s="3" t="e">
        <f>RANK(BR29,(#REF!,#REF!,#REF!,#REF!,$T29,$Y29,$AD29,$AI29,$AN29,$AS29,$AX29,$BC29,$BH29,$BM29,$BR29,$BW29),1)</f>
        <v>#VALUE!</v>
      </c>
      <c r="BS116" s="3" t="e">
        <f>RANK(BS29,($G29,$J29,$M29,$P29,$U29,$Z29,$AE29,$AJ29,$AO29,$AT29,$AY29,$BD29,$BI29,$BN29,$BS29,$BX29),1)</f>
        <v>#VALUE!</v>
      </c>
      <c r="BT116" s="3" t="e">
        <f>RANK(BT29,($E29,$H29,$K29,$N29,$Q29,$V29,$AA29,$AF29,$AK29,$AP29,$AU29,$AZ29,$BE29,$BJ29,$BO29,$BT29),0)</f>
        <v>#VALUE!</v>
      </c>
      <c r="BU116" s="3" t="e">
        <f>RANK(BU29,(#REF!,#REF!,#REF!,#REF!,$R29,$W29,$AB29,$AG29,$AL29,$AQ29,$AV29,$BA29,$BF29,$BK29,$BP29,$BU29),1)</f>
        <v>#VALUE!</v>
      </c>
      <c r="BV116" s="3" t="e">
        <f>RANK(BV29,($F29,$I29,$L29,$O29,$S29,$X29,$AC29,$AH29,$AM29,$AR29,$AW29,$BB29,$BG29,$BL29,$BQ29,$BV29),1)</f>
        <v>#VALUE!</v>
      </c>
      <c r="BW116" s="3" t="e">
        <f>RANK(BW29,(#REF!,#REF!,#REF!,#REF!,$T29,$Y29,$AD29,$AI29,$AN29,$AS29,$AX29,$BC29,$BH29,$BM29,$BR29,$BW29),1)</f>
        <v>#VALUE!</v>
      </c>
      <c r="BX116" s="3" t="e">
        <f>RANK(BX29,($G29,$J29,$M29,$P29,$U29,$Z29,$AE29,$AJ29,$AO29,$AT29,$AY29,$BD29,$BI29,$BN29,$BS29,$BX29),1)</f>
        <v>#VALUE!</v>
      </c>
      <c r="BZ116" s="84"/>
      <c r="CA116" s="82"/>
      <c r="CB116" s="82"/>
      <c r="CC116" s="82"/>
      <c r="CD116" s="82"/>
      <c r="CE116" s="3"/>
    </row>
    <row r="117" spans="2:83" s="79" customFormat="1" ht="15.75" hidden="1" thickBot="1" x14ac:dyDescent="0.3">
      <c r="B117" s="3" t="str">
        <f t="shared" si="89"/>
        <v>Montage</v>
      </c>
      <c r="C117" s="3">
        <f t="shared" si="89"/>
        <v>7</v>
      </c>
      <c r="D117" s="3"/>
      <c r="E117" s="3">
        <f>RANK(E30,($E30,$H30,$K30,$N30,$Q30,$V30,$AA30,$AF30,$AK30,$AP30,$AU30,$AZ30,$BE30,$BJ30,$BO30,$BT30),0)</f>
        <v>1</v>
      </c>
      <c r="F117" s="3">
        <f>RANK(F30,($F30,$I30,$L30,$O30,$S30,$X30,$AC30,$AH30,$AM30,$AR30,$AW30,$BB30,$BG30,$BL30,$BQ30,$BV30),1)</f>
        <v>1</v>
      </c>
      <c r="G117" s="3">
        <f>RANK(G30,($G30,$J30,$M30,$P30,$U30,$Z30,$AE30,$AJ30,$AO30,$AT30,$AY30,$BD30,$BI30,$BN30,$BS30,$BX30),1)</f>
        <v>1</v>
      </c>
      <c r="H117" s="3">
        <f>RANK(H30,($E30,$H30,$K30,$N30,$Q30,$V30,$AA30,$AF30,$AK30,$AP30,$AU30,$AZ30,$BE30,$BJ30,$BO30,$BT30),0)</f>
        <v>1</v>
      </c>
      <c r="I117" s="3">
        <f>RANK(I30,($F30,$I30,$L30,$O30,$S30,$X30,$AC30,$AH30,$AM30,$AR30,$AW30,$BB30,$BG30,$BL30,$BQ30,$BV30),1)</f>
        <v>4</v>
      </c>
      <c r="J117" s="3">
        <f>RANK(J30,($G30,$J30,$M30,$P30,$U30,$Z30,$AE30,$AJ30,$AO30,$AT30,$AY30,$BD30,$BI30,$BN30,$BS30,$BX30),1)</f>
        <v>4</v>
      </c>
      <c r="K117" s="3">
        <f>RANK(K30,($E30,$H30,$K30,$N30,$Q30,$V30,$AA30,$AF30,$AK30,$AP30,$AU30,$AZ30,$BE30,$BJ30,$BO30,$BT30),0)</f>
        <v>1</v>
      </c>
      <c r="L117" s="3">
        <f>RANK(L30,($F30,$I30,$L30,$O30,$S30,$X30,$AC30,$AH30,$AM30,$AR30,$AW30,$BB30,$BG30,$BL30,$BQ30,$BV30),1)</f>
        <v>3</v>
      </c>
      <c r="M117" s="3">
        <f>RANK(M30,($G30,$J30,$M30,$P30,$U30,$Z30,$AE30,$AJ30,$AO30,$AT30,$AY30,$BD30,$BI30,$BN30,$BS30,$BX30),1)</f>
        <v>3</v>
      </c>
      <c r="N117" s="3">
        <f>RANK(N30,($E30,$H30,$K30,$N30,$Q30,$V30,$AA30,$AF30,$AK30,$AP30,$AU30,$AZ30,$BE30,$BJ30,$BO30,$BT30),0)</f>
        <v>1</v>
      </c>
      <c r="O117" s="3">
        <f>RANK(O30,($F30,$I30,$L30,$O30,$S30,$X30,$AC30,$AH30,$AM30,$AR30,$AW30,$BB30,$BG30,$BL30,$BQ30,$BV30),1)</f>
        <v>1</v>
      </c>
      <c r="P117" s="3">
        <f>RANK(P30,($G30,$J30,$M30,$P30,$U30,$Z30,$AE30,$AJ30,$AO30,$AT30,$AY30,$BD30,$BI30,$BN30,$BS30,$BX30),1)</f>
        <v>2</v>
      </c>
      <c r="Q117" s="3" t="e">
        <f>RANK(Q30,($E30,$H30,$K30,$N30,$Q30,$V30,$AA30,$AF30,$AK30,$AP30,$AU30,$AZ30,$BE30,$BJ30,$BO30,$BT30),0)</f>
        <v>#VALUE!</v>
      </c>
      <c r="R117" s="3" t="e">
        <f>RANK(R30,(#REF!,#REF!,#REF!,#REF!,$R30,$W30,$AB30,$AG30,$AL30,$AQ30,$AV30,$BA30,$BF30,$BK30,$BP30,$BU30),1)</f>
        <v>#VALUE!</v>
      </c>
      <c r="S117" s="3" t="e">
        <f>RANK(S30,($F30,$I30,$L30,$O30,$S30,$X30,$AC30,$AH30,$AM30,$AR30,$AW30,$BB30,$BG30,$BL30,$BQ30,$BV30),1)</f>
        <v>#VALUE!</v>
      </c>
      <c r="T117" s="3" t="e">
        <f>RANK(T30,(#REF!,#REF!,#REF!,#REF!,$T30,$Y30,$AD30,$AI30,$AN30,$AS30,$AX30,$BC30,$BH30,$BM30,$BR30,$BW30),1)</f>
        <v>#VALUE!</v>
      </c>
      <c r="U117" s="3" t="e">
        <f>RANK(U30,($G30,$J30,$M30,$P30,$U30,$Z30,$AE30,$AJ30,$AO30,$AT30,$AY30,$BD30,$BI30,$BN30,$BS30,$BX30),1)</f>
        <v>#VALUE!</v>
      </c>
      <c r="V117" s="3" t="e">
        <f>RANK(V30,($E30,$H30,$K30,$N30,$Q30,$V30,$AA30,$AF30,$AK30,$AP30,$AU30,$AZ30,$BE30,$BJ30,$BO30,$BT30),0)</f>
        <v>#VALUE!</v>
      </c>
      <c r="W117" s="3" t="e">
        <f>RANK(W30,(#REF!,#REF!,#REF!,#REF!,$R30,$W30,$AB30,$AG30,$AL30,$AQ30,$AV30,$BA30,$BF30,$BK30,$BP30,$BU30),1)</f>
        <v>#VALUE!</v>
      </c>
      <c r="X117" s="3" t="e">
        <f>RANK(X30,($F30,$I30,$L30,$O30,$S30,$X30,$AC30,$AH30,$AM30,$AR30,$AW30,$BB30,$BG30,$BL30,$BQ30,$BV30),1)</f>
        <v>#VALUE!</v>
      </c>
      <c r="Y117" s="3" t="e">
        <f>RANK(Y30,(#REF!,#REF!,#REF!,#REF!,$T30,$Y30,$AD30,$AI30,$AN30,$AS30,$AX30,$BC30,$BH30,$BM30,$BR30,$BW30),1)</f>
        <v>#VALUE!</v>
      </c>
      <c r="Z117" s="3" t="e">
        <f>RANK(Z30,($G30,$J30,$M30,$P30,$U30,$Z30,$AE30,$AJ30,$AO30,$AT30,$AY30,$BD30,$BI30,$BN30,$BS30,$BX30),1)</f>
        <v>#VALUE!</v>
      </c>
      <c r="AA117" s="3" t="e">
        <f>RANK(AA30,($E30,$H30,$K30,$N30,$Q30,$V30,$AA30,$AF30,$AK30,$AP30,$AU30,$AZ30,$BE30,$BJ30,$BO30,$BT30),0)</f>
        <v>#VALUE!</v>
      </c>
      <c r="AB117" s="3" t="e">
        <f>RANK(AB30,(#REF!,#REF!,#REF!,#REF!,$R30,$W30,$AB30,$AG30,$AL30,$AQ30,$AV30,$BA30,$BF30,$BK30,$BP30,$BU30),1)</f>
        <v>#VALUE!</v>
      </c>
      <c r="AC117" s="3" t="e">
        <f>RANK(AC30,($F30,$I30,$L30,$O30,$S30,$X30,$AC30,$AH30,$AM30,$AR30,$AW30,$BB30,$BG30,$BL30,$BQ30,$BV30),1)</f>
        <v>#VALUE!</v>
      </c>
      <c r="AD117" s="3" t="e">
        <f>RANK(AD30,(#REF!,#REF!,#REF!,#REF!,$T30,$Y30,$AD30,$AI30,$AN30,$AS30,$AX30,$BC30,$BH30,$BM30,$BR30,$BW30),1)</f>
        <v>#VALUE!</v>
      </c>
      <c r="AE117" s="3" t="e">
        <f>RANK(AE30,($G30,$J30,$M30,$P30,$U30,$Z30,$AE30,$AJ30,$AO30,$AT30,$AY30,$BD30,$BI30,$BN30,$BS30,$BX30),1)</f>
        <v>#VALUE!</v>
      </c>
      <c r="AF117" s="3" t="e">
        <f>RANK(AF30,($E30,$H30,$K30,$N30,$Q30,$V30,$AA30,$AF30,$AK30,$AP30,$AU30,$AZ30,$BE30,$BJ30,$BO30,$BT30),0)</f>
        <v>#VALUE!</v>
      </c>
      <c r="AG117" s="3" t="e">
        <f>RANK(AG30,(#REF!,#REF!,#REF!,#REF!,$R30,$W30,$AB30,$AG30,$AL30,$AQ30,$AV30,$BA30,$BF30,$BK30,$BP30,$BU30),1)</f>
        <v>#VALUE!</v>
      </c>
      <c r="AH117" s="3" t="e">
        <f>RANK(AH30,($F30,$I30,$L30,$O30,$S30,$X30,$AC30,$AH30,$AM30,$AR30,$AW30,$BB30,$BG30,$BL30,$BQ30,$BV30),1)</f>
        <v>#VALUE!</v>
      </c>
      <c r="AI117" s="3" t="e">
        <f>RANK(AI30,(#REF!,#REF!,#REF!,#REF!,$T30,$Y30,$AD30,$AI30,$AN30,$AS30,$AX30,$BC30,$BH30,$BM30,$BR30,$BW30),1)</f>
        <v>#VALUE!</v>
      </c>
      <c r="AJ117" s="3" t="e">
        <f>RANK(AJ30,($G30,$J30,$M30,$P30,$U30,$Z30,$AE30,$AJ30,$AO30,$AT30,$AY30,$BD30,$BI30,$BN30,$BS30,$BX30),1)</f>
        <v>#VALUE!</v>
      </c>
      <c r="AK117" s="3" t="e">
        <f>RANK(AK30,($E30,$H30,$K30,$N30,$Q30,$V30,$AA30,$AF30,$AK30,$AP30,$AU30,$AZ30,$BE30,$BJ30,$BO30,$BT30),0)</f>
        <v>#VALUE!</v>
      </c>
      <c r="AL117" s="3" t="e">
        <f>RANK(AL30,(#REF!,#REF!,#REF!,#REF!,$R30,$W30,$AB30,$AG30,$AL30,$AQ30,$AV30,$BA30,$BF30,$BK30,$BP30,$BU30),1)</f>
        <v>#VALUE!</v>
      </c>
      <c r="AM117" s="3" t="e">
        <f>RANK(AM30,($F30,$I30,$L30,$O30,$S30,$X30,$AC30,$AH30,$AM30,$AR30,$AW30,$BB30,$BG30,$BL30,$BQ30,$BV30),1)</f>
        <v>#VALUE!</v>
      </c>
      <c r="AN117" s="3" t="e">
        <f>RANK(AN30,(#REF!,#REF!,#REF!,#REF!,$T30,$Y30,$AD30,$AI30,$AN30,$AS30,$AX30,$BC30,$BH30,$BM30,$BR30,$BW30),1)</f>
        <v>#VALUE!</v>
      </c>
      <c r="AO117" s="3" t="e">
        <f>RANK(AO30,($G30,$J30,$M30,$P30,$U30,$Z30,$AE30,$AJ30,$AO30,$AT30,$AY30,$BD30,$BI30,$BN30,$BS30,$BX30),1)</f>
        <v>#VALUE!</v>
      </c>
      <c r="AP117" s="3" t="e">
        <f>RANK(AP30,($E30,$H30,$K30,$N30,$Q30,$V30,$AA30,$AF30,$AK30,$AP30,$AU30,$AZ30,$BE30,$BJ30,$BO30,$BT30),0)</f>
        <v>#VALUE!</v>
      </c>
      <c r="AQ117" s="3" t="e">
        <f>RANK(AQ30,(#REF!,#REF!,#REF!,#REF!,$R30,$W30,$AB30,$AG30,$AL30,$AQ30,$AV30,$BA30,$BF30,$BK30,$BP30,$BU30),1)</f>
        <v>#VALUE!</v>
      </c>
      <c r="AR117" s="3" t="e">
        <f>RANK(AR30,($F30,$I30,$L30,$O30,$S30,$X30,$AC30,$AH30,$AM30,$AR30,$AW30,$BB30,$BG30,$BL30,$BQ30,$BV30),1)</f>
        <v>#VALUE!</v>
      </c>
      <c r="AS117" s="3" t="e">
        <f>RANK(AS30,(#REF!,#REF!,#REF!,#REF!,$T30,$Y30,$AD30,$AI30,$AN30,$AS30,$AX30,$BC30,$BH30,$BM30,$BR30,$BW30),1)</f>
        <v>#VALUE!</v>
      </c>
      <c r="AT117" s="3" t="e">
        <f>RANK(AT30,($G30,$J30,$M30,$P30,$U30,$Z30,$AE30,$AJ30,$AO30,$AT30,$AY30,$BD30,$BI30,$BN30,$BS30,$BX30),1)</f>
        <v>#VALUE!</v>
      </c>
      <c r="AU117" s="3" t="e">
        <f>RANK(AU30,($E30,$H30,$K30,$N30,$Q30,$V30,$AA30,$AF30,$AK30,$AP30,$AU30,$AZ30,$BE30,$BJ30,$BO30,$BT30),0)</f>
        <v>#VALUE!</v>
      </c>
      <c r="AV117" s="3" t="e">
        <f>RANK(AV30,(#REF!,#REF!,#REF!,#REF!,$R30,$W30,$AB30,$AG30,$AL30,$AQ30,$AV30,$BA30,$BF30,$BK30,$BP30,$BU30),1)</f>
        <v>#VALUE!</v>
      </c>
      <c r="AW117" s="3" t="e">
        <f>RANK(AW30,($F30,$I30,$L30,$O30,$S30,$X30,$AC30,$AH30,$AM30,$AR30,$AW30,$BB30,$BG30,$BL30,$BQ30,$BV30),1)</f>
        <v>#VALUE!</v>
      </c>
      <c r="AX117" s="3" t="e">
        <f>RANK(AX30,(#REF!,#REF!,#REF!,#REF!,$T30,$Y30,$AD30,$AI30,$AN30,$AS30,$AX30,$BC30,$BH30,$BM30,$BR30,$BW30),1)</f>
        <v>#VALUE!</v>
      </c>
      <c r="AY117" s="3" t="e">
        <f>RANK(AY30,($G30,$J30,$M30,$P30,$U30,$Z30,$AE30,$AJ30,$AO30,$AT30,$AY30,$BD30,$BI30,$BN30,$BS30,$BX30),1)</f>
        <v>#VALUE!</v>
      </c>
      <c r="AZ117" s="3" t="e">
        <f>RANK(AZ30,($E30,$H30,$K30,$N30,$Q30,$V30,$AA30,$AF30,$AK30,$AP30,$AU30,$AZ30,$BE30,$BJ30,$BO30,$BT30),0)</f>
        <v>#VALUE!</v>
      </c>
      <c r="BA117" s="3" t="e">
        <f>RANK(BA30,(#REF!,#REF!,#REF!,#REF!,$R30,$W30,$AB30,$AG30,$AL30,$AQ30,$AV30,$BA30,$BF30,$BK30,$BP30,$BU30),1)</f>
        <v>#VALUE!</v>
      </c>
      <c r="BB117" s="3" t="e">
        <f>RANK(BB30,($F30,$I30,$L30,$O30,$S30,$X30,$AC30,$AH30,$AM30,$AR30,$AW30,$BB30,$BG30,$BL30,$BQ30,$BV30),1)</f>
        <v>#VALUE!</v>
      </c>
      <c r="BC117" s="3" t="e">
        <f>RANK(BC30,(#REF!,#REF!,#REF!,#REF!,$T30,$Y30,$AD30,$AI30,$AN30,$AS30,$AX30,$BC30,$BH30,$BM30,$BR30,$BW30),1)</f>
        <v>#VALUE!</v>
      </c>
      <c r="BD117" s="3" t="e">
        <f>RANK(BD30,($G30,$J30,$M30,$P30,$U30,$Z30,$AE30,$AJ30,$AO30,$AT30,$AY30,$BD30,$BI30,$BN30,$BS30,$BX30),1)</f>
        <v>#VALUE!</v>
      </c>
      <c r="BE117" s="3" t="e">
        <f>RANK(BE30,($E30,$H30,$K30,$N30,$Q30,$V30,$AA30,$AF30,$AK30,$AP30,$AU30,$AZ30,$BE30,$BJ30,$BO30,$BT30),0)</f>
        <v>#VALUE!</v>
      </c>
      <c r="BF117" s="3" t="e">
        <f>RANK(BF30,(#REF!,#REF!,#REF!,#REF!,$R30,$W30,$AB30,$AG30,$AL30,$AQ30,$AV30,$BA30,$BF30,$BK30,$BP30,$BU30),1)</f>
        <v>#VALUE!</v>
      </c>
      <c r="BG117" s="3" t="e">
        <f>RANK(BG30,($F30,$I30,$L30,$O30,$S30,$X30,$AC30,$AH30,$AM30,$AR30,$AW30,$BB30,$BG30,$BL30,$BQ30,$BV30),1)</f>
        <v>#VALUE!</v>
      </c>
      <c r="BH117" s="3" t="e">
        <f>RANK(BH30,(#REF!,#REF!,#REF!,#REF!,$T30,$Y30,$AD30,$AI30,$AN30,$AS30,$AX30,$BC30,$BH30,$BM30,$BR30,$BW30),1)</f>
        <v>#VALUE!</v>
      </c>
      <c r="BI117" s="3" t="e">
        <f>RANK(BI30,($G30,$J30,$M30,$P30,$U30,$Z30,$AE30,$AJ30,$AO30,$AT30,$AY30,$BD30,$BI30,$BN30,$BS30,$BX30),1)</f>
        <v>#VALUE!</v>
      </c>
      <c r="BJ117" s="3" t="e">
        <f>RANK(BJ30,($E30,$H30,$K30,$N30,$Q30,$V30,$AA30,$AF30,$AK30,$AP30,$AU30,$AZ30,$BE30,$BJ30,$BO30,$BT30),0)</f>
        <v>#VALUE!</v>
      </c>
      <c r="BK117" s="3" t="e">
        <f>RANK(BK30,(#REF!,#REF!,#REF!,#REF!,$R30,$W30,$AB30,$AG30,$AL30,$AQ30,$AV30,$BA30,$BF30,$BK30,$BP30,$BU30),1)</f>
        <v>#VALUE!</v>
      </c>
      <c r="BL117" s="3" t="e">
        <f>RANK(BL30,($F30,$I30,$L30,$O30,$S30,$X30,$AC30,$AH30,$AM30,$AR30,$AW30,$BB30,$BG30,$BL30,$BQ30,$BV30),1)</f>
        <v>#VALUE!</v>
      </c>
      <c r="BM117" s="3" t="e">
        <f>RANK(BM30,(#REF!,#REF!,#REF!,#REF!,$T30,$Y30,$AD30,$AI30,$AN30,$AS30,$AX30,$BC30,$BH30,$BM30,$BR30,$BW30),1)</f>
        <v>#VALUE!</v>
      </c>
      <c r="BN117" s="3" t="e">
        <f>RANK(BN30,($G30,$J30,$M30,$P30,$U30,$Z30,$AE30,$AJ30,$AO30,$AT30,$AY30,$BD30,$BI30,$BN30,$BS30,$BX30),1)</f>
        <v>#VALUE!</v>
      </c>
      <c r="BO117" s="3" t="e">
        <f>RANK(BO30,($E30,$H30,$K30,$N30,$Q30,$V30,$AA30,$AF30,$AK30,$AP30,$AU30,$AZ30,$BE30,$BJ30,$BO30,$BT30),0)</f>
        <v>#VALUE!</v>
      </c>
      <c r="BP117" s="3" t="e">
        <f>RANK(BP30,(#REF!,#REF!,#REF!,#REF!,$R30,$W30,$AB30,$AG30,$AL30,$AQ30,$AV30,$BA30,$BF30,$BK30,$BP30,$BU30),1)</f>
        <v>#VALUE!</v>
      </c>
      <c r="BQ117" s="3" t="e">
        <f>RANK(BQ30,($F30,$I30,$L30,$O30,$S30,$X30,$AC30,$AH30,$AM30,$AR30,$AW30,$BB30,$BG30,$BL30,$BQ30,$BV30),1)</f>
        <v>#VALUE!</v>
      </c>
      <c r="BR117" s="3" t="e">
        <f>RANK(BR30,(#REF!,#REF!,#REF!,#REF!,$T30,$Y30,$AD30,$AI30,$AN30,$AS30,$AX30,$BC30,$BH30,$BM30,$BR30,$BW30),1)</f>
        <v>#VALUE!</v>
      </c>
      <c r="BS117" s="3" t="e">
        <f>RANK(BS30,($G30,$J30,$M30,$P30,$U30,$Z30,$AE30,$AJ30,$AO30,$AT30,$AY30,$BD30,$BI30,$BN30,$BS30,$BX30),1)</f>
        <v>#VALUE!</v>
      </c>
      <c r="BT117" s="3" t="e">
        <f>RANK(BT30,($E30,$H30,$K30,$N30,$Q30,$V30,$AA30,$AF30,$AK30,$AP30,$AU30,$AZ30,$BE30,$BJ30,$BO30,$BT30),0)</f>
        <v>#VALUE!</v>
      </c>
      <c r="BU117" s="3" t="e">
        <f>RANK(BU30,(#REF!,#REF!,#REF!,#REF!,$R30,$W30,$AB30,$AG30,$AL30,$AQ30,$AV30,$BA30,$BF30,$BK30,$BP30,$BU30),1)</f>
        <v>#VALUE!</v>
      </c>
      <c r="BV117" s="3" t="e">
        <f>RANK(BV30,($F30,$I30,$L30,$O30,$S30,$X30,$AC30,$AH30,$AM30,$AR30,$AW30,$BB30,$BG30,$BL30,$BQ30,$BV30),1)</f>
        <v>#VALUE!</v>
      </c>
      <c r="BW117" s="3" t="e">
        <f>RANK(BW30,(#REF!,#REF!,#REF!,#REF!,$T30,$Y30,$AD30,$AI30,$AN30,$AS30,$AX30,$BC30,$BH30,$BM30,$BR30,$BW30),1)</f>
        <v>#VALUE!</v>
      </c>
      <c r="BX117" s="3" t="e">
        <f>RANK(BX30,($G30,$J30,$M30,$P30,$U30,$Z30,$AE30,$AJ30,$AO30,$AT30,$AY30,$BD30,$BI30,$BN30,$BS30,$BX30),1)</f>
        <v>#VALUE!</v>
      </c>
      <c r="BZ117" s="84"/>
      <c r="CA117" s="82"/>
      <c r="CB117" s="82"/>
      <c r="CC117" s="82"/>
      <c r="CD117" s="82"/>
      <c r="CE117" s="3"/>
    </row>
    <row r="118" spans="2:83" s="79" customFormat="1" ht="15.75" hidden="1" thickBot="1" x14ac:dyDescent="0.3">
      <c r="B118" s="3" t="str">
        <f t="shared" si="89"/>
        <v>Montage</v>
      </c>
      <c r="C118" s="3">
        <f t="shared" si="89"/>
        <v>8</v>
      </c>
      <c r="D118" s="3"/>
      <c r="E118" s="3">
        <f>RANK(E31,($E31,$H31,$K31,$N31,$Q31,$V31,$AA31,$AF31,$AK31,$AP31,$AU31,$AZ31,$BE31,$BJ31,$BO31,$BT31),0)</f>
        <v>1</v>
      </c>
      <c r="F118" s="3">
        <f>RANK(F31,($F31,$I31,$L31,$O31,$S31,$X31,$AC31,$AH31,$AM31,$AR31,$AW31,$BB31,$BG31,$BL31,$BQ31,$BV31),1)</f>
        <v>3</v>
      </c>
      <c r="G118" s="3">
        <f>RANK(G31,($G31,$J31,$M31,$P31,$U31,$Z31,$AE31,$AJ31,$AO31,$AT31,$AY31,$BD31,$BI31,$BN31,$BS31,$BX31),1)</f>
        <v>1</v>
      </c>
      <c r="H118" s="3">
        <f>RANK(H31,($E31,$H31,$K31,$N31,$Q31,$V31,$AA31,$AF31,$AK31,$AP31,$AU31,$AZ31,$BE31,$BJ31,$BO31,$BT31),0)</f>
        <v>1</v>
      </c>
      <c r="I118" s="3">
        <f>RANK(I31,($F31,$I31,$L31,$O31,$S31,$X31,$AC31,$AH31,$AM31,$AR31,$AW31,$BB31,$BG31,$BL31,$BQ31,$BV31),1)</f>
        <v>1</v>
      </c>
      <c r="J118" s="3">
        <f>RANK(J31,($G31,$J31,$M31,$P31,$U31,$Z31,$AE31,$AJ31,$AO31,$AT31,$AY31,$BD31,$BI31,$BN31,$BS31,$BX31),1)</f>
        <v>4</v>
      </c>
      <c r="K118" s="3">
        <f>RANK(K31,($E31,$H31,$K31,$N31,$Q31,$V31,$AA31,$AF31,$AK31,$AP31,$AU31,$AZ31,$BE31,$BJ31,$BO31,$BT31),0)</f>
        <v>1</v>
      </c>
      <c r="L118" s="3">
        <f>RANK(L31,($F31,$I31,$L31,$O31,$S31,$X31,$AC31,$AH31,$AM31,$AR31,$AW31,$BB31,$BG31,$BL31,$BQ31,$BV31),1)</f>
        <v>4</v>
      </c>
      <c r="M118" s="3">
        <f>RANK(M31,($G31,$J31,$M31,$P31,$U31,$Z31,$AE31,$AJ31,$AO31,$AT31,$AY31,$BD31,$BI31,$BN31,$BS31,$BX31),1)</f>
        <v>3</v>
      </c>
      <c r="N118" s="3">
        <f>RANK(N31,($E31,$H31,$K31,$N31,$Q31,$V31,$AA31,$AF31,$AK31,$AP31,$AU31,$AZ31,$BE31,$BJ31,$BO31,$BT31),0)</f>
        <v>1</v>
      </c>
      <c r="O118" s="3">
        <f>RANK(O31,($F31,$I31,$L31,$O31,$S31,$X31,$AC31,$AH31,$AM31,$AR31,$AW31,$BB31,$BG31,$BL31,$BQ31,$BV31),1)</f>
        <v>2</v>
      </c>
      <c r="P118" s="3">
        <f>RANK(P31,($G31,$J31,$M31,$P31,$U31,$Z31,$AE31,$AJ31,$AO31,$AT31,$AY31,$BD31,$BI31,$BN31,$BS31,$BX31),1)</f>
        <v>2</v>
      </c>
      <c r="Q118" s="3" t="e">
        <f>RANK(Q31,($E31,$H31,$K31,$N31,$Q31,$V31,$AA31,$AF31,$AK31,$AP31,$AU31,$AZ31,$BE31,$BJ31,$BO31,$BT31),0)</f>
        <v>#VALUE!</v>
      </c>
      <c r="R118" s="3" t="e">
        <f>RANK(R31,(#REF!,#REF!,#REF!,#REF!,$R31,$W31,$AB31,$AG31,$AL31,$AQ31,$AV31,$BA31,$BF31,$BK31,$BP31,$BU31),1)</f>
        <v>#VALUE!</v>
      </c>
      <c r="S118" s="3" t="e">
        <f>RANK(S31,($F31,$I31,$L31,$O31,$S31,$X31,$AC31,$AH31,$AM31,$AR31,$AW31,$BB31,$BG31,$BL31,$BQ31,$BV31),1)</f>
        <v>#VALUE!</v>
      </c>
      <c r="T118" s="3" t="e">
        <f>RANK(T31,(#REF!,#REF!,#REF!,#REF!,$T31,$Y31,$AD31,$AI31,$AN31,$AS31,$AX31,$BC31,$BH31,$BM31,$BR31,$BW31),1)</f>
        <v>#VALUE!</v>
      </c>
      <c r="U118" s="3" t="e">
        <f>RANK(U31,($G31,$J31,$M31,$P31,$U31,$Z31,$AE31,$AJ31,$AO31,$AT31,$AY31,$BD31,$BI31,$BN31,$BS31,$BX31),1)</f>
        <v>#VALUE!</v>
      </c>
      <c r="V118" s="3" t="e">
        <f>RANK(V31,($E31,$H31,$K31,$N31,$Q31,$V31,$AA31,$AF31,$AK31,$AP31,$AU31,$AZ31,$BE31,$BJ31,$BO31,$BT31),0)</f>
        <v>#VALUE!</v>
      </c>
      <c r="W118" s="3" t="e">
        <f>RANK(W31,(#REF!,#REF!,#REF!,#REF!,$R31,$W31,$AB31,$AG31,$AL31,$AQ31,$AV31,$BA31,$BF31,$BK31,$BP31,$BU31),1)</f>
        <v>#VALUE!</v>
      </c>
      <c r="X118" s="3" t="e">
        <f>RANK(X31,($F31,$I31,$L31,$O31,$S31,$X31,$AC31,$AH31,$AM31,$AR31,$AW31,$BB31,$BG31,$BL31,$BQ31,$BV31),1)</f>
        <v>#VALUE!</v>
      </c>
      <c r="Y118" s="3" t="e">
        <f>RANK(Y31,(#REF!,#REF!,#REF!,#REF!,$T31,$Y31,$AD31,$AI31,$AN31,$AS31,$AX31,$BC31,$BH31,$BM31,$BR31,$BW31),1)</f>
        <v>#VALUE!</v>
      </c>
      <c r="Z118" s="3" t="e">
        <f>RANK(Z31,($G31,$J31,$M31,$P31,$U31,$Z31,$AE31,$AJ31,$AO31,$AT31,$AY31,$BD31,$BI31,$BN31,$BS31,$BX31),1)</f>
        <v>#VALUE!</v>
      </c>
      <c r="AA118" s="3" t="e">
        <f>RANK(AA31,($E31,$H31,$K31,$N31,$Q31,$V31,$AA31,$AF31,$AK31,$AP31,$AU31,$AZ31,$BE31,$BJ31,$BO31,$BT31),0)</f>
        <v>#VALUE!</v>
      </c>
      <c r="AB118" s="3" t="e">
        <f>RANK(AB31,(#REF!,#REF!,#REF!,#REF!,$R31,$W31,$AB31,$AG31,$AL31,$AQ31,$AV31,$BA31,$BF31,$BK31,$BP31,$BU31),1)</f>
        <v>#VALUE!</v>
      </c>
      <c r="AC118" s="3" t="e">
        <f>RANK(AC31,($F31,$I31,$L31,$O31,$S31,$X31,$AC31,$AH31,$AM31,$AR31,$AW31,$BB31,$BG31,$BL31,$BQ31,$BV31),1)</f>
        <v>#VALUE!</v>
      </c>
      <c r="AD118" s="3" t="e">
        <f>RANK(AD31,(#REF!,#REF!,#REF!,#REF!,$T31,$Y31,$AD31,$AI31,$AN31,$AS31,$AX31,$BC31,$BH31,$BM31,$BR31,$BW31),1)</f>
        <v>#VALUE!</v>
      </c>
      <c r="AE118" s="3" t="e">
        <f>RANK(AE31,($G31,$J31,$M31,$P31,$U31,$Z31,$AE31,$AJ31,$AO31,$AT31,$AY31,$BD31,$BI31,$BN31,$BS31,$BX31),1)</f>
        <v>#VALUE!</v>
      </c>
      <c r="AF118" s="3" t="e">
        <f>RANK(AF31,($E31,$H31,$K31,$N31,$Q31,$V31,$AA31,$AF31,$AK31,$AP31,$AU31,$AZ31,$BE31,$BJ31,$BO31,$BT31),0)</f>
        <v>#VALUE!</v>
      </c>
      <c r="AG118" s="3" t="e">
        <f>RANK(AG31,(#REF!,#REF!,#REF!,#REF!,$R31,$W31,$AB31,$AG31,$AL31,$AQ31,$AV31,$BA31,$BF31,$BK31,$BP31,$BU31),1)</f>
        <v>#VALUE!</v>
      </c>
      <c r="AH118" s="3" t="e">
        <f>RANK(AH31,($F31,$I31,$L31,$O31,$S31,$X31,$AC31,$AH31,$AM31,$AR31,$AW31,$BB31,$BG31,$BL31,$BQ31,$BV31),1)</f>
        <v>#VALUE!</v>
      </c>
      <c r="AI118" s="3" t="e">
        <f>RANK(AI31,(#REF!,#REF!,#REF!,#REF!,$T31,$Y31,$AD31,$AI31,$AN31,$AS31,$AX31,$BC31,$BH31,$BM31,$BR31,$BW31),1)</f>
        <v>#VALUE!</v>
      </c>
      <c r="AJ118" s="3" t="e">
        <f>RANK(AJ31,($G31,$J31,$M31,$P31,$U31,$Z31,$AE31,$AJ31,$AO31,$AT31,$AY31,$BD31,$BI31,$BN31,$BS31,$BX31),1)</f>
        <v>#VALUE!</v>
      </c>
      <c r="AK118" s="3" t="e">
        <f>RANK(AK31,($E31,$H31,$K31,$N31,$Q31,$V31,$AA31,$AF31,$AK31,$AP31,$AU31,$AZ31,$BE31,$BJ31,$BO31,$BT31),0)</f>
        <v>#VALUE!</v>
      </c>
      <c r="AL118" s="3" t="e">
        <f>RANK(AL31,(#REF!,#REF!,#REF!,#REF!,$R31,$W31,$AB31,$AG31,$AL31,$AQ31,$AV31,$BA31,$BF31,$BK31,$BP31,$BU31),1)</f>
        <v>#VALUE!</v>
      </c>
      <c r="AM118" s="3" t="e">
        <f>RANK(AM31,($F31,$I31,$L31,$O31,$S31,$X31,$AC31,$AH31,$AM31,$AR31,$AW31,$BB31,$BG31,$BL31,$BQ31,$BV31),1)</f>
        <v>#VALUE!</v>
      </c>
      <c r="AN118" s="3" t="e">
        <f>RANK(AN31,(#REF!,#REF!,#REF!,#REF!,$T31,$Y31,$AD31,$AI31,$AN31,$AS31,$AX31,$BC31,$BH31,$BM31,$BR31,$BW31),1)</f>
        <v>#VALUE!</v>
      </c>
      <c r="AO118" s="3" t="e">
        <f>RANK(AO31,($G31,$J31,$M31,$P31,$U31,$Z31,$AE31,$AJ31,$AO31,$AT31,$AY31,$BD31,$BI31,$BN31,$BS31,$BX31),1)</f>
        <v>#VALUE!</v>
      </c>
      <c r="AP118" s="3" t="e">
        <f>RANK(AP31,($E31,$H31,$K31,$N31,$Q31,$V31,$AA31,$AF31,$AK31,$AP31,$AU31,$AZ31,$BE31,$BJ31,$BO31,$BT31),0)</f>
        <v>#VALUE!</v>
      </c>
      <c r="AQ118" s="3" t="e">
        <f>RANK(AQ31,(#REF!,#REF!,#REF!,#REF!,$R31,$W31,$AB31,$AG31,$AL31,$AQ31,$AV31,$BA31,$BF31,$BK31,$BP31,$BU31),1)</f>
        <v>#VALUE!</v>
      </c>
      <c r="AR118" s="3" t="e">
        <f>RANK(AR31,($F31,$I31,$L31,$O31,$S31,$X31,$AC31,$AH31,$AM31,$AR31,$AW31,$BB31,$BG31,$BL31,$BQ31,$BV31),1)</f>
        <v>#VALUE!</v>
      </c>
      <c r="AS118" s="3" t="e">
        <f>RANK(AS31,(#REF!,#REF!,#REF!,#REF!,$T31,$Y31,$AD31,$AI31,$AN31,$AS31,$AX31,$BC31,$BH31,$BM31,$BR31,$BW31),1)</f>
        <v>#VALUE!</v>
      </c>
      <c r="AT118" s="3" t="e">
        <f>RANK(AT31,($G31,$J31,$M31,$P31,$U31,$Z31,$AE31,$AJ31,$AO31,$AT31,$AY31,$BD31,$BI31,$BN31,$BS31,$BX31),1)</f>
        <v>#VALUE!</v>
      </c>
      <c r="AU118" s="3" t="e">
        <f>RANK(AU31,($E31,$H31,$K31,$N31,$Q31,$V31,$AA31,$AF31,$AK31,$AP31,$AU31,$AZ31,$BE31,$BJ31,$BO31,$BT31),0)</f>
        <v>#VALUE!</v>
      </c>
      <c r="AV118" s="3" t="e">
        <f>RANK(AV31,(#REF!,#REF!,#REF!,#REF!,$R31,$W31,$AB31,$AG31,$AL31,$AQ31,$AV31,$BA31,$BF31,$BK31,$BP31,$BU31),1)</f>
        <v>#VALUE!</v>
      </c>
      <c r="AW118" s="3" t="e">
        <f>RANK(AW31,($F31,$I31,$L31,$O31,$S31,$X31,$AC31,$AH31,$AM31,$AR31,$AW31,$BB31,$BG31,$BL31,$BQ31,$BV31),1)</f>
        <v>#VALUE!</v>
      </c>
      <c r="AX118" s="3" t="e">
        <f>RANK(AX31,(#REF!,#REF!,#REF!,#REF!,$T31,$Y31,$AD31,$AI31,$AN31,$AS31,$AX31,$BC31,$BH31,$BM31,$BR31,$BW31),1)</f>
        <v>#VALUE!</v>
      </c>
      <c r="AY118" s="3" t="e">
        <f>RANK(AY31,($G31,$J31,$M31,$P31,$U31,$Z31,$AE31,$AJ31,$AO31,$AT31,$AY31,$BD31,$BI31,$BN31,$BS31,$BX31),1)</f>
        <v>#VALUE!</v>
      </c>
      <c r="AZ118" s="3" t="e">
        <f>RANK(AZ31,($E31,$H31,$K31,$N31,$Q31,$V31,$AA31,$AF31,$AK31,$AP31,$AU31,$AZ31,$BE31,$BJ31,$BO31,$BT31),0)</f>
        <v>#VALUE!</v>
      </c>
      <c r="BA118" s="3" t="e">
        <f>RANK(BA31,(#REF!,#REF!,#REF!,#REF!,$R31,$W31,$AB31,$AG31,$AL31,$AQ31,$AV31,$BA31,$BF31,$BK31,$BP31,$BU31),1)</f>
        <v>#VALUE!</v>
      </c>
      <c r="BB118" s="3" t="e">
        <f>RANK(BB31,($F31,$I31,$L31,$O31,$S31,$X31,$AC31,$AH31,$AM31,$AR31,$AW31,$BB31,$BG31,$BL31,$BQ31,$BV31),1)</f>
        <v>#VALUE!</v>
      </c>
      <c r="BC118" s="3" t="e">
        <f>RANK(BC31,(#REF!,#REF!,#REF!,#REF!,$T31,$Y31,$AD31,$AI31,$AN31,$AS31,$AX31,$BC31,$BH31,$BM31,$BR31,$BW31),1)</f>
        <v>#VALUE!</v>
      </c>
      <c r="BD118" s="3" t="e">
        <f>RANK(BD31,($G31,$J31,$M31,$P31,$U31,$Z31,$AE31,$AJ31,$AO31,$AT31,$AY31,$BD31,$BI31,$BN31,$BS31,$BX31),1)</f>
        <v>#VALUE!</v>
      </c>
      <c r="BE118" s="3" t="e">
        <f>RANK(BE31,($E31,$H31,$K31,$N31,$Q31,$V31,$AA31,$AF31,$AK31,$AP31,$AU31,$AZ31,$BE31,$BJ31,$BO31,$BT31),0)</f>
        <v>#VALUE!</v>
      </c>
      <c r="BF118" s="3" t="e">
        <f>RANK(BF31,(#REF!,#REF!,#REF!,#REF!,$R31,$W31,$AB31,$AG31,$AL31,$AQ31,$AV31,$BA31,$BF31,$BK31,$BP31,$BU31),1)</f>
        <v>#VALUE!</v>
      </c>
      <c r="BG118" s="3" t="e">
        <f>RANK(BG31,($F31,$I31,$L31,$O31,$S31,$X31,$AC31,$AH31,$AM31,$AR31,$AW31,$BB31,$BG31,$BL31,$BQ31,$BV31),1)</f>
        <v>#VALUE!</v>
      </c>
      <c r="BH118" s="3" t="e">
        <f>RANK(BH31,(#REF!,#REF!,#REF!,#REF!,$T31,$Y31,$AD31,$AI31,$AN31,$AS31,$AX31,$BC31,$BH31,$BM31,$BR31,$BW31),1)</f>
        <v>#VALUE!</v>
      </c>
      <c r="BI118" s="3" t="e">
        <f>RANK(BI31,($G31,$J31,$M31,$P31,$U31,$Z31,$AE31,$AJ31,$AO31,$AT31,$AY31,$BD31,$BI31,$BN31,$BS31,$BX31),1)</f>
        <v>#VALUE!</v>
      </c>
      <c r="BJ118" s="3" t="e">
        <f>RANK(BJ31,($E31,$H31,$K31,$N31,$Q31,$V31,$AA31,$AF31,$AK31,$AP31,$AU31,$AZ31,$BE31,$BJ31,$BO31,$BT31),0)</f>
        <v>#VALUE!</v>
      </c>
      <c r="BK118" s="3" t="e">
        <f>RANK(BK31,(#REF!,#REF!,#REF!,#REF!,$R31,$W31,$AB31,$AG31,$AL31,$AQ31,$AV31,$BA31,$BF31,$BK31,$BP31,$BU31),1)</f>
        <v>#VALUE!</v>
      </c>
      <c r="BL118" s="3" t="e">
        <f>RANK(BL31,($F31,$I31,$L31,$O31,$S31,$X31,$AC31,$AH31,$AM31,$AR31,$AW31,$BB31,$BG31,$BL31,$BQ31,$BV31),1)</f>
        <v>#VALUE!</v>
      </c>
      <c r="BM118" s="3" t="e">
        <f>RANK(BM31,(#REF!,#REF!,#REF!,#REF!,$T31,$Y31,$AD31,$AI31,$AN31,$AS31,$AX31,$BC31,$BH31,$BM31,$BR31,$BW31),1)</f>
        <v>#VALUE!</v>
      </c>
      <c r="BN118" s="3" t="e">
        <f>RANK(BN31,($G31,$J31,$M31,$P31,$U31,$Z31,$AE31,$AJ31,$AO31,$AT31,$AY31,$BD31,$BI31,$BN31,$BS31,$BX31),1)</f>
        <v>#VALUE!</v>
      </c>
      <c r="BO118" s="3" t="e">
        <f>RANK(BO31,($E31,$H31,$K31,$N31,$Q31,$V31,$AA31,$AF31,$AK31,$AP31,$AU31,$AZ31,$BE31,$BJ31,$BO31,$BT31),0)</f>
        <v>#VALUE!</v>
      </c>
      <c r="BP118" s="3" t="e">
        <f>RANK(BP31,(#REF!,#REF!,#REF!,#REF!,$R31,$W31,$AB31,$AG31,$AL31,$AQ31,$AV31,$BA31,$BF31,$BK31,$BP31,$BU31),1)</f>
        <v>#VALUE!</v>
      </c>
      <c r="BQ118" s="3" t="e">
        <f>RANK(BQ31,($F31,$I31,$L31,$O31,$S31,$X31,$AC31,$AH31,$AM31,$AR31,$AW31,$BB31,$BG31,$BL31,$BQ31,$BV31),1)</f>
        <v>#VALUE!</v>
      </c>
      <c r="BR118" s="3" t="e">
        <f>RANK(BR31,(#REF!,#REF!,#REF!,#REF!,$T31,$Y31,$AD31,$AI31,$AN31,$AS31,$AX31,$BC31,$BH31,$BM31,$BR31,$BW31),1)</f>
        <v>#VALUE!</v>
      </c>
      <c r="BS118" s="3" t="e">
        <f>RANK(BS31,($G31,$J31,$M31,$P31,$U31,$Z31,$AE31,$AJ31,$AO31,$AT31,$AY31,$BD31,$BI31,$BN31,$BS31,$BX31),1)</f>
        <v>#VALUE!</v>
      </c>
      <c r="BT118" s="3" t="e">
        <f>RANK(BT31,($E31,$H31,$K31,$N31,$Q31,$V31,$AA31,$AF31,$AK31,$AP31,$AU31,$AZ31,$BE31,$BJ31,$BO31,$BT31),0)</f>
        <v>#VALUE!</v>
      </c>
      <c r="BU118" s="3" t="e">
        <f>RANK(BU31,(#REF!,#REF!,#REF!,#REF!,$R31,$W31,$AB31,$AG31,$AL31,$AQ31,$AV31,$BA31,$BF31,$BK31,$BP31,$BU31),1)</f>
        <v>#VALUE!</v>
      </c>
      <c r="BV118" s="3" t="e">
        <f>RANK(BV31,($F31,$I31,$L31,$O31,$S31,$X31,$AC31,$AH31,$AM31,$AR31,$AW31,$BB31,$BG31,$BL31,$BQ31,$BV31),1)</f>
        <v>#VALUE!</v>
      </c>
      <c r="BW118" s="3" t="e">
        <f>RANK(BW31,(#REF!,#REF!,#REF!,#REF!,$T31,$Y31,$AD31,$AI31,$AN31,$AS31,$AX31,$BC31,$BH31,$BM31,$BR31,$BW31),1)</f>
        <v>#VALUE!</v>
      </c>
      <c r="BX118" s="3" t="e">
        <f>RANK(BX31,($G31,$J31,$M31,$P31,$U31,$Z31,$AE31,$AJ31,$AO31,$AT31,$AY31,$BD31,$BI31,$BN31,$BS31,$BX31),1)</f>
        <v>#VALUE!</v>
      </c>
      <c r="BZ118" s="84"/>
      <c r="CA118" s="82"/>
      <c r="CB118" s="82"/>
      <c r="CC118" s="82"/>
      <c r="CD118" s="82"/>
      <c r="CE118" s="3"/>
    </row>
    <row r="119" spans="2:83" s="79" customFormat="1" ht="15.75" hidden="1" thickBot="1" x14ac:dyDescent="0.3">
      <c r="B119" s="3" t="str">
        <f t="shared" si="89"/>
        <v>Montage</v>
      </c>
      <c r="C119" s="3">
        <f t="shared" si="89"/>
        <v>9</v>
      </c>
      <c r="D119" s="3"/>
      <c r="E119" s="3">
        <f>RANK(E32,($E32,$H32,$K32,$N32,$Q32,$V32,$AA32,$AF32,$AK32,$AP32,$AU32,$AZ32,$BE32,$BJ32,$BO32,$BT32),0)</f>
        <v>1</v>
      </c>
      <c r="F119" s="3">
        <f>RANK(F32,($F32,$I32,$L32,$O32,$S32,$X32,$AC32,$AH32,$AM32,$AR32,$AW32,$BB32,$BG32,$BL32,$BQ32,$BV32),1)</f>
        <v>2</v>
      </c>
      <c r="G119" s="3">
        <f>RANK(G32,($G32,$J32,$M32,$P32,$U32,$Z32,$AE32,$AJ32,$AO32,$AT32,$AY32,$BD32,$BI32,$BN32,$BS32,$BX32),1)</f>
        <v>1</v>
      </c>
      <c r="H119" s="3">
        <f>RANK(H32,($E32,$H32,$K32,$N32,$Q32,$V32,$AA32,$AF32,$AK32,$AP32,$AU32,$AZ32,$BE32,$BJ32,$BO32,$BT32),0)</f>
        <v>1</v>
      </c>
      <c r="I119" s="3">
        <f>RANK(I32,($F32,$I32,$L32,$O32,$S32,$X32,$AC32,$AH32,$AM32,$AR32,$AW32,$BB32,$BG32,$BL32,$BQ32,$BV32),1)</f>
        <v>4</v>
      </c>
      <c r="J119" s="3">
        <f>RANK(J32,($G32,$J32,$M32,$P32,$U32,$Z32,$AE32,$AJ32,$AO32,$AT32,$AY32,$BD32,$BI32,$BN32,$BS32,$BX32),1)</f>
        <v>4</v>
      </c>
      <c r="K119" s="3">
        <f>RANK(K32,($E32,$H32,$K32,$N32,$Q32,$V32,$AA32,$AF32,$AK32,$AP32,$AU32,$AZ32,$BE32,$BJ32,$BO32,$BT32),0)</f>
        <v>1</v>
      </c>
      <c r="L119" s="3">
        <f>RANK(L32,($F32,$I32,$L32,$O32,$S32,$X32,$AC32,$AH32,$AM32,$AR32,$AW32,$BB32,$BG32,$BL32,$BQ32,$BV32),1)</f>
        <v>3</v>
      </c>
      <c r="M119" s="3">
        <f>RANK(M32,($G32,$J32,$M32,$P32,$U32,$Z32,$AE32,$AJ32,$AO32,$AT32,$AY32,$BD32,$BI32,$BN32,$BS32,$BX32),1)</f>
        <v>3</v>
      </c>
      <c r="N119" s="3">
        <f>RANK(N32,($E32,$H32,$K32,$N32,$Q32,$V32,$AA32,$AF32,$AK32,$AP32,$AU32,$AZ32,$BE32,$BJ32,$BO32,$BT32),0)</f>
        <v>1</v>
      </c>
      <c r="O119" s="3">
        <f>RANK(O32,($F32,$I32,$L32,$O32,$S32,$X32,$AC32,$AH32,$AM32,$AR32,$AW32,$BB32,$BG32,$BL32,$BQ32,$BV32),1)</f>
        <v>1</v>
      </c>
      <c r="P119" s="3">
        <f>RANK(P32,($G32,$J32,$M32,$P32,$U32,$Z32,$AE32,$AJ32,$AO32,$AT32,$AY32,$BD32,$BI32,$BN32,$BS32,$BX32),1)</f>
        <v>2</v>
      </c>
      <c r="Q119" s="3" t="e">
        <f>RANK(Q32,($E32,$H32,$K32,$N32,$Q32,$V32,$AA32,$AF32,$AK32,$AP32,$AU32,$AZ32,$BE32,$BJ32,$BO32,$BT32),0)</f>
        <v>#VALUE!</v>
      </c>
      <c r="R119" s="3" t="e">
        <f>RANK(R32,(#REF!,#REF!,#REF!,#REF!,$R32,$W32,$AB32,$AG32,$AL32,$AQ32,$AV32,$BA32,$BF32,$BK32,$BP32,$BU32),1)</f>
        <v>#VALUE!</v>
      </c>
      <c r="S119" s="3" t="e">
        <f>RANK(S32,($F32,$I32,$L32,$O32,$S32,$X32,$AC32,$AH32,$AM32,$AR32,$AW32,$BB32,$BG32,$BL32,$BQ32,$BV32),1)</f>
        <v>#VALUE!</v>
      </c>
      <c r="T119" s="3" t="e">
        <f>RANK(T32,(#REF!,#REF!,#REF!,#REF!,$T32,$Y32,$AD32,$AI32,$AN32,$AS32,$AX32,$BC32,$BH32,$BM32,$BR32,$BW32),1)</f>
        <v>#VALUE!</v>
      </c>
      <c r="U119" s="3" t="e">
        <f>RANK(U32,($G32,$J32,$M32,$P32,$U32,$Z32,$AE32,$AJ32,$AO32,$AT32,$AY32,$BD32,$BI32,$BN32,$BS32,$BX32),1)</f>
        <v>#VALUE!</v>
      </c>
      <c r="V119" s="3" t="e">
        <f>RANK(V32,($E32,$H32,$K32,$N32,$Q32,$V32,$AA32,$AF32,$AK32,$AP32,$AU32,$AZ32,$BE32,$BJ32,$BO32,$BT32),0)</f>
        <v>#VALUE!</v>
      </c>
      <c r="W119" s="3" t="e">
        <f>RANK(W32,(#REF!,#REF!,#REF!,#REF!,$R32,$W32,$AB32,$AG32,$AL32,$AQ32,$AV32,$BA32,$BF32,$BK32,$BP32,$BU32),1)</f>
        <v>#VALUE!</v>
      </c>
      <c r="X119" s="3" t="e">
        <f>RANK(X32,($F32,$I32,$L32,$O32,$S32,$X32,$AC32,$AH32,$AM32,$AR32,$AW32,$BB32,$BG32,$BL32,$BQ32,$BV32),1)</f>
        <v>#VALUE!</v>
      </c>
      <c r="Y119" s="3" t="e">
        <f>RANK(Y32,(#REF!,#REF!,#REF!,#REF!,$T32,$Y32,$AD32,$AI32,$AN32,$AS32,$AX32,$BC32,$BH32,$BM32,$BR32,$BW32),1)</f>
        <v>#VALUE!</v>
      </c>
      <c r="Z119" s="3" t="e">
        <f>RANK(Z32,($G32,$J32,$M32,$P32,$U32,$Z32,$AE32,$AJ32,$AO32,$AT32,$AY32,$BD32,$BI32,$BN32,$BS32,$BX32),1)</f>
        <v>#VALUE!</v>
      </c>
      <c r="AA119" s="3" t="e">
        <f>RANK(AA32,($E32,$H32,$K32,$N32,$Q32,$V32,$AA32,$AF32,$AK32,$AP32,$AU32,$AZ32,$BE32,$BJ32,$BO32,$BT32),0)</f>
        <v>#VALUE!</v>
      </c>
      <c r="AB119" s="3" t="e">
        <f>RANK(AB32,(#REF!,#REF!,#REF!,#REF!,$R32,$W32,$AB32,$AG32,$AL32,$AQ32,$AV32,$BA32,$BF32,$BK32,$BP32,$BU32),1)</f>
        <v>#VALUE!</v>
      </c>
      <c r="AC119" s="3" t="e">
        <f>RANK(AC32,($F32,$I32,$L32,$O32,$S32,$X32,$AC32,$AH32,$AM32,$AR32,$AW32,$BB32,$BG32,$BL32,$BQ32,$BV32),1)</f>
        <v>#VALUE!</v>
      </c>
      <c r="AD119" s="3" t="e">
        <f>RANK(AD32,(#REF!,#REF!,#REF!,#REF!,$T32,$Y32,$AD32,$AI32,$AN32,$AS32,$AX32,$BC32,$BH32,$BM32,$BR32,$BW32),1)</f>
        <v>#VALUE!</v>
      </c>
      <c r="AE119" s="3" t="e">
        <f>RANK(AE32,($G32,$J32,$M32,$P32,$U32,$Z32,$AE32,$AJ32,$AO32,$AT32,$AY32,$BD32,$BI32,$BN32,$BS32,$BX32),1)</f>
        <v>#VALUE!</v>
      </c>
      <c r="AF119" s="3" t="e">
        <f>RANK(AF32,($E32,$H32,$K32,$N32,$Q32,$V32,$AA32,$AF32,$AK32,$AP32,$AU32,$AZ32,$BE32,$BJ32,$BO32,$BT32),0)</f>
        <v>#VALUE!</v>
      </c>
      <c r="AG119" s="3" t="e">
        <f>RANK(AG32,(#REF!,#REF!,#REF!,#REF!,$R32,$W32,$AB32,$AG32,$AL32,$AQ32,$AV32,$BA32,$BF32,$BK32,$BP32,$BU32),1)</f>
        <v>#VALUE!</v>
      </c>
      <c r="AH119" s="3" t="e">
        <f>RANK(AH32,($F32,$I32,$L32,$O32,$S32,$X32,$AC32,$AH32,$AM32,$AR32,$AW32,$BB32,$BG32,$BL32,$BQ32,$BV32),1)</f>
        <v>#VALUE!</v>
      </c>
      <c r="AI119" s="3" t="e">
        <f>RANK(AI32,(#REF!,#REF!,#REF!,#REF!,$T32,$Y32,$AD32,$AI32,$AN32,$AS32,$AX32,$BC32,$BH32,$BM32,$BR32,$BW32),1)</f>
        <v>#VALUE!</v>
      </c>
      <c r="AJ119" s="3" t="e">
        <f>RANK(AJ32,($G32,$J32,$M32,$P32,$U32,$Z32,$AE32,$AJ32,$AO32,$AT32,$AY32,$BD32,$BI32,$BN32,$BS32,$BX32),1)</f>
        <v>#VALUE!</v>
      </c>
      <c r="AK119" s="3" t="e">
        <f>RANK(AK32,($E32,$H32,$K32,$N32,$Q32,$V32,$AA32,$AF32,$AK32,$AP32,$AU32,$AZ32,$BE32,$BJ32,$BO32,$BT32),0)</f>
        <v>#VALUE!</v>
      </c>
      <c r="AL119" s="3" t="e">
        <f>RANK(AL32,(#REF!,#REF!,#REF!,#REF!,$R32,$W32,$AB32,$AG32,$AL32,$AQ32,$AV32,$BA32,$BF32,$BK32,$BP32,$BU32),1)</f>
        <v>#VALUE!</v>
      </c>
      <c r="AM119" s="3" t="e">
        <f>RANK(AM32,($F32,$I32,$L32,$O32,$S32,$X32,$AC32,$AH32,$AM32,$AR32,$AW32,$BB32,$BG32,$BL32,$BQ32,$BV32),1)</f>
        <v>#VALUE!</v>
      </c>
      <c r="AN119" s="3" t="e">
        <f>RANK(AN32,(#REF!,#REF!,#REF!,#REF!,$T32,$Y32,$AD32,$AI32,$AN32,$AS32,$AX32,$BC32,$BH32,$BM32,$BR32,$BW32),1)</f>
        <v>#VALUE!</v>
      </c>
      <c r="AO119" s="3" t="e">
        <f>RANK(AO32,($G32,$J32,$M32,$P32,$U32,$Z32,$AE32,$AJ32,$AO32,$AT32,$AY32,$BD32,$BI32,$BN32,$BS32,$BX32),1)</f>
        <v>#VALUE!</v>
      </c>
      <c r="AP119" s="3" t="e">
        <f>RANK(AP32,($E32,$H32,$K32,$N32,$Q32,$V32,$AA32,$AF32,$AK32,$AP32,$AU32,$AZ32,$BE32,$BJ32,$BO32,$BT32),0)</f>
        <v>#VALUE!</v>
      </c>
      <c r="AQ119" s="3" t="e">
        <f>RANK(AQ32,(#REF!,#REF!,#REF!,#REF!,$R32,$W32,$AB32,$AG32,$AL32,$AQ32,$AV32,$BA32,$BF32,$BK32,$BP32,$BU32),1)</f>
        <v>#VALUE!</v>
      </c>
      <c r="AR119" s="3" t="e">
        <f>RANK(AR32,($F32,$I32,$L32,$O32,$S32,$X32,$AC32,$AH32,$AM32,$AR32,$AW32,$BB32,$BG32,$BL32,$BQ32,$BV32),1)</f>
        <v>#VALUE!</v>
      </c>
      <c r="AS119" s="3" t="e">
        <f>RANK(AS32,(#REF!,#REF!,#REF!,#REF!,$T32,$Y32,$AD32,$AI32,$AN32,$AS32,$AX32,$BC32,$BH32,$BM32,$BR32,$BW32),1)</f>
        <v>#VALUE!</v>
      </c>
      <c r="AT119" s="3" t="e">
        <f>RANK(AT32,($G32,$J32,$M32,$P32,$U32,$Z32,$AE32,$AJ32,$AO32,$AT32,$AY32,$BD32,$BI32,$BN32,$BS32,$BX32),1)</f>
        <v>#VALUE!</v>
      </c>
      <c r="AU119" s="3" t="e">
        <f>RANK(AU32,($E32,$H32,$K32,$N32,$Q32,$V32,$AA32,$AF32,$AK32,$AP32,$AU32,$AZ32,$BE32,$BJ32,$BO32,$BT32),0)</f>
        <v>#VALUE!</v>
      </c>
      <c r="AV119" s="3" t="e">
        <f>RANK(AV32,(#REF!,#REF!,#REF!,#REF!,$R32,$W32,$AB32,$AG32,$AL32,$AQ32,$AV32,$BA32,$BF32,$BK32,$BP32,$BU32),1)</f>
        <v>#VALUE!</v>
      </c>
      <c r="AW119" s="3" t="e">
        <f>RANK(AW32,($F32,$I32,$L32,$O32,$S32,$X32,$AC32,$AH32,$AM32,$AR32,$AW32,$BB32,$BG32,$BL32,$BQ32,$BV32),1)</f>
        <v>#VALUE!</v>
      </c>
      <c r="AX119" s="3" t="e">
        <f>RANK(AX32,(#REF!,#REF!,#REF!,#REF!,$T32,$Y32,$AD32,$AI32,$AN32,$AS32,$AX32,$BC32,$BH32,$BM32,$BR32,$BW32),1)</f>
        <v>#VALUE!</v>
      </c>
      <c r="AY119" s="3" t="e">
        <f>RANK(AY32,($G32,$J32,$M32,$P32,$U32,$Z32,$AE32,$AJ32,$AO32,$AT32,$AY32,$BD32,$BI32,$BN32,$BS32,$BX32),1)</f>
        <v>#VALUE!</v>
      </c>
      <c r="AZ119" s="3" t="e">
        <f>RANK(AZ32,($E32,$H32,$K32,$N32,$Q32,$V32,$AA32,$AF32,$AK32,$AP32,$AU32,$AZ32,$BE32,$BJ32,$BO32,$BT32),0)</f>
        <v>#VALUE!</v>
      </c>
      <c r="BA119" s="3" t="e">
        <f>RANK(BA32,(#REF!,#REF!,#REF!,#REF!,$R32,$W32,$AB32,$AG32,$AL32,$AQ32,$AV32,$BA32,$BF32,$BK32,$BP32,$BU32),1)</f>
        <v>#VALUE!</v>
      </c>
      <c r="BB119" s="3" t="e">
        <f>RANK(BB32,($F32,$I32,$L32,$O32,$S32,$X32,$AC32,$AH32,$AM32,$AR32,$AW32,$BB32,$BG32,$BL32,$BQ32,$BV32),1)</f>
        <v>#VALUE!</v>
      </c>
      <c r="BC119" s="3" t="e">
        <f>RANK(BC32,(#REF!,#REF!,#REF!,#REF!,$T32,$Y32,$AD32,$AI32,$AN32,$AS32,$AX32,$BC32,$BH32,$BM32,$BR32,$BW32),1)</f>
        <v>#VALUE!</v>
      </c>
      <c r="BD119" s="3" t="e">
        <f>RANK(BD32,($G32,$J32,$M32,$P32,$U32,$Z32,$AE32,$AJ32,$AO32,$AT32,$AY32,$BD32,$BI32,$BN32,$BS32,$BX32),1)</f>
        <v>#VALUE!</v>
      </c>
      <c r="BE119" s="3" t="e">
        <f>RANK(BE32,($E32,$H32,$K32,$N32,$Q32,$V32,$AA32,$AF32,$AK32,$AP32,$AU32,$AZ32,$BE32,$BJ32,$BO32,$BT32),0)</f>
        <v>#VALUE!</v>
      </c>
      <c r="BF119" s="3" t="e">
        <f>RANK(BF32,(#REF!,#REF!,#REF!,#REF!,$R32,$W32,$AB32,$AG32,$AL32,$AQ32,$AV32,$BA32,$BF32,$BK32,$BP32,$BU32),1)</f>
        <v>#VALUE!</v>
      </c>
      <c r="BG119" s="3" t="e">
        <f>RANK(BG32,($F32,$I32,$L32,$O32,$S32,$X32,$AC32,$AH32,$AM32,$AR32,$AW32,$BB32,$BG32,$BL32,$BQ32,$BV32),1)</f>
        <v>#VALUE!</v>
      </c>
      <c r="BH119" s="3" t="e">
        <f>RANK(BH32,(#REF!,#REF!,#REF!,#REF!,$T32,$Y32,$AD32,$AI32,$AN32,$AS32,$AX32,$BC32,$BH32,$BM32,$BR32,$BW32),1)</f>
        <v>#VALUE!</v>
      </c>
      <c r="BI119" s="3" t="e">
        <f>RANK(BI32,($G32,$J32,$M32,$P32,$U32,$Z32,$AE32,$AJ32,$AO32,$AT32,$AY32,$BD32,$BI32,$BN32,$BS32,$BX32),1)</f>
        <v>#VALUE!</v>
      </c>
      <c r="BJ119" s="3" t="e">
        <f>RANK(BJ32,($E32,$H32,$K32,$N32,$Q32,$V32,$AA32,$AF32,$AK32,$AP32,$AU32,$AZ32,$BE32,$BJ32,$BO32,$BT32),0)</f>
        <v>#VALUE!</v>
      </c>
      <c r="BK119" s="3" t="e">
        <f>RANK(BK32,(#REF!,#REF!,#REF!,#REF!,$R32,$W32,$AB32,$AG32,$AL32,$AQ32,$AV32,$BA32,$BF32,$BK32,$BP32,$BU32),1)</f>
        <v>#VALUE!</v>
      </c>
      <c r="BL119" s="3" t="e">
        <f>RANK(BL32,($F32,$I32,$L32,$O32,$S32,$X32,$AC32,$AH32,$AM32,$AR32,$AW32,$BB32,$BG32,$BL32,$BQ32,$BV32),1)</f>
        <v>#VALUE!</v>
      </c>
      <c r="BM119" s="3" t="e">
        <f>RANK(BM32,(#REF!,#REF!,#REF!,#REF!,$T32,$Y32,$AD32,$AI32,$AN32,$AS32,$AX32,$BC32,$BH32,$BM32,$BR32,$BW32),1)</f>
        <v>#VALUE!</v>
      </c>
      <c r="BN119" s="3" t="e">
        <f>RANK(BN32,($G32,$J32,$M32,$P32,$U32,$Z32,$AE32,$AJ32,$AO32,$AT32,$AY32,$BD32,$BI32,$BN32,$BS32,$BX32),1)</f>
        <v>#VALUE!</v>
      </c>
      <c r="BO119" s="3" t="e">
        <f>RANK(BO32,($E32,$H32,$K32,$N32,$Q32,$V32,$AA32,$AF32,$AK32,$AP32,$AU32,$AZ32,$BE32,$BJ32,$BO32,$BT32),0)</f>
        <v>#VALUE!</v>
      </c>
      <c r="BP119" s="3" t="e">
        <f>RANK(BP32,(#REF!,#REF!,#REF!,#REF!,$R32,$W32,$AB32,$AG32,$AL32,$AQ32,$AV32,$BA32,$BF32,$BK32,$BP32,$BU32),1)</f>
        <v>#VALUE!</v>
      </c>
      <c r="BQ119" s="3" t="e">
        <f>RANK(BQ32,($F32,$I32,$L32,$O32,$S32,$X32,$AC32,$AH32,$AM32,$AR32,$AW32,$BB32,$BG32,$BL32,$BQ32,$BV32),1)</f>
        <v>#VALUE!</v>
      </c>
      <c r="BR119" s="3" t="e">
        <f>RANK(BR32,(#REF!,#REF!,#REF!,#REF!,$T32,$Y32,$AD32,$AI32,$AN32,$AS32,$AX32,$BC32,$BH32,$BM32,$BR32,$BW32),1)</f>
        <v>#VALUE!</v>
      </c>
      <c r="BS119" s="3" t="e">
        <f>RANK(BS32,($G32,$J32,$M32,$P32,$U32,$Z32,$AE32,$AJ32,$AO32,$AT32,$AY32,$BD32,$BI32,$BN32,$BS32,$BX32),1)</f>
        <v>#VALUE!</v>
      </c>
      <c r="BT119" s="3" t="e">
        <f>RANK(BT32,($E32,$H32,$K32,$N32,$Q32,$V32,$AA32,$AF32,$AK32,$AP32,$AU32,$AZ32,$BE32,$BJ32,$BO32,$BT32),0)</f>
        <v>#VALUE!</v>
      </c>
      <c r="BU119" s="3" t="e">
        <f>RANK(BU32,(#REF!,#REF!,#REF!,#REF!,$R32,$W32,$AB32,$AG32,$AL32,$AQ32,$AV32,$BA32,$BF32,$BK32,$BP32,$BU32),1)</f>
        <v>#VALUE!</v>
      </c>
      <c r="BV119" s="3" t="e">
        <f>RANK(BV32,($F32,$I32,$L32,$O32,$S32,$X32,$AC32,$AH32,$AM32,$AR32,$AW32,$BB32,$BG32,$BL32,$BQ32,$BV32),1)</f>
        <v>#VALUE!</v>
      </c>
      <c r="BW119" s="3" t="e">
        <f>RANK(BW32,(#REF!,#REF!,#REF!,#REF!,$T32,$Y32,$AD32,$AI32,$AN32,$AS32,$AX32,$BC32,$BH32,$BM32,$BR32,$BW32),1)</f>
        <v>#VALUE!</v>
      </c>
      <c r="BX119" s="3" t="e">
        <f>RANK(BX32,($G32,$J32,$M32,$P32,$U32,$Z32,$AE32,$AJ32,$AO32,$AT32,$AY32,$BD32,$BI32,$BN32,$BS32,$BX32),1)</f>
        <v>#VALUE!</v>
      </c>
      <c r="BZ119" s="84"/>
      <c r="CA119" s="82"/>
      <c r="CB119" s="82"/>
      <c r="CC119" s="82"/>
      <c r="CD119" s="82"/>
      <c r="CE119" s="3"/>
    </row>
    <row r="120" spans="2:83" s="79" customFormat="1" ht="15.75" hidden="1" thickBot="1" x14ac:dyDescent="0.3">
      <c r="B120" s="3" t="str">
        <f t="shared" si="89"/>
        <v>Montage</v>
      </c>
      <c r="C120" s="3">
        <f t="shared" si="89"/>
        <v>10</v>
      </c>
      <c r="D120" s="3"/>
      <c r="E120" s="3">
        <f>RANK(E33,($E33,$H33,$K33,$N33,$Q33,$V33,$AA33,$AF33,$AK33,$AP33,$AU33,$AZ33,$BE33,$BJ33,$BO33,$BT33),0)</f>
        <v>1</v>
      </c>
      <c r="F120" s="3">
        <f>RANK(F33,($F33,$I33,$L33,$O33,$S33,$X33,$AC33,$AH33,$AM33,$AR33,$AW33,$BB33,$BG33,$BL33,$BQ33,$BV33),1)</f>
        <v>4</v>
      </c>
      <c r="G120" s="3">
        <f>RANK(G33,($G33,$J33,$M33,$P33,$U33,$Z33,$AE33,$AJ33,$AO33,$AT33,$AY33,$BD33,$BI33,$BN33,$BS33,$BX33),1)</f>
        <v>1</v>
      </c>
      <c r="H120" s="3">
        <f>RANK(H33,($E33,$H33,$K33,$N33,$Q33,$V33,$AA33,$AF33,$AK33,$AP33,$AU33,$AZ33,$BE33,$BJ33,$BO33,$BT33),0)</f>
        <v>1</v>
      </c>
      <c r="I120" s="3">
        <f>RANK(I33,($F33,$I33,$L33,$O33,$S33,$X33,$AC33,$AH33,$AM33,$AR33,$AW33,$BB33,$BG33,$BL33,$BQ33,$BV33),1)</f>
        <v>1</v>
      </c>
      <c r="J120" s="3">
        <f>RANK(J33,($G33,$J33,$M33,$P33,$U33,$Z33,$AE33,$AJ33,$AO33,$AT33,$AY33,$BD33,$BI33,$BN33,$BS33,$BX33),1)</f>
        <v>4</v>
      </c>
      <c r="K120" s="3">
        <f>RANK(K33,($E33,$H33,$K33,$N33,$Q33,$V33,$AA33,$AF33,$AK33,$AP33,$AU33,$AZ33,$BE33,$BJ33,$BO33,$BT33),0)</f>
        <v>1</v>
      </c>
      <c r="L120" s="3">
        <f>RANK(L33,($F33,$I33,$L33,$O33,$S33,$X33,$AC33,$AH33,$AM33,$AR33,$AW33,$BB33,$BG33,$BL33,$BQ33,$BV33),1)</f>
        <v>3</v>
      </c>
      <c r="M120" s="3">
        <f>RANK(M33,($G33,$J33,$M33,$P33,$U33,$Z33,$AE33,$AJ33,$AO33,$AT33,$AY33,$BD33,$BI33,$BN33,$BS33,$BX33),1)</f>
        <v>3</v>
      </c>
      <c r="N120" s="3">
        <f>RANK(N33,($E33,$H33,$K33,$N33,$Q33,$V33,$AA33,$AF33,$AK33,$AP33,$AU33,$AZ33,$BE33,$BJ33,$BO33,$BT33),0)</f>
        <v>1</v>
      </c>
      <c r="O120" s="3">
        <f>RANK(O33,($F33,$I33,$L33,$O33,$S33,$X33,$AC33,$AH33,$AM33,$AR33,$AW33,$BB33,$BG33,$BL33,$BQ33,$BV33),1)</f>
        <v>2</v>
      </c>
      <c r="P120" s="3">
        <f>RANK(P33,($G33,$J33,$M33,$P33,$U33,$Z33,$AE33,$AJ33,$AO33,$AT33,$AY33,$BD33,$BI33,$BN33,$BS33,$BX33),1)</f>
        <v>2</v>
      </c>
      <c r="Q120" s="3" t="e">
        <f>RANK(Q33,($E33,$H33,$K33,$N33,$Q33,$V33,$AA33,$AF33,$AK33,$AP33,$AU33,$AZ33,$BE33,$BJ33,$BO33,$BT33),0)</f>
        <v>#VALUE!</v>
      </c>
      <c r="R120" s="3" t="e">
        <f>RANK(R33,(#REF!,#REF!,#REF!,#REF!,$R33,$W33,$AB33,$AG33,$AL33,$AQ33,$AV33,$BA33,$BF33,$BK33,$BP33,$BU33),1)</f>
        <v>#VALUE!</v>
      </c>
      <c r="S120" s="3" t="e">
        <f>RANK(S33,($F33,$I33,$L33,$O33,$S33,$X33,$AC33,$AH33,$AM33,$AR33,$AW33,$BB33,$BG33,$BL33,$BQ33,$BV33),1)</f>
        <v>#VALUE!</v>
      </c>
      <c r="T120" s="3" t="e">
        <f>RANK(T33,(#REF!,#REF!,#REF!,#REF!,$T33,$Y33,$AD33,$AI33,$AN33,$AS33,$AX33,$BC33,$BH33,$BM33,$BR33,$BW33),1)</f>
        <v>#VALUE!</v>
      </c>
      <c r="U120" s="3" t="e">
        <f>RANK(U33,($G33,$J33,$M33,$P33,$U33,$Z33,$AE33,$AJ33,$AO33,$AT33,$AY33,$BD33,$BI33,$BN33,$BS33,$BX33),1)</f>
        <v>#VALUE!</v>
      </c>
      <c r="V120" s="3" t="e">
        <f>RANK(V33,($E33,$H33,$K33,$N33,$Q33,$V33,$AA33,$AF33,$AK33,$AP33,$AU33,$AZ33,$BE33,$BJ33,$BO33,$BT33),0)</f>
        <v>#VALUE!</v>
      </c>
      <c r="W120" s="3" t="e">
        <f>RANK(W33,(#REF!,#REF!,#REF!,#REF!,$R33,$W33,$AB33,$AG33,$AL33,$AQ33,$AV33,$BA33,$BF33,$BK33,$BP33,$BU33),1)</f>
        <v>#VALUE!</v>
      </c>
      <c r="X120" s="3" t="e">
        <f>RANK(X33,($F33,$I33,$L33,$O33,$S33,$X33,$AC33,$AH33,$AM33,$AR33,$AW33,$BB33,$BG33,$BL33,$BQ33,$BV33),1)</f>
        <v>#VALUE!</v>
      </c>
      <c r="Y120" s="3" t="e">
        <f>RANK(Y33,(#REF!,#REF!,#REF!,#REF!,$T33,$Y33,$AD33,$AI33,$AN33,$AS33,$AX33,$BC33,$BH33,$BM33,$BR33,$BW33),1)</f>
        <v>#VALUE!</v>
      </c>
      <c r="Z120" s="3" t="e">
        <f>RANK(Z33,($G33,$J33,$M33,$P33,$U33,$Z33,$AE33,$AJ33,$AO33,$AT33,$AY33,$BD33,$BI33,$BN33,$BS33,$BX33),1)</f>
        <v>#VALUE!</v>
      </c>
      <c r="AA120" s="3" t="e">
        <f>RANK(AA33,($E33,$H33,$K33,$N33,$Q33,$V33,$AA33,$AF33,$AK33,$AP33,$AU33,$AZ33,$BE33,$BJ33,$BO33,$BT33),0)</f>
        <v>#VALUE!</v>
      </c>
      <c r="AB120" s="3" t="e">
        <f>RANK(AB33,(#REF!,#REF!,#REF!,#REF!,$R33,$W33,$AB33,$AG33,$AL33,$AQ33,$AV33,$BA33,$BF33,$BK33,$BP33,$BU33),1)</f>
        <v>#VALUE!</v>
      </c>
      <c r="AC120" s="3" t="e">
        <f>RANK(AC33,($F33,$I33,$L33,$O33,$S33,$X33,$AC33,$AH33,$AM33,$AR33,$AW33,$BB33,$BG33,$BL33,$BQ33,$BV33),1)</f>
        <v>#VALUE!</v>
      </c>
      <c r="AD120" s="3" t="e">
        <f>RANK(AD33,(#REF!,#REF!,#REF!,#REF!,$T33,$Y33,$AD33,$AI33,$AN33,$AS33,$AX33,$BC33,$BH33,$BM33,$BR33,$BW33),1)</f>
        <v>#VALUE!</v>
      </c>
      <c r="AE120" s="3" t="e">
        <f>RANK(AE33,($G33,$J33,$M33,$P33,$U33,$Z33,$AE33,$AJ33,$AO33,$AT33,$AY33,$BD33,$BI33,$BN33,$BS33,$BX33),1)</f>
        <v>#VALUE!</v>
      </c>
      <c r="AF120" s="3" t="e">
        <f>RANK(AF33,($E33,$H33,$K33,$N33,$Q33,$V33,$AA33,$AF33,$AK33,$AP33,$AU33,$AZ33,$BE33,$BJ33,$BO33,$BT33),0)</f>
        <v>#VALUE!</v>
      </c>
      <c r="AG120" s="3" t="e">
        <f>RANK(AG33,(#REF!,#REF!,#REF!,#REF!,$R33,$W33,$AB33,$AG33,$AL33,$AQ33,$AV33,$BA33,$BF33,$BK33,$BP33,$BU33),1)</f>
        <v>#VALUE!</v>
      </c>
      <c r="AH120" s="3" t="e">
        <f>RANK(AH33,($F33,$I33,$L33,$O33,$S33,$X33,$AC33,$AH33,$AM33,$AR33,$AW33,$BB33,$BG33,$BL33,$BQ33,$BV33),1)</f>
        <v>#VALUE!</v>
      </c>
      <c r="AI120" s="3" t="e">
        <f>RANK(AI33,(#REF!,#REF!,#REF!,#REF!,$T33,$Y33,$AD33,$AI33,$AN33,$AS33,$AX33,$BC33,$BH33,$BM33,$BR33,$BW33),1)</f>
        <v>#VALUE!</v>
      </c>
      <c r="AJ120" s="3" t="e">
        <f>RANK(AJ33,($G33,$J33,$M33,$P33,$U33,$Z33,$AE33,$AJ33,$AO33,$AT33,$AY33,$BD33,$BI33,$BN33,$BS33,$BX33),1)</f>
        <v>#VALUE!</v>
      </c>
      <c r="AK120" s="3" t="e">
        <f>RANK(AK33,($E33,$H33,$K33,$N33,$Q33,$V33,$AA33,$AF33,$AK33,$AP33,$AU33,$AZ33,$BE33,$BJ33,$BO33,$BT33),0)</f>
        <v>#VALUE!</v>
      </c>
      <c r="AL120" s="3" t="e">
        <f>RANK(AL33,(#REF!,#REF!,#REF!,#REF!,$R33,$W33,$AB33,$AG33,$AL33,$AQ33,$AV33,$BA33,$BF33,$BK33,$BP33,$BU33),1)</f>
        <v>#VALUE!</v>
      </c>
      <c r="AM120" s="3" t="e">
        <f>RANK(AM33,($F33,$I33,$L33,$O33,$S33,$X33,$AC33,$AH33,$AM33,$AR33,$AW33,$BB33,$BG33,$BL33,$BQ33,$BV33),1)</f>
        <v>#VALUE!</v>
      </c>
      <c r="AN120" s="3" t="e">
        <f>RANK(AN33,(#REF!,#REF!,#REF!,#REF!,$T33,$Y33,$AD33,$AI33,$AN33,$AS33,$AX33,$BC33,$BH33,$BM33,$BR33,$BW33),1)</f>
        <v>#VALUE!</v>
      </c>
      <c r="AO120" s="3" t="e">
        <f>RANK(AO33,($G33,$J33,$M33,$P33,$U33,$Z33,$AE33,$AJ33,$AO33,$AT33,$AY33,$BD33,$BI33,$BN33,$BS33,$BX33),1)</f>
        <v>#VALUE!</v>
      </c>
      <c r="AP120" s="3" t="e">
        <f>RANK(AP33,($E33,$H33,$K33,$N33,$Q33,$V33,$AA33,$AF33,$AK33,$AP33,$AU33,$AZ33,$BE33,$BJ33,$BO33,$BT33),0)</f>
        <v>#VALUE!</v>
      </c>
      <c r="AQ120" s="3" t="e">
        <f>RANK(AQ33,(#REF!,#REF!,#REF!,#REF!,$R33,$W33,$AB33,$AG33,$AL33,$AQ33,$AV33,$BA33,$BF33,$BK33,$BP33,$BU33),1)</f>
        <v>#VALUE!</v>
      </c>
      <c r="AR120" s="3" t="e">
        <f>RANK(AR33,($F33,$I33,$L33,$O33,$S33,$X33,$AC33,$AH33,$AM33,$AR33,$AW33,$BB33,$BG33,$BL33,$BQ33,$BV33),1)</f>
        <v>#VALUE!</v>
      </c>
      <c r="AS120" s="3" t="e">
        <f>RANK(AS33,(#REF!,#REF!,#REF!,#REF!,$T33,$Y33,$AD33,$AI33,$AN33,$AS33,$AX33,$BC33,$BH33,$BM33,$BR33,$BW33),1)</f>
        <v>#VALUE!</v>
      </c>
      <c r="AT120" s="3" t="e">
        <f>RANK(AT33,($G33,$J33,$M33,$P33,$U33,$Z33,$AE33,$AJ33,$AO33,$AT33,$AY33,$BD33,$BI33,$BN33,$BS33,$BX33),1)</f>
        <v>#VALUE!</v>
      </c>
      <c r="AU120" s="3" t="e">
        <f>RANK(AU33,($E33,$H33,$K33,$N33,$Q33,$V33,$AA33,$AF33,$AK33,$AP33,$AU33,$AZ33,$BE33,$BJ33,$BO33,$BT33),0)</f>
        <v>#VALUE!</v>
      </c>
      <c r="AV120" s="3" t="e">
        <f>RANK(AV33,(#REF!,#REF!,#REF!,#REF!,$R33,$W33,$AB33,$AG33,$AL33,$AQ33,$AV33,$BA33,$BF33,$BK33,$BP33,$BU33),1)</f>
        <v>#VALUE!</v>
      </c>
      <c r="AW120" s="3" t="e">
        <f>RANK(AW33,($F33,$I33,$L33,$O33,$S33,$X33,$AC33,$AH33,$AM33,$AR33,$AW33,$BB33,$BG33,$BL33,$BQ33,$BV33),1)</f>
        <v>#VALUE!</v>
      </c>
      <c r="AX120" s="3" t="e">
        <f>RANK(AX33,(#REF!,#REF!,#REF!,#REF!,$T33,$Y33,$AD33,$AI33,$AN33,$AS33,$AX33,$BC33,$BH33,$BM33,$BR33,$BW33),1)</f>
        <v>#VALUE!</v>
      </c>
      <c r="AY120" s="3" t="e">
        <f>RANK(AY33,($G33,$J33,$M33,$P33,$U33,$Z33,$AE33,$AJ33,$AO33,$AT33,$AY33,$BD33,$BI33,$BN33,$BS33,$BX33),1)</f>
        <v>#VALUE!</v>
      </c>
      <c r="AZ120" s="3" t="e">
        <f>RANK(AZ33,($E33,$H33,$K33,$N33,$Q33,$V33,$AA33,$AF33,$AK33,$AP33,$AU33,$AZ33,$BE33,$BJ33,$BO33,$BT33),0)</f>
        <v>#VALUE!</v>
      </c>
      <c r="BA120" s="3" t="e">
        <f>RANK(BA33,(#REF!,#REF!,#REF!,#REF!,$R33,$W33,$AB33,$AG33,$AL33,$AQ33,$AV33,$BA33,$BF33,$BK33,$BP33,$BU33),1)</f>
        <v>#VALUE!</v>
      </c>
      <c r="BB120" s="3" t="e">
        <f>RANK(BB33,($F33,$I33,$L33,$O33,$S33,$X33,$AC33,$AH33,$AM33,$AR33,$AW33,$BB33,$BG33,$BL33,$BQ33,$BV33),1)</f>
        <v>#VALUE!</v>
      </c>
      <c r="BC120" s="3" t="e">
        <f>RANK(BC33,(#REF!,#REF!,#REF!,#REF!,$T33,$Y33,$AD33,$AI33,$AN33,$AS33,$AX33,$BC33,$BH33,$BM33,$BR33,$BW33),1)</f>
        <v>#VALUE!</v>
      </c>
      <c r="BD120" s="3" t="e">
        <f>RANK(BD33,($G33,$J33,$M33,$P33,$U33,$Z33,$AE33,$AJ33,$AO33,$AT33,$AY33,$BD33,$BI33,$BN33,$BS33,$BX33),1)</f>
        <v>#VALUE!</v>
      </c>
      <c r="BE120" s="3" t="e">
        <f>RANK(BE33,($E33,$H33,$K33,$N33,$Q33,$V33,$AA33,$AF33,$AK33,$AP33,$AU33,$AZ33,$BE33,$BJ33,$BO33,$BT33),0)</f>
        <v>#VALUE!</v>
      </c>
      <c r="BF120" s="3" t="e">
        <f>RANK(BF33,(#REF!,#REF!,#REF!,#REF!,$R33,$W33,$AB33,$AG33,$AL33,$AQ33,$AV33,$BA33,$BF33,$BK33,$BP33,$BU33),1)</f>
        <v>#VALUE!</v>
      </c>
      <c r="BG120" s="3" t="e">
        <f>RANK(BG33,($F33,$I33,$L33,$O33,$S33,$X33,$AC33,$AH33,$AM33,$AR33,$AW33,$BB33,$BG33,$BL33,$BQ33,$BV33),1)</f>
        <v>#VALUE!</v>
      </c>
      <c r="BH120" s="3" t="e">
        <f>RANK(BH33,(#REF!,#REF!,#REF!,#REF!,$T33,$Y33,$AD33,$AI33,$AN33,$AS33,$AX33,$BC33,$BH33,$BM33,$BR33,$BW33),1)</f>
        <v>#VALUE!</v>
      </c>
      <c r="BI120" s="3" t="e">
        <f>RANK(BI33,($G33,$J33,$M33,$P33,$U33,$Z33,$AE33,$AJ33,$AO33,$AT33,$AY33,$BD33,$BI33,$BN33,$BS33,$BX33),1)</f>
        <v>#VALUE!</v>
      </c>
      <c r="BJ120" s="3" t="e">
        <f>RANK(BJ33,($E33,$H33,$K33,$N33,$Q33,$V33,$AA33,$AF33,$AK33,$AP33,$AU33,$AZ33,$BE33,$BJ33,$BO33,$BT33),0)</f>
        <v>#VALUE!</v>
      </c>
      <c r="BK120" s="3" t="e">
        <f>RANK(BK33,(#REF!,#REF!,#REF!,#REF!,$R33,$W33,$AB33,$AG33,$AL33,$AQ33,$AV33,$BA33,$BF33,$BK33,$BP33,$BU33),1)</f>
        <v>#VALUE!</v>
      </c>
      <c r="BL120" s="3" t="e">
        <f>RANK(BL33,($F33,$I33,$L33,$O33,$S33,$X33,$AC33,$AH33,$AM33,$AR33,$AW33,$BB33,$BG33,$BL33,$BQ33,$BV33),1)</f>
        <v>#VALUE!</v>
      </c>
      <c r="BM120" s="3" t="e">
        <f>RANK(BM33,(#REF!,#REF!,#REF!,#REF!,$T33,$Y33,$AD33,$AI33,$AN33,$AS33,$AX33,$BC33,$BH33,$BM33,$BR33,$BW33),1)</f>
        <v>#VALUE!</v>
      </c>
      <c r="BN120" s="3" t="e">
        <f>RANK(BN33,($G33,$J33,$M33,$P33,$U33,$Z33,$AE33,$AJ33,$AO33,$AT33,$AY33,$BD33,$BI33,$BN33,$BS33,$BX33),1)</f>
        <v>#VALUE!</v>
      </c>
      <c r="BO120" s="3" t="e">
        <f>RANK(BO33,($E33,$H33,$K33,$N33,$Q33,$V33,$AA33,$AF33,$AK33,$AP33,$AU33,$AZ33,$BE33,$BJ33,$BO33,$BT33),0)</f>
        <v>#VALUE!</v>
      </c>
      <c r="BP120" s="3" t="e">
        <f>RANK(BP33,(#REF!,#REF!,#REF!,#REF!,$R33,$W33,$AB33,$AG33,$AL33,$AQ33,$AV33,$BA33,$BF33,$BK33,$BP33,$BU33),1)</f>
        <v>#VALUE!</v>
      </c>
      <c r="BQ120" s="3" t="e">
        <f>RANK(BQ33,($F33,$I33,$L33,$O33,$S33,$X33,$AC33,$AH33,$AM33,$AR33,$AW33,$BB33,$BG33,$BL33,$BQ33,$BV33),1)</f>
        <v>#VALUE!</v>
      </c>
      <c r="BR120" s="3" t="e">
        <f>RANK(BR33,(#REF!,#REF!,#REF!,#REF!,$T33,$Y33,$AD33,$AI33,$AN33,$AS33,$AX33,$BC33,$BH33,$BM33,$BR33,$BW33),1)</f>
        <v>#VALUE!</v>
      </c>
      <c r="BS120" s="3" t="e">
        <f>RANK(BS33,($G33,$J33,$M33,$P33,$U33,$Z33,$AE33,$AJ33,$AO33,$AT33,$AY33,$BD33,$BI33,$BN33,$BS33,$BX33),1)</f>
        <v>#VALUE!</v>
      </c>
      <c r="BT120" s="3" t="e">
        <f>RANK(BT33,($E33,$H33,$K33,$N33,$Q33,$V33,$AA33,$AF33,$AK33,$AP33,$AU33,$AZ33,$BE33,$BJ33,$BO33,$BT33),0)</f>
        <v>#VALUE!</v>
      </c>
      <c r="BU120" s="3" t="e">
        <f>RANK(BU33,(#REF!,#REF!,#REF!,#REF!,$R33,$W33,$AB33,$AG33,$AL33,$AQ33,$AV33,$BA33,$BF33,$BK33,$BP33,$BU33),1)</f>
        <v>#VALUE!</v>
      </c>
      <c r="BV120" s="3" t="e">
        <f>RANK(BV33,($F33,$I33,$L33,$O33,$S33,$X33,$AC33,$AH33,$AM33,$AR33,$AW33,$BB33,$BG33,$BL33,$BQ33,$BV33),1)</f>
        <v>#VALUE!</v>
      </c>
      <c r="BW120" s="3" t="e">
        <f>RANK(BW33,(#REF!,#REF!,#REF!,#REF!,$T33,$Y33,$AD33,$AI33,$AN33,$AS33,$AX33,$BC33,$BH33,$BM33,$BR33,$BW33),1)</f>
        <v>#VALUE!</v>
      </c>
      <c r="BX120" s="3" t="e">
        <f>RANK(BX33,($G33,$J33,$M33,$P33,$U33,$Z33,$AE33,$AJ33,$AO33,$AT33,$AY33,$BD33,$BI33,$BN33,$BS33,$BX33),1)</f>
        <v>#VALUE!</v>
      </c>
      <c r="BZ120" s="84"/>
      <c r="CA120" s="82"/>
      <c r="CB120" s="82"/>
      <c r="CC120" s="82"/>
      <c r="CD120" s="82"/>
      <c r="CE120" s="3"/>
    </row>
    <row r="121" spans="2:83" s="79" customFormat="1" ht="15.75" hidden="1" thickBot="1" x14ac:dyDescent="0.3">
      <c r="B121" s="3" t="str">
        <f t="shared" si="89"/>
        <v>Sipht</v>
      </c>
      <c r="C121" s="3">
        <f t="shared" si="89"/>
        <v>1</v>
      </c>
      <c r="D121" s="3"/>
      <c r="E121" s="3">
        <f>RANK(E34,($E34,$H34,$K34,$N34,$Q34,$V34,$AA34,$AF34,$AK34,$AP34,$AU34,$AZ34,$BE34,$BJ34,$BO34,$BT34),0)</f>
        <v>1</v>
      </c>
      <c r="F121" s="3">
        <f>RANK(F34,($F34,$I34,$L34,$O34,$S34,$X34,$AC34,$AH34,$AM34,$AR34,$AW34,$BB34,$BG34,$BL34,$BQ34,$BV34),1)</f>
        <v>1</v>
      </c>
      <c r="G121" s="3">
        <f>RANK(G34,($G34,$J34,$M34,$P34,$U34,$Z34,$AE34,$AJ34,$AO34,$AT34,$AY34,$BD34,$BI34,$BN34,$BS34,$BX34),1)</f>
        <v>1</v>
      </c>
      <c r="H121" s="3">
        <f>RANK(H34,($E34,$H34,$K34,$N34,$Q34,$V34,$AA34,$AF34,$AK34,$AP34,$AU34,$AZ34,$BE34,$BJ34,$BO34,$BT34),0)</f>
        <v>1</v>
      </c>
      <c r="I121" s="3">
        <f>RANK(I34,($F34,$I34,$L34,$O34,$S34,$X34,$AC34,$AH34,$AM34,$AR34,$AW34,$BB34,$BG34,$BL34,$BQ34,$BV34),1)</f>
        <v>3</v>
      </c>
      <c r="J121" s="3">
        <f>RANK(J34,($G34,$J34,$M34,$P34,$U34,$Z34,$AE34,$AJ34,$AO34,$AT34,$AY34,$BD34,$BI34,$BN34,$BS34,$BX34),1)</f>
        <v>4</v>
      </c>
      <c r="K121" s="3">
        <f>RANK(K34,($E34,$H34,$K34,$N34,$Q34,$V34,$AA34,$AF34,$AK34,$AP34,$AU34,$AZ34,$BE34,$BJ34,$BO34,$BT34),0)</f>
        <v>1</v>
      </c>
      <c r="L121" s="3">
        <f>RANK(L34,($F34,$I34,$L34,$O34,$S34,$X34,$AC34,$AH34,$AM34,$AR34,$AW34,$BB34,$BG34,$BL34,$BQ34,$BV34),1)</f>
        <v>4</v>
      </c>
      <c r="M121" s="3">
        <f>RANK(M34,($G34,$J34,$M34,$P34,$U34,$Z34,$AE34,$AJ34,$AO34,$AT34,$AY34,$BD34,$BI34,$BN34,$BS34,$BX34),1)</f>
        <v>3</v>
      </c>
      <c r="N121" s="3">
        <f>RANK(N34,($E34,$H34,$K34,$N34,$Q34,$V34,$AA34,$AF34,$AK34,$AP34,$AU34,$AZ34,$BE34,$BJ34,$BO34,$BT34),0)</f>
        <v>1</v>
      </c>
      <c r="O121" s="3">
        <f>RANK(O34,($F34,$I34,$L34,$O34,$S34,$X34,$AC34,$AH34,$AM34,$AR34,$AW34,$BB34,$BG34,$BL34,$BQ34,$BV34),1)</f>
        <v>1</v>
      </c>
      <c r="P121" s="3">
        <f>RANK(P34,($G34,$J34,$M34,$P34,$U34,$Z34,$AE34,$AJ34,$AO34,$AT34,$AY34,$BD34,$BI34,$BN34,$BS34,$BX34),1)</f>
        <v>2</v>
      </c>
      <c r="Q121" s="3" t="e">
        <f>RANK(Q34,($E34,$H34,$K34,$N34,$Q34,$V34,$AA34,$AF34,$AK34,$AP34,$AU34,$AZ34,$BE34,$BJ34,$BO34,$BT34),0)</f>
        <v>#VALUE!</v>
      </c>
      <c r="R121" s="3" t="e">
        <f>RANK(R34,(#REF!,#REF!,#REF!,#REF!,$R34,$W34,$AB34,$AG34,$AL34,$AQ34,$AV34,$BA34,$BF34,$BK34,$BP34,$BU34),1)</f>
        <v>#VALUE!</v>
      </c>
      <c r="S121" s="3" t="e">
        <f>RANK(S34,($F34,$I34,$L34,$O34,$S34,$X34,$AC34,$AH34,$AM34,$AR34,$AW34,$BB34,$BG34,$BL34,$BQ34,$BV34),1)</f>
        <v>#VALUE!</v>
      </c>
      <c r="T121" s="3" t="e">
        <f>RANK(T34,(#REF!,#REF!,#REF!,#REF!,$T34,$Y34,$AD34,$AI34,$AN34,$AS34,$AX34,$BC34,$BH34,$BM34,$BR34,$BW34),1)</f>
        <v>#VALUE!</v>
      </c>
      <c r="U121" s="3" t="e">
        <f>RANK(U34,($G34,$J34,$M34,$P34,$U34,$Z34,$AE34,$AJ34,$AO34,$AT34,$AY34,$BD34,$BI34,$BN34,$BS34,$BX34),1)</f>
        <v>#VALUE!</v>
      </c>
      <c r="V121" s="3" t="e">
        <f>RANK(V34,($E34,$H34,$K34,$N34,$Q34,$V34,$AA34,$AF34,$AK34,$AP34,$AU34,$AZ34,$BE34,$BJ34,$BO34,$BT34),0)</f>
        <v>#VALUE!</v>
      </c>
      <c r="W121" s="3" t="e">
        <f>RANK(W34,(#REF!,#REF!,#REF!,#REF!,$R34,$W34,$AB34,$AG34,$AL34,$AQ34,$AV34,$BA34,$BF34,$BK34,$BP34,$BU34),1)</f>
        <v>#VALUE!</v>
      </c>
      <c r="X121" s="3" t="e">
        <f>RANK(X34,($F34,$I34,$L34,$O34,$S34,$X34,$AC34,$AH34,$AM34,$AR34,$AW34,$BB34,$BG34,$BL34,$BQ34,$BV34),1)</f>
        <v>#VALUE!</v>
      </c>
      <c r="Y121" s="3" t="e">
        <f>RANK(Y34,(#REF!,#REF!,#REF!,#REF!,$T34,$Y34,$AD34,$AI34,$AN34,$AS34,$AX34,$BC34,$BH34,$BM34,$BR34,$BW34),1)</f>
        <v>#VALUE!</v>
      </c>
      <c r="Z121" s="3" t="e">
        <f>RANK(Z34,($G34,$J34,$M34,$P34,$U34,$Z34,$AE34,$AJ34,$AO34,$AT34,$AY34,$BD34,$BI34,$BN34,$BS34,$BX34),1)</f>
        <v>#VALUE!</v>
      </c>
      <c r="AA121" s="3" t="e">
        <f>RANK(AA34,($E34,$H34,$K34,$N34,$Q34,$V34,$AA34,$AF34,$AK34,$AP34,$AU34,$AZ34,$BE34,$BJ34,$BO34,$BT34),0)</f>
        <v>#VALUE!</v>
      </c>
      <c r="AB121" s="3" t="e">
        <f>RANK(AB34,(#REF!,#REF!,#REF!,#REF!,$R34,$W34,$AB34,$AG34,$AL34,$AQ34,$AV34,$BA34,$BF34,$BK34,$BP34,$BU34),1)</f>
        <v>#VALUE!</v>
      </c>
      <c r="AC121" s="3" t="e">
        <f>RANK(AC34,($F34,$I34,$L34,$O34,$S34,$X34,$AC34,$AH34,$AM34,$AR34,$AW34,$BB34,$BG34,$BL34,$BQ34,$BV34),1)</f>
        <v>#VALUE!</v>
      </c>
      <c r="AD121" s="3" t="e">
        <f>RANK(AD34,(#REF!,#REF!,#REF!,#REF!,$T34,$Y34,$AD34,$AI34,$AN34,$AS34,$AX34,$BC34,$BH34,$BM34,$BR34,$BW34),1)</f>
        <v>#VALUE!</v>
      </c>
      <c r="AE121" s="3" t="e">
        <f>RANK(AE34,($G34,$J34,$M34,$P34,$U34,$Z34,$AE34,$AJ34,$AO34,$AT34,$AY34,$BD34,$BI34,$BN34,$BS34,$BX34),1)</f>
        <v>#VALUE!</v>
      </c>
      <c r="AF121" s="3" t="e">
        <f>RANK(AF34,($E34,$H34,$K34,$N34,$Q34,$V34,$AA34,$AF34,$AK34,$AP34,$AU34,$AZ34,$BE34,$BJ34,$BO34,$BT34),0)</f>
        <v>#VALUE!</v>
      </c>
      <c r="AG121" s="3" t="e">
        <f>RANK(AG34,(#REF!,#REF!,#REF!,#REF!,$R34,$W34,$AB34,$AG34,$AL34,$AQ34,$AV34,$BA34,$BF34,$BK34,$BP34,$BU34),1)</f>
        <v>#VALUE!</v>
      </c>
      <c r="AH121" s="3" t="e">
        <f>RANK(AH34,($F34,$I34,$L34,$O34,$S34,$X34,$AC34,$AH34,$AM34,$AR34,$AW34,$BB34,$BG34,$BL34,$BQ34,$BV34),1)</f>
        <v>#VALUE!</v>
      </c>
      <c r="AI121" s="3" t="e">
        <f>RANK(AI34,(#REF!,#REF!,#REF!,#REF!,$T34,$Y34,$AD34,$AI34,$AN34,$AS34,$AX34,$BC34,$BH34,$BM34,$BR34,$BW34),1)</f>
        <v>#VALUE!</v>
      </c>
      <c r="AJ121" s="3" t="e">
        <f>RANK(AJ34,($G34,$J34,$M34,$P34,$U34,$Z34,$AE34,$AJ34,$AO34,$AT34,$AY34,$BD34,$BI34,$BN34,$BS34,$BX34),1)</f>
        <v>#VALUE!</v>
      </c>
      <c r="AK121" s="3" t="e">
        <f>RANK(AK34,($E34,$H34,$K34,$N34,$Q34,$V34,$AA34,$AF34,$AK34,$AP34,$AU34,$AZ34,$BE34,$BJ34,$BO34,$BT34),0)</f>
        <v>#VALUE!</v>
      </c>
      <c r="AL121" s="3" t="e">
        <f>RANK(AL34,(#REF!,#REF!,#REF!,#REF!,$R34,$W34,$AB34,$AG34,$AL34,$AQ34,$AV34,$BA34,$BF34,$BK34,$BP34,$BU34),1)</f>
        <v>#VALUE!</v>
      </c>
      <c r="AM121" s="3" t="e">
        <f>RANK(AM34,($F34,$I34,$L34,$O34,$S34,$X34,$AC34,$AH34,$AM34,$AR34,$AW34,$BB34,$BG34,$BL34,$BQ34,$BV34),1)</f>
        <v>#VALUE!</v>
      </c>
      <c r="AN121" s="3" t="e">
        <f>RANK(AN34,(#REF!,#REF!,#REF!,#REF!,$T34,$Y34,$AD34,$AI34,$AN34,$AS34,$AX34,$BC34,$BH34,$BM34,$BR34,$BW34),1)</f>
        <v>#VALUE!</v>
      </c>
      <c r="AO121" s="3" t="e">
        <f>RANK(AO34,($G34,$J34,$M34,$P34,$U34,$Z34,$AE34,$AJ34,$AO34,$AT34,$AY34,$BD34,$BI34,$BN34,$BS34,$BX34),1)</f>
        <v>#VALUE!</v>
      </c>
      <c r="AP121" s="3" t="e">
        <f>RANK(AP34,($E34,$H34,$K34,$N34,$Q34,$V34,$AA34,$AF34,$AK34,$AP34,$AU34,$AZ34,$BE34,$BJ34,$BO34,$BT34),0)</f>
        <v>#VALUE!</v>
      </c>
      <c r="AQ121" s="3" t="e">
        <f>RANK(AQ34,(#REF!,#REF!,#REF!,#REF!,$R34,$W34,$AB34,$AG34,$AL34,$AQ34,$AV34,$BA34,$BF34,$BK34,$BP34,$BU34),1)</f>
        <v>#VALUE!</v>
      </c>
      <c r="AR121" s="3" t="e">
        <f>RANK(AR34,($F34,$I34,$L34,$O34,$S34,$X34,$AC34,$AH34,$AM34,$AR34,$AW34,$BB34,$BG34,$BL34,$BQ34,$BV34),1)</f>
        <v>#VALUE!</v>
      </c>
      <c r="AS121" s="3" t="e">
        <f>RANK(AS34,(#REF!,#REF!,#REF!,#REF!,$T34,$Y34,$AD34,$AI34,$AN34,$AS34,$AX34,$BC34,$BH34,$BM34,$BR34,$BW34),1)</f>
        <v>#VALUE!</v>
      </c>
      <c r="AT121" s="3" t="e">
        <f>RANK(AT34,($G34,$J34,$M34,$P34,$U34,$Z34,$AE34,$AJ34,$AO34,$AT34,$AY34,$BD34,$BI34,$BN34,$BS34,$BX34),1)</f>
        <v>#VALUE!</v>
      </c>
      <c r="AU121" s="3" t="e">
        <f>RANK(AU34,($E34,$H34,$K34,$N34,$Q34,$V34,$AA34,$AF34,$AK34,$AP34,$AU34,$AZ34,$BE34,$BJ34,$BO34,$BT34),0)</f>
        <v>#VALUE!</v>
      </c>
      <c r="AV121" s="3" t="e">
        <f>RANK(AV34,(#REF!,#REF!,#REF!,#REF!,$R34,$W34,$AB34,$AG34,$AL34,$AQ34,$AV34,$BA34,$BF34,$BK34,$BP34,$BU34),1)</f>
        <v>#VALUE!</v>
      </c>
      <c r="AW121" s="3" t="e">
        <f>RANK(AW34,($F34,$I34,$L34,$O34,$S34,$X34,$AC34,$AH34,$AM34,$AR34,$AW34,$BB34,$BG34,$BL34,$BQ34,$BV34),1)</f>
        <v>#VALUE!</v>
      </c>
      <c r="AX121" s="3" t="e">
        <f>RANK(AX34,(#REF!,#REF!,#REF!,#REF!,$T34,$Y34,$AD34,$AI34,$AN34,$AS34,$AX34,$BC34,$BH34,$BM34,$BR34,$BW34),1)</f>
        <v>#VALUE!</v>
      </c>
      <c r="AY121" s="3" t="e">
        <f>RANK(AY34,($G34,$J34,$M34,$P34,$U34,$Z34,$AE34,$AJ34,$AO34,$AT34,$AY34,$BD34,$BI34,$BN34,$BS34,$BX34),1)</f>
        <v>#VALUE!</v>
      </c>
      <c r="AZ121" s="3" t="e">
        <f>RANK(AZ34,($E34,$H34,$K34,$N34,$Q34,$V34,$AA34,$AF34,$AK34,$AP34,$AU34,$AZ34,$BE34,$BJ34,$BO34,$BT34),0)</f>
        <v>#VALUE!</v>
      </c>
      <c r="BA121" s="3" t="e">
        <f>RANK(BA34,(#REF!,#REF!,#REF!,#REF!,$R34,$W34,$AB34,$AG34,$AL34,$AQ34,$AV34,$BA34,$BF34,$BK34,$BP34,$BU34),1)</f>
        <v>#VALUE!</v>
      </c>
      <c r="BB121" s="3" t="e">
        <f>RANK(BB34,($F34,$I34,$L34,$O34,$S34,$X34,$AC34,$AH34,$AM34,$AR34,$AW34,$BB34,$BG34,$BL34,$BQ34,$BV34),1)</f>
        <v>#VALUE!</v>
      </c>
      <c r="BC121" s="3" t="e">
        <f>RANK(BC34,(#REF!,#REF!,#REF!,#REF!,$T34,$Y34,$AD34,$AI34,$AN34,$AS34,$AX34,$BC34,$BH34,$BM34,$BR34,$BW34),1)</f>
        <v>#VALUE!</v>
      </c>
      <c r="BD121" s="3" t="e">
        <f>RANK(BD34,($G34,$J34,$M34,$P34,$U34,$Z34,$AE34,$AJ34,$AO34,$AT34,$AY34,$BD34,$BI34,$BN34,$BS34,$BX34),1)</f>
        <v>#VALUE!</v>
      </c>
      <c r="BE121" s="3" t="e">
        <f>RANK(BE34,($E34,$H34,$K34,$N34,$Q34,$V34,$AA34,$AF34,$AK34,$AP34,$AU34,$AZ34,$BE34,$BJ34,$BO34,$BT34),0)</f>
        <v>#VALUE!</v>
      </c>
      <c r="BF121" s="3" t="e">
        <f>RANK(BF34,(#REF!,#REF!,#REF!,#REF!,$R34,$W34,$AB34,$AG34,$AL34,$AQ34,$AV34,$BA34,$BF34,$BK34,$BP34,$BU34),1)</f>
        <v>#VALUE!</v>
      </c>
      <c r="BG121" s="3" t="e">
        <f>RANK(BG34,($F34,$I34,$L34,$O34,$S34,$X34,$AC34,$AH34,$AM34,$AR34,$AW34,$BB34,$BG34,$BL34,$BQ34,$BV34),1)</f>
        <v>#VALUE!</v>
      </c>
      <c r="BH121" s="3" t="e">
        <f>RANK(BH34,(#REF!,#REF!,#REF!,#REF!,$T34,$Y34,$AD34,$AI34,$AN34,$AS34,$AX34,$BC34,$BH34,$BM34,$BR34,$BW34),1)</f>
        <v>#VALUE!</v>
      </c>
      <c r="BI121" s="3" t="e">
        <f>RANK(BI34,($G34,$J34,$M34,$P34,$U34,$Z34,$AE34,$AJ34,$AO34,$AT34,$AY34,$BD34,$BI34,$BN34,$BS34,$BX34),1)</f>
        <v>#VALUE!</v>
      </c>
      <c r="BJ121" s="3" t="e">
        <f>RANK(BJ34,($E34,$H34,$K34,$N34,$Q34,$V34,$AA34,$AF34,$AK34,$AP34,$AU34,$AZ34,$BE34,$BJ34,$BO34,$BT34),0)</f>
        <v>#VALUE!</v>
      </c>
      <c r="BK121" s="3" t="e">
        <f>RANK(BK34,(#REF!,#REF!,#REF!,#REF!,$R34,$W34,$AB34,$AG34,$AL34,$AQ34,$AV34,$BA34,$BF34,$BK34,$BP34,$BU34),1)</f>
        <v>#VALUE!</v>
      </c>
      <c r="BL121" s="3" t="e">
        <f>RANK(BL34,($F34,$I34,$L34,$O34,$S34,$X34,$AC34,$AH34,$AM34,$AR34,$AW34,$BB34,$BG34,$BL34,$BQ34,$BV34),1)</f>
        <v>#VALUE!</v>
      </c>
      <c r="BM121" s="3" t="e">
        <f>RANK(BM34,(#REF!,#REF!,#REF!,#REF!,$T34,$Y34,$AD34,$AI34,$AN34,$AS34,$AX34,$BC34,$BH34,$BM34,$BR34,$BW34),1)</f>
        <v>#VALUE!</v>
      </c>
      <c r="BN121" s="3" t="e">
        <f>RANK(BN34,($G34,$J34,$M34,$P34,$U34,$Z34,$AE34,$AJ34,$AO34,$AT34,$AY34,$BD34,$BI34,$BN34,$BS34,$BX34),1)</f>
        <v>#VALUE!</v>
      </c>
      <c r="BO121" s="3" t="e">
        <f>RANK(BO34,($E34,$H34,$K34,$N34,$Q34,$V34,$AA34,$AF34,$AK34,$AP34,$AU34,$AZ34,$BE34,$BJ34,$BO34,$BT34),0)</f>
        <v>#VALUE!</v>
      </c>
      <c r="BP121" s="3" t="e">
        <f>RANK(BP34,(#REF!,#REF!,#REF!,#REF!,$R34,$W34,$AB34,$AG34,$AL34,$AQ34,$AV34,$BA34,$BF34,$BK34,$BP34,$BU34),1)</f>
        <v>#VALUE!</v>
      </c>
      <c r="BQ121" s="3" t="e">
        <f>RANK(BQ34,($F34,$I34,$L34,$O34,$S34,$X34,$AC34,$AH34,$AM34,$AR34,$AW34,$BB34,$BG34,$BL34,$BQ34,$BV34),1)</f>
        <v>#VALUE!</v>
      </c>
      <c r="BR121" s="3" t="e">
        <f>RANK(BR34,(#REF!,#REF!,#REF!,#REF!,$T34,$Y34,$AD34,$AI34,$AN34,$AS34,$AX34,$BC34,$BH34,$BM34,$BR34,$BW34),1)</f>
        <v>#VALUE!</v>
      </c>
      <c r="BS121" s="3" t="e">
        <f>RANK(BS34,($G34,$J34,$M34,$P34,$U34,$Z34,$AE34,$AJ34,$AO34,$AT34,$AY34,$BD34,$BI34,$BN34,$BS34,$BX34),1)</f>
        <v>#VALUE!</v>
      </c>
      <c r="BT121" s="3" t="e">
        <f>RANK(BT34,($E34,$H34,$K34,$N34,$Q34,$V34,$AA34,$AF34,$AK34,$AP34,$AU34,$AZ34,$BE34,$BJ34,$BO34,$BT34),0)</f>
        <v>#VALUE!</v>
      </c>
      <c r="BU121" s="3" t="e">
        <f>RANK(BU34,(#REF!,#REF!,#REF!,#REF!,$R34,$W34,$AB34,$AG34,$AL34,$AQ34,$AV34,$BA34,$BF34,$BK34,$BP34,$BU34),1)</f>
        <v>#VALUE!</v>
      </c>
      <c r="BV121" s="3" t="e">
        <f>RANK(BV34,($F34,$I34,$L34,$O34,$S34,$X34,$AC34,$AH34,$AM34,$AR34,$AW34,$BB34,$BG34,$BL34,$BQ34,$BV34),1)</f>
        <v>#VALUE!</v>
      </c>
      <c r="BW121" s="3" t="e">
        <f>RANK(BW34,(#REF!,#REF!,#REF!,#REF!,$T34,$Y34,$AD34,$AI34,$AN34,$AS34,$AX34,$BC34,$BH34,$BM34,$BR34,$BW34),1)</f>
        <v>#VALUE!</v>
      </c>
      <c r="BX121" s="3" t="e">
        <f>RANK(BX34,($G34,$J34,$M34,$P34,$U34,$Z34,$AE34,$AJ34,$AO34,$AT34,$AY34,$BD34,$BI34,$BN34,$BS34,$BX34),1)</f>
        <v>#VALUE!</v>
      </c>
      <c r="BZ121" s="84"/>
      <c r="CA121" s="82"/>
      <c r="CB121" s="82"/>
      <c r="CC121" s="82"/>
      <c r="CD121" s="82"/>
      <c r="CE121" s="3"/>
    </row>
    <row r="122" spans="2:83" s="79" customFormat="1" ht="15.75" hidden="1" thickBot="1" x14ac:dyDescent="0.3">
      <c r="B122" s="3" t="str">
        <f t="shared" si="89"/>
        <v>Sipht</v>
      </c>
      <c r="C122" s="3">
        <f t="shared" si="89"/>
        <v>2</v>
      </c>
      <c r="D122" s="3"/>
      <c r="E122" s="3">
        <f>RANK(E35,($E35,$H35,$K35,$N35,$Q35,$V35,$AA35,$AF35,$AK35,$AP35,$AU35,$AZ35,$BE35,$BJ35,$BO35,$BT35),0)</f>
        <v>1</v>
      </c>
      <c r="F122" s="3">
        <f>RANK(F35,($F35,$I35,$L35,$O35,$S35,$X35,$AC35,$AH35,$AM35,$AR35,$AW35,$BB35,$BG35,$BL35,$BQ35,$BV35),1)</f>
        <v>2</v>
      </c>
      <c r="G122" s="3">
        <f>RANK(G35,($G35,$J35,$M35,$P35,$U35,$Z35,$AE35,$AJ35,$AO35,$AT35,$AY35,$BD35,$BI35,$BN35,$BS35,$BX35),1)</f>
        <v>1</v>
      </c>
      <c r="H122" s="3">
        <f>RANK(H35,($E35,$H35,$K35,$N35,$Q35,$V35,$AA35,$AF35,$AK35,$AP35,$AU35,$AZ35,$BE35,$BJ35,$BO35,$BT35),0)</f>
        <v>1</v>
      </c>
      <c r="I122" s="3">
        <f>RANK(I35,($F35,$I35,$L35,$O35,$S35,$X35,$AC35,$AH35,$AM35,$AR35,$AW35,$BB35,$BG35,$BL35,$BQ35,$BV35),1)</f>
        <v>3</v>
      </c>
      <c r="J122" s="3">
        <f>RANK(J35,($G35,$J35,$M35,$P35,$U35,$Z35,$AE35,$AJ35,$AO35,$AT35,$AY35,$BD35,$BI35,$BN35,$BS35,$BX35),1)</f>
        <v>4</v>
      </c>
      <c r="K122" s="3">
        <f>RANK(K35,($E35,$H35,$K35,$N35,$Q35,$V35,$AA35,$AF35,$AK35,$AP35,$AU35,$AZ35,$BE35,$BJ35,$BO35,$BT35),0)</f>
        <v>1</v>
      </c>
      <c r="L122" s="3">
        <f>RANK(L35,($F35,$I35,$L35,$O35,$S35,$X35,$AC35,$AH35,$AM35,$AR35,$AW35,$BB35,$BG35,$BL35,$BQ35,$BV35),1)</f>
        <v>4</v>
      </c>
      <c r="M122" s="3">
        <f>RANK(M35,($G35,$J35,$M35,$P35,$U35,$Z35,$AE35,$AJ35,$AO35,$AT35,$AY35,$BD35,$BI35,$BN35,$BS35,$BX35),1)</f>
        <v>3</v>
      </c>
      <c r="N122" s="3">
        <f>RANK(N35,($E35,$H35,$K35,$N35,$Q35,$V35,$AA35,$AF35,$AK35,$AP35,$AU35,$AZ35,$BE35,$BJ35,$BO35,$BT35),0)</f>
        <v>1</v>
      </c>
      <c r="O122" s="3">
        <f>RANK(O35,($F35,$I35,$L35,$O35,$S35,$X35,$AC35,$AH35,$AM35,$AR35,$AW35,$BB35,$BG35,$BL35,$BQ35,$BV35),1)</f>
        <v>1</v>
      </c>
      <c r="P122" s="3">
        <f>RANK(P35,($G35,$J35,$M35,$P35,$U35,$Z35,$AE35,$AJ35,$AO35,$AT35,$AY35,$BD35,$BI35,$BN35,$BS35,$BX35),1)</f>
        <v>2</v>
      </c>
      <c r="Q122" s="3" t="e">
        <f>RANK(Q35,($E35,$H35,$K35,$N35,$Q35,$V35,$AA35,$AF35,$AK35,$AP35,$AU35,$AZ35,$BE35,$BJ35,$BO35,$BT35),0)</f>
        <v>#VALUE!</v>
      </c>
      <c r="R122" s="3" t="e">
        <f>RANK(R35,(#REF!,#REF!,#REF!,#REF!,$R35,$W35,$AB35,$AG35,$AL35,$AQ35,$AV35,$BA35,$BF35,$BK35,$BP35,$BU35),1)</f>
        <v>#VALUE!</v>
      </c>
      <c r="S122" s="3" t="e">
        <f>RANK(S35,($F35,$I35,$L35,$O35,$S35,$X35,$AC35,$AH35,$AM35,$AR35,$AW35,$BB35,$BG35,$BL35,$BQ35,$BV35),1)</f>
        <v>#VALUE!</v>
      </c>
      <c r="T122" s="3" t="e">
        <f>RANK(T35,(#REF!,#REF!,#REF!,#REF!,$T35,$Y35,$AD35,$AI35,$AN35,$AS35,$AX35,$BC35,$BH35,$BM35,$BR35,$BW35),1)</f>
        <v>#VALUE!</v>
      </c>
      <c r="U122" s="3" t="e">
        <f>RANK(U35,($G35,$J35,$M35,$P35,$U35,$Z35,$AE35,$AJ35,$AO35,$AT35,$AY35,$BD35,$BI35,$BN35,$BS35,$BX35),1)</f>
        <v>#VALUE!</v>
      </c>
      <c r="V122" s="3" t="e">
        <f>RANK(V35,($E35,$H35,$K35,$N35,$Q35,$V35,$AA35,$AF35,$AK35,$AP35,$AU35,$AZ35,$BE35,$BJ35,$BO35,$BT35),0)</f>
        <v>#VALUE!</v>
      </c>
      <c r="W122" s="3" t="e">
        <f>RANK(W35,(#REF!,#REF!,#REF!,#REF!,$R35,$W35,$AB35,$AG35,$AL35,$AQ35,$AV35,$BA35,$BF35,$BK35,$BP35,$BU35),1)</f>
        <v>#VALUE!</v>
      </c>
      <c r="X122" s="3" t="e">
        <f>RANK(X35,($F35,$I35,$L35,$O35,$S35,$X35,$AC35,$AH35,$AM35,$AR35,$AW35,$BB35,$BG35,$BL35,$BQ35,$BV35),1)</f>
        <v>#VALUE!</v>
      </c>
      <c r="Y122" s="3" t="e">
        <f>RANK(Y35,(#REF!,#REF!,#REF!,#REF!,$T35,$Y35,$AD35,$AI35,$AN35,$AS35,$AX35,$BC35,$BH35,$BM35,$BR35,$BW35),1)</f>
        <v>#VALUE!</v>
      </c>
      <c r="Z122" s="3" t="e">
        <f>RANK(Z35,($G35,$J35,$M35,$P35,$U35,$Z35,$AE35,$AJ35,$AO35,$AT35,$AY35,$BD35,$BI35,$BN35,$BS35,$BX35),1)</f>
        <v>#VALUE!</v>
      </c>
      <c r="AA122" s="3" t="e">
        <f>RANK(AA35,($E35,$H35,$K35,$N35,$Q35,$V35,$AA35,$AF35,$AK35,$AP35,$AU35,$AZ35,$BE35,$BJ35,$BO35,$BT35),0)</f>
        <v>#VALUE!</v>
      </c>
      <c r="AB122" s="3" t="e">
        <f>RANK(AB35,(#REF!,#REF!,#REF!,#REF!,$R35,$W35,$AB35,$AG35,$AL35,$AQ35,$AV35,$BA35,$BF35,$BK35,$BP35,$BU35),1)</f>
        <v>#VALUE!</v>
      </c>
      <c r="AC122" s="3" t="e">
        <f>RANK(AC35,($F35,$I35,$L35,$O35,$S35,$X35,$AC35,$AH35,$AM35,$AR35,$AW35,$BB35,$BG35,$BL35,$BQ35,$BV35),1)</f>
        <v>#VALUE!</v>
      </c>
      <c r="AD122" s="3" t="e">
        <f>RANK(AD35,(#REF!,#REF!,#REF!,#REF!,$T35,$Y35,$AD35,$AI35,$AN35,$AS35,$AX35,$BC35,$BH35,$BM35,$BR35,$BW35),1)</f>
        <v>#VALUE!</v>
      </c>
      <c r="AE122" s="3" t="e">
        <f>RANK(AE35,($G35,$J35,$M35,$P35,$U35,$Z35,$AE35,$AJ35,$AO35,$AT35,$AY35,$BD35,$BI35,$BN35,$BS35,$BX35),1)</f>
        <v>#VALUE!</v>
      </c>
      <c r="AF122" s="3" t="e">
        <f>RANK(AF35,($E35,$H35,$K35,$N35,$Q35,$V35,$AA35,$AF35,$AK35,$AP35,$AU35,$AZ35,$BE35,$BJ35,$BO35,$BT35),0)</f>
        <v>#VALUE!</v>
      </c>
      <c r="AG122" s="3" t="e">
        <f>RANK(AG35,(#REF!,#REF!,#REF!,#REF!,$R35,$W35,$AB35,$AG35,$AL35,$AQ35,$AV35,$BA35,$BF35,$BK35,$BP35,$BU35),1)</f>
        <v>#VALUE!</v>
      </c>
      <c r="AH122" s="3" t="e">
        <f>RANK(AH35,($F35,$I35,$L35,$O35,$S35,$X35,$AC35,$AH35,$AM35,$AR35,$AW35,$BB35,$BG35,$BL35,$BQ35,$BV35),1)</f>
        <v>#VALUE!</v>
      </c>
      <c r="AI122" s="3" t="e">
        <f>RANK(AI35,(#REF!,#REF!,#REF!,#REF!,$T35,$Y35,$AD35,$AI35,$AN35,$AS35,$AX35,$BC35,$BH35,$BM35,$BR35,$BW35),1)</f>
        <v>#VALUE!</v>
      </c>
      <c r="AJ122" s="3" t="e">
        <f>RANK(AJ35,($G35,$J35,$M35,$P35,$U35,$Z35,$AE35,$AJ35,$AO35,$AT35,$AY35,$BD35,$BI35,$BN35,$BS35,$BX35),1)</f>
        <v>#VALUE!</v>
      </c>
      <c r="AK122" s="3" t="e">
        <f>RANK(AK35,($E35,$H35,$K35,$N35,$Q35,$V35,$AA35,$AF35,$AK35,$AP35,$AU35,$AZ35,$BE35,$BJ35,$BO35,$BT35),0)</f>
        <v>#VALUE!</v>
      </c>
      <c r="AL122" s="3" t="e">
        <f>RANK(AL35,(#REF!,#REF!,#REF!,#REF!,$R35,$W35,$AB35,$AG35,$AL35,$AQ35,$AV35,$BA35,$BF35,$BK35,$BP35,$BU35),1)</f>
        <v>#VALUE!</v>
      </c>
      <c r="AM122" s="3" t="e">
        <f>RANK(AM35,($F35,$I35,$L35,$O35,$S35,$X35,$AC35,$AH35,$AM35,$AR35,$AW35,$BB35,$BG35,$BL35,$BQ35,$BV35),1)</f>
        <v>#VALUE!</v>
      </c>
      <c r="AN122" s="3" t="e">
        <f>RANK(AN35,(#REF!,#REF!,#REF!,#REF!,$T35,$Y35,$AD35,$AI35,$AN35,$AS35,$AX35,$BC35,$BH35,$BM35,$BR35,$BW35),1)</f>
        <v>#VALUE!</v>
      </c>
      <c r="AO122" s="3" t="e">
        <f>RANK(AO35,($G35,$J35,$M35,$P35,$U35,$Z35,$AE35,$AJ35,$AO35,$AT35,$AY35,$BD35,$BI35,$BN35,$BS35,$BX35),1)</f>
        <v>#VALUE!</v>
      </c>
      <c r="AP122" s="3" t="e">
        <f>RANK(AP35,($E35,$H35,$K35,$N35,$Q35,$V35,$AA35,$AF35,$AK35,$AP35,$AU35,$AZ35,$BE35,$BJ35,$BO35,$BT35),0)</f>
        <v>#VALUE!</v>
      </c>
      <c r="AQ122" s="3" t="e">
        <f>RANK(AQ35,(#REF!,#REF!,#REF!,#REF!,$R35,$W35,$AB35,$AG35,$AL35,$AQ35,$AV35,$BA35,$BF35,$BK35,$BP35,$BU35),1)</f>
        <v>#VALUE!</v>
      </c>
      <c r="AR122" s="3" t="e">
        <f>RANK(AR35,($F35,$I35,$L35,$O35,$S35,$X35,$AC35,$AH35,$AM35,$AR35,$AW35,$BB35,$BG35,$BL35,$BQ35,$BV35),1)</f>
        <v>#VALUE!</v>
      </c>
      <c r="AS122" s="3" t="e">
        <f>RANK(AS35,(#REF!,#REF!,#REF!,#REF!,$T35,$Y35,$AD35,$AI35,$AN35,$AS35,$AX35,$BC35,$BH35,$BM35,$BR35,$BW35),1)</f>
        <v>#VALUE!</v>
      </c>
      <c r="AT122" s="3" t="e">
        <f>RANK(AT35,($G35,$J35,$M35,$P35,$U35,$Z35,$AE35,$AJ35,$AO35,$AT35,$AY35,$BD35,$BI35,$BN35,$BS35,$BX35),1)</f>
        <v>#VALUE!</v>
      </c>
      <c r="AU122" s="3" t="e">
        <f>RANK(AU35,($E35,$H35,$K35,$N35,$Q35,$V35,$AA35,$AF35,$AK35,$AP35,$AU35,$AZ35,$BE35,$BJ35,$BO35,$BT35),0)</f>
        <v>#VALUE!</v>
      </c>
      <c r="AV122" s="3" t="e">
        <f>RANK(AV35,(#REF!,#REF!,#REF!,#REF!,$R35,$W35,$AB35,$AG35,$AL35,$AQ35,$AV35,$BA35,$BF35,$BK35,$BP35,$BU35),1)</f>
        <v>#VALUE!</v>
      </c>
      <c r="AW122" s="3" t="e">
        <f>RANK(AW35,($F35,$I35,$L35,$O35,$S35,$X35,$AC35,$AH35,$AM35,$AR35,$AW35,$BB35,$BG35,$BL35,$BQ35,$BV35),1)</f>
        <v>#VALUE!</v>
      </c>
      <c r="AX122" s="3" t="e">
        <f>RANK(AX35,(#REF!,#REF!,#REF!,#REF!,$T35,$Y35,$AD35,$AI35,$AN35,$AS35,$AX35,$BC35,$BH35,$BM35,$BR35,$BW35),1)</f>
        <v>#VALUE!</v>
      </c>
      <c r="AY122" s="3" t="e">
        <f>RANK(AY35,($G35,$J35,$M35,$P35,$U35,$Z35,$AE35,$AJ35,$AO35,$AT35,$AY35,$BD35,$BI35,$BN35,$BS35,$BX35),1)</f>
        <v>#VALUE!</v>
      </c>
      <c r="AZ122" s="3" t="e">
        <f>RANK(AZ35,($E35,$H35,$K35,$N35,$Q35,$V35,$AA35,$AF35,$AK35,$AP35,$AU35,$AZ35,$BE35,$BJ35,$BO35,$BT35),0)</f>
        <v>#VALUE!</v>
      </c>
      <c r="BA122" s="3" t="e">
        <f>RANK(BA35,(#REF!,#REF!,#REF!,#REF!,$R35,$W35,$AB35,$AG35,$AL35,$AQ35,$AV35,$BA35,$BF35,$BK35,$BP35,$BU35),1)</f>
        <v>#VALUE!</v>
      </c>
      <c r="BB122" s="3" t="e">
        <f>RANK(BB35,($F35,$I35,$L35,$O35,$S35,$X35,$AC35,$AH35,$AM35,$AR35,$AW35,$BB35,$BG35,$BL35,$BQ35,$BV35),1)</f>
        <v>#VALUE!</v>
      </c>
      <c r="BC122" s="3" t="e">
        <f>RANK(BC35,(#REF!,#REF!,#REF!,#REF!,$T35,$Y35,$AD35,$AI35,$AN35,$AS35,$AX35,$BC35,$BH35,$BM35,$BR35,$BW35),1)</f>
        <v>#VALUE!</v>
      </c>
      <c r="BD122" s="3" t="e">
        <f>RANK(BD35,($G35,$J35,$M35,$P35,$U35,$Z35,$AE35,$AJ35,$AO35,$AT35,$AY35,$BD35,$BI35,$BN35,$BS35,$BX35),1)</f>
        <v>#VALUE!</v>
      </c>
      <c r="BE122" s="3" t="e">
        <f>RANK(BE35,($E35,$H35,$K35,$N35,$Q35,$V35,$AA35,$AF35,$AK35,$AP35,$AU35,$AZ35,$BE35,$BJ35,$BO35,$BT35),0)</f>
        <v>#VALUE!</v>
      </c>
      <c r="BF122" s="3" t="e">
        <f>RANK(BF35,(#REF!,#REF!,#REF!,#REF!,$R35,$W35,$AB35,$AG35,$AL35,$AQ35,$AV35,$BA35,$BF35,$BK35,$BP35,$BU35),1)</f>
        <v>#VALUE!</v>
      </c>
      <c r="BG122" s="3" t="e">
        <f>RANK(BG35,($F35,$I35,$L35,$O35,$S35,$X35,$AC35,$AH35,$AM35,$AR35,$AW35,$BB35,$BG35,$BL35,$BQ35,$BV35),1)</f>
        <v>#VALUE!</v>
      </c>
      <c r="BH122" s="3" t="e">
        <f>RANK(BH35,(#REF!,#REF!,#REF!,#REF!,$T35,$Y35,$AD35,$AI35,$AN35,$AS35,$AX35,$BC35,$BH35,$BM35,$BR35,$BW35),1)</f>
        <v>#VALUE!</v>
      </c>
      <c r="BI122" s="3" t="e">
        <f>RANK(BI35,($G35,$J35,$M35,$P35,$U35,$Z35,$AE35,$AJ35,$AO35,$AT35,$AY35,$BD35,$BI35,$BN35,$BS35,$BX35),1)</f>
        <v>#VALUE!</v>
      </c>
      <c r="BJ122" s="3" t="e">
        <f>RANK(BJ35,($E35,$H35,$K35,$N35,$Q35,$V35,$AA35,$AF35,$AK35,$AP35,$AU35,$AZ35,$BE35,$BJ35,$BO35,$BT35),0)</f>
        <v>#VALUE!</v>
      </c>
      <c r="BK122" s="3" t="e">
        <f>RANK(BK35,(#REF!,#REF!,#REF!,#REF!,$R35,$W35,$AB35,$AG35,$AL35,$AQ35,$AV35,$BA35,$BF35,$BK35,$BP35,$BU35),1)</f>
        <v>#VALUE!</v>
      </c>
      <c r="BL122" s="3" t="e">
        <f>RANK(BL35,($F35,$I35,$L35,$O35,$S35,$X35,$AC35,$AH35,$AM35,$AR35,$AW35,$BB35,$BG35,$BL35,$BQ35,$BV35),1)</f>
        <v>#VALUE!</v>
      </c>
      <c r="BM122" s="3" t="e">
        <f>RANK(BM35,(#REF!,#REF!,#REF!,#REF!,$T35,$Y35,$AD35,$AI35,$AN35,$AS35,$AX35,$BC35,$BH35,$BM35,$BR35,$BW35),1)</f>
        <v>#VALUE!</v>
      </c>
      <c r="BN122" s="3" t="e">
        <f>RANK(BN35,($G35,$J35,$M35,$P35,$U35,$Z35,$AE35,$AJ35,$AO35,$AT35,$AY35,$BD35,$BI35,$BN35,$BS35,$BX35),1)</f>
        <v>#VALUE!</v>
      </c>
      <c r="BO122" s="3" t="e">
        <f>RANK(BO35,($E35,$H35,$K35,$N35,$Q35,$V35,$AA35,$AF35,$AK35,$AP35,$AU35,$AZ35,$BE35,$BJ35,$BO35,$BT35),0)</f>
        <v>#VALUE!</v>
      </c>
      <c r="BP122" s="3" t="e">
        <f>RANK(BP35,(#REF!,#REF!,#REF!,#REF!,$R35,$W35,$AB35,$AG35,$AL35,$AQ35,$AV35,$BA35,$BF35,$BK35,$BP35,$BU35),1)</f>
        <v>#VALUE!</v>
      </c>
      <c r="BQ122" s="3" t="e">
        <f>RANK(BQ35,($F35,$I35,$L35,$O35,$S35,$X35,$AC35,$AH35,$AM35,$AR35,$AW35,$BB35,$BG35,$BL35,$BQ35,$BV35),1)</f>
        <v>#VALUE!</v>
      </c>
      <c r="BR122" s="3" t="e">
        <f>RANK(BR35,(#REF!,#REF!,#REF!,#REF!,$T35,$Y35,$AD35,$AI35,$AN35,$AS35,$AX35,$BC35,$BH35,$BM35,$BR35,$BW35),1)</f>
        <v>#VALUE!</v>
      </c>
      <c r="BS122" s="3" t="e">
        <f>RANK(BS35,($G35,$J35,$M35,$P35,$U35,$Z35,$AE35,$AJ35,$AO35,$AT35,$AY35,$BD35,$BI35,$BN35,$BS35,$BX35),1)</f>
        <v>#VALUE!</v>
      </c>
      <c r="BT122" s="3" t="e">
        <f>RANK(BT35,($E35,$H35,$K35,$N35,$Q35,$V35,$AA35,$AF35,$AK35,$AP35,$AU35,$AZ35,$BE35,$BJ35,$BO35,$BT35),0)</f>
        <v>#VALUE!</v>
      </c>
      <c r="BU122" s="3" t="e">
        <f>RANK(BU35,(#REF!,#REF!,#REF!,#REF!,$R35,$W35,$AB35,$AG35,$AL35,$AQ35,$AV35,$BA35,$BF35,$BK35,$BP35,$BU35),1)</f>
        <v>#VALUE!</v>
      </c>
      <c r="BV122" s="3" t="e">
        <f>RANK(BV35,($F35,$I35,$L35,$O35,$S35,$X35,$AC35,$AH35,$AM35,$AR35,$AW35,$BB35,$BG35,$BL35,$BQ35,$BV35),1)</f>
        <v>#VALUE!</v>
      </c>
      <c r="BW122" s="3" t="e">
        <f>RANK(BW35,(#REF!,#REF!,#REF!,#REF!,$T35,$Y35,$AD35,$AI35,$AN35,$AS35,$AX35,$BC35,$BH35,$BM35,$BR35,$BW35),1)</f>
        <v>#VALUE!</v>
      </c>
      <c r="BX122" s="3" t="e">
        <f>RANK(BX35,($G35,$J35,$M35,$P35,$U35,$Z35,$AE35,$AJ35,$AO35,$AT35,$AY35,$BD35,$BI35,$BN35,$BS35,$BX35),1)</f>
        <v>#VALUE!</v>
      </c>
      <c r="BZ122" s="84"/>
      <c r="CA122" s="82"/>
      <c r="CB122" s="82"/>
      <c r="CC122" s="82"/>
      <c r="CD122" s="82"/>
      <c r="CE122" s="3"/>
    </row>
    <row r="123" spans="2:83" s="79" customFormat="1" ht="15.75" hidden="1" thickBot="1" x14ac:dyDescent="0.3">
      <c r="B123" s="3" t="str">
        <f t="shared" si="89"/>
        <v>Sipht</v>
      </c>
      <c r="C123" s="3">
        <f t="shared" si="89"/>
        <v>3</v>
      </c>
      <c r="D123" s="3"/>
      <c r="E123" s="3">
        <f>RANK(E36,($E36,$H36,$K36,$N36,$Q36,$V36,$AA36,$AF36,$AK36,$AP36,$AU36,$AZ36,$BE36,$BJ36,$BO36,$BT36),0)</f>
        <v>1</v>
      </c>
      <c r="F123" s="3">
        <f>RANK(F36,($F36,$I36,$L36,$O36,$S36,$X36,$AC36,$AH36,$AM36,$AR36,$AW36,$BB36,$BG36,$BL36,$BQ36,$BV36),1)</f>
        <v>3</v>
      </c>
      <c r="G123" s="3">
        <f>RANK(G36,($G36,$J36,$M36,$P36,$U36,$Z36,$AE36,$AJ36,$AO36,$AT36,$AY36,$BD36,$BI36,$BN36,$BS36,$BX36),1)</f>
        <v>1</v>
      </c>
      <c r="H123" s="3">
        <f>RANK(H36,($E36,$H36,$K36,$N36,$Q36,$V36,$AA36,$AF36,$AK36,$AP36,$AU36,$AZ36,$BE36,$BJ36,$BO36,$BT36),0)</f>
        <v>1</v>
      </c>
      <c r="I123" s="3">
        <f>RANK(I36,($F36,$I36,$L36,$O36,$S36,$X36,$AC36,$AH36,$AM36,$AR36,$AW36,$BB36,$BG36,$BL36,$BQ36,$BV36),1)</f>
        <v>4</v>
      </c>
      <c r="J123" s="3">
        <f>RANK(J36,($G36,$J36,$M36,$P36,$U36,$Z36,$AE36,$AJ36,$AO36,$AT36,$AY36,$BD36,$BI36,$BN36,$BS36,$BX36),1)</f>
        <v>4</v>
      </c>
      <c r="K123" s="3">
        <f>RANK(K36,($E36,$H36,$K36,$N36,$Q36,$V36,$AA36,$AF36,$AK36,$AP36,$AU36,$AZ36,$BE36,$BJ36,$BO36,$BT36),0)</f>
        <v>1</v>
      </c>
      <c r="L123" s="3">
        <f>RANK(L36,($F36,$I36,$L36,$O36,$S36,$X36,$AC36,$AH36,$AM36,$AR36,$AW36,$BB36,$BG36,$BL36,$BQ36,$BV36),1)</f>
        <v>2</v>
      </c>
      <c r="M123" s="3">
        <f>RANK(M36,($G36,$J36,$M36,$P36,$U36,$Z36,$AE36,$AJ36,$AO36,$AT36,$AY36,$BD36,$BI36,$BN36,$BS36,$BX36),1)</f>
        <v>3</v>
      </c>
      <c r="N123" s="3">
        <f>RANK(N36,($E36,$H36,$K36,$N36,$Q36,$V36,$AA36,$AF36,$AK36,$AP36,$AU36,$AZ36,$BE36,$BJ36,$BO36,$BT36),0)</f>
        <v>1</v>
      </c>
      <c r="O123" s="3">
        <f>RANK(O36,($F36,$I36,$L36,$O36,$S36,$X36,$AC36,$AH36,$AM36,$AR36,$AW36,$BB36,$BG36,$BL36,$BQ36,$BV36),1)</f>
        <v>1</v>
      </c>
      <c r="P123" s="3">
        <f>RANK(P36,($G36,$J36,$M36,$P36,$U36,$Z36,$AE36,$AJ36,$AO36,$AT36,$AY36,$BD36,$BI36,$BN36,$BS36,$BX36),1)</f>
        <v>2</v>
      </c>
      <c r="Q123" s="3" t="e">
        <f>RANK(Q36,($E36,$H36,$K36,$N36,$Q36,$V36,$AA36,$AF36,$AK36,$AP36,$AU36,$AZ36,$BE36,$BJ36,$BO36,$BT36),0)</f>
        <v>#VALUE!</v>
      </c>
      <c r="R123" s="3" t="e">
        <f>RANK(R36,(#REF!,#REF!,#REF!,#REF!,$R36,$W36,$AB36,$AG36,$AL36,$AQ36,$AV36,$BA36,$BF36,$BK36,$BP36,$BU36),1)</f>
        <v>#VALUE!</v>
      </c>
      <c r="S123" s="3" t="e">
        <f>RANK(S36,($F36,$I36,$L36,$O36,$S36,$X36,$AC36,$AH36,$AM36,$AR36,$AW36,$BB36,$BG36,$BL36,$BQ36,$BV36),1)</f>
        <v>#VALUE!</v>
      </c>
      <c r="T123" s="3" t="e">
        <f>RANK(T36,(#REF!,#REF!,#REF!,#REF!,$T36,$Y36,$AD36,$AI36,$AN36,$AS36,$AX36,$BC36,$BH36,$BM36,$BR36,$BW36),1)</f>
        <v>#VALUE!</v>
      </c>
      <c r="U123" s="3" t="e">
        <f>RANK(U36,($G36,$J36,$M36,$P36,$U36,$Z36,$AE36,$AJ36,$AO36,$AT36,$AY36,$BD36,$BI36,$BN36,$BS36,$BX36),1)</f>
        <v>#VALUE!</v>
      </c>
      <c r="V123" s="3" t="e">
        <f>RANK(V36,($E36,$H36,$K36,$N36,$Q36,$V36,$AA36,$AF36,$AK36,$AP36,$AU36,$AZ36,$BE36,$BJ36,$BO36,$BT36),0)</f>
        <v>#VALUE!</v>
      </c>
      <c r="W123" s="3" t="e">
        <f>RANK(W36,(#REF!,#REF!,#REF!,#REF!,$R36,$W36,$AB36,$AG36,$AL36,$AQ36,$AV36,$BA36,$BF36,$BK36,$BP36,$BU36),1)</f>
        <v>#VALUE!</v>
      </c>
      <c r="X123" s="3" t="e">
        <f>RANK(X36,($F36,$I36,$L36,$O36,$S36,$X36,$AC36,$AH36,$AM36,$AR36,$AW36,$BB36,$BG36,$BL36,$BQ36,$BV36),1)</f>
        <v>#VALUE!</v>
      </c>
      <c r="Y123" s="3" t="e">
        <f>RANK(Y36,(#REF!,#REF!,#REF!,#REF!,$T36,$Y36,$AD36,$AI36,$AN36,$AS36,$AX36,$BC36,$BH36,$BM36,$BR36,$BW36),1)</f>
        <v>#VALUE!</v>
      </c>
      <c r="Z123" s="3" t="e">
        <f>RANK(Z36,($G36,$J36,$M36,$P36,$U36,$Z36,$AE36,$AJ36,$AO36,$AT36,$AY36,$BD36,$BI36,$BN36,$BS36,$BX36),1)</f>
        <v>#VALUE!</v>
      </c>
      <c r="AA123" s="3" t="e">
        <f>RANK(AA36,($E36,$H36,$K36,$N36,$Q36,$V36,$AA36,$AF36,$AK36,$AP36,$AU36,$AZ36,$BE36,$BJ36,$BO36,$BT36),0)</f>
        <v>#VALUE!</v>
      </c>
      <c r="AB123" s="3" t="e">
        <f>RANK(AB36,(#REF!,#REF!,#REF!,#REF!,$R36,$W36,$AB36,$AG36,$AL36,$AQ36,$AV36,$BA36,$BF36,$BK36,$BP36,$BU36),1)</f>
        <v>#VALUE!</v>
      </c>
      <c r="AC123" s="3" t="e">
        <f>RANK(AC36,($F36,$I36,$L36,$O36,$S36,$X36,$AC36,$AH36,$AM36,$AR36,$AW36,$BB36,$BG36,$BL36,$BQ36,$BV36),1)</f>
        <v>#VALUE!</v>
      </c>
      <c r="AD123" s="3" t="e">
        <f>RANK(AD36,(#REF!,#REF!,#REF!,#REF!,$T36,$Y36,$AD36,$AI36,$AN36,$AS36,$AX36,$BC36,$BH36,$BM36,$BR36,$BW36),1)</f>
        <v>#VALUE!</v>
      </c>
      <c r="AE123" s="3" t="e">
        <f>RANK(AE36,($G36,$J36,$M36,$P36,$U36,$Z36,$AE36,$AJ36,$AO36,$AT36,$AY36,$BD36,$BI36,$BN36,$BS36,$BX36),1)</f>
        <v>#VALUE!</v>
      </c>
      <c r="AF123" s="3" t="e">
        <f>RANK(AF36,($E36,$H36,$K36,$N36,$Q36,$V36,$AA36,$AF36,$AK36,$AP36,$AU36,$AZ36,$BE36,$BJ36,$BO36,$BT36),0)</f>
        <v>#VALUE!</v>
      </c>
      <c r="AG123" s="3" t="e">
        <f>RANK(AG36,(#REF!,#REF!,#REF!,#REF!,$R36,$W36,$AB36,$AG36,$AL36,$AQ36,$AV36,$BA36,$BF36,$BK36,$BP36,$BU36),1)</f>
        <v>#VALUE!</v>
      </c>
      <c r="AH123" s="3" t="e">
        <f>RANK(AH36,($F36,$I36,$L36,$O36,$S36,$X36,$AC36,$AH36,$AM36,$AR36,$AW36,$BB36,$BG36,$BL36,$BQ36,$BV36),1)</f>
        <v>#VALUE!</v>
      </c>
      <c r="AI123" s="3" t="e">
        <f>RANK(AI36,(#REF!,#REF!,#REF!,#REF!,$T36,$Y36,$AD36,$AI36,$AN36,$AS36,$AX36,$BC36,$BH36,$BM36,$BR36,$BW36),1)</f>
        <v>#VALUE!</v>
      </c>
      <c r="AJ123" s="3" t="e">
        <f>RANK(AJ36,($G36,$J36,$M36,$P36,$U36,$Z36,$AE36,$AJ36,$AO36,$AT36,$AY36,$BD36,$BI36,$BN36,$BS36,$BX36),1)</f>
        <v>#VALUE!</v>
      </c>
      <c r="AK123" s="3" t="e">
        <f>RANK(AK36,($E36,$H36,$K36,$N36,$Q36,$V36,$AA36,$AF36,$AK36,$AP36,$AU36,$AZ36,$BE36,$BJ36,$BO36,$BT36),0)</f>
        <v>#VALUE!</v>
      </c>
      <c r="AL123" s="3" t="e">
        <f>RANK(AL36,(#REF!,#REF!,#REF!,#REF!,$R36,$W36,$AB36,$AG36,$AL36,$AQ36,$AV36,$BA36,$BF36,$BK36,$BP36,$BU36),1)</f>
        <v>#VALUE!</v>
      </c>
      <c r="AM123" s="3" t="e">
        <f>RANK(AM36,($F36,$I36,$L36,$O36,$S36,$X36,$AC36,$AH36,$AM36,$AR36,$AW36,$BB36,$BG36,$BL36,$BQ36,$BV36),1)</f>
        <v>#VALUE!</v>
      </c>
      <c r="AN123" s="3" t="e">
        <f>RANK(AN36,(#REF!,#REF!,#REF!,#REF!,$T36,$Y36,$AD36,$AI36,$AN36,$AS36,$AX36,$BC36,$BH36,$BM36,$BR36,$BW36),1)</f>
        <v>#VALUE!</v>
      </c>
      <c r="AO123" s="3" t="e">
        <f>RANK(AO36,($G36,$J36,$M36,$P36,$U36,$Z36,$AE36,$AJ36,$AO36,$AT36,$AY36,$BD36,$BI36,$BN36,$BS36,$BX36),1)</f>
        <v>#VALUE!</v>
      </c>
      <c r="AP123" s="3" t="e">
        <f>RANK(AP36,($E36,$H36,$K36,$N36,$Q36,$V36,$AA36,$AF36,$AK36,$AP36,$AU36,$AZ36,$BE36,$BJ36,$BO36,$BT36),0)</f>
        <v>#VALUE!</v>
      </c>
      <c r="AQ123" s="3" t="e">
        <f>RANK(AQ36,(#REF!,#REF!,#REF!,#REF!,$R36,$W36,$AB36,$AG36,$AL36,$AQ36,$AV36,$BA36,$BF36,$BK36,$BP36,$BU36),1)</f>
        <v>#VALUE!</v>
      </c>
      <c r="AR123" s="3" t="e">
        <f>RANK(AR36,($F36,$I36,$L36,$O36,$S36,$X36,$AC36,$AH36,$AM36,$AR36,$AW36,$BB36,$BG36,$BL36,$BQ36,$BV36),1)</f>
        <v>#VALUE!</v>
      </c>
      <c r="AS123" s="3" t="e">
        <f>RANK(AS36,(#REF!,#REF!,#REF!,#REF!,$T36,$Y36,$AD36,$AI36,$AN36,$AS36,$AX36,$BC36,$BH36,$BM36,$BR36,$BW36),1)</f>
        <v>#VALUE!</v>
      </c>
      <c r="AT123" s="3" t="e">
        <f>RANK(AT36,($G36,$J36,$M36,$P36,$U36,$Z36,$AE36,$AJ36,$AO36,$AT36,$AY36,$BD36,$BI36,$BN36,$BS36,$BX36),1)</f>
        <v>#VALUE!</v>
      </c>
      <c r="AU123" s="3" t="e">
        <f>RANK(AU36,($E36,$H36,$K36,$N36,$Q36,$V36,$AA36,$AF36,$AK36,$AP36,$AU36,$AZ36,$BE36,$BJ36,$BO36,$BT36),0)</f>
        <v>#VALUE!</v>
      </c>
      <c r="AV123" s="3" t="e">
        <f>RANK(AV36,(#REF!,#REF!,#REF!,#REF!,$R36,$W36,$AB36,$AG36,$AL36,$AQ36,$AV36,$BA36,$BF36,$BK36,$BP36,$BU36),1)</f>
        <v>#VALUE!</v>
      </c>
      <c r="AW123" s="3" t="e">
        <f>RANK(AW36,($F36,$I36,$L36,$O36,$S36,$X36,$AC36,$AH36,$AM36,$AR36,$AW36,$BB36,$BG36,$BL36,$BQ36,$BV36),1)</f>
        <v>#VALUE!</v>
      </c>
      <c r="AX123" s="3" t="e">
        <f>RANK(AX36,(#REF!,#REF!,#REF!,#REF!,$T36,$Y36,$AD36,$AI36,$AN36,$AS36,$AX36,$BC36,$BH36,$BM36,$BR36,$BW36),1)</f>
        <v>#VALUE!</v>
      </c>
      <c r="AY123" s="3" t="e">
        <f>RANK(AY36,($G36,$J36,$M36,$P36,$U36,$Z36,$AE36,$AJ36,$AO36,$AT36,$AY36,$BD36,$BI36,$BN36,$BS36,$BX36),1)</f>
        <v>#VALUE!</v>
      </c>
      <c r="AZ123" s="3" t="e">
        <f>RANK(AZ36,($E36,$H36,$K36,$N36,$Q36,$V36,$AA36,$AF36,$AK36,$AP36,$AU36,$AZ36,$BE36,$BJ36,$BO36,$BT36),0)</f>
        <v>#VALUE!</v>
      </c>
      <c r="BA123" s="3" t="e">
        <f>RANK(BA36,(#REF!,#REF!,#REF!,#REF!,$R36,$W36,$AB36,$AG36,$AL36,$AQ36,$AV36,$BA36,$BF36,$BK36,$BP36,$BU36),1)</f>
        <v>#VALUE!</v>
      </c>
      <c r="BB123" s="3" t="e">
        <f>RANK(BB36,($F36,$I36,$L36,$O36,$S36,$X36,$AC36,$AH36,$AM36,$AR36,$AW36,$BB36,$BG36,$BL36,$BQ36,$BV36),1)</f>
        <v>#VALUE!</v>
      </c>
      <c r="BC123" s="3" t="e">
        <f>RANK(BC36,(#REF!,#REF!,#REF!,#REF!,$T36,$Y36,$AD36,$AI36,$AN36,$AS36,$AX36,$BC36,$BH36,$BM36,$BR36,$BW36),1)</f>
        <v>#VALUE!</v>
      </c>
      <c r="BD123" s="3" t="e">
        <f>RANK(BD36,($G36,$J36,$M36,$P36,$U36,$Z36,$AE36,$AJ36,$AO36,$AT36,$AY36,$BD36,$BI36,$BN36,$BS36,$BX36),1)</f>
        <v>#VALUE!</v>
      </c>
      <c r="BE123" s="3" t="e">
        <f>RANK(BE36,($E36,$H36,$K36,$N36,$Q36,$V36,$AA36,$AF36,$AK36,$AP36,$AU36,$AZ36,$BE36,$BJ36,$BO36,$BT36),0)</f>
        <v>#VALUE!</v>
      </c>
      <c r="BF123" s="3" t="e">
        <f>RANK(BF36,(#REF!,#REF!,#REF!,#REF!,$R36,$W36,$AB36,$AG36,$AL36,$AQ36,$AV36,$BA36,$BF36,$BK36,$BP36,$BU36),1)</f>
        <v>#VALUE!</v>
      </c>
      <c r="BG123" s="3" t="e">
        <f>RANK(BG36,($F36,$I36,$L36,$O36,$S36,$X36,$AC36,$AH36,$AM36,$AR36,$AW36,$BB36,$BG36,$BL36,$BQ36,$BV36),1)</f>
        <v>#VALUE!</v>
      </c>
      <c r="BH123" s="3" t="e">
        <f>RANK(BH36,(#REF!,#REF!,#REF!,#REF!,$T36,$Y36,$AD36,$AI36,$AN36,$AS36,$AX36,$BC36,$BH36,$BM36,$BR36,$BW36),1)</f>
        <v>#VALUE!</v>
      </c>
      <c r="BI123" s="3" t="e">
        <f>RANK(BI36,($G36,$J36,$M36,$P36,$U36,$Z36,$AE36,$AJ36,$AO36,$AT36,$AY36,$BD36,$BI36,$BN36,$BS36,$BX36),1)</f>
        <v>#VALUE!</v>
      </c>
      <c r="BJ123" s="3" t="e">
        <f>RANK(BJ36,($E36,$H36,$K36,$N36,$Q36,$V36,$AA36,$AF36,$AK36,$AP36,$AU36,$AZ36,$BE36,$BJ36,$BO36,$BT36),0)</f>
        <v>#VALUE!</v>
      </c>
      <c r="BK123" s="3" t="e">
        <f>RANK(BK36,(#REF!,#REF!,#REF!,#REF!,$R36,$W36,$AB36,$AG36,$AL36,$AQ36,$AV36,$BA36,$BF36,$BK36,$BP36,$BU36),1)</f>
        <v>#VALUE!</v>
      </c>
      <c r="BL123" s="3" t="e">
        <f>RANK(BL36,($F36,$I36,$L36,$O36,$S36,$X36,$AC36,$AH36,$AM36,$AR36,$AW36,$BB36,$BG36,$BL36,$BQ36,$BV36),1)</f>
        <v>#VALUE!</v>
      </c>
      <c r="BM123" s="3" t="e">
        <f>RANK(BM36,(#REF!,#REF!,#REF!,#REF!,$T36,$Y36,$AD36,$AI36,$AN36,$AS36,$AX36,$BC36,$BH36,$BM36,$BR36,$BW36),1)</f>
        <v>#VALUE!</v>
      </c>
      <c r="BN123" s="3" t="e">
        <f>RANK(BN36,($G36,$J36,$M36,$P36,$U36,$Z36,$AE36,$AJ36,$AO36,$AT36,$AY36,$BD36,$BI36,$BN36,$BS36,$BX36),1)</f>
        <v>#VALUE!</v>
      </c>
      <c r="BO123" s="3" t="e">
        <f>RANK(BO36,($E36,$H36,$K36,$N36,$Q36,$V36,$AA36,$AF36,$AK36,$AP36,$AU36,$AZ36,$BE36,$BJ36,$BO36,$BT36),0)</f>
        <v>#VALUE!</v>
      </c>
      <c r="BP123" s="3" t="e">
        <f>RANK(BP36,(#REF!,#REF!,#REF!,#REF!,$R36,$W36,$AB36,$AG36,$AL36,$AQ36,$AV36,$BA36,$BF36,$BK36,$BP36,$BU36),1)</f>
        <v>#VALUE!</v>
      </c>
      <c r="BQ123" s="3" t="e">
        <f>RANK(BQ36,($F36,$I36,$L36,$O36,$S36,$X36,$AC36,$AH36,$AM36,$AR36,$AW36,$BB36,$BG36,$BL36,$BQ36,$BV36),1)</f>
        <v>#VALUE!</v>
      </c>
      <c r="BR123" s="3" t="e">
        <f>RANK(BR36,(#REF!,#REF!,#REF!,#REF!,$T36,$Y36,$AD36,$AI36,$AN36,$AS36,$AX36,$BC36,$BH36,$BM36,$BR36,$BW36),1)</f>
        <v>#VALUE!</v>
      </c>
      <c r="BS123" s="3" t="e">
        <f>RANK(BS36,($G36,$J36,$M36,$P36,$U36,$Z36,$AE36,$AJ36,$AO36,$AT36,$AY36,$BD36,$BI36,$BN36,$BS36,$BX36),1)</f>
        <v>#VALUE!</v>
      </c>
      <c r="BT123" s="3" t="e">
        <f>RANK(BT36,($E36,$H36,$K36,$N36,$Q36,$V36,$AA36,$AF36,$AK36,$AP36,$AU36,$AZ36,$BE36,$BJ36,$BO36,$BT36),0)</f>
        <v>#VALUE!</v>
      </c>
      <c r="BU123" s="3" t="e">
        <f>RANK(BU36,(#REF!,#REF!,#REF!,#REF!,$R36,$W36,$AB36,$AG36,$AL36,$AQ36,$AV36,$BA36,$BF36,$BK36,$BP36,$BU36),1)</f>
        <v>#VALUE!</v>
      </c>
      <c r="BV123" s="3" t="e">
        <f>RANK(BV36,($F36,$I36,$L36,$O36,$S36,$X36,$AC36,$AH36,$AM36,$AR36,$AW36,$BB36,$BG36,$BL36,$BQ36,$BV36),1)</f>
        <v>#VALUE!</v>
      </c>
      <c r="BW123" s="3" t="e">
        <f>RANK(BW36,(#REF!,#REF!,#REF!,#REF!,$T36,$Y36,$AD36,$AI36,$AN36,$AS36,$AX36,$BC36,$BH36,$BM36,$BR36,$BW36),1)</f>
        <v>#VALUE!</v>
      </c>
      <c r="BX123" s="3" t="e">
        <f>RANK(BX36,($G36,$J36,$M36,$P36,$U36,$Z36,$AE36,$AJ36,$AO36,$AT36,$AY36,$BD36,$BI36,$BN36,$BS36,$BX36),1)</f>
        <v>#VALUE!</v>
      </c>
      <c r="BZ123" s="84"/>
      <c r="CA123" s="82"/>
      <c r="CB123" s="82"/>
      <c r="CC123" s="82"/>
      <c r="CD123" s="82"/>
      <c r="CE123" s="3"/>
    </row>
    <row r="124" spans="2:83" s="79" customFormat="1" ht="15.75" hidden="1" thickBot="1" x14ac:dyDescent="0.3">
      <c r="B124" s="3" t="str">
        <f t="shared" si="89"/>
        <v>Sipht</v>
      </c>
      <c r="C124" s="3">
        <f t="shared" si="89"/>
        <v>4</v>
      </c>
      <c r="D124" s="3"/>
      <c r="E124" s="3">
        <f>RANK(E37,($E37,$H37,$K37,$N37,$Q37,$V37,$AA37,$AF37,$AK37,$AP37,$AU37,$AZ37,$BE37,$BJ37,$BO37,$BT37),0)</f>
        <v>1</v>
      </c>
      <c r="F124" s="3">
        <f>RANK(F37,($F37,$I37,$L37,$O37,$S37,$X37,$AC37,$AH37,$AM37,$AR37,$AW37,$BB37,$BG37,$BL37,$BQ37,$BV37),1)</f>
        <v>2</v>
      </c>
      <c r="G124" s="3">
        <f>RANK(G37,($G37,$J37,$M37,$P37,$U37,$Z37,$AE37,$AJ37,$AO37,$AT37,$AY37,$BD37,$BI37,$BN37,$BS37,$BX37),1)</f>
        <v>1</v>
      </c>
      <c r="H124" s="3">
        <f>RANK(H37,($E37,$H37,$K37,$N37,$Q37,$V37,$AA37,$AF37,$AK37,$AP37,$AU37,$AZ37,$BE37,$BJ37,$BO37,$BT37),0)</f>
        <v>1</v>
      </c>
      <c r="I124" s="3">
        <f>RANK(I37,($F37,$I37,$L37,$O37,$S37,$X37,$AC37,$AH37,$AM37,$AR37,$AW37,$BB37,$BG37,$BL37,$BQ37,$BV37),1)</f>
        <v>3</v>
      </c>
      <c r="J124" s="3">
        <f>RANK(J37,($G37,$J37,$M37,$P37,$U37,$Z37,$AE37,$AJ37,$AO37,$AT37,$AY37,$BD37,$BI37,$BN37,$BS37,$BX37),1)</f>
        <v>4</v>
      </c>
      <c r="K124" s="3">
        <f>RANK(K37,($E37,$H37,$K37,$N37,$Q37,$V37,$AA37,$AF37,$AK37,$AP37,$AU37,$AZ37,$BE37,$BJ37,$BO37,$BT37),0)</f>
        <v>1</v>
      </c>
      <c r="L124" s="3">
        <f>RANK(L37,($F37,$I37,$L37,$O37,$S37,$X37,$AC37,$AH37,$AM37,$AR37,$AW37,$BB37,$BG37,$BL37,$BQ37,$BV37),1)</f>
        <v>4</v>
      </c>
      <c r="M124" s="3">
        <f>RANK(M37,($G37,$J37,$M37,$P37,$U37,$Z37,$AE37,$AJ37,$AO37,$AT37,$AY37,$BD37,$BI37,$BN37,$BS37,$BX37),1)</f>
        <v>3</v>
      </c>
      <c r="N124" s="3">
        <f>RANK(N37,($E37,$H37,$K37,$N37,$Q37,$V37,$AA37,$AF37,$AK37,$AP37,$AU37,$AZ37,$BE37,$BJ37,$BO37,$BT37),0)</f>
        <v>1</v>
      </c>
      <c r="O124" s="3">
        <f>RANK(O37,($F37,$I37,$L37,$O37,$S37,$X37,$AC37,$AH37,$AM37,$AR37,$AW37,$BB37,$BG37,$BL37,$BQ37,$BV37),1)</f>
        <v>1</v>
      </c>
      <c r="P124" s="3">
        <f>RANK(P37,($G37,$J37,$M37,$P37,$U37,$Z37,$AE37,$AJ37,$AO37,$AT37,$AY37,$BD37,$BI37,$BN37,$BS37,$BX37),1)</f>
        <v>2</v>
      </c>
      <c r="Q124" s="3" t="e">
        <f>RANK(Q37,($E37,$H37,$K37,$N37,$Q37,$V37,$AA37,$AF37,$AK37,$AP37,$AU37,$AZ37,$BE37,$BJ37,$BO37,$BT37),0)</f>
        <v>#VALUE!</v>
      </c>
      <c r="R124" s="3" t="e">
        <f>RANK(R37,(#REF!,#REF!,#REF!,#REF!,$R37,$W37,$AB37,$AG37,$AL37,$AQ37,$AV37,$BA37,$BF37,$BK37,$BP37,$BU37),1)</f>
        <v>#VALUE!</v>
      </c>
      <c r="S124" s="3" t="e">
        <f>RANK(S37,($F37,$I37,$L37,$O37,$S37,$X37,$AC37,$AH37,$AM37,$AR37,$AW37,$BB37,$BG37,$BL37,$BQ37,$BV37),1)</f>
        <v>#VALUE!</v>
      </c>
      <c r="T124" s="3" t="e">
        <f>RANK(T37,(#REF!,#REF!,#REF!,#REF!,$T37,$Y37,$AD37,$AI37,$AN37,$AS37,$AX37,$BC37,$BH37,$BM37,$BR37,$BW37),1)</f>
        <v>#VALUE!</v>
      </c>
      <c r="U124" s="3" t="e">
        <f>RANK(U37,($G37,$J37,$M37,$P37,$U37,$Z37,$AE37,$AJ37,$AO37,$AT37,$AY37,$BD37,$BI37,$BN37,$BS37,$BX37),1)</f>
        <v>#VALUE!</v>
      </c>
      <c r="V124" s="3" t="e">
        <f>RANK(V37,($E37,$H37,$K37,$N37,$Q37,$V37,$AA37,$AF37,$AK37,$AP37,$AU37,$AZ37,$BE37,$BJ37,$BO37,$BT37),0)</f>
        <v>#VALUE!</v>
      </c>
      <c r="W124" s="3" t="e">
        <f>RANK(W37,(#REF!,#REF!,#REF!,#REF!,$R37,$W37,$AB37,$AG37,$AL37,$AQ37,$AV37,$BA37,$BF37,$BK37,$BP37,$BU37),1)</f>
        <v>#VALUE!</v>
      </c>
      <c r="X124" s="3" t="e">
        <f>RANK(X37,($F37,$I37,$L37,$O37,$S37,$X37,$AC37,$AH37,$AM37,$AR37,$AW37,$BB37,$BG37,$BL37,$BQ37,$BV37),1)</f>
        <v>#VALUE!</v>
      </c>
      <c r="Y124" s="3" t="e">
        <f>RANK(Y37,(#REF!,#REF!,#REF!,#REF!,$T37,$Y37,$AD37,$AI37,$AN37,$AS37,$AX37,$BC37,$BH37,$BM37,$BR37,$BW37),1)</f>
        <v>#VALUE!</v>
      </c>
      <c r="Z124" s="3" t="e">
        <f>RANK(Z37,($G37,$J37,$M37,$P37,$U37,$Z37,$AE37,$AJ37,$AO37,$AT37,$AY37,$BD37,$BI37,$BN37,$BS37,$BX37),1)</f>
        <v>#VALUE!</v>
      </c>
      <c r="AA124" s="3" t="e">
        <f>RANK(AA37,($E37,$H37,$K37,$N37,$Q37,$V37,$AA37,$AF37,$AK37,$AP37,$AU37,$AZ37,$BE37,$BJ37,$BO37,$BT37),0)</f>
        <v>#VALUE!</v>
      </c>
      <c r="AB124" s="3" t="e">
        <f>RANK(AB37,(#REF!,#REF!,#REF!,#REF!,$R37,$W37,$AB37,$AG37,$AL37,$AQ37,$AV37,$BA37,$BF37,$BK37,$BP37,$BU37),1)</f>
        <v>#VALUE!</v>
      </c>
      <c r="AC124" s="3" t="e">
        <f>RANK(AC37,($F37,$I37,$L37,$O37,$S37,$X37,$AC37,$AH37,$AM37,$AR37,$AW37,$BB37,$BG37,$BL37,$BQ37,$BV37),1)</f>
        <v>#VALUE!</v>
      </c>
      <c r="AD124" s="3" t="e">
        <f>RANK(AD37,(#REF!,#REF!,#REF!,#REF!,$T37,$Y37,$AD37,$AI37,$AN37,$AS37,$AX37,$BC37,$BH37,$BM37,$BR37,$BW37),1)</f>
        <v>#VALUE!</v>
      </c>
      <c r="AE124" s="3" t="e">
        <f>RANK(AE37,($G37,$J37,$M37,$P37,$U37,$Z37,$AE37,$AJ37,$AO37,$AT37,$AY37,$BD37,$BI37,$BN37,$BS37,$BX37),1)</f>
        <v>#VALUE!</v>
      </c>
      <c r="AF124" s="3" t="e">
        <f>RANK(AF37,($E37,$H37,$K37,$N37,$Q37,$V37,$AA37,$AF37,$AK37,$AP37,$AU37,$AZ37,$BE37,$BJ37,$BO37,$BT37),0)</f>
        <v>#VALUE!</v>
      </c>
      <c r="AG124" s="3" t="e">
        <f>RANK(AG37,(#REF!,#REF!,#REF!,#REF!,$R37,$W37,$AB37,$AG37,$AL37,$AQ37,$AV37,$BA37,$BF37,$BK37,$BP37,$BU37),1)</f>
        <v>#VALUE!</v>
      </c>
      <c r="AH124" s="3" t="e">
        <f>RANK(AH37,($F37,$I37,$L37,$O37,$S37,$X37,$AC37,$AH37,$AM37,$AR37,$AW37,$BB37,$BG37,$BL37,$BQ37,$BV37),1)</f>
        <v>#VALUE!</v>
      </c>
      <c r="AI124" s="3" t="e">
        <f>RANK(AI37,(#REF!,#REF!,#REF!,#REF!,$T37,$Y37,$AD37,$AI37,$AN37,$AS37,$AX37,$BC37,$BH37,$BM37,$BR37,$BW37),1)</f>
        <v>#VALUE!</v>
      </c>
      <c r="AJ124" s="3" t="e">
        <f>RANK(AJ37,($G37,$J37,$M37,$P37,$U37,$Z37,$AE37,$AJ37,$AO37,$AT37,$AY37,$BD37,$BI37,$BN37,$BS37,$BX37),1)</f>
        <v>#VALUE!</v>
      </c>
      <c r="AK124" s="3" t="e">
        <f>RANK(AK37,($E37,$H37,$K37,$N37,$Q37,$V37,$AA37,$AF37,$AK37,$AP37,$AU37,$AZ37,$BE37,$BJ37,$BO37,$BT37),0)</f>
        <v>#VALUE!</v>
      </c>
      <c r="AL124" s="3" t="e">
        <f>RANK(AL37,(#REF!,#REF!,#REF!,#REF!,$R37,$W37,$AB37,$AG37,$AL37,$AQ37,$AV37,$BA37,$BF37,$BK37,$BP37,$BU37),1)</f>
        <v>#VALUE!</v>
      </c>
      <c r="AM124" s="3" t="e">
        <f>RANK(AM37,($F37,$I37,$L37,$O37,$S37,$X37,$AC37,$AH37,$AM37,$AR37,$AW37,$BB37,$BG37,$BL37,$BQ37,$BV37),1)</f>
        <v>#VALUE!</v>
      </c>
      <c r="AN124" s="3" t="e">
        <f>RANK(AN37,(#REF!,#REF!,#REF!,#REF!,$T37,$Y37,$AD37,$AI37,$AN37,$AS37,$AX37,$BC37,$BH37,$BM37,$BR37,$BW37),1)</f>
        <v>#VALUE!</v>
      </c>
      <c r="AO124" s="3" t="e">
        <f>RANK(AO37,($G37,$J37,$M37,$P37,$U37,$Z37,$AE37,$AJ37,$AO37,$AT37,$AY37,$BD37,$BI37,$BN37,$BS37,$BX37),1)</f>
        <v>#VALUE!</v>
      </c>
      <c r="AP124" s="3" t="e">
        <f>RANK(AP37,($E37,$H37,$K37,$N37,$Q37,$V37,$AA37,$AF37,$AK37,$AP37,$AU37,$AZ37,$BE37,$BJ37,$BO37,$BT37),0)</f>
        <v>#VALUE!</v>
      </c>
      <c r="AQ124" s="3" t="e">
        <f>RANK(AQ37,(#REF!,#REF!,#REF!,#REF!,$R37,$W37,$AB37,$AG37,$AL37,$AQ37,$AV37,$BA37,$BF37,$BK37,$BP37,$BU37),1)</f>
        <v>#VALUE!</v>
      </c>
      <c r="AR124" s="3" t="e">
        <f>RANK(AR37,($F37,$I37,$L37,$O37,$S37,$X37,$AC37,$AH37,$AM37,$AR37,$AW37,$BB37,$BG37,$BL37,$BQ37,$BV37),1)</f>
        <v>#VALUE!</v>
      </c>
      <c r="AS124" s="3" t="e">
        <f>RANK(AS37,(#REF!,#REF!,#REF!,#REF!,$T37,$Y37,$AD37,$AI37,$AN37,$AS37,$AX37,$BC37,$BH37,$BM37,$BR37,$BW37),1)</f>
        <v>#VALUE!</v>
      </c>
      <c r="AT124" s="3" t="e">
        <f>RANK(AT37,($G37,$J37,$M37,$P37,$U37,$Z37,$AE37,$AJ37,$AO37,$AT37,$AY37,$BD37,$BI37,$BN37,$BS37,$BX37),1)</f>
        <v>#VALUE!</v>
      </c>
      <c r="AU124" s="3" t="e">
        <f>RANK(AU37,($E37,$H37,$K37,$N37,$Q37,$V37,$AA37,$AF37,$AK37,$AP37,$AU37,$AZ37,$BE37,$BJ37,$BO37,$BT37),0)</f>
        <v>#VALUE!</v>
      </c>
      <c r="AV124" s="3" t="e">
        <f>RANK(AV37,(#REF!,#REF!,#REF!,#REF!,$R37,$W37,$AB37,$AG37,$AL37,$AQ37,$AV37,$BA37,$BF37,$BK37,$BP37,$BU37),1)</f>
        <v>#VALUE!</v>
      </c>
      <c r="AW124" s="3" t="e">
        <f>RANK(AW37,($F37,$I37,$L37,$O37,$S37,$X37,$AC37,$AH37,$AM37,$AR37,$AW37,$BB37,$BG37,$BL37,$BQ37,$BV37),1)</f>
        <v>#VALUE!</v>
      </c>
      <c r="AX124" s="3" t="e">
        <f>RANK(AX37,(#REF!,#REF!,#REF!,#REF!,$T37,$Y37,$AD37,$AI37,$AN37,$AS37,$AX37,$BC37,$BH37,$BM37,$BR37,$BW37),1)</f>
        <v>#VALUE!</v>
      </c>
      <c r="AY124" s="3" t="e">
        <f>RANK(AY37,($G37,$J37,$M37,$P37,$U37,$Z37,$AE37,$AJ37,$AO37,$AT37,$AY37,$BD37,$BI37,$BN37,$BS37,$BX37),1)</f>
        <v>#VALUE!</v>
      </c>
      <c r="AZ124" s="3" t="e">
        <f>RANK(AZ37,($E37,$H37,$K37,$N37,$Q37,$V37,$AA37,$AF37,$AK37,$AP37,$AU37,$AZ37,$BE37,$BJ37,$BO37,$BT37),0)</f>
        <v>#VALUE!</v>
      </c>
      <c r="BA124" s="3" t="e">
        <f>RANK(BA37,(#REF!,#REF!,#REF!,#REF!,$R37,$W37,$AB37,$AG37,$AL37,$AQ37,$AV37,$BA37,$BF37,$BK37,$BP37,$BU37),1)</f>
        <v>#VALUE!</v>
      </c>
      <c r="BB124" s="3" t="e">
        <f>RANK(BB37,($F37,$I37,$L37,$O37,$S37,$X37,$AC37,$AH37,$AM37,$AR37,$AW37,$BB37,$BG37,$BL37,$BQ37,$BV37),1)</f>
        <v>#VALUE!</v>
      </c>
      <c r="BC124" s="3" t="e">
        <f>RANK(BC37,(#REF!,#REF!,#REF!,#REF!,$T37,$Y37,$AD37,$AI37,$AN37,$AS37,$AX37,$BC37,$BH37,$BM37,$BR37,$BW37),1)</f>
        <v>#VALUE!</v>
      </c>
      <c r="BD124" s="3" t="e">
        <f>RANK(BD37,($G37,$J37,$M37,$P37,$U37,$Z37,$AE37,$AJ37,$AO37,$AT37,$AY37,$BD37,$BI37,$BN37,$BS37,$BX37),1)</f>
        <v>#VALUE!</v>
      </c>
      <c r="BE124" s="3" t="e">
        <f>RANK(BE37,($E37,$H37,$K37,$N37,$Q37,$V37,$AA37,$AF37,$AK37,$AP37,$AU37,$AZ37,$BE37,$BJ37,$BO37,$BT37),0)</f>
        <v>#VALUE!</v>
      </c>
      <c r="BF124" s="3" t="e">
        <f>RANK(BF37,(#REF!,#REF!,#REF!,#REF!,$R37,$W37,$AB37,$AG37,$AL37,$AQ37,$AV37,$BA37,$BF37,$BK37,$BP37,$BU37),1)</f>
        <v>#VALUE!</v>
      </c>
      <c r="BG124" s="3" t="e">
        <f>RANK(BG37,($F37,$I37,$L37,$O37,$S37,$X37,$AC37,$AH37,$AM37,$AR37,$AW37,$BB37,$BG37,$BL37,$BQ37,$BV37),1)</f>
        <v>#VALUE!</v>
      </c>
      <c r="BH124" s="3" t="e">
        <f>RANK(BH37,(#REF!,#REF!,#REF!,#REF!,$T37,$Y37,$AD37,$AI37,$AN37,$AS37,$AX37,$BC37,$BH37,$BM37,$BR37,$BW37),1)</f>
        <v>#VALUE!</v>
      </c>
      <c r="BI124" s="3" t="e">
        <f>RANK(BI37,($G37,$J37,$M37,$P37,$U37,$Z37,$AE37,$AJ37,$AO37,$AT37,$AY37,$BD37,$BI37,$BN37,$BS37,$BX37),1)</f>
        <v>#VALUE!</v>
      </c>
      <c r="BJ124" s="3" t="e">
        <f>RANK(BJ37,($E37,$H37,$K37,$N37,$Q37,$V37,$AA37,$AF37,$AK37,$AP37,$AU37,$AZ37,$BE37,$BJ37,$BO37,$BT37),0)</f>
        <v>#VALUE!</v>
      </c>
      <c r="BK124" s="3" t="e">
        <f>RANK(BK37,(#REF!,#REF!,#REF!,#REF!,$R37,$W37,$AB37,$AG37,$AL37,$AQ37,$AV37,$BA37,$BF37,$BK37,$BP37,$BU37),1)</f>
        <v>#VALUE!</v>
      </c>
      <c r="BL124" s="3" t="e">
        <f>RANK(BL37,($F37,$I37,$L37,$O37,$S37,$X37,$AC37,$AH37,$AM37,$AR37,$AW37,$BB37,$BG37,$BL37,$BQ37,$BV37),1)</f>
        <v>#VALUE!</v>
      </c>
      <c r="BM124" s="3" t="e">
        <f>RANK(BM37,(#REF!,#REF!,#REF!,#REF!,$T37,$Y37,$AD37,$AI37,$AN37,$AS37,$AX37,$BC37,$BH37,$BM37,$BR37,$BW37),1)</f>
        <v>#VALUE!</v>
      </c>
      <c r="BN124" s="3" t="e">
        <f>RANK(BN37,($G37,$J37,$M37,$P37,$U37,$Z37,$AE37,$AJ37,$AO37,$AT37,$AY37,$BD37,$BI37,$BN37,$BS37,$BX37),1)</f>
        <v>#VALUE!</v>
      </c>
      <c r="BO124" s="3" t="e">
        <f>RANK(BO37,($E37,$H37,$K37,$N37,$Q37,$V37,$AA37,$AF37,$AK37,$AP37,$AU37,$AZ37,$BE37,$BJ37,$BO37,$BT37),0)</f>
        <v>#VALUE!</v>
      </c>
      <c r="BP124" s="3" t="e">
        <f>RANK(BP37,(#REF!,#REF!,#REF!,#REF!,$R37,$W37,$AB37,$AG37,$AL37,$AQ37,$AV37,$BA37,$BF37,$BK37,$BP37,$BU37),1)</f>
        <v>#VALUE!</v>
      </c>
      <c r="BQ124" s="3" t="e">
        <f>RANK(BQ37,($F37,$I37,$L37,$O37,$S37,$X37,$AC37,$AH37,$AM37,$AR37,$AW37,$BB37,$BG37,$BL37,$BQ37,$BV37),1)</f>
        <v>#VALUE!</v>
      </c>
      <c r="BR124" s="3" t="e">
        <f>RANK(BR37,(#REF!,#REF!,#REF!,#REF!,$T37,$Y37,$AD37,$AI37,$AN37,$AS37,$AX37,$BC37,$BH37,$BM37,$BR37,$BW37),1)</f>
        <v>#VALUE!</v>
      </c>
      <c r="BS124" s="3" t="e">
        <f>RANK(BS37,($G37,$J37,$M37,$P37,$U37,$Z37,$AE37,$AJ37,$AO37,$AT37,$AY37,$BD37,$BI37,$BN37,$BS37,$BX37),1)</f>
        <v>#VALUE!</v>
      </c>
      <c r="BT124" s="3" t="e">
        <f>RANK(BT37,($E37,$H37,$K37,$N37,$Q37,$V37,$AA37,$AF37,$AK37,$AP37,$AU37,$AZ37,$BE37,$BJ37,$BO37,$BT37),0)</f>
        <v>#VALUE!</v>
      </c>
      <c r="BU124" s="3" t="e">
        <f>RANK(BU37,(#REF!,#REF!,#REF!,#REF!,$R37,$W37,$AB37,$AG37,$AL37,$AQ37,$AV37,$BA37,$BF37,$BK37,$BP37,$BU37),1)</f>
        <v>#VALUE!</v>
      </c>
      <c r="BV124" s="3" t="e">
        <f>RANK(BV37,($F37,$I37,$L37,$O37,$S37,$X37,$AC37,$AH37,$AM37,$AR37,$AW37,$BB37,$BG37,$BL37,$BQ37,$BV37),1)</f>
        <v>#VALUE!</v>
      </c>
      <c r="BW124" s="3" t="e">
        <f>RANK(BW37,(#REF!,#REF!,#REF!,#REF!,$T37,$Y37,$AD37,$AI37,$AN37,$AS37,$AX37,$BC37,$BH37,$BM37,$BR37,$BW37),1)</f>
        <v>#VALUE!</v>
      </c>
      <c r="BX124" s="3" t="e">
        <f>RANK(BX37,($G37,$J37,$M37,$P37,$U37,$Z37,$AE37,$AJ37,$AO37,$AT37,$AY37,$BD37,$BI37,$BN37,$BS37,$BX37),1)</f>
        <v>#VALUE!</v>
      </c>
      <c r="BZ124" s="84"/>
      <c r="CA124" s="82"/>
      <c r="CB124" s="82"/>
      <c r="CC124" s="82"/>
      <c r="CD124" s="82"/>
      <c r="CE124" s="3"/>
    </row>
    <row r="125" spans="2:83" s="79" customFormat="1" ht="15.75" hidden="1" thickBot="1" x14ac:dyDescent="0.3">
      <c r="B125" s="3" t="str">
        <f t="shared" si="89"/>
        <v>Sipht</v>
      </c>
      <c r="C125" s="3">
        <f t="shared" si="89"/>
        <v>5</v>
      </c>
      <c r="D125" s="3"/>
      <c r="E125" s="3">
        <f>RANK(E38,($E38,$H38,$K38,$N38,$Q38,$V38,$AA38,$AF38,$AK38,$AP38,$AU38,$AZ38,$BE38,$BJ38,$BO38,$BT38),0)</f>
        <v>1</v>
      </c>
      <c r="F125" s="3">
        <f>RANK(F38,($F38,$I38,$L38,$O38,$S38,$X38,$AC38,$AH38,$AM38,$AR38,$AW38,$BB38,$BG38,$BL38,$BQ38,$BV38),1)</f>
        <v>2</v>
      </c>
      <c r="G125" s="3">
        <f>RANK(G38,($G38,$J38,$M38,$P38,$U38,$Z38,$AE38,$AJ38,$AO38,$AT38,$AY38,$BD38,$BI38,$BN38,$BS38,$BX38),1)</f>
        <v>1</v>
      </c>
      <c r="H125" s="3">
        <f>RANK(H38,($E38,$H38,$K38,$N38,$Q38,$V38,$AA38,$AF38,$AK38,$AP38,$AU38,$AZ38,$BE38,$BJ38,$BO38,$BT38),0)</f>
        <v>1</v>
      </c>
      <c r="I125" s="3">
        <f>RANK(I38,($F38,$I38,$L38,$O38,$S38,$X38,$AC38,$AH38,$AM38,$AR38,$AW38,$BB38,$BG38,$BL38,$BQ38,$BV38),1)</f>
        <v>3</v>
      </c>
      <c r="J125" s="3">
        <f>RANK(J38,($G38,$J38,$M38,$P38,$U38,$Z38,$AE38,$AJ38,$AO38,$AT38,$AY38,$BD38,$BI38,$BN38,$BS38,$BX38),1)</f>
        <v>4</v>
      </c>
      <c r="K125" s="3">
        <f>RANK(K38,($E38,$H38,$K38,$N38,$Q38,$V38,$AA38,$AF38,$AK38,$AP38,$AU38,$AZ38,$BE38,$BJ38,$BO38,$BT38),0)</f>
        <v>1</v>
      </c>
      <c r="L125" s="3">
        <f>RANK(L38,($F38,$I38,$L38,$O38,$S38,$X38,$AC38,$AH38,$AM38,$AR38,$AW38,$BB38,$BG38,$BL38,$BQ38,$BV38),1)</f>
        <v>4</v>
      </c>
      <c r="M125" s="3">
        <f>RANK(M38,($G38,$J38,$M38,$P38,$U38,$Z38,$AE38,$AJ38,$AO38,$AT38,$AY38,$BD38,$BI38,$BN38,$BS38,$BX38),1)</f>
        <v>3</v>
      </c>
      <c r="N125" s="3">
        <f>RANK(N38,($E38,$H38,$K38,$N38,$Q38,$V38,$AA38,$AF38,$AK38,$AP38,$AU38,$AZ38,$BE38,$BJ38,$BO38,$BT38),0)</f>
        <v>1</v>
      </c>
      <c r="O125" s="3">
        <f>RANK(O38,($F38,$I38,$L38,$O38,$S38,$X38,$AC38,$AH38,$AM38,$AR38,$AW38,$BB38,$BG38,$BL38,$BQ38,$BV38),1)</f>
        <v>1</v>
      </c>
      <c r="P125" s="3">
        <f>RANK(P38,($G38,$J38,$M38,$P38,$U38,$Z38,$AE38,$AJ38,$AO38,$AT38,$AY38,$BD38,$BI38,$BN38,$BS38,$BX38),1)</f>
        <v>2</v>
      </c>
      <c r="Q125" s="3" t="e">
        <f>RANK(Q38,($E38,$H38,$K38,$N38,$Q38,$V38,$AA38,$AF38,$AK38,$AP38,$AU38,$AZ38,$BE38,$BJ38,$BO38,$BT38),0)</f>
        <v>#VALUE!</v>
      </c>
      <c r="R125" s="3" t="e">
        <f>RANK(R38,(#REF!,#REF!,#REF!,#REF!,$R38,$W38,$AB38,$AG38,$AL38,$AQ38,$AV38,$BA38,$BF38,$BK38,$BP38,$BU38),1)</f>
        <v>#VALUE!</v>
      </c>
      <c r="S125" s="3" t="e">
        <f>RANK(S38,($F38,$I38,$L38,$O38,$S38,$X38,$AC38,$AH38,$AM38,$AR38,$AW38,$BB38,$BG38,$BL38,$BQ38,$BV38),1)</f>
        <v>#VALUE!</v>
      </c>
      <c r="T125" s="3" t="e">
        <f>RANK(T38,(#REF!,#REF!,#REF!,#REF!,$T38,$Y38,$AD38,$AI38,$AN38,$AS38,$AX38,$BC38,$BH38,$BM38,$BR38,$BW38),1)</f>
        <v>#VALUE!</v>
      </c>
      <c r="U125" s="3" t="e">
        <f>RANK(U38,($G38,$J38,$M38,$P38,$U38,$Z38,$AE38,$AJ38,$AO38,$AT38,$AY38,$BD38,$BI38,$BN38,$BS38,$BX38),1)</f>
        <v>#VALUE!</v>
      </c>
      <c r="V125" s="3" t="e">
        <f>RANK(V38,($E38,$H38,$K38,$N38,$Q38,$V38,$AA38,$AF38,$AK38,$AP38,$AU38,$AZ38,$BE38,$BJ38,$BO38,$BT38),0)</f>
        <v>#VALUE!</v>
      </c>
      <c r="W125" s="3" t="e">
        <f>RANK(W38,(#REF!,#REF!,#REF!,#REF!,$R38,$W38,$AB38,$AG38,$AL38,$AQ38,$AV38,$BA38,$BF38,$BK38,$BP38,$BU38),1)</f>
        <v>#VALUE!</v>
      </c>
      <c r="X125" s="3" t="e">
        <f>RANK(X38,($F38,$I38,$L38,$O38,$S38,$X38,$AC38,$AH38,$AM38,$AR38,$AW38,$BB38,$BG38,$BL38,$BQ38,$BV38),1)</f>
        <v>#VALUE!</v>
      </c>
      <c r="Y125" s="3" t="e">
        <f>RANK(Y38,(#REF!,#REF!,#REF!,#REF!,$T38,$Y38,$AD38,$AI38,$AN38,$AS38,$AX38,$BC38,$BH38,$BM38,$BR38,$BW38),1)</f>
        <v>#VALUE!</v>
      </c>
      <c r="Z125" s="3" t="e">
        <f>RANK(Z38,($G38,$J38,$M38,$P38,$U38,$Z38,$AE38,$AJ38,$AO38,$AT38,$AY38,$BD38,$BI38,$BN38,$BS38,$BX38),1)</f>
        <v>#VALUE!</v>
      </c>
      <c r="AA125" s="3" t="e">
        <f>RANK(AA38,($E38,$H38,$K38,$N38,$Q38,$V38,$AA38,$AF38,$AK38,$AP38,$AU38,$AZ38,$BE38,$BJ38,$BO38,$BT38),0)</f>
        <v>#VALUE!</v>
      </c>
      <c r="AB125" s="3" t="e">
        <f>RANK(AB38,(#REF!,#REF!,#REF!,#REF!,$R38,$W38,$AB38,$AG38,$AL38,$AQ38,$AV38,$BA38,$BF38,$BK38,$BP38,$BU38),1)</f>
        <v>#VALUE!</v>
      </c>
      <c r="AC125" s="3" t="e">
        <f>RANK(AC38,($F38,$I38,$L38,$O38,$S38,$X38,$AC38,$AH38,$AM38,$AR38,$AW38,$BB38,$BG38,$BL38,$BQ38,$BV38),1)</f>
        <v>#VALUE!</v>
      </c>
      <c r="AD125" s="3" t="e">
        <f>RANK(AD38,(#REF!,#REF!,#REF!,#REF!,$T38,$Y38,$AD38,$AI38,$AN38,$AS38,$AX38,$BC38,$BH38,$BM38,$BR38,$BW38),1)</f>
        <v>#VALUE!</v>
      </c>
      <c r="AE125" s="3" t="e">
        <f>RANK(AE38,($G38,$J38,$M38,$P38,$U38,$Z38,$AE38,$AJ38,$AO38,$AT38,$AY38,$BD38,$BI38,$BN38,$BS38,$BX38),1)</f>
        <v>#VALUE!</v>
      </c>
      <c r="AF125" s="3" t="e">
        <f>RANK(AF38,($E38,$H38,$K38,$N38,$Q38,$V38,$AA38,$AF38,$AK38,$AP38,$AU38,$AZ38,$BE38,$BJ38,$BO38,$BT38),0)</f>
        <v>#VALUE!</v>
      </c>
      <c r="AG125" s="3" t="e">
        <f>RANK(AG38,(#REF!,#REF!,#REF!,#REF!,$R38,$W38,$AB38,$AG38,$AL38,$AQ38,$AV38,$BA38,$BF38,$BK38,$BP38,$BU38),1)</f>
        <v>#VALUE!</v>
      </c>
      <c r="AH125" s="3" t="e">
        <f>RANK(AH38,($F38,$I38,$L38,$O38,$S38,$X38,$AC38,$AH38,$AM38,$AR38,$AW38,$BB38,$BG38,$BL38,$BQ38,$BV38),1)</f>
        <v>#VALUE!</v>
      </c>
      <c r="AI125" s="3" t="e">
        <f>RANK(AI38,(#REF!,#REF!,#REF!,#REF!,$T38,$Y38,$AD38,$AI38,$AN38,$AS38,$AX38,$BC38,$BH38,$BM38,$BR38,$BW38),1)</f>
        <v>#VALUE!</v>
      </c>
      <c r="AJ125" s="3" t="e">
        <f>RANK(AJ38,($G38,$J38,$M38,$P38,$U38,$Z38,$AE38,$AJ38,$AO38,$AT38,$AY38,$BD38,$BI38,$BN38,$BS38,$BX38),1)</f>
        <v>#VALUE!</v>
      </c>
      <c r="AK125" s="3" t="e">
        <f>RANK(AK38,($E38,$H38,$K38,$N38,$Q38,$V38,$AA38,$AF38,$AK38,$AP38,$AU38,$AZ38,$BE38,$BJ38,$BO38,$BT38),0)</f>
        <v>#VALUE!</v>
      </c>
      <c r="AL125" s="3" t="e">
        <f>RANK(AL38,(#REF!,#REF!,#REF!,#REF!,$R38,$W38,$AB38,$AG38,$AL38,$AQ38,$AV38,$BA38,$BF38,$BK38,$BP38,$BU38),1)</f>
        <v>#VALUE!</v>
      </c>
      <c r="AM125" s="3" t="e">
        <f>RANK(AM38,($F38,$I38,$L38,$O38,$S38,$X38,$AC38,$AH38,$AM38,$AR38,$AW38,$BB38,$BG38,$BL38,$BQ38,$BV38),1)</f>
        <v>#VALUE!</v>
      </c>
      <c r="AN125" s="3" t="e">
        <f>RANK(AN38,(#REF!,#REF!,#REF!,#REF!,$T38,$Y38,$AD38,$AI38,$AN38,$AS38,$AX38,$BC38,$BH38,$BM38,$BR38,$BW38),1)</f>
        <v>#VALUE!</v>
      </c>
      <c r="AO125" s="3" t="e">
        <f>RANK(AO38,($G38,$J38,$M38,$P38,$U38,$Z38,$AE38,$AJ38,$AO38,$AT38,$AY38,$BD38,$BI38,$BN38,$BS38,$BX38),1)</f>
        <v>#VALUE!</v>
      </c>
      <c r="AP125" s="3" t="e">
        <f>RANK(AP38,($E38,$H38,$K38,$N38,$Q38,$V38,$AA38,$AF38,$AK38,$AP38,$AU38,$AZ38,$BE38,$BJ38,$BO38,$BT38),0)</f>
        <v>#VALUE!</v>
      </c>
      <c r="AQ125" s="3" t="e">
        <f>RANK(AQ38,(#REF!,#REF!,#REF!,#REF!,$R38,$W38,$AB38,$AG38,$AL38,$AQ38,$AV38,$BA38,$BF38,$BK38,$BP38,$BU38),1)</f>
        <v>#VALUE!</v>
      </c>
      <c r="AR125" s="3" t="e">
        <f>RANK(AR38,($F38,$I38,$L38,$O38,$S38,$X38,$AC38,$AH38,$AM38,$AR38,$AW38,$BB38,$BG38,$BL38,$BQ38,$BV38),1)</f>
        <v>#VALUE!</v>
      </c>
      <c r="AS125" s="3" t="e">
        <f>RANK(AS38,(#REF!,#REF!,#REF!,#REF!,$T38,$Y38,$AD38,$AI38,$AN38,$AS38,$AX38,$BC38,$BH38,$BM38,$BR38,$BW38),1)</f>
        <v>#VALUE!</v>
      </c>
      <c r="AT125" s="3" t="e">
        <f>RANK(AT38,($G38,$J38,$M38,$P38,$U38,$Z38,$AE38,$AJ38,$AO38,$AT38,$AY38,$BD38,$BI38,$BN38,$BS38,$BX38),1)</f>
        <v>#VALUE!</v>
      </c>
      <c r="AU125" s="3" t="e">
        <f>RANK(AU38,($E38,$H38,$K38,$N38,$Q38,$V38,$AA38,$AF38,$AK38,$AP38,$AU38,$AZ38,$BE38,$BJ38,$BO38,$BT38),0)</f>
        <v>#VALUE!</v>
      </c>
      <c r="AV125" s="3" t="e">
        <f>RANK(AV38,(#REF!,#REF!,#REF!,#REF!,$R38,$W38,$AB38,$AG38,$AL38,$AQ38,$AV38,$BA38,$BF38,$BK38,$BP38,$BU38),1)</f>
        <v>#VALUE!</v>
      </c>
      <c r="AW125" s="3" t="e">
        <f>RANK(AW38,($F38,$I38,$L38,$O38,$S38,$X38,$AC38,$AH38,$AM38,$AR38,$AW38,$BB38,$BG38,$BL38,$BQ38,$BV38),1)</f>
        <v>#VALUE!</v>
      </c>
      <c r="AX125" s="3" t="e">
        <f>RANK(AX38,(#REF!,#REF!,#REF!,#REF!,$T38,$Y38,$AD38,$AI38,$AN38,$AS38,$AX38,$BC38,$BH38,$BM38,$BR38,$BW38),1)</f>
        <v>#VALUE!</v>
      </c>
      <c r="AY125" s="3" t="e">
        <f>RANK(AY38,($G38,$J38,$M38,$P38,$U38,$Z38,$AE38,$AJ38,$AO38,$AT38,$AY38,$BD38,$BI38,$BN38,$BS38,$BX38),1)</f>
        <v>#VALUE!</v>
      </c>
      <c r="AZ125" s="3" t="e">
        <f>RANK(AZ38,($E38,$H38,$K38,$N38,$Q38,$V38,$AA38,$AF38,$AK38,$AP38,$AU38,$AZ38,$BE38,$BJ38,$BO38,$BT38),0)</f>
        <v>#VALUE!</v>
      </c>
      <c r="BA125" s="3" t="e">
        <f>RANK(BA38,(#REF!,#REF!,#REF!,#REF!,$R38,$W38,$AB38,$AG38,$AL38,$AQ38,$AV38,$BA38,$BF38,$BK38,$BP38,$BU38),1)</f>
        <v>#VALUE!</v>
      </c>
      <c r="BB125" s="3" t="e">
        <f>RANK(BB38,($F38,$I38,$L38,$O38,$S38,$X38,$AC38,$AH38,$AM38,$AR38,$AW38,$BB38,$BG38,$BL38,$BQ38,$BV38),1)</f>
        <v>#VALUE!</v>
      </c>
      <c r="BC125" s="3" t="e">
        <f>RANK(BC38,(#REF!,#REF!,#REF!,#REF!,$T38,$Y38,$AD38,$AI38,$AN38,$AS38,$AX38,$BC38,$BH38,$BM38,$BR38,$BW38),1)</f>
        <v>#VALUE!</v>
      </c>
      <c r="BD125" s="3" t="e">
        <f>RANK(BD38,($G38,$J38,$M38,$P38,$U38,$Z38,$AE38,$AJ38,$AO38,$AT38,$AY38,$BD38,$BI38,$BN38,$BS38,$BX38),1)</f>
        <v>#VALUE!</v>
      </c>
      <c r="BE125" s="3" t="e">
        <f>RANK(BE38,($E38,$H38,$K38,$N38,$Q38,$V38,$AA38,$AF38,$AK38,$AP38,$AU38,$AZ38,$BE38,$BJ38,$BO38,$BT38),0)</f>
        <v>#VALUE!</v>
      </c>
      <c r="BF125" s="3" t="e">
        <f>RANK(BF38,(#REF!,#REF!,#REF!,#REF!,$R38,$W38,$AB38,$AG38,$AL38,$AQ38,$AV38,$BA38,$BF38,$BK38,$BP38,$BU38),1)</f>
        <v>#VALUE!</v>
      </c>
      <c r="BG125" s="3" t="e">
        <f>RANK(BG38,($F38,$I38,$L38,$O38,$S38,$X38,$AC38,$AH38,$AM38,$AR38,$AW38,$BB38,$BG38,$BL38,$BQ38,$BV38),1)</f>
        <v>#VALUE!</v>
      </c>
      <c r="BH125" s="3" t="e">
        <f>RANK(BH38,(#REF!,#REF!,#REF!,#REF!,$T38,$Y38,$AD38,$AI38,$AN38,$AS38,$AX38,$BC38,$BH38,$BM38,$BR38,$BW38),1)</f>
        <v>#VALUE!</v>
      </c>
      <c r="BI125" s="3" t="e">
        <f>RANK(BI38,($G38,$J38,$M38,$P38,$U38,$Z38,$AE38,$AJ38,$AO38,$AT38,$AY38,$BD38,$BI38,$BN38,$BS38,$BX38),1)</f>
        <v>#VALUE!</v>
      </c>
      <c r="BJ125" s="3" t="e">
        <f>RANK(BJ38,($E38,$H38,$K38,$N38,$Q38,$V38,$AA38,$AF38,$AK38,$AP38,$AU38,$AZ38,$BE38,$BJ38,$BO38,$BT38),0)</f>
        <v>#VALUE!</v>
      </c>
      <c r="BK125" s="3" t="e">
        <f>RANK(BK38,(#REF!,#REF!,#REF!,#REF!,$R38,$W38,$AB38,$AG38,$AL38,$AQ38,$AV38,$BA38,$BF38,$BK38,$BP38,$BU38),1)</f>
        <v>#VALUE!</v>
      </c>
      <c r="BL125" s="3" t="e">
        <f>RANK(BL38,($F38,$I38,$L38,$O38,$S38,$X38,$AC38,$AH38,$AM38,$AR38,$AW38,$BB38,$BG38,$BL38,$BQ38,$BV38),1)</f>
        <v>#VALUE!</v>
      </c>
      <c r="BM125" s="3" t="e">
        <f>RANK(BM38,(#REF!,#REF!,#REF!,#REF!,$T38,$Y38,$AD38,$AI38,$AN38,$AS38,$AX38,$BC38,$BH38,$BM38,$BR38,$BW38),1)</f>
        <v>#VALUE!</v>
      </c>
      <c r="BN125" s="3" t="e">
        <f>RANK(BN38,($G38,$J38,$M38,$P38,$U38,$Z38,$AE38,$AJ38,$AO38,$AT38,$AY38,$BD38,$BI38,$BN38,$BS38,$BX38),1)</f>
        <v>#VALUE!</v>
      </c>
      <c r="BO125" s="3" t="e">
        <f>RANK(BO38,($E38,$H38,$K38,$N38,$Q38,$V38,$AA38,$AF38,$AK38,$AP38,$AU38,$AZ38,$BE38,$BJ38,$BO38,$BT38),0)</f>
        <v>#VALUE!</v>
      </c>
      <c r="BP125" s="3" t="e">
        <f>RANK(BP38,(#REF!,#REF!,#REF!,#REF!,$R38,$W38,$AB38,$AG38,$AL38,$AQ38,$AV38,$BA38,$BF38,$BK38,$BP38,$BU38),1)</f>
        <v>#VALUE!</v>
      </c>
      <c r="BQ125" s="3" t="e">
        <f>RANK(BQ38,($F38,$I38,$L38,$O38,$S38,$X38,$AC38,$AH38,$AM38,$AR38,$AW38,$BB38,$BG38,$BL38,$BQ38,$BV38),1)</f>
        <v>#VALUE!</v>
      </c>
      <c r="BR125" s="3" t="e">
        <f>RANK(BR38,(#REF!,#REF!,#REF!,#REF!,$T38,$Y38,$AD38,$AI38,$AN38,$AS38,$AX38,$BC38,$BH38,$BM38,$BR38,$BW38),1)</f>
        <v>#VALUE!</v>
      </c>
      <c r="BS125" s="3" t="e">
        <f>RANK(BS38,($G38,$J38,$M38,$P38,$U38,$Z38,$AE38,$AJ38,$AO38,$AT38,$AY38,$BD38,$BI38,$BN38,$BS38,$BX38),1)</f>
        <v>#VALUE!</v>
      </c>
      <c r="BT125" s="3" t="e">
        <f>RANK(BT38,($E38,$H38,$K38,$N38,$Q38,$V38,$AA38,$AF38,$AK38,$AP38,$AU38,$AZ38,$BE38,$BJ38,$BO38,$BT38),0)</f>
        <v>#VALUE!</v>
      </c>
      <c r="BU125" s="3" t="e">
        <f>RANK(BU38,(#REF!,#REF!,#REF!,#REF!,$R38,$W38,$AB38,$AG38,$AL38,$AQ38,$AV38,$BA38,$BF38,$BK38,$BP38,$BU38),1)</f>
        <v>#VALUE!</v>
      </c>
      <c r="BV125" s="3" t="e">
        <f>RANK(BV38,($F38,$I38,$L38,$O38,$S38,$X38,$AC38,$AH38,$AM38,$AR38,$AW38,$BB38,$BG38,$BL38,$BQ38,$BV38),1)</f>
        <v>#VALUE!</v>
      </c>
      <c r="BW125" s="3" t="e">
        <f>RANK(BW38,(#REF!,#REF!,#REF!,#REF!,$T38,$Y38,$AD38,$AI38,$AN38,$AS38,$AX38,$BC38,$BH38,$BM38,$BR38,$BW38),1)</f>
        <v>#VALUE!</v>
      </c>
      <c r="BX125" s="3" t="e">
        <f>RANK(BX38,($G38,$J38,$M38,$P38,$U38,$Z38,$AE38,$AJ38,$AO38,$AT38,$AY38,$BD38,$BI38,$BN38,$BS38,$BX38),1)</f>
        <v>#VALUE!</v>
      </c>
      <c r="BZ125" s="84"/>
      <c r="CA125" s="82"/>
      <c r="CB125" s="82"/>
      <c r="CC125" s="82"/>
      <c r="CD125" s="82"/>
      <c r="CE125" s="3"/>
    </row>
    <row r="126" spans="2:83" s="82" customFormat="1" ht="15.75" hidden="1" thickBot="1" x14ac:dyDescent="0.3">
      <c r="B126" s="3" t="str">
        <f t="shared" si="89"/>
        <v>Sipht</v>
      </c>
      <c r="C126" s="3">
        <f t="shared" si="89"/>
        <v>6</v>
      </c>
      <c r="D126" s="3"/>
      <c r="E126" s="3">
        <f>RANK(E39,($E39,$H39,$K39,$N39,$Q39,$V39,$AA39,$AF39,$AK39,$AP39,$AU39,$AZ39,$BE39,$BJ39,$BO39,$BT39),0)</f>
        <v>1</v>
      </c>
      <c r="F126" s="3">
        <f>RANK(F39,($F39,$I39,$L39,$O39,$S39,$X39,$AC39,$AH39,$AM39,$AR39,$AW39,$BB39,$BG39,$BL39,$BQ39,$BV39),1)</f>
        <v>2</v>
      </c>
      <c r="G126" s="3">
        <f>RANK(G39,($G39,$J39,$M39,$P39,$U39,$Z39,$AE39,$AJ39,$AO39,$AT39,$AY39,$BD39,$BI39,$BN39,$BS39,$BX39),1)</f>
        <v>1</v>
      </c>
      <c r="H126" s="3">
        <f>RANK(H39,($E39,$H39,$K39,$N39,$Q39,$V39,$AA39,$AF39,$AK39,$AP39,$AU39,$AZ39,$BE39,$BJ39,$BO39,$BT39),0)</f>
        <v>1</v>
      </c>
      <c r="I126" s="3">
        <f>RANK(I39,($F39,$I39,$L39,$O39,$S39,$X39,$AC39,$AH39,$AM39,$AR39,$AW39,$BB39,$BG39,$BL39,$BQ39,$BV39),1)</f>
        <v>3</v>
      </c>
      <c r="J126" s="3">
        <f>RANK(J39,($G39,$J39,$M39,$P39,$U39,$Z39,$AE39,$AJ39,$AO39,$AT39,$AY39,$BD39,$BI39,$BN39,$BS39,$BX39),1)</f>
        <v>4</v>
      </c>
      <c r="K126" s="3">
        <f>RANK(K39,($E39,$H39,$K39,$N39,$Q39,$V39,$AA39,$AF39,$AK39,$AP39,$AU39,$AZ39,$BE39,$BJ39,$BO39,$BT39),0)</f>
        <v>1</v>
      </c>
      <c r="L126" s="3">
        <f>RANK(L39,($F39,$I39,$L39,$O39,$S39,$X39,$AC39,$AH39,$AM39,$AR39,$AW39,$BB39,$BG39,$BL39,$BQ39,$BV39),1)</f>
        <v>3</v>
      </c>
      <c r="M126" s="3">
        <f>RANK(M39,($G39,$J39,$M39,$P39,$U39,$Z39,$AE39,$AJ39,$AO39,$AT39,$AY39,$BD39,$BI39,$BN39,$BS39,$BX39),1)</f>
        <v>3</v>
      </c>
      <c r="N126" s="3">
        <f>RANK(N39,($E39,$H39,$K39,$N39,$Q39,$V39,$AA39,$AF39,$AK39,$AP39,$AU39,$AZ39,$BE39,$BJ39,$BO39,$BT39),0)</f>
        <v>1</v>
      </c>
      <c r="O126" s="3">
        <f>RANK(O39,($F39,$I39,$L39,$O39,$S39,$X39,$AC39,$AH39,$AM39,$AR39,$AW39,$BB39,$BG39,$BL39,$BQ39,$BV39),1)</f>
        <v>1</v>
      </c>
      <c r="P126" s="3">
        <f>RANK(P39,($G39,$J39,$M39,$P39,$U39,$Z39,$AE39,$AJ39,$AO39,$AT39,$AY39,$BD39,$BI39,$BN39,$BS39,$BX39),1)</f>
        <v>2</v>
      </c>
      <c r="Q126" s="3" t="e">
        <f>RANK(Q39,($E39,$H39,$K39,$N39,$Q39,$V39,$AA39,$AF39,$AK39,$AP39,$AU39,$AZ39,$BE39,$BJ39,$BO39,$BT39),0)</f>
        <v>#VALUE!</v>
      </c>
      <c r="R126" s="3" t="e">
        <f>RANK(R39,(#REF!,#REF!,#REF!,#REF!,$R39,$W39,$AB39,$AG39,$AL39,$AQ39,$AV39,$BA39,$BF39,$BK39,$BP39,$BU39),1)</f>
        <v>#VALUE!</v>
      </c>
      <c r="S126" s="3" t="e">
        <f>RANK(S39,($F39,$I39,$L39,$O39,$S39,$X39,$AC39,$AH39,$AM39,$AR39,$AW39,$BB39,$BG39,$BL39,$BQ39,$BV39),1)</f>
        <v>#VALUE!</v>
      </c>
      <c r="T126" s="3" t="e">
        <f>RANK(T39,(#REF!,#REF!,#REF!,#REF!,$T39,$Y39,$AD39,$AI39,$AN39,$AS39,$AX39,$BC39,$BH39,$BM39,$BR39,$BW39),1)</f>
        <v>#VALUE!</v>
      </c>
      <c r="U126" s="3" t="e">
        <f>RANK(U39,($G39,$J39,$M39,$P39,$U39,$Z39,$AE39,$AJ39,$AO39,$AT39,$AY39,$BD39,$BI39,$BN39,$BS39,$BX39),1)</f>
        <v>#VALUE!</v>
      </c>
      <c r="V126" s="3" t="e">
        <f>RANK(V39,($E39,$H39,$K39,$N39,$Q39,$V39,$AA39,$AF39,$AK39,$AP39,$AU39,$AZ39,$BE39,$BJ39,$BO39,$BT39),0)</f>
        <v>#VALUE!</v>
      </c>
      <c r="W126" s="3" t="e">
        <f>RANK(W39,(#REF!,#REF!,#REF!,#REF!,$R39,$W39,$AB39,$AG39,$AL39,$AQ39,$AV39,$BA39,$BF39,$BK39,$BP39,$BU39),1)</f>
        <v>#VALUE!</v>
      </c>
      <c r="X126" s="3" t="e">
        <f>RANK(X39,($F39,$I39,$L39,$O39,$S39,$X39,$AC39,$AH39,$AM39,$AR39,$AW39,$BB39,$BG39,$BL39,$BQ39,$BV39),1)</f>
        <v>#VALUE!</v>
      </c>
      <c r="Y126" s="3" t="e">
        <f>RANK(Y39,(#REF!,#REF!,#REF!,#REF!,$T39,$Y39,$AD39,$AI39,$AN39,$AS39,$AX39,$BC39,$BH39,$BM39,$BR39,$BW39),1)</f>
        <v>#VALUE!</v>
      </c>
      <c r="Z126" s="3" t="e">
        <f>RANK(Z39,($G39,$J39,$M39,$P39,$U39,$Z39,$AE39,$AJ39,$AO39,$AT39,$AY39,$BD39,$BI39,$BN39,$BS39,$BX39),1)</f>
        <v>#VALUE!</v>
      </c>
      <c r="AA126" s="3" t="e">
        <f>RANK(AA39,($E39,$H39,$K39,$N39,$Q39,$V39,$AA39,$AF39,$AK39,$AP39,$AU39,$AZ39,$BE39,$BJ39,$BO39,$BT39),0)</f>
        <v>#VALUE!</v>
      </c>
      <c r="AB126" s="3" t="e">
        <f>RANK(AB39,(#REF!,#REF!,#REF!,#REF!,$R39,$W39,$AB39,$AG39,$AL39,$AQ39,$AV39,$BA39,$BF39,$BK39,$BP39,$BU39),1)</f>
        <v>#VALUE!</v>
      </c>
      <c r="AC126" s="3" t="e">
        <f>RANK(AC39,($F39,$I39,$L39,$O39,$S39,$X39,$AC39,$AH39,$AM39,$AR39,$AW39,$BB39,$BG39,$BL39,$BQ39,$BV39),1)</f>
        <v>#VALUE!</v>
      </c>
      <c r="AD126" s="3" t="e">
        <f>RANK(AD39,(#REF!,#REF!,#REF!,#REF!,$T39,$Y39,$AD39,$AI39,$AN39,$AS39,$AX39,$BC39,$BH39,$BM39,$BR39,$BW39),1)</f>
        <v>#VALUE!</v>
      </c>
      <c r="AE126" s="3" t="e">
        <f>RANK(AE39,($G39,$J39,$M39,$P39,$U39,$Z39,$AE39,$AJ39,$AO39,$AT39,$AY39,$BD39,$BI39,$BN39,$BS39,$BX39),1)</f>
        <v>#VALUE!</v>
      </c>
      <c r="AF126" s="3" t="e">
        <f>RANK(AF39,($E39,$H39,$K39,$N39,$Q39,$V39,$AA39,$AF39,$AK39,$AP39,$AU39,$AZ39,$BE39,$BJ39,$BO39,$BT39),0)</f>
        <v>#VALUE!</v>
      </c>
      <c r="AG126" s="3" t="e">
        <f>RANK(AG39,(#REF!,#REF!,#REF!,#REF!,$R39,$W39,$AB39,$AG39,$AL39,$AQ39,$AV39,$BA39,$BF39,$BK39,$BP39,$BU39),1)</f>
        <v>#VALUE!</v>
      </c>
      <c r="AH126" s="3" t="e">
        <f>RANK(AH39,($F39,$I39,$L39,$O39,$S39,$X39,$AC39,$AH39,$AM39,$AR39,$AW39,$BB39,$BG39,$BL39,$BQ39,$BV39),1)</f>
        <v>#VALUE!</v>
      </c>
      <c r="AI126" s="3" t="e">
        <f>RANK(AI39,(#REF!,#REF!,#REF!,#REF!,$T39,$Y39,$AD39,$AI39,$AN39,$AS39,$AX39,$BC39,$BH39,$BM39,$BR39,$BW39),1)</f>
        <v>#VALUE!</v>
      </c>
      <c r="AJ126" s="3" t="e">
        <f>RANK(AJ39,($G39,$J39,$M39,$P39,$U39,$Z39,$AE39,$AJ39,$AO39,$AT39,$AY39,$BD39,$BI39,$BN39,$BS39,$BX39),1)</f>
        <v>#VALUE!</v>
      </c>
      <c r="AK126" s="3" t="e">
        <f>RANK(AK39,($E39,$H39,$K39,$N39,$Q39,$V39,$AA39,$AF39,$AK39,$AP39,$AU39,$AZ39,$BE39,$BJ39,$BO39,$BT39),0)</f>
        <v>#VALUE!</v>
      </c>
      <c r="AL126" s="3" t="e">
        <f>RANK(AL39,(#REF!,#REF!,#REF!,#REF!,$R39,$W39,$AB39,$AG39,$AL39,$AQ39,$AV39,$BA39,$BF39,$BK39,$BP39,$BU39),1)</f>
        <v>#VALUE!</v>
      </c>
      <c r="AM126" s="3" t="e">
        <f>RANK(AM39,($F39,$I39,$L39,$O39,$S39,$X39,$AC39,$AH39,$AM39,$AR39,$AW39,$BB39,$BG39,$BL39,$BQ39,$BV39),1)</f>
        <v>#VALUE!</v>
      </c>
      <c r="AN126" s="3" t="e">
        <f>RANK(AN39,(#REF!,#REF!,#REF!,#REF!,$T39,$Y39,$AD39,$AI39,$AN39,$AS39,$AX39,$BC39,$BH39,$BM39,$BR39,$BW39),1)</f>
        <v>#VALUE!</v>
      </c>
      <c r="AO126" s="3" t="e">
        <f>RANK(AO39,($G39,$J39,$M39,$P39,$U39,$Z39,$AE39,$AJ39,$AO39,$AT39,$AY39,$BD39,$BI39,$BN39,$BS39,$BX39),1)</f>
        <v>#VALUE!</v>
      </c>
      <c r="AP126" s="3" t="e">
        <f>RANK(AP39,($E39,$H39,$K39,$N39,$Q39,$V39,$AA39,$AF39,$AK39,$AP39,$AU39,$AZ39,$BE39,$BJ39,$BO39,$BT39),0)</f>
        <v>#VALUE!</v>
      </c>
      <c r="AQ126" s="3" t="e">
        <f>RANK(AQ39,(#REF!,#REF!,#REF!,#REF!,$R39,$W39,$AB39,$AG39,$AL39,$AQ39,$AV39,$BA39,$BF39,$BK39,$BP39,$BU39),1)</f>
        <v>#VALUE!</v>
      </c>
      <c r="AR126" s="3" t="e">
        <f>RANK(AR39,($F39,$I39,$L39,$O39,$S39,$X39,$AC39,$AH39,$AM39,$AR39,$AW39,$BB39,$BG39,$BL39,$BQ39,$BV39),1)</f>
        <v>#VALUE!</v>
      </c>
      <c r="AS126" s="3" t="e">
        <f>RANK(AS39,(#REF!,#REF!,#REF!,#REF!,$T39,$Y39,$AD39,$AI39,$AN39,$AS39,$AX39,$BC39,$BH39,$BM39,$BR39,$BW39),1)</f>
        <v>#VALUE!</v>
      </c>
      <c r="AT126" s="3" t="e">
        <f>RANK(AT39,($G39,$J39,$M39,$P39,$U39,$Z39,$AE39,$AJ39,$AO39,$AT39,$AY39,$BD39,$BI39,$BN39,$BS39,$BX39),1)</f>
        <v>#VALUE!</v>
      </c>
      <c r="AU126" s="3" t="e">
        <f>RANK(AU39,($E39,$H39,$K39,$N39,$Q39,$V39,$AA39,$AF39,$AK39,$AP39,$AU39,$AZ39,$BE39,$BJ39,$BO39,$BT39),0)</f>
        <v>#VALUE!</v>
      </c>
      <c r="AV126" s="3" t="e">
        <f>RANK(AV39,(#REF!,#REF!,#REF!,#REF!,$R39,$W39,$AB39,$AG39,$AL39,$AQ39,$AV39,$BA39,$BF39,$BK39,$BP39,$BU39),1)</f>
        <v>#VALUE!</v>
      </c>
      <c r="AW126" s="3" t="e">
        <f>RANK(AW39,($F39,$I39,$L39,$O39,$S39,$X39,$AC39,$AH39,$AM39,$AR39,$AW39,$BB39,$BG39,$BL39,$BQ39,$BV39),1)</f>
        <v>#VALUE!</v>
      </c>
      <c r="AX126" s="3" t="e">
        <f>RANK(AX39,(#REF!,#REF!,#REF!,#REF!,$T39,$Y39,$AD39,$AI39,$AN39,$AS39,$AX39,$BC39,$BH39,$BM39,$BR39,$BW39),1)</f>
        <v>#VALUE!</v>
      </c>
      <c r="AY126" s="3" t="e">
        <f>RANK(AY39,($G39,$J39,$M39,$P39,$U39,$Z39,$AE39,$AJ39,$AO39,$AT39,$AY39,$BD39,$BI39,$BN39,$BS39,$BX39),1)</f>
        <v>#VALUE!</v>
      </c>
      <c r="AZ126" s="3" t="e">
        <f>RANK(AZ39,($E39,$H39,$K39,$N39,$Q39,$V39,$AA39,$AF39,$AK39,$AP39,$AU39,$AZ39,$BE39,$BJ39,$BO39,$BT39),0)</f>
        <v>#VALUE!</v>
      </c>
      <c r="BA126" s="3" t="e">
        <f>RANK(BA39,(#REF!,#REF!,#REF!,#REF!,$R39,$W39,$AB39,$AG39,$AL39,$AQ39,$AV39,$BA39,$BF39,$BK39,$BP39,$BU39),1)</f>
        <v>#VALUE!</v>
      </c>
      <c r="BB126" s="3" t="e">
        <f>RANK(BB39,($F39,$I39,$L39,$O39,$S39,$X39,$AC39,$AH39,$AM39,$AR39,$AW39,$BB39,$BG39,$BL39,$BQ39,$BV39),1)</f>
        <v>#VALUE!</v>
      </c>
      <c r="BC126" s="3" t="e">
        <f>RANK(BC39,(#REF!,#REF!,#REF!,#REF!,$T39,$Y39,$AD39,$AI39,$AN39,$AS39,$AX39,$BC39,$BH39,$BM39,$BR39,$BW39),1)</f>
        <v>#VALUE!</v>
      </c>
      <c r="BD126" s="3" t="e">
        <f>RANK(BD39,($G39,$J39,$M39,$P39,$U39,$Z39,$AE39,$AJ39,$AO39,$AT39,$AY39,$BD39,$BI39,$BN39,$BS39,$BX39),1)</f>
        <v>#VALUE!</v>
      </c>
      <c r="BE126" s="3" t="e">
        <f>RANK(BE39,($E39,$H39,$K39,$N39,$Q39,$V39,$AA39,$AF39,$AK39,$AP39,$AU39,$AZ39,$BE39,$BJ39,$BO39,$BT39),0)</f>
        <v>#VALUE!</v>
      </c>
      <c r="BF126" s="3" t="e">
        <f>RANK(BF39,(#REF!,#REF!,#REF!,#REF!,$R39,$W39,$AB39,$AG39,$AL39,$AQ39,$AV39,$BA39,$BF39,$BK39,$BP39,$BU39),1)</f>
        <v>#VALUE!</v>
      </c>
      <c r="BG126" s="3" t="e">
        <f>RANK(BG39,($F39,$I39,$L39,$O39,$S39,$X39,$AC39,$AH39,$AM39,$AR39,$AW39,$BB39,$BG39,$BL39,$BQ39,$BV39),1)</f>
        <v>#VALUE!</v>
      </c>
      <c r="BH126" s="3" t="e">
        <f>RANK(BH39,(#REF!,#REF!,#REF!,#REF!,$T39,$Y39,$AD39,$AI39,$AN39,$AS39,$AX39,$BC39,$BH39,$BM39,$BR39,$BW39),1)</f>
        <v>#VALUE!</v>
      </c>
      <c r="BI126" s="3" t="e">
        <f>RANK(BI39,($G39,$J39,$M39,$P39,$U39,$Z39,$AE39,$AJ39,$AO39,$AT39,$AY39,$BD39,$BI39,$BN39,$BS39,$BX39),1)</f>
        <v>#VALUE!</v>
      </c>
      <c r="BJ126" s="3" t="e">
        <f>RANK(BJ39,($E39,$H39,$K39,$N39,$Q39,$V39,$AA39,$AF39,$AK39,$AP39,$AU39,$AZ39,$BE39,$BJ39,$BO39,$BT39),0)</f>
        <v>#VALUE!</v>
      </c>
      <c r="BK126" s="3" t="e">
        <f>RANK(BK39,(#REF!,#REF!,#REF!,#REF!,$R39,$W39,$AB39,$AG39,$AL39,$AQ39,$AV39,$BA39,$BF39,$BK39,$BP39,$BU39),1)</f>
        <v>#VALUE!</v>
      </c>
      <c r="BL126" s="3" t="e">
        <f>RANK(BL39,($F39,$I39,$L39,$O39,$S39,$X39,$AC39,$AH39,$AM39,$AR39,$AW39,$BB39,$BG39,$BL39,$BQ39,$BV39),1)</f>
        <v>#VALUE!</v>
      </c>
      <c r="BM126" s="3" t="e">
        <f>RANK(BM39,(#REF!,#REF!,#REF!,#REF!,$T39,$Y39,$AD39,$AI39,$AN39,$AS39,$AX39,$BC39,$BH39,$BM39,$BR39,$BW39),1)</f>
        <v>#VALUE!</v>
      </c>
      <c r="BN126" s="3" t="e">
        <f>RANK(BN39,($G39,$J39,$M39,$P39,$U39,$Z39,$AE39,$AJ39,$AO39,$AT39,$AY39,$BD39,$BI39,$BN39,$BS39,$BX39),1)</f>
        <v>#VALUE!</v>
      </c>
      <c r="BO126" s="3" t="e">
        <f>RANK(BO39,($E39,$H39,$K39,$N39,$Q39,$V39,$AA39,$AF39,$AK39,$AP39,$AU39,$AZ39,$BE39,$BJ39,$BO39,$BT39),0)</f>
        <v>#VALUE!</v>
      </c>
      <c r="BP126" s="3" t="e">
        <f>RANK(BP39,(#REF!,#REF!,#REF!,#REF!,$R39,$W39,$AB39,$AG39,$AL39,$AQ39,$AV39,$BA39,$BF39,$BK39,$BP39,$BU39),1)</f>
        <v>#VALUE!</v>
      </c>
      <c r="BQ126" s="3" t="e">
        <f>RANK(BQ39,($F39,$I39,$L39,$O39,$S39,$X39,$AC39,$AH39,$AM39,$AR39,$AW39,$BB39,$BG39,$BL39,$BQ39,$BV39),1)</f>
        <v>#VALUE!</v>
      </c>
      <c r="BR126" s="3" t="e">
        <f>RANK(BR39,(#REF!,#REF!,#REF!,#REF!,$T39,$Y39,$AD39,$AI39,$AN39,$AS39,$AX39,$BC39,$BH39,$BM39,$BR39,$BW39),1)</f>
        <v>#VALUE!</v>
      </c>
      <c r="BS126" s="3" t="e">
        <f>RANK(BS39,($G39,$J39,$M39,$P39,$U39,$Z39,$AE39,$AJ39,$AO39,$AT39,$AY39,$BD39,$BI39,$BN39,$BS39,$BX39),1)</f>
        <v>#VALUE!</v>
      </c>
      <c r="BT126" s="3" t="e">
        <f>RANK(BT39,($E39,$H39,$K39,$N39,$Q39,$V39,$AA39,$AF39,$AK39,$AP39,$AU39,$AZ39,$BE39,$BJ39,$BO39,$BT39),0)</f>
        <v>#VALUE!</v>
      </c>
      <c r="BU126" s="3" t="e">
        <f>RANK(BU39,(#REF!,#REF!,#REF!,#REF!,$R39,$W39,$AB39,$AG39,$AL39,$AQ39,$AV39,$BA39,$BF39,$BK39,$BP39,$BU39),1)</f>
        <v>#VALUE!</v>
      </c>
      <c r="BV126" s="3" t="e">
        <f>RANK(BV39,($F39,$I39,$L39,$O39,$S39,$X39,$AC39,$AH39,$AM39,$AR39,$AW39,$BB39,$BG39,$BL39,$BQ39,$BV39),1)</f>
        <v>#VALUE!</v>
      </c>
      <c r="BW126" s="3" t="e">
        <f>RANK(BW39,(#REF!,#REF!,#REF!,#REF!,$T39,$Y39,$AD39,$AI39,$AN39,$AS39,$AX39,$BC39,$BH39,$BM39,$BR39,$BW39),1)</f>
        <v>#VALUE!</v>
      </c>
      <c r="BX126" s="3" t="e">
        <f>RANK(BX39,($G39,$J39,$M39,$P39,$U39,$Z39,$AE39,$AJ39,$AO39,$AT39,$AY39,$BD39,$BI39,$BN39,$BS39,$BX39),1)</f>
        <v>#VALUE!</v>
      </c>
      <c r="BY126" s="79"/>
      <c r="BZ126" s="84"/>
      <c r="CE126" s="3"/>
    </row>
    <row r="127" spans="2:83" s="82" customFormat="1" ht="15.75" hidden="1" thickBot="1" x14ac:dyDescent="0.3">
      <c r="B127" s="3" t="str">
        <f t="shared" si="89"/>
        <v>Sipht</v>
      </c>
      <c r="C127" s="3">
        <f t="shared" si="89"/>
        <v>7</v>
      </c>
      <c r="D127" s="3"/>
      <c r="E127" s="3">
        <f>RANK(E40,($E40,$H40,$K40,$N40,$Q40,$V40,$AA40,$AF40,$AK40,$AP40,$AU40,$AZ40,$BE40,$BJ40,$BO40,$BT40),0)</f>
        <v>1</v>
      </c>
      <c r="F127" s="3">
        <f>RANK(F40,($F40,$I40,$L40,$O40,$S40,$X40,$AC40,$AH40,$AM40,$AR40,$AW40,$BB40,$BG40,$BL40,$BQ40,$BV40),1)</f>
        <v>2</v>
      </c>
      <c r="G127" s="3">
        <f>RANK(G40,($G40,$J40,$M40,$P40,$U40,$Z40,$AE40,$AJ40,$AO40,$AT40,$AY40,$BD40,$BI40,$BN40,$BS40,$BX40),1)</f>
        <v>1</v>
      </c>
      <c r="H127" s="3">
        <f>RANK(H40,($E40,$H40,$K40,$N40,$Q40,$V40,$AA40,$AF40,$AK40,$AP40,$AU40,$AZ40,$BE40,$BJ40,$BO40,$BT40),0)</f>
        <v>1</v>
      </c>
      <c r="I127" s="3">
        <f>RANK(I40,($F40,$I40,$L40,$O40,$S40,$X40,$AC40,$AH40,$AM40,$AR40,$AW40,$BB40,$BG40,$BL40,$BQ40,$BV40),1)</f>
        <v>3</v>
      </c>
      <c r="J127" s="3">
        <f>RANK(J40,($G40,$J40,$M40,$P40,$U40,$Z40,$AE40,$AJ40,$AO40,$AT40,$AY40,$BD40,$BI40,$BN40,$BS40,$BX40),1)</f>
        <v>4</v>
      </c>
      <c r="K127" s="3">
        <f>RANK(K40,($E40,$H40,$K40,$N40,$Q40,$V40,$AA40,$AF40,$AK40,$AP40,$AU40,$AZ40,$BE40,$BJ40,$BO40,$BT40),0)</f>
        <v>1</v>
      </c>
      <c r="L127" s="3">
        <f>RANK(L40,($F40,$I40,$L40,$O40,$S40,$X40,$AC40,$AH40,$AM40,$AR40,$AW40,$BB40,$BG40,$BL40,$BQ40,$BV40),1)</f>
        <v>4</v>
      </c>
      <c r="M127" s="3">
        <f>RANK(M40,($G40,$J40,$M40,$P40,$U40,$Z40,$AE40,$AJ40,$AO40,$AT40,$AY40,$BD40,$BI40,$BN40,$BS40,$BX40),1)</f>
        <v>3</v>
      </c>
      <c r="N127" s="3">
        <f>RANK(N40,($E40,$H40,$K40,$N40,$Q40,$V40,$AA40,$AF40,$AK40,$AP40,$AU40,$AZ40,$BE40,$BJ40,$BO40,$BT40),0)</f>
        <v>1</v>
      </c>
      <c r="O127" s="3">
        <f>RANK(O40,($F40,$I40,$L40,$O40,$S40,$X40,$AC40,$AH40,$AM40,$AR40,$AW40,$BB40,$BG40,$BL40,$BQ40,$BV40),1)</f>
        <v>1</v>
      </c>
      <c r="P127" s="3">
        <f>RANK(P40,($G40,$J40,$M40,$P40,$U40,$Z40,$AE40,$AJ40,$AO40,$AT40,$AY40,$BD40,$BI40,$BN40,$BS40,$BX40),1)</f>
        <v>2</v>
      </c>
      <c r="Q127" s="3" t="e">
        <f>RANK(Q40,($E40,$H40,$K40,$N40,$Q40,$V40,$AA40,$AF40,$AK40,$AP40,$AU40,$AZ40,$BE40,$BJ40,$BO40,$BT40),0)</f>
        <v>#VALUE!</v>
      </c>
      <c r="R127" s="3" t="e">
        <f>RANK(R40,(#REF!,#REF!,#REF!,#REF!,$R40,$W40,$AB40,$AG40,$AL40,$AQ40,$AV40,$BA40,$BF40,$BK40,$BP40,$BU40),1)</f>
        <v>#VALUE!</v>
      </c>
      <c r="S127" s="3" t="e">
        <f>RANK(S40,($F40,$I40,$L40,$O40,$S40,$X40,$AC40,$AH40,$AM40,$AR40,$AW40,$BB40,$BG40,$BL40,$BQ40,$BV40),1)</f>
        <v>#VALUE!</v>
      </c>
      <c r="T127" s="3" t="e">
        <f>RANK(T40,(#REF!,#REF!,#REF!,#REF!,$T40,$Y40,$AD40,$AI40,$AN40,$AS40,$AX40,$BC40,$BH40,$BM40,$BR40,$BW40),1)</f>
        <v>#VALUE!</v>
      </c>
      <c r="U127" s="3" t="e">
        <f>RANK(U40,($G40,$J40,$M40,$P40,$U40,$Z40,$AE40,$AJ40,$AO40,$AT40,$AY40,$BD40,$BI40,$BN40,$BS40,$BX40),1)</f>
        <v>#VALUE!</v>
      </c>
      <c r="V127" s="3" t="e">
        <f>RANK(V40,($E40,$H40,$K40,$N40,$Q40,$V40,$AA40,$AF40,$AK40,$AP40,$AU40,$AZ40,$BE40,$BJ40,$BO40,$BT40),0)</f>
        <v>#VALUE!</v>
      </c>
      <c r="W127" s="3" t="e">
        <f>RANK(W40,(#REF!,#REF!,#REF!,#REF!,$R40,$W40,$AB40,$AG40,$AL40,$AQ40,$AV40,$BA40,$BF40,$BK40,$BP40,$BU40),1)</f>
        <v>#VALUE!</v>
      </c>
      <c r="X127" s="3" t="e">
        <f>RANK(X40,($F40,$I40,$L40,$O40,$S40,$X40,$AC40,$AH40,$AM40,$AR40,$AW40,$BB40,$BG40,$BL40,$BQ40,$BV40),1)</f>
        <v>#VALUE!</v>
      </c>
      <c r="Y127" s="3" t="e">
        <f>RANK(Y40,(#REF!,#REF!,#REF!,#REF!,$T40,$Y40,$AD40,$AI40,$AN40,$AS40,$AX40,$BC40,$BH40,$BM40,$BR40,$BW40),1)</f>
        <v>#VALUE!</v>
      </c>
      <c r="Z127" s="3" t="e">
        <f>RANK(Z40,($G40,$J40,$M40,$P40,$U40,$Z40,$AE40,$AJ40,$AO40,$AT40,$AY40,$BD40,$BI40,$BN40,$BS40,$BX40),1)</f>
        <v>#VALUE!</v>
      </c>
      <c r="AA127" s="3" t="e">
        <f>RANK(AA40,($E40,$H40,$K40,$N40,$Q40,$V40,$AA40,$AF40,$AK40,$AP40,$AU40,$AZ40,$BE40,$BJ40,$BO40,$BT40),0)</f>
        <v>#VALUE!</v>
      </c>
      <c r="AB127" s="3" t="e">
        <f>RANK(AB40,(#REF!,#REF!,#REF!,#REF!,$R40,$W40,$AB40,$AG40,$AL40,$AQ40,$AV40,$BA40,$BF40,$BK40,$BP40,$BU40),1)</f>
        <v>#VALUE!</v>
      </c>
      <c r="AC127" s="3" t="e">
        <f>RANK(AC40,($F40,$I40,$L40,$O40,$S40,$X40,$AC40,$AH40,$AM40,$AR40,$AW40,$BB40,$BG40,$BL40,$BQ40,$BV40),1)</f>
        <v>#VALUE!</v>
      </c>
      <c r="AD127" s="3" t="e">
        <f>RANK(AD40,(#REF!,#REF!,#REF!,#REF!,$T40,$Y40,$AD40,$AI40,$AN40,$AS40,$AX40,$BC40,$BH40,$BM40,$BR40,$BW40),1)</f>
        <v>#VALUE!</v>
      </c>
      <c r="AE127" s="3" t="e">
        <f>RANK(AE40,($G40,$J40,$M40,$P40,$U40,$Z40,$AE40,$AJ40,$AO40,$AT40,$AY40,$BD40,$BI40,$BN40,$BS40,$BX40),1)</f>
        <v>#VALUE!</v>
      </c>
      <c r="AF127" s="3" t="e">
        <f>RANK(AF40,($E40,$H40,$K40,$N40,$Q40,$V40,$AA40,$AF40,$AK40,$AP40,$AU40,$AZ40,$BE40,$BJ40,$BO40,$BT40),0)</f>
        <v>#VALUE!</v>
      </c>
      <c r="AG127" s="3" t="e">
        <f>RANK(AG40,(#REF!,#REF!,#REF!,#REF!,$R40,$W40,$AB40,$AG40,$AL40,$AQ40,$AV40,$BA40,$BF40,$BK40,$BP40,$BU40),1)</f>
        <v>#VALUE!</v>
      </c>
      <c r="AH127" s="3" t="e">
        <f>RANK(AH40,($F40,$I40,$L40,$O40,$S40,$X40,$AC40,$AH40,$AM40,$AR40,$AW40,$BB40,$BG40,$BL40,$BQ40,$BV40),1)</f>
        <v>#VALUE!</v>
      </c>
      <c r="AI127" s="3" t="e">
        <f>RANK(AI40,(#REF!,#REF!,#REF!,#REF!,$T40,$Y40,$AD40,$AI40,$AN40,$AS40,$AX40,$BC40,$BH40,$BM40,$BR40,$BW40),1)</f>
        <v>#VALUE!</v>
      </c>
      <c r="AJ127" s="3" t="e">
        <f>RANK(AJ40,($G40,$J40,$M40,$P40,$U40,$Z40,$AE40,$AJ40,$AO40,$AT40,$AY40,$BD40,$BI40,$BN40,$BS40,$BX40),1)</f>
        <v>#VALUE!</v>
      </c>
      <c r="AK127" s="3" t="e">
        <f>RANK(AK40,($E40,$H40,$K40,$N40,$Q40,$V40,$AA40,$AF40,$AK40,$AP40,$AU40,$AZ40,$BE40,$BJ40,$BO40,$BT40),0)</f>
        <v>#VALUE!</v>
      </c>
      <c r="AL127" s="3" t="e">
        <f>RANK(AL40,(#REF!,#REF!,#REF!,#REF!,$R40,$W40,$AB40,$AG40,$AL40,$AQ40,$AV40,$BA40,$BF40,$BK40,$BP40,$BU40),1)</f>
        <v>#VALUE!</v>
      </c>
      <c r="AM127" s="3" t="e">
        <f>RANK(AM40,($F40,$I40,$L40,$O40,$S40,$X40,$AC40,$AH40,$AM40,$AR40,$AW40,$BB40,$BG40,$BL40,$BQ40,$BV40),1)</f>
        <v>#VALUE!</v>
      </c>
      <c r="AN127" s="3" t="e">
        <f>RANK(AN40,(#REF!,#REF!,#REF!,#REF!,$T40,$Y40,$AD40,$AI40,$AN40,$AS40,$AX40,$BC40,$BH40,$BM40,$BR40,$BW40),1)</f>
        <v>#VALUE!</v>
      </c>
      <c r="AO127" s="3" t="e">
        <f>RANK(AO40,($G40,$J40,$M40,$P40,$U40,$Z40,$AE40,$AJ40,$AO40,$AT40,$AY40,$BD40,$BI40,$BN40,$BS40,$BX40),1)</f>
        <v>#VALUE!</v>
      </c>
      <c r="AP127" s="3" t="e">
        <f>RANK(AP40,($E40,$H40,$K40,$N40,$Q40,$V40,$AA40,$AF40,$AK40,$AP40,$AU40,$AZ40,$BE40,$BJ40,$BO40,$BT40),0)</f>
        <v>#VALUE!</v>
      </c>
      <c r="AQ127" s="3" t="e">
        <f>RANK(AQ40,(#REF!,#REF!,#REF!,#REF!,$R40,$W40,$AB40,$AG40,$AL40,$AQ40,$AV40,$BA40,$BF40,$BK40,$BP40,$BU40),1)</f>
        <v>#VALUE!</v>
      </c>
      <c r="AR127" s="3" t="e">
        <f>RANK(AR40,($F40,$I40,$L40,$O40,$S40,$X40,$AC40,$AH40,$AM40,$AR40,$AW40,$BB40,$BG40,$BL40,$BQ40,$BV40),1)</f>
        <v>#VALUE!</v>
      </c>
      <c r="AS127" s="3" t="e">
        <f>RANK(AS40,(#REF!,#REF!,#REF!,#REF!,$T40,$Y40,$AD40,$AI40,$AN40,$AS40,$AX40,$BC40,$BH40,$BM40,$BR40,$BW40),1)</f>
        <v>#VALUE!</v>
      </c>
      <c r="AT127" s="3" t="e">
        <f>RANK(AT40,($G40,$J40,$M40,$P40,$U40,$Z40,$AE40,$AJ40,$AO40,$AT40,$AY40,$BD40,$BI40,$BN40,$BS40,$BX40),1)</f>
        <v>#VALUE!</v>
      </c>
      <c r="AU127" s="3" t="e">
        <f>RANK(AU40,($E40,$H40,$K40,$N40,$Q40,$V40,$AA40,$AF40,$AK40,$AP40,$AU40,$AZ40,$BE40,$BJ40,$BO40,$BT40),0)</f>
        <v>#VALUE!</v>
      </c>
      <c r="AV127" s="3" t="e">
        <f>RANK(AV40,(#REF!,#REF!,#REF!,#REF!,$R40,$W40,$AB40,$AG40,$AL40,$AQ40,$AV40,$BA40,$BF40,$BK40,$BP40,$BU40),1)</f>
        <v>#VALUE!</v>
      </c>
      <c r="AW127" s="3" t="e">
        <f>RANK(AW40,($F40,$I40,$L40,$O40,$S40,$X40,$AC40,$AH40,$AM40,$AR40,$AW40,$BB40,$BG40,$BL40,$BQ40,$BV40),1)</f>
        <v>#VALUE!</v>
      </c>
      <c r="AX127" s="3" t="e">
        <f>RANK(AX40,(#REF!,#REF!,#REF!,#REF!,$T40,$Y40,$AD40,$AI40,$AN40,$AS40,$AX40,$BC40,$BH40,$BM40,$BR40,$BW40),1)</f>
        <v>#VALUE!</v>
      </c>
      <c r="AY127" s="3" t="e">
        <f>RANK(AY40,($G40,$J40,$M40,$P40,$U40,$Z40,$AE40,$AJ40,$AO40,$AT40,$AY40,$BD40,$BI40,$BN40,$BS40,$BX40),1)</f>
        <v>#VALUE!</v>
      </c>
      <c r="AZ127" s="3" t="e">
        <f>RANK(AZ40,($E40,$H40,$K40,$N40,$Q40,$V40,$AA40,$AF40,$AK40,$AP40,$AU40,$AZ40,$BE40,$BJ40,$BO40,$BT40),0)</f>
        <v>#VALUE!</v>
      </c>
      <c r="BA127" s="3" t="e">
        <f>RANK(BA40,(#REF!,#REF!,#REF!,#REF!,$R40,$W40,$AB40,$AG40,$AL40,$AQ40,$AV40,$BA40,$BF40,$BK40,$BP40,$BU40),1)</f>
        <v>#VALUE!</v>
      </c>
      <c r="BB127" s="3" t="e">
        <f>RANK(BB40,($F40,$I40,$L40,$O40,$S40,$X40,$AC40,$AH40,$AM40,$AR40,$AW40,$BB40,$BG40,$BL40,$BQ40,$BV40),1)</f>
        <v>#VALUE!</v>
      </c>
      <c r="BC127" s="3" t="e">
        <f>RANK(BC40,(#REF!,#REF!,#REF!,#REF!,$T40,$Y40,$AD40,$AI40,$AN40,$AS40,$AX40,$BC40,$BH40,$BM40,$BR40,$BW40),1)</f>
        <v>#VALUE!</v>
      </c>
      <c r="BD127" s="3" t="e">
        <f>RANK(BD40,($G40,$J40,$M40,$P40,$U40,$Z40,$AE40,$AJ40,$AO40,$AT40,$AY40,$BD40,$BI40,$BN40,$BS40,$BX40),1)</f>
        <v>#VALUE!</v>
      </c>
      <c r="BE127" s="3" t="e">
        <f>RANK(BE40,($E40,$H40,$K40,$N40,$Q40,$V40,$AA40,$AF40,$AK40,$AP40,$AU40,$AZ40,$BE40,$BJ40,$BO40,$BT40),0)</f>
        <v>#VALUE!</v>
      </c>
      <c r="BF127" s="3" t="e">
        <f>RANK(BF40,(#REF!,#REF!,#REF!,#REF!,$R40,$W40,$AB40,$AG40,$AL40,$AQ40,$AV40,$BA40,$BF40,$BK40,$BP40,$BU40),1)</f>
        <v>#VALUE!</v>
      </c>
      <c r="BG127" s="3" t="e">
        <f>RANK(BG40,($F40,$I40,$L40,$O40,$S40,$X40,$AC40,$AH40,$AM40,$AR40,$AW40,$BB40,$BG40,$BL40,$BQ40,$BV40),1)</f>
        <v>#VALUE!</v>
      </c>
      <c r="BH127" s="3" t="e">
        <f>RANK(BH40,(#REF!,#REF!,#REF!,#REF!,$T40,$Y40,$AD40,$AI40,$AN40,$AS40,$AX40,$BC40,$BH40,$BM40,$BR40,$BW40),1)</f>
        <v>#VALUE!</v>
      </c>
      <c r="BI127" s="3" t="e">
        <f>RANK(BI40,($G40,$J40,$M40,$P40,$U40,$Z40,$AE40,$AJ40,$AO40,$AT40,$AY40,$BD40,$BI40,$BN40,$BS40,$BX40),1)</f>
        <v>#VALUE!</v>
      </c>
      <c r="BJ127" s="3" t="e">
        <f>RANK(BJ40,($E40,$H40,$K40,$N40,$Q40,$V40,$AA40,$AF40,$AK40,$AP40,$AU40,$AZ40,$BE40,$BJ40,$BO40,$BT40),0)</f>
        <v>#VALUE!</v>
      </c>
      <c r="BK127" s="3" t="e">
        <f>RANK(BK40,(#REF!,#REF!,#REF!,#REF!,$R40,$W40,$AB40,$AG40,$AL40,$AQ40,$AV40,$BA40,$BF40,$BK40,$BP40,$BU40),1)</f>
        <v>#VALUE!</v>
      </c>
      <c r="BL127" s="3" t="e">
        <f>RANK(BL40,($F40,$I40,$L40,$O40,$S40,$X40,$AC40,$AH40,$AM40,$AR40,$AW40,$BB40,$BG40,$BL40,$BQ40,$BV40),1)</f>
        <v>#VALUE!</v>
      </c>
      <c r="BM127" s="3" t="e">
        <f>RANK(BM40,(#REF!,#REF!,#REF!,#REF!,$T40,$Y40,$AD40,$AI40,$AN40,$AS40,$AX40,$BC40,$BH40,$BM40,$BR40,$BW40),1)</f>
        <v>#VALUE!</v>
      </c>
      <c r="BN127" s="3" t="e">
        <f>RANK(BN40,($G40,$J40,$M40,$P40,$U40,$Z40,$AE40,$AJ40,$AO40,$AT40,$AY40,$BD40,$BI40,$BN40,$BS40,$BX40),1)</f>
        <v>#VALUE!</v>
      </c>
      <c r="BO127" s="3" t="e">
        <f>RANK(BO40,($E40,$H40,$K40,$N40,$Q40,$V40,$AA40,$AF40,$AK40,$AP40,$AU40,$AZ40,$BE40,$BJ40,$BO40,$BT40),0)</f>
        <v>#VALUE!</v>
      </c>
      <c r="BP127" s="3" t="e">
        <f>RANK(BP40,(#REF!,#REF!,#REF!,#REF!,$R40,$W40,$AB40,$AG40,$AL40,$AQ40,$AV40,$BA40,$BF40,$BK40,$BP40,$BU40),1)</f>
        <v>#VALUE!</v>
      </c>
      <c r="BQ127" s="3" t="e">
        <f>RANK(BQ40,($F40,$I40,$L40,$O40,$S40,$X40,$AC40,$AH40,$AM40,$AR40,$AW40,$BB40,$BG40,$BL40,$BQ40,$BV40),1)</f>
        <v>#VALUE!</v>
      </c>
      <c r="BR127" s="3" t="e">
        <f>RANK(BR40,(#REF!,#REF!,#REF!,#REF!,$T40,$Y40,$AD40,$AI40,$AN40,$AS40,$AX40,$BC40,$BH40,$BM40,$BR40,$BW40),1)</f>
        <v>#VALUE!</v>
      </c>
      <c r="BS127" s="3" t="e">
        <f>RANK(BS40,($G40,$J40,$M40,$P40,$U40,$Z40,$AE40,$AJ40,$AO40,$AT40,$AY40,$BD40,$BI40,$BN40,$BS40,$BX40),1)</f>
        <v>#VALUE!</v>
      </c>
      <c r="BT127" s="3" t="e">
        <f>RANK(BT40,($E40,$H40,$K40,$N40,$Q40,$V40,$AA40,$AF40,$AK40,$AP40,$AU40,$AZ40,$BE40,$BJ40,$BO40,$BT40),0)</f>
        <v>#VALUE!</v>
      </c>
      <c r="BU127" s="3" t="e">
        <f>RANK(BU40,(#REF!,#REF!,#REF!,#REF!,$R40,$W40,$AB40,$AG40,$AL40,$AQ40,$AV40,$BA40,$BF40,$BK40,$BP40,$BU40),1)</f>
        <v>#VALUE!</v>
      </c>
      <c r="BV127" s="3" t="e">
        <f>RANK(BV40,($F40,$I40,$L40,$O40,$S40,$X40,$AC40,$AH40,$AM40,$AR40,$AW40,$BB40,$BG40,$BL40,$BQ40,$BV40),1)</f>
        <v>#VALUE!</v>
      </c>
      <c r="BW127" s="3" t="e">
        <f>RANK(BW40,(#REF!,#REF!,#REF!,#REF!,$T40,$Y40,$AD40,$AI40,$AN40,$AS40,$AX40,$BC40,$BH40,$BM40,$BR40,$BW40),1)</f>
        <v>#VALUE!</v>
      </c>
      <c r="BX127" s="3" t="e">
        <f>RANK(BX40,($G40,$J40,$M40,$P40,$U40,$Z40,$AE40,$AJ40,$AO40,$AT40,$AY40,$BD40,$BI40,$BN40,$BS40,$BX40),1)</f>
        <v>#VALUE!</v>
      </c>
      <c r="BY127" s="79"/>
      <c r="BZ127" s="84"/>
      <c r="CE127" s="3"/>
    </row>
    <row r="128" spans="2:83" s="82" customFormat="1" ht="15.75" hidden="1" thickBot="1" x14ac:dyDescent="0.3">
      <c r="B128" s="3" t="str">
        <f t="shared" si="89"/>
        <v>Sipht</v>
      </c>
      <c r="C128" s="3">
        <f t="shared" si="89"/>
        <v>8</v>
      </c>
      <c r="D128" s="3"/>
      <c r="E128" s="3">
        <f>RANK(E41,($E41,$H41,$K41,$N41,$Q41,$V41,$AA41,$AF41,$AK41,$AP41,$AU41,$AZ41,$BE41,$BJ41,$BO41,$BT41),0)</f>
        <v>1</v>
      </c>
      <c r="F128" s="3">
        <f>RANK(F41,($F41,$I41,$L41,$O41,$S41,$X41,$AC41,$AH41,$AM41,$AR41,$AW41,$BB41,$BG41,$BL41,$BQ41,$BV41),1)</f>
        <v>1</v>
      </c>
      <c r="G128" s="3">
        <f>RANK(G41,($G41,$J41,$M41,$P41,$U41,$Z41,$AE41,$AJ41,$AO41,$AT41,$AY41,$BD41,$BI41,$BN41,$BS41,$BX41),1)</f>
        <v>1</v>
      </c>
      <c r="H128" s="3">
        <f>RANK(H41,($E41,$H41,$K41,$N41,$Q41,$V41,$AA41,$AF41,$AK41,$AP41,$AU41,$AZ41,$BE41,$BJ41,$BO41,$BT41),0)</f>
        <v>1</v>
      </c>
      <c r="I128" s="3">
        <f>RANK(I41,($F41,$I41,$L41,$O41,$S41,$X41,$AC41,$AH41,$AM41,$AR41,$AW41,$BB41,$BG41,$BL41,$BQ41,$BV41),1)</f>
        <v>3</v>
      </c>
      <c r="J128" s="3">
        <f>RANK(J41,($G41,$J41,$M41,$P41,$U41,$Z41,$AE41,$AJ41,$AO41,$AT41,$AY41,$BD41,$BI41,$BN41,$BS41,$BX41),1)</f>
        <v>4</v>
      </c>
      <c r="K128" s="3">
        <f>RANK(K41,($E41,$H41,$K41,$N41,$Q41,$V41,$AA41,$AF41,$AK41,$AP41,$AU41,$AZ41,$BE41,$BJ41,$BO41,$BT41),0)</f>
        <v>1</v>
      </c>
      <c r="L128" s="3">
        <f>RANK(L41,($F41,$I41,$L41,$O41,$S41,$X41,$AC41,$AH41,$AM41,$AR41,$AW41,$BB41,$BG41,$BL41,$BQ41,$BV41),1)</f>
        <v>4</v>
      </c>
      <c r="M128" s="3">
        <f>RANK(M41,($G41,$J41,$M41,$P41,$U41,$Z41,$AE41,$AJ41,$AO41,$AT41,$AY41,$BD41,$BI41,$BN41,$BS41,$BX41),1)</f>
        <v>3</v>
      </c>
      <c r="N128" s="3">
        <f>RANK(N41,($E41,$H41,$K41,$N41,$Q41,$V41,$AA41,$AF41,$AK41,$AP41,$AU41,$AZ41,$BE41,$BJ41,$BO41,$BT41),0)</f>
        <v>1</v>
      </c>
      <c r="O128" s="3">
        <f>RANK(O41,($F41,$I41,$L41,$O41,$S41,$X41,$AC41,$AH41,$AM41,$AR41,$AW41,$BB41,$BG41,$BL41,$BQ41,$BV41),1)</f>
        <v>1</v>
      </c>
      <c r="P128" s="3">
        <f>RANK(P41,($G41,$J41,$M41,$P41,$U41,$Z41,$AE41,$AJ41,$AO41,$AT41,$AY41,$BD41,$BI41,$BN41,$BS41,$BX41),1)</f>
        <v>2</v>
      </c>
      <c r="Q128" s="3" t="e">
        <f>RANK(Q41,($E41,$H41,$K41,$N41,$Q41,$V41,$AA41,$AF41,$AK41,$AP41,$AU41,$AZ41,$BE41,$BJ41,$BO41,$BT41),0)</f>
        <v>#VALUE!</v>
      </c>
      <c r="R128" s="3" t="e">
        <f>RANK(R41,(#REF!,#REF!,#REF!,#REF!,$R41,$W41,$AB41,$AG41,$AL41,$AQ41,$AV41,$BA41,$BF41,$BK41,$BP41,$BU41),1)</f>
        <v>#VALUE!</v>
      </c>
      <c r="S128" s="3" t="e">
        <f>RANK(S41,($F41,$I41,$L41,$O41,$S41,$X41,$AC41,$AH41,$AM41,$AR41,$AW41,$BB41,$BG41,$BL41,$BQ41,$BV41),1)</f>
        <v>#VALUE!</v>
      </c>
      <c r="T128" s="3" t="e">
        <f>RANK(T41,(#REF!,#REF!,#REF!,#REF!,$T41,$Y41,$AD41,$AI41,$AN41,$AS41,$AX41,$BC41,$BH41,$BM41,$BR41,$BW41),1)</f>
        <v>#VALUE!</v>
      </c>
      <c r="U128" s="3" t="e">
        <f>RANK(U41,($G41,$J41,$M41,$P41,$U41,$Z41,$AE41,$AJ41,$AO41,$AT41,$AY41,$BD41,$BI41,$BN41,$BS41,$BX41),1)</f>
        <v>#VALUE!</v>
      </c>
      <c r="V128" s="3" t="e">
        <f>RANK(V41,($E41,$H41,$K41,$N41,$Q41,$V41,$AA41,$AF41,$AK41,$AP41,$AU41,$AZ41,$BE41,$BJ41,$BO41,$BT41),0)</f>
        <v>#VALUE!</v>
      </c>
      <c r="W128" s="3" t="e">
        <f>RANK(W41,(#REF!,#REF!,#REF!,#REF!,$R41,$W41,$AB41,$AG41,$AL41,$AQ41,$AV41,$BA41,$BF41,$BK41,$BP41,$BU41),1)</f>
        <v>#VALUE!</v>
      </c>
      <c r="X128" s="3" t="e">
        <f>RANK(X41,($F41,$I41,$L41,$O41,$S41,$X41,$AC41,$AH41,$AM41,$AR41,$AW41,$BB41,$BG41,$BL41,$BQ41,$BV41),1)</f>
        <v>#VALUE!</v>
      </c>
      <c r="Y128" s="3" t="e">
        <f>RANK(Y41,(#REF!,#REF!,#REF!,#REF!,$T41,$Y41,$AD41,$AI41,$AN41,$AS41,$AX41,$BC41,$BH41,$BM41,$BR41,$BW41),1)</f>
        <v>#VALUE!</v>
      </c>
      <c r="Z128" s="3" t="e">
        <f>RANK(Z41,($G41,$J41,$M41,$P41,$U41,$Z41,$AE41,$AJ41,$AO41,$AT41,$AY41,$BD41,$BI41,$BN41,$BS41,$BX41),1)</f>
        <v>#VALUE!</v>
      </c>
      <c r="AA128" s="3" t="e">
        <f>RANK(AA41,($E41,$H41,$K41,$N41,$Q41,$V41,$AA41,$AF41,$AK41,$AP41,$AU41,$AZ41,$BE41,$BJ41,$BO41,$BT41),0)</f>
        <v>#VALUE!</v>
      </c>
      <c r="AB128" s="3" t="e">
        <f>RANK(AB41,(#REF!,#REF!,#REF!,#REF!,$R41,$W41,$AB41,$AG41,$AL41,$AQ41,$AV41,$BA41,$BF41,$BK41,$BP41,$BU41),1)</f>
        <v>#VALUE!</v>
      </c>
      <c r="AC128" s="3" t="e">
        <f>RANK(AC41,($F41,$I41,$L41,$O41,$S41,$X41,$AC41,$AH41,$AM41,$AR41,$AW41,$BB41,$BG41,$BL41,$BQ41,$BV41),1)</f>
        <v>#VALUE!</v>
      </c>
      <c r="AD128" s="3" t="e">
        <f>RANK(AD41,(#REF!,#REF!,#REF!,#REF!,$T41,$Y41,$AD41,$AI41,$AN41,$AS41,$AX41,$BC41,$BH41,$BM41,$BR41,$BW41),1)</f>
        <v>#VALUE!</v>
      </c>
      <c r="AE128" s="3" t="e">
        <f>RANK(AE41,($G41,$J41,$M41,$P41,$U41,$Z41,$AE41,$AJ41,$AO41,$AT41,$AY41,$BD41,$BI41,$BN41,$BS41,$BX41),1)</f>
        <v>#VALUE!</v>
      </c>
      <c r="AF128" s="3" t="e">
        <f>RANK(AF41,($E41,$H41,$K41,$N41,$Q41,$V41,$AA41,$AF41,$AK41,$AP41,$AU41,$AZ41,$BE41,$BJ41,$BO41,$BT41),0)</f>
        <v>#VALUE!</v>
      </c>
      <c r="AG128" s="3" t="e">
        <f>RANK(AG41,(#REF!,#REF!,#REF!,#REF!,$R41,$W41,$AB41,$AG41,$AL41,$AQ41,$AV41,$BA41,$BF41,$BK41,$BP41,$BU41),1)</f>
        <v>#VALUE!</v>
      </c>
      <c r="AH128" s="3" t="e">
        <f>RANK(AH41,($F41,$I41,$L41,$O41,$S41,$X41,$AC41,$AH41,$AM41,$AR41,$AW41,$BB41,$BG41,$BL41,$BQ41,$BV41),1)</f>
        <v>#VALUE!</v>
      </c>
      <c r="AI128" s="3" t="e">
        <f>RANK(AI41,(#REF!,#REF!,#REF!,#REF!,$T41,$Y41,$AD41,$AI41,$AN41,$AS41,$AX41,$BC41,$BH41,$BM41,$BR41,$BW41),1)</f>
        <v>#VALUE!</v>
      </c>
      <c r="AJ128" s="3" t="e">
        <f>RANK(AJ41,($G41,$J41,$M41,$P41,$U41,$Z41,$AE41,$AJ41,$AO41,$AT41,$AY41,$BD41,$BI41,$BN41,$BS41,$BX41),1)</f>
        <v>#VALUE!</v>
      </c>
      <c r="AK128" s="3" t="e">
        <f>RANK(AK41,($E41,$H41,$K41,$N41,$Q41,$V41,$AA41,$AF41,$AK41,$AP41,$AU41,$AZ41,$BE41,$BJ41,$BO41,$BT41),0)</f>
        <v>#VALUE!</v>
      </c>
      <c r="AL128" s="3" t="e">
        <f>RANK(AL41,(#REF!,#REF!,#REF!,#REF!,$R41,$W41,$AB41,$AG41,$AL41,$AQ41,$AV41,$BA41,$BF41,$BK41,$BP41,$BU41),1)</f>
        <v>#VALUE!</v>
      </c>
      <c r="AM128" s="3" t="e">
        <f>RANK(AM41,($F41,$I41,$L41,$O41,$S41,$X41,$AC41,$AH41,$AM41,$AR41,$AW41,$BB41,$BG41,$BL41,$BQ41,$BV41),1)</f>
        <v>#VALUE!</v>
      </c>
      <c r="AN128" s="3" t="e">
        <f>RANK(AN41,(#REF!,#REF!,#REF!,#REF!,$T41,$Y41,$AD41,$AI41,$AN41,$AS41,$AX41,$BC41,$BH41,$BM41,$BR41,$BW41),1)</f>
        <v>#VALUE!</v>
      </c>
      <c r="AO128" s="3" t="e">
        <f>RANK(AO41,($G41,$J41,$M41,$P41,$U41,$Z41,$AE41,$AJ41,$AO41,$AT41,$AY41,$BD41,$BI41,$BN41,$BS41,$BX41),1)</f>
        <v>#VALUE!</v>
      </c>
      <c r="AP128" s="3" t="e">
        <f>RANK(AP41,($E41,$H41,$K41,$N41,$Q41,$V41,$AA41,$AF41,$AK41,$AP41,$AU41,$AZ41,$BE41,$BJ41,$BO41,$BT41),0)</f>
        <v>#VALUE!</v>
      </c>
      <c r="AQ128" s="3" t="e">
        <f>RANK(AQ41,(#REF!,#REF!,#REF!,#REF!,$R41,$W41,$AB41,$AG41,$AL41,$AQ41,$AV41,$BA41,$BF41,$BK41,$BP41,$BU41),1)</f>
        <v>#VALUE!</v>
      </c>
      <c r="AR128" s="3" t="e">
        <f>RANK(AR41,($F41,$I41,$L41,$O41,$S41,$X41,$AC41,$AH41,$AM41,$AR41,$AW41,$BB41,$BG41,$BL41,$BQ41,$BV41),1)</f>
        <v>#VALUE!</v>
      </c>
      <c r="AS128" s="3" t="e">
        <f>RANK(AS41,(#REF!,#REF!,#REF!,#REF!,$T41,$Y41,$AD41,$AI41,$AN41,$AS41,$AX41,$BC41,$BH41,$BM41,$BR41,$BW41),1)</f>
        <v>#VALUE!</v>
      </c>
      <c r="AT128" s="3" t="e">
        <f>RANK(AT41,($G41,$J41,$M41,$P41,$U41,$Z41,$AE41,$AJ41,$AO41,$AT41,$AY41,$BD41,$BI41,$BN41,$BS41,$BX41),1)</f>
        <v>#VALUE!</v>
      </c>
      <c r="AU128" s="3" t="e">
        <f>RANK(AU41,($E41,$H41,$K41,$N41,$Q41,$V41,$AA41,$AF41,$AK41,$AP41,$AU41,$AZ41,$BE41,$BJ41,$BO41,$BT41),0)</f>
        <v>#VALUE!</v>
      </c>
      <c r="AV128" s="3" t="e">
        <f>RANK(AV41,(#REF!,#REF!,#REF!,#REF!,$R41,$W41,$AB41,$AG41,$AL41,$AQ41,$AV41,$BA41,$BF41,$BK41,$BP41,$BU41),1)</f>
        <v>#VALUE!</v>
      </c>
      <c r="AW128" s="3" t="e">
        <f>RANK(AW41,($F41,$I41,$L41,$O41,$S41,$X41,$AC41,$AH41,$AM41,$AR41,$AW41,$BB41,$BG41,$BL41,$BQ41,$BV41),1)</f>
        <v>#VALUE!</v>
      </c>
      <c r="AX128" s="3" t="e">
        <f>RANK(AX41,(#REF!,#REF!,#REF!,#REF!,$T41,$Y41,$AD41,$AI41,$AN41,$AS41,$AX41,$BC41,$BH41,$BM41,$BR41,$BW41),1)</f>
        <v>#VALUE!</v>
      </c>
      <c r="AY128" s="3" t="e">
        <f>RANK(AY41,($G41,$J41,$M41,$P41,$U41,$Z41,$AE41,$AJ41,$AO41,$AT41,$AY41,$BD41,$BI41,$BN41,$BS41,$BX41),1)</f>
        <v>#VALUE!</v>
      </c>
      <c r="AZ128" s="3" t="e">
        <f>RANK(AZ41,($E41,$H41,$K41,$N41,$Q41,$V41,$AA41,$AF41,$AK41,$AP41,$AU41,$AZ41,$BE41,$BJ41,$BO41,$BT41),0)</f>
        <v>#VALUE!</v>
      </c>
      <c r="BA128" s="3" t="e">
        <f>RANK(BA41,(#REF!,#REF!,#REF!,#REF!,$R41,$W41,$AB41,$AG41,$AL41,$AQ41,$AV41,$BA41,$BF41,$BK41,$BP41,$BU41),1)</f>
        <v>#VALUE!</v>
      </c>
      <c r="BB128" s="3" t="e">
        <f>RANK(BB41,($F41,$I41,$L41,$O41,$S41,$X41,$AC41,$AH41,$AM41,$AR41,$AW41,$BB41,$BG41,$BL41,$BQ41,$BV41),1)</f>
        <v>#VALUE!</v>
      </c>
      <c r="BC128" s="3" t="e">
        <f>RANK(BC41,(#REF!,#REF!,#REF!,#REF!,$T41,$Y41,$AD41,$AI41,$AN41,$AS41,$AX41,$BC41,$BH41,$BM41,$BR41,$BW41),1)</f>
        <v>#VALUE!</v>
      </c>
      <c r="BD128" s="3" t="e">
        <f>RANK(BD41,($G41,$J41,$M41,$P41,$U41,$Z41,$AE41,$AJ41,$AO41,$AT41,$AY41,$BD41,$BI41,$BN41,$BS41,$BX41),1)</f>
        <v>#VALUE!</v>
      </c>
      <c r="BE128" s="3" t="e">
        <f>RANK(BE41,($E41,$H41,$K41,$N41,$Q41,$V41,$AA41,$AF41,$AK41,$AP41,$AU41,$AZ41,$BE41,$BJ41,$BO41,$BT41),0)</f>
        <v>#VALUE!</v>
      </c>
      <c r="BF128" s="3" t="e">
        <f>RANK(BF41,(#REF!,#REF!,#REF!,#REF!,$R41,$W41,$AB41,$AG41,$AL41,$AQ41,$AV41,$BA41,$BF41,$BK41,$BP41,$BU41),1)</f>
        <v>#VALUE!</v>
      </c>
      <c r="BG128" s="3" t="e">
        <f>RANK(BG41,($F41,$I41,$L41,$O41,$S41,$X41,$AC41,$AH41,$AM41,$AR41,$AW41,$BB41,$BG41,$BL41,$BQ41,$BV41),1)</f>
        <v>#VALUE!</v>
      </c>
      <c r="BH128" s="3" t="e">
        <f>RANK(BH41,(#REF!,#REF!,#REF!,#REF!,$T41,$Y41,$AD41,$AI41,$AN41,$AS41,$AX41,$BC41,$BH41,$BM41,$BR41,$BW41),1)</f>
        <v>#VALUE!</v>
      </c>
      <c r="BI128" s="3" t="e">
        <f>RANK(BI41,($G41,$J41,$M41,$P41,$U41,$Z41,$AE41,$AJ41,$AO41,$AT41,$AY41,$BD41,$BI41,$BN41,$BS41,$BX41),1)</f>
        <v>#VALUE!</v>
      </c>
      <c r="BJ128" s="3" t="e">
        <f>RANK(BJ41,($E41,$H41,$K41,$N41,$Q41,$V41,$AA41,$AF41,$AK41,$AP41,$AU41,$AZ41,$BE41,$BJ41,$BO41,$BT41),0)</f>
        <v>#VALUE!</v>
      </c>
      <c r="BK128" s="3" t="e">
        <f>RANK(BK41,(#REF!,#REF!,#REF!,#REF!,$R41,$W41,$AB41,$AG41,$AL41,$AQ41,$AV41,$BA41,$BF41,$BK41,$BP41,$BU41),1)</f>
        <v>#VALUE!</v>
      </c>
      <c r="BL128" s="3" t="e">
        <f>RANK(BL41,($F41,$I41,$L41,$O41,$S41,$X41,$AC41,$AH41,$AM41,$AR41,$AW41,$BB41,$BG41,$BL41,$BQ41,$BV41),1)</f>
        <v>#VALUE!</v>
      </c>
      <c r="BM128" s="3" t="e">
        <f>RANK(BM41,(#REF!,#REF!,#REF!,#REF!,$T41,$Y41,$AD41,$AI41,$AN41,$AS41,$AX41,$BC41,$BH41,$BM41,$BR41,$BW41),1)</f>
        <v>#VALUE!</v>
      </c>
      <c r="BN128" s="3" t="e">
        <f>RANK(BN41,($G41,$J41,$M41,$P41,$U41,$Z41,$AE41,$AJ41,$AO41,$AT41,$AY41,$BD41,$BI41,$BN41,$BS41,$BX41),1)</f>
        <v>#VALUE!</v>
      </c>
      <c r="BO128" s="3" t="e">
        <f>RANK(BO41,($E41,$H41,$K41,$N41,$Q41,$V41,$AA41,$AF41,$AK41,$AP41,$AU41,$AZ41,$BE41,$BJ41,$BO41,$BT41),0)</f>
        <v>#VALUE!</v>
      </c>
      <c r="BP128" s="3" t="e">
        <f>RANK(BP41,(#REF!,#REF!,#REF!,#REF!,$R41,$W41,$AB41,$AG41,$AL41,$AQ41,$AV41,$BA41,$BF41,$BK41,$BP41,$BU41),1)</f>
        <v>#VALUE!</v>
      </c>
      <c r="BQ128" s="3" t="e">
        <f>RANK(BQ41,($F41,$I41,$L41,$O41,$S41,$X41,$AC41,$AH41,$AM41,$AR41,$AW41,$BB41,$BG41,$BL41,$BQ41,$BV41),1)</f>
        <v>#VALUE!</v>
      </c>
      <c r="BR128" s="3" t="e">
        <f>RANK(BR41,(#REF!,#REF!,#REF!,#REF!,$T41,$Y41,$AD41,$AI41,$AN41,$AS41,$AX41,$BC41,$BH41,$BM41,$BR41,$BW41),1)</f>
        <v>#VALUE!</v>
      </c>
      <c r="BS128" s="3" t="e">
        <f>RANK(BS41,($G41,$J41,$M41,$P41,$U41,$Z41,$AE41,$AJ41,$AO41,$AT41,$AY41,$BD41,$BI41,$BN41,$BS41,$BX41),1)</f>
        <v>#VALUE!</v>
      </c>
      <c r="BT128" s="3" t="e">
        <f>RANK(BT41,($E41,$H41,$K41,$N41,$Q41,$V41,$AA41,$AF41,$AK41,$AP41,$AU41,$AZ41,$BE41,$BJ41,$BO41,$BT41),0)</f>
        <v>#VALUE!</v>
      </c>
      <c r="BU128" s="3" t="e">
        <f>RANK(BU41,(#REF!,#REF!,#REF!,#REF!,$R41,$W41,$AB41,$AG41,$AL41,$AQ41,$AV41,$BA41,$BF41,$BK41,$BP41,$BU41),1)</f>
        <v>#VALUE!</v>
      </c>
      <c r="BV128" s="3" t="e">
        <f>RANK(BV41,($F41,$I41,$L41,$O41,$S41,$X41,$AC41,$AH41,$AM41,$AR41,$AW41,$BB41,$BG41,$BL41,$BQ41,$BV41),1)</f>
        <v>#VALUE!</v>
      </c>
      <c r="BW128" s="3" t="e">
        <f>RANK(BW41,(#REF!,#REF!,#REF!,#REF!,$T41,$Y41,$AD41,$AI41,$AN41,$AS41,$AX41,$BC41,$BH41,$BM41,$BR41,$BW41),1)</f>
        <v>#VALUE!</v>
      </c>
      <c r="BX128" s="3" t="e">
        <f>RANK(BX41,($G41,$J41,$M41,$P41,$U41,$Z41,$AE41,$AJ41,$AO41,$AT41,$AY41,$BD41,$BI41,$BN41,$BS41,$BX41),1)</f>
        <v>#VALUE!</v>
      </c>
      <c r="BY128" s="79"/>
      <c r="BZ128" s="84"/>
      <c r="CE128" s="3"/>
    </row>
    <row r="129" spans="2:83" s="82" customFormat="1" ht="15.75" hidden="1" thickBot="1" x14ac:dyDescent="0.3">
      <c r="B129" s="3" t="str">
        <f t="shared" si="89"/>
        <v>Sipht</v>
      </c>
      <c r="C129" s="3">
        <f t="shared" si="89"/>
        <v>9</v>
      </c>
      <c r="D129" s="3"/>
      <c r="E129" s="3">
        <f>RANK(E42,($E42,$H42,$K42,$N42,$Q42,$V42,$AA42,$AF42,$AK42,$AP42,$AU42,$AZ42,$BE42,$BJ42,$BO42,$BT42),0)</f>
        <v>1</v>
      </c>
      <c r="F129" s="3">
        <f>RANK(F42,($F42,$I42,$L42,$O42,$S42,$X42,$AC42,$AH42,$AM42,$AR42,$AW42,$BB42,$BG42,$BL42,$BQ42,$BV42),1)</f>
        <v>1</v>
      </c>
      <c r="G129" s="3">
        <f>RANK(G42,($G42,$J42,$M42,$P42,$U42,$Z42,$AE42,$AJ42,$AO42,$AT42,$AY42,$BD42,$BI42,$BN42,$BS42,$BX42),1)</f>
        <v>1</v>
      </c>
      <c r="H129" s="3">
        <f>RANK(H42,($E42,$H42,$K42,$N42,$Q42,$V42,$AA42,$AF42,$AK42,$AP42,$AU42,$AZ42,$BE42,$BJ42,$BO42,$BT42),0)</f>
        <v>1</v>
      </c>
      <c r="I129" s="3">
        <f>RANK(I42,($F42,$I42,$L42,$O42,$S42,$X42,$AC42,$AH42,$AM42,$AR42,$AW42,$BB42,$BG42,$BL42,$BQ42,$BV42),1)</f>
        <v>3</v>
      </c>
      <c r="J129" s="3">
        <f>RANK(J42,($G42,$J42,$M42,$P42,$U42,$Z42,$AE42,$AJ42,$AO42,$AT42,$AY42,$BD42,$BI42,$BN42,$BS42,$BX42),1)</f>
        <v>4</v>
      </c>
      <c r="K129" s="3">
        <f>RANK(K42,($E42,$H42,$K42,$N42,$Q42,$V42,$AA42,$AF42,$AK42,$AP42,$AU42,$AZ42,$BE42,$BJ42,$BO42,$BT42),0)</f>
        <v>1</v>
      </c>
      <c r="L129" s="3">
        <f>RANK(L42,($F42,$I42,$L42,$O42,$S42,$X42,$AC42,$AH42,$AM42,$AR42,$AW42,$BB42,$BG42,$BL42,$BQ42,$BV42),1)</f>
        <v>4</v>
      </c>
      <c r="M129" s="3">
        <f>RANK(M42,($G42,$J42,$M42,$P42,$U42,$Z42,$AE42,$AJ42,$AO42,$AT42,$AY42,$BD42,$BI42,$BN42,$BS42,$BX42),1)</f>
        <v>3</v>
      </c>
      <c r="N129" s="3">
        <f>RANK(N42,($E42,$H42,$K42,$N42,$Q42,$V42,$AA42,$AF42,$AK42,$AP42,$AU42,$AZ42,$BE42,$BJ42,$BO42,$BT42),0)</f>
        <v>1</v>
      </c>
      <c r="O129" s="3">
        <f>RANK(O42,($F42,$I42,$L42,$O42,$S42,$X42,$AC42,$AH42,$AM42,$AR42,$AW42,$BB42,$BG42,$BL42,$BQ42,$BV42),1)</f>
        <v>1</v>
      </c>
      <c r="P129" s="3">
        <f>RANK(P42,($G42,$J42,$M42,$P42,$U42,$Z42,$AE42,$AJ42,$AO42,$AT42,$AY42,$BD42,$BI42,$BN42,$BS42,$BX42),1)</f>
        <v>2</v>
      </c>
      <c r="Q129" s="3" t="e">
        <f>RANK(Q42,($E42,$H42,$K42,$N42,$Q42,$V42,$AA42,$AF42,$AK42,$AP42,$AU42,$AZ42,$BE42,$BJ42,$BO42,$BT42),0)</f>
        <v>#VALUE!</v>
      </c>
      <c r="R129" s="3" t="e">
        <f>RANK(R42,(#REF!,#REF!,#REF!,#REF!,$R42,$W42,$AB42,$AG42,$AL42,$AQ42,$AV42,$BA42,$BF42,$BK42,$BP42,$BU42),1)</f>
        <v>#VALUE!</v>
      </c>
      <c r="S129" s="3" t="e">
        <f>RANK(S42,($F42,$I42,$L42,$O42,$S42,$X42,$AC42,$AH42,$AM42,$AR42,$AW42,$BB42,$BG42,$BL42,$BQ42,$BV42),1)</f>
        <v>#VALUE!</v>
      </c>
      <c r="T129" s="3" t="e">
        <f>RANK(T42,(#REF!,#REF!,#REF!,#REF!,$T42,$Y42,$AD42,$AI42,$AN42,$AS42,$AX42,$BC42,$BH42,$BM42,$BR42,$BW42),1)</f>
        <v>#VALUE!</v>
      </c>
      <c r="U129" s="3" t="e">
        <f>RANK(U42,($G42,$J42,$M42,$P42,$U42,$Z42,$AE42,$AJ42,$AO42,$AT42,$AY42,$BD42,$BI42,$BN42,$BS42,$BX42),1)</f>
        <v>#VALUE!</v>
      </c>
      <c r="V129" s="3" t="e">
        <f>RANK(V42,($E42,$H42,$K42,$N42,$Q42,$V42,$AA42,$AF42,$AK42,$AP42,$AU42,$AZ42,$BE42,$BJ42,$BO42,$BT42),0)</f>
        <v>#VALUE!</v>
      </c>
      <c r="W129" s="3" t="e">
        <f>RANK(W42,(#REF!,#REF!,#REF!,#REF!,$R42,$W42,$AB42,$AG42,$AL42,$AQ42,$AV42,$BA42,$BF42,$BK42,$BP42,$BU42),1)</f>
        <v>#VALUE!</v>
      </c>
      <c r="X129" s="3" t="e">
        <f>RANK(X42,($F42,$I42,$L42,$O42,$S42,$X42,$AC42,$AH42,$AM42,$AR42,$AW42,$BB42,$BG42,$BL42,$BQ42,$BV42),1)</f>
        <v>#VALUE!</v>
      </c>
      <c r="Y129" s="3" t="e">
        <f>RANK(Y42,(#REF!,#REF!,#REF!,#REF!,$T42,$Y42,$AD42,$AI42,$AN42,$AS42,$AX42,$BC42,$BH42,$BM42,$BR42,$BW42),1)</f>
        <v>#VALUE!</v>
      </c>
      <c r="Z129" s="3" t="e">
        <f>RANK(Z42,($G42,$J42,$M42,$P42,$U42,$Z42,$AE42,$AJ42,$AO42,$AT42,$AY42,$BD42,$BI42,$BN42,$BS42,$BX42),1)</f>
        <v>#VALUE!</v>
      </c>
      <c r="AA129" s="3" t="e">
        <f>RANK(AA42,($E42,$H42,$K42,$N42,$Q42,$V42,$AA42,$AF42,$AK42,$AP42,$AU42,$AZ42,$BE42,$BJ42,$BO42,$BT42),0)</f>
        <v>#VALUE!</v>
      </c>
      <c r="AB129" s="3" t="e">
        <f>RANK(AB42,(#REF!,#REF!,#REF!,#REF!,$R42,$W42,$AB42,$AG42,$AL42,$AQ42,$AV42,$BA42,$BF42,$BK42,$BP42,$BU42),1)</f>
        <v>#VALUE!</v>
      </c>
      <c r="AC129" s="3" t="e">
        <f>RANK(AC42,($F42,$I42,$L42,$O42,$S42,$X42,$AC42,$AH42,$AM42,$AR42,$AW42,$BB42,$BG42,$BL42,$BQ42,$BV42),1)</f>
        <v>#VALUE!</v>
      </c>
      <c r="AD129" s="3" t="e">
        <f>RANK(AD42,(#REF!,#REF!,#REF!,#REF!,$T42,$Y42,$AD42,$AI42,$AN42,$AS42,$AX42,$BC42,$BH42,$BM42,$BR42,$BW42),1)</f>
        <v>#VALUE!</v>
      </c>
      <c r="AE129" s="3" t="e">
        <f>RANK(AE42,($G42,$J42,$M42,$P42,$U42,$Z42,$AE42,$AJ42,$AO42,$AT42,$AY42,$BD42,$BI42,$BN42,$BS42,$BX42),1)</f>
        <v>#VALUE!</v>
      </c>
      <c r="AF129" s="3" t="e">
        <f>RANK(AF42,($E42,$H42,$K42,$N42,$Q42,$V42,$AA42,$AF42,$AK42,$AP42,$AU42,$AZ42,$BE42,$BJ42,$BO42,$BT42),0)</f>
        <v>#VALUE!</v>
      </c>
      <c r="AG129" s="3" t="e">
        <f>RANK(AG42,(#REF!,#REF!,#REF!,#REF!,$R42,$W42,$AB42,$AG42,$AL42,$AQ42,$AV42,$BA42,$BF42,$BK42,$BP42,$BU42),1)</f>
        <v>#VALUE!</v>
      </c>
      <c r="AH129" s="3" t="e">
        <f>RANK(AH42,($F42,$I42,$L42,$O42,$S42,$X42,$AC42,$AH42,$AM42,$AR42,$AW42,$BB42,$BG42,$BL42,$BQ42,$BV42),1)</f>
        <v>#VALUE!</v>
      </c>
      <c r="AI129" s="3" t="e">
        <f>RANK(AI42,(#REF!,#REF!,#REF!,#REF!,$T42,$Y42,$AD42,$AI42,$AN42,$AS42,$AX42,$BC42,$BH42,$BM42,$BR42,$BW42),1)</f>
        <v>#VALUE!</v>
      </c>
      <c r="AJ129" s="3" t="e">
        <f>RANK(AJ42,($G42,$J42,$M42,$P42,$U42,$Z42,$AE42,$AJ42,$AO42,$AT42,$AY42,$BD42,$BI42,$BN42,$BS42,$BX42),1)</f>
        <v>#VALUE!</v>
      </c>
      <c r="AK129" s="3" t="e">
        <f>RANK(AK42,($E42,$H42,$K42,$N42,$Q42,$V42,$AA42,$AF42,$AK42,$AP42,$AU42,$AZ42,$BE42,$BJ42,$BO42,$BT42),0)</f>
        <v>#VALUE!</v>
      </c>
      <c r="AL129" s="3" t="e">
        <f>RANK(AL42,(#REF!,#REF!,#REF!,#REF!,$R42,$W42,$AB42,$AG42,$AL42,$AQ42,$AV42,$BA42,$BF42,$BK42,$BP42,$BU42),1)</f>
        <v>#VALUE!</v>
      </c>
      <c r="AM129" s="3" t="e">
        <f>RANK(AM42,($F42,$I42,$L42,$O42,$S42,$X42,$AC42,$AH42,$AM42,$AR42,$AW42,$BB42,$BG42,$BL42,$BQ42,$BV42),1)</f>
        <v>#VALUE!</v>
      </c>
      <c r="AN129" s="3" t="e">
        <f>RANK(AN42,(#REF!,#REF!,#REF!,#REF!,$T42,$Y42,$AD42,$AI42,$AN42,$AS42,$AX42,$BC42,$BH42,$BM42,$BR42,$BW42),1)</f>
        <v>#VALUE!</v>
      </c>
      <c r="AO129" s="3" t="e">
        <f>RANK(AO42,($G42,$J42,$M42,$P42,$U42,$Z42,$AE42,$AJ42,$AO42,$AT42,$AY42,$BD42,$BI42,$BN42,$BS42,$BX42),1)</f>
        <v>#VALUE!</v>
      </c>
      <c r="AP129" s="3" t="e">
        <f>RANK(AP42,($E42,$H42,$K42,$N42,$Q42,$V42,$AA42,$AF42,$AK42,$AP42,$AU42,$AZ42,$BE42,$BJ42,$BO42,$BT42),0)</f>
        <v>#VALUE!</v>
      </c>
      <c r="AQ129" s="3" t="e">
        <f>RANK(AQ42,(#REF!,#REF!,#REF!,#REF!,$R42,$W42,$AB42,$AG42,$AL42,$AQ42,$AV42,$BA42,$BF42,$BK42,$BP42,$BU42),1)</f>
        <v>#VALUE!</v>
      </c>
      <c r="AR129" s="3" t="e">
        <f>RANK(AR42,($F42,$I42,$L42,$O42,$S42,$X42,$AC42,$AH42,$AM42,$AR42,$AW42,$BB42,$BG42,$BL42,$BQ42,$BV42),1)</f>
        <v>#VALUE!</v>
      </c>
      <c r="AS129" s="3" t="e">
        <f>RANK(AS42,(#REF!,#REF!,#REF!,#REF!,$T42,$Y42,$AD42,$AI42,$AN42,$AS42,$AX42,$BC42,$BH42,$BM42,$BR42,$BW42),1)</f>
        <v>#VALUE!</v>
      </c>
      <c r="AT129" s="3" t="e">
        <f>RANK(AT42,($G42,$J42,$M42,$P42,$U42,$Z42,$AE42,$AJ42,$AO42,$AT42,$AY42,$BD42,$BI42,$BN42,$BS42,$BX42),1)</f>
        <v>#VALUE!</v>
      </c>
      <c r="AU129" s="3" t="e">
        <f>RANK(AU42,($E42,$H42,$K42,$N42,$Q42,$V42,$AA42,$AF42,$AK42,$AP42,$AU42,$AZ42,$BE42,$BJ42,$BO42,$BT42),0)</f>
        <v>#VALUE!</v>
      </c>
      <c r="AV129" s="3" t="e">
        <f>RANK(AV42,(#REF!,#REF!,#REF!,#REF!,$R42,$W42,$AB42,$AG42,$AL42,$AQ42,$AV42,$BA42,$BF42,$BK42,$BP42,$BU42),1)</f>
        <v>#VALUE!</v>
      </c>
      <c r="AW129" s="3" t="e">
        <f>RANK(AW42,($F42,$I42,$L42,$O42,$S42,$X42,$AC42,$AH42,$AM42,$AR42,$AW42,$BB42,$BG42,$BL42,$BQ42,$BV42),1)</f>
        <v>#VALUE!</v>
      </c>
      <c r="AX129" s="3" t="e">
        <f>RANK(AX42,(#REF!,#REF!,#REF!,#REF!,$T42,$Y42,$AD42,$AI42,$AN42,$AS42,$AX42,$BC42,$BH42,$BM42,$BR42,$BW42),1)</f>
        <v>#VALUE!</v>
      </c>
      <c r="AY129" s="3" t="e">
        <f>RANK(AY42,($G42,$J42,$M42,$P42,$U42,$Z42,$AE42,$AJ42,$AO42,$AT42,$AY42,$BD42,$BI42,$BN42,$BS42,$BX42),1)</f>
        <v>#VALUE!</v>
      </c>
      <c r="AZ129" s="3" t="e">
        <f>RANK(AZ42,($E42,$H42,$K42,$N42,$Q42,$V42,$AA42,$AF42,$AK42,$AP42,$AU42,$AZ42,$BE42,$BJ42,$BO42,$BT42),0)</f>
        <v>#VALUE!</v>
      </c>
      <c r="BA129" s="3" t="e">
        <f>RANK(BA42,(#REF!,#REF!,#REF!,#REF!,$R42,$W42,$AB42,$AG42,$AL42,$AQ42,$AV42,$BA42,$BF42,$BK42,$BP42,$BU42),1)</f>
        <v>#VALUE!</v>
      </c>
      <c r="BB129" s="3" t="e">
        <f>RANK(BB42,($F42,$I42,$L42,$O42,$S42,$X42,$AC42,$AH42,$AM42,$AR42,$AW42,$BB42,$BG42,$BL42,$BQ42,$BV42),1)</f>
        <v>#VALUE!</v>
      </c>
      <c r="BC129" s="3" t="e">
        <f>RANK(BC42,(#REF!,#REF!,#REF!,#REF!,$T42,$Y42,$AD42,$AI42,$AN42,$AS42,$AX42,$BC42,$BH42,$BM42,$BR42,$BW42),1)</f>
        <v>#VALUE!</v>
      </c>
      <c r="BD129" s="3" t="e">
        <f>RANK(BD42,($G42,$J42,$M42,$P42,$U42,$Z42,$AE42,$AJ42,$AO42,$AT42,$AY42,$BD42,$BI42,$BN42,$BS42,$BX42),1)</f>
        <v>#VALUE!</v>
      </c>
      <c r="BE129" s="3" t="e">
        <f>RANK(BE42,($E42,$H42,$K42,$N42,$Q42,$V42,$AA42,$AF42,$AK42,$AP42,$AU42,$AZ42,$BE42,$BJ42,$BO42,$BT42),0)</f>
        <v>#VALUE!</v>
      </c>
      <c r="BF129" s="3" t="e">
        <f>RANK(BF42,(#REF!,#REF!,#REF!,#REF!,$R42,$W42,$AB42,$AG42,$AL42,$AQ42,$AV42,$BA42,$BF42,$BK42,$BP42,$BU42),1)</f>
        <v>#VALUE!</v>
      </c>
      <c r="BG129" s="3" t="e">
        <f>RANK(BG42,($F42,$I42,$L42,$O42,$S42,$X42,$AC42,$AH42,$AM42,$AR42,$AW42,$BB42,$BG42,$BL42,$BQ42,$BV42),1)</f>
        <v>#VALUE!</v>
      </c>
      <c r="BH129" s="3" t="e">
        <f>RANK(BH42,(#REF!,#REF!,#REF!,#REF!,$T42,$Y42,$AD42,$AI42,$AN42,$AS42,$AX42,$BC42,$BH42,$BM42,$BR42,$BW42),1)</f>
        <v>#VALUE!</v>
      </c>
      <c r="BI129" s="3" t="e">
        <f>RANK(BI42,($G42,$J42,$M42,$P42,$U42,$Z42,$AE42,$AJ42,$AO42,$AT42,$AY42,$BD42,$BI42,$BN42,$BS42,$BX42),1)</f>
        <v>#VALUE!</v>
      </c>
      <c r="BJ129" s="3" t="e">
        <f>RANK(BJ42,($E42,$H42,$K42,$N42,$Q42,$V42,$AA42,$AF42,$AK42,$AP42,$AU42,$AZ42,$BE42,$BJ42,$BO42,$BT42),0)</f>
        <v>#VALUE!</v>
      </c>
      <c r="BK129" s="3" t="e">
        <f>RANK(BK42,(#REF!,#REF!,#REF!,#REF!,$R42,$W42,$AB42,$AG42,$AL42,$AQ42,$AV42,$BA42,$BF42,$BK42,$BP42,$BU42),1)</f>
        <v>#VALUE!</v>
      </c>
      <c r="BL129" s="3" t="e">
        <f>RANK(BL42,($F42,$I42,$L42,$O42,$S42,$X42,$AC42,$AH42,$AM42,$AR42,$AW42,$BB42,$BG42,$BL42,$BQ42,$BV42),1)</f>
        <v>#VALUE!</v>
      </c>
      <c r="BM129" s="3" t="e">
        <f>RANK(BM42,(#REF!,#REF!,#REF!,#REF!,$T42,$Y42,$AD42,$AI42,$AN42,$AS42,$AX42,$BC42,$BH42,$BM42,$BR42,$BW42),1)</f>
        <v>#VALUE!</v>
      </c>
      <c r="BN129" s="3" t="e">
        <f>RANK(BN42,($G42,$J42,$M42,$P42,$U42,$Z42,$AE42,$AJ42,$AO42,$AT42,$AY42,$BD42,$BI42,$BN42,$BS42,$BX42),1)</f>
        <v>#VALUE!</v>
      </c>
      <c r="BO129" s="3" t="e">
        <f>RANK(BO42,($E42,$H42,$K42,$N42,$Q42,$V42,$AA42,$AF42,$AK42,$AP42,$AU42,$AZ42,$BE42,$BJ42,$BO42,$BT42),0)</f>
        <v>#VALUE!</v>
      </c>
      <c r="BP129" s="3" t="e">
        <f>RANK(BP42,(#REF!,#REF!,#REF!,#REF!,$R42,$W42,$AB42,$AG42,$AL42,$AQ42,$AV42,$BA42,$BF42,$BK42,$BP42,$BU42),1)</f>
        <v>#VALUE!</v>
      </c>
      <c r="BQ129" s="3" t="e">
        <f>RANK(BQ42,($F42,$I42,$L42,$O42,$S42,$X42,$AC42,$AH42,$AM42,$AR42,$AW42,$BB42,$BG42,$BL42,$BQ42,$BV42),1)</f>
        <v>#VALUE!</v>
      </c>
      <c r="BR129" s="3" t="e">
        <f>RANK(BR42,(#REF!,#REF!,#REF!,#REF!,$T42,$Y42,$AD42,$AI42,$AN42,$AS42,$AX42,$BC42,$BH42,$BM42,$BR42,$BW42),1)</f>
        <v>#VALUE!</v>
      </c>
      <c r="BS129" s="3" t="e">
        <f>RANK(BS42,($G42,$J42,$M42,$P42,$U42,$Z42,$AE42,$AJ42,$AO42,$AT42,$AY42,$BD42,$BI42,$BN42,$BS42,$BX42),1)</f>
        <v>#VALUE!</v>
      </c>
      <c r="BT129" s="3" t="e">
        <f>RANK(BT42,($E42,$H42,$K42,$N42,$Q42,$V42,$AA42,$AF42,$AK42,$AP42,$AU42,$AZ42,$BE42,$BJ42,$BO42,$BT42),0)</f>
        <v>#VALUE!</v>
      </c>
      <c r="BU129" s="3" t="e">
        <f>RANK(BU42,(#REF!,#REF!,#REF!,#REF!,$R42,$W42,$AB42,$AG42,$AL42,$AQ42,$AV42,$BA42,$BF42,$BK42,$BP42,$BU42),1)</f>
        <v>#VALUE!</v>
      </c>
      <c r="BV129" s="3" t="e">
        <f>RANK(BV42,($F42,$I42,$L42,$O42,$S42,$X42,$AC42,$AH42,$AM42,$AR42,$AW42,$BB42,$BG42,$BL42,$BQ42,$BV42),1)</f>
        <v>#VALUE!</v>
      </c>
      <c r="BW129" s="3" t="e">
        <f>RANK(BW42,(#REF!,#REF!,#REF!,#REF!,$T42,$Y42,$AD42,$AI42,$AN42,$AS42,$AX42,$BC42,$BH42,$BM42,$BR42,$BW42),1)</f>
        <v>#VALUE!</v>
      </c>
      <c r="BX129" s="3" t="e">
        <f>RANK(BX42,($G42,$J42,$M42,$P42,$U42,$Z42,$AE42,$AJ42,$AO42,$AT42,$AY42,$BD42,$BI42,$BN42,$BS42,$BX42),1)</f>
        <v>#VALUE!</v>
      </c>
      <c r="BY129" s="79"/>
      <c r="BZ129" s="84"/>
      <c r="CE129" s="3"/>
    </row>
    <row r="130" spans="2:83" s="82" customFormat="1" ht="15.75" hidden="1" thickBot="1" x14ac:dyDescent="0.3">
      <c r="B130" s="3" t="str">
        <f t="shared" si="89"/>
        <v>Sipht</v>
      </c>
      <c r="C130" s="3">
        <f t="shared" si="89"/>
        <v>10</v>
      </c>
      <c r="D130" s="3"/>
      <c r="E130" s="3">
        <f>RANK(E43,($E43,$H43,$K43,$N43,$Q43,$V43,$AA43,$AF43,$AK43,$AP43,$AU43,$AZ43,$BE43,$BJ43,$BO43,$BT43),0)</f>
        <v>1</v>
      </c>
      <c r="F130" s="3">
        <f>RANK(F43,($F43,$I43,$L43,$O43,$S43,$X43,$AC43,$AH43,$AM43,$AR43,$AW43,$BB43,$BG43,$BL43,$BQ43,$BV43),1)</f>
        <v>1</v>
      </c>
      <c r="G130" s="3">
        <f>RANK(G43,($G43,$J43,$M43,$P43,$U43,$Z43,$AE43,$AJ43,$AO43,$AT43,$AY43,$BD43,$BI43,$BN43,$BS43,$BX43),1)</f>
        <v>1</v>
      </c>
      <c r="H130" s="3">
        <f>RANK(H43,($E43,$H43,$K43,$N43,$Q43,$V43,$AA43,$AF43,$AK43,$AP43,$AU43,$AZ43,$BE43,$BJ43,$BO43,$BT43),0)</f>
        <v>1</v>
      </c>
      <c r="I130" s="3">
        <f>RANK(I43,($F43,$I43,$L43,$O43,$S43,$X43,$AC43,$AH43,$AM43,$AR43,$AW43,$BB43,$BG43,$BL43,$BQ43,$BV43),1)</f>
        <v>3</v>
      </c>
      <c r="J130" s="3">
        <f>RANK(J43,($G43,$J43,$M43,$P43,$U43,$Z43,$AE43,$AJ43,$AO43,$AT43,$AY43,$BD43,$BI43,$BN43,$BS43,$BX43),1)</f>
        <v>4</v>
      </c>
      <c r="K130" s="3">
        <f>RANK(K43,($E43,$H43,$K43,$N43,$Q43,$V43,$AA43,$AF43,$AK43,$AP43,$AU43,$AZ43,$BE43,$BJ43,$BO43,$BT43),0)</f>
        <v>1</v>
      </c>
      <c r="L130" s="3">
        <f>RANK(L43,($F43,$I43,$L43,$O43,$S43,$X43,$AC43,$AH43,$AM43,$AR43,$AW43,$BB43,$BG43,$BL43,$BQ43,$BV43),1)</f>
        <v>4</v>
      </c>
      <c r="M130" s="3">
        <f>RANK(M43,($G43,$J43,$M43,$P43,$U43,$Z43,$AE43,$AJ43,$AO43,$AT43,$AY43,$BD43,$BI43,$BN43,$BS43,$BX43),1)</f>
        <v>3</v>
      </c>
      <c r="N130" s="3">
        <f>RANK(N43,($E43,$H43,$K43,$N43,$Q43,$V43,$AA43,$AF43,$AK43,$AP43,$AU43,$AZ43,$BE43,$BJ43,$BO43,$BT43),0)</f>
        <v>1</v>
      </c>
      <c r="O130" s="3">
        <f>RANK(O43,($F43,$I43,$L43,$O43,$S43,$X43,$AC43,$AH43,$AM43,$AR43,$AW43,$BB43,$BG43,$BL43,$BQ43,$BV43),1)</f>
        <v>1</v>
      </c>
      <c r="P130" s="3">
        <f>RANK(P43,($G43,$J43,$M43,$P43,$U43,$Z43,$AE43,$AJ43,$AO43,$AT43,$AY43,$BD43,$BI43,$BN43,$BS43,$BX43),1)</f>
        <v>2</v>
      </c>
      <c r="Q130" s="3" t="e">
        <f>RANK(Q43,($E43,$H43,$K43,$N43,$Q43,$V43,$AA43,$AF43,$AK43,$AP43,$AU43,$AZ43,$BE43,$BJ43,$BO43,$BT43),0)</f>
        <v>#VALUE!</v>
      </c>
      <c r="R130" s="3" t="e">
        <f>RANK(R43,(#REF!,#REF!,#REF!,#REF!,$R43,$W43,$AB43,$AG43,$AL43,$AQ43,$AV43,$BA43,$BF43,$BK43,$BP43,$BU43),1)</f>
        <v>#VALUE!</v>
      </c>
      <c r="S130" s="3" t="e">
        <f>RANK(S43,($F43,$I43,$L43,$O43,$S43,$X43,$AC43,$AH43,$AM43,$AR43,$AW43,$BB43,$BG43,$BL43,$BQ43,$BV43),1)</f>
        <v>#VALUE!</v>
      </c>
      <c r="T130" s="3" t="e">
        <f>RANK(T43,(#REF!,#REF!,#REF!,#REF!,$T43,$Y43,$AD43,$AI43,$AN43,$AS43,$AX43,$BC43,$BH43,$BM43,$BR43,$BW43),1)</f>
        <v>#VALUE!</v>
      </c>
      <c r="U130" s="3" t="e">
        <f>RANK(U43,($G43,$J43,$M43,$P43,$U43,$Z43,$AE43,$AJ43,$AO43,$AT43,$AY43,$BD43,$BI43,$BN43,$BS43,$BX43),1)</f>
        <v>#VALUE!</v>
      </c>
      <c r="V130" s="3" t="e">
        <f>RANK(V43,($E43,$H43,$K43,$N43,$Q43,$V43,$AA43,$AF43,$AK43,$AP43,$AU43,$AZ43,$BE43,$BJ43,$BO43,$BT43),0)</f>
        <v>#VALUE!</v>
      </c>
      <c r="W130" s="3" t="e">
        <f>RANK(W43,(#REF!,#REF!,#REF!,#REF!,$R43,$W43,$AB43,$AG43,$AL43,$AQ43,$AV43,$BA43,$BF43,$BK43,$BP43,$BU43),1)</f>
        <v>#VALUE!</v>
      </c>
      <c r="X130" s="3" t="e">
        <f>RANK(X43,($F43,$I43,$L43,$O43,$S43,$X43,$AC43,$AH43,$AM43,$AR43,$AW43,$BB43,$BG43,$BL43,$BQ43,$BV43),1)</f>
        <v>#VALUE!</v>
      </c>
      <c r="Y130" s="3" t="e">
        <f>RANK(Y43,(#REF!,#REF!,#REF!,#REF!,$T43,$Y43,$AD43,$AI43,$AN43,$AS43,$AX43,$BC43,$BH43,$BM43,$BR43,$BW43),1)</f>
        <v>#VALUE!</v>
      </c>
      <c r="Z130" s="3" t="e">
        <f>RANK(Z43,($G43,$J43,$M43,$P43,$U43,$Z43,$AE43,$AJ43,$AO43,$AT43,$AY43,$BD43,$BI43,$BN43,$BS43,$BX43),1)</f>
        <v>#VALUE!</v>
      </c>
      <c r="AA130" s="3" t="e">
        <f>RANK(AA43,($E43,$H43,$K43,$N43,$Q43,$V43,$AA43,$AF43,$AK43,$AP43,$AU43,$AZ43,$BE43,$BJ43,$BO43,$BT43),0)</f>
        <v>#VALUE!</v>
      </c>
      <c r="AB130" s="3" t="e">
        <f>RANK(AB43,(#REF!,#REF!,#REF!,#REF!,$R43,$W43,$AB43,$AG43,$AL43,$AQ43,$AV43,$BA43,$BF43,$BK43,$BP43,$BU43),1)</f>
        <v>#VALUE!</v>
      </c>
      <c r="AC130" s="3" t="e">
        <f>RANK(AC43,($F43,$I43,$L43,$O43,$S43,$X43,$AC43,$AH43,$AM43,$AR43,$AW43,$BB43,$BG43,$BL43,$BQ43,$BV43),1)</f>
        <v>#VALUE!</v>
      </c>
      <c r="AD130" s="3" t="e">
        <f>RANK(AD43,(#REF!,#REF!,#REF!,#REF!,$T43,$Y43,$AD43,$AI43,$AN43,$AS43,$AX43,$BC43,$BH43,$BM43,$BR43,$BW43),1)</f>
        <v>#VALUE!</v>
      </c>
      <c r="AE130" s="3" t="e">
        <f>RANK(AE43,($G43,$J43,$M43,$P43,$U43,$Z43,$AE43,$AJ43,$AO43,$AT43,$AY43,$BD43,$BI43,$BN43,$BS43,$BX43),1)</f>
        <v>#VALUE!</v>
      </c>
      <c r="AF130" s="3" t="e">
        <f>RANK(AF43,($E43,$H43,$K43,$N43,$Q43,$V43,$AA43,$AF43,$AK43,$AP43,$AU43,$AZ43,$BE43,$BJ43,$BO43,$BT43),0)</f>
        <v>#VALUE!</v>
      </c>
      <c r="AG130" s="3" t="e">
        <f>RANK(AG43,(#REF!,#REF!,#REF!,#REF!,$R43,$W43,$AB43,$AG43,$AL43,$AQ43,$AV43,$BA43,$BF43,$BK43,$BP43,$BU43),1)</f>
        <v>#VALUE!</v>
      </c>
      <c r="AH130" s="3" t="e">
        <f>RANK(AH43,($F43,$I43,$L43,$O43,$S43,$X43,$AC43,$AH43,$AM43,$AR43,$AW43,$BB43,$BG43,$BL43,$BQ43,$BV43),1)</f>
        <v>#VALUE!</v>
      </c>
      <c r="AI130" s="3" t="e">
        <f>RANK(AI43,(#REF!,#REF!,#REF!,#REF!,$T43,$Y43,$AD43,$AI43,$AN43,$AS43,$AX43,$BC43,$BH43,$BM43,$BR43,$BW43),1)</f>
        <v>#VALUE!</v>
      </c>
      <c r="AJ130" s="3" t="e">
        <f>RANK(AJ43,($G43,$J43,$M43,$P43,$U43,$Z43,$AE43,$AJ43,$AO43,$AT43,$AY43,$BD43,$BI43,$BN43,$BS43,$BX43),1)</f>
        <v>#VALUE!</v>
      </c>
      <c r="AK130" s="3" t="e">
        <f>RANK(AK43,($E43,$H43,$K43,$N43,$Q43,$V43,$AA43,$AF43,$AK43,$AP43,$AU43,$AZ43,$BE43,$BJ43,$BO43,$BT43),0)</f>
        <v>#VALUE!</v>
      </c>
      <c r="AL130" s="3" t="e">
        <f>RANK(AL43,(#REF!,#REF!,#REF!,#REF!,$R43,$W43,$AB43,$AG43,$AL43,$AQ43,$AV43,$BA43,$BF43,$BK43,$BP43,$BU43),1)</f>
        <v>#VALUE!</v>
      </c>
      <c r="AM130" s="3" t="e">
        <f>RANK(AM43,($F43,$I43,$L43,$O43,$S43,$X43,$AC43,$AH43,$AM43,$AR43,$AW43,$BB43,$BG43,$BL43,$BQ43,$BV43),1)</f>
        <v>#VALUE!</v>
      </c>
      <c r="AN130" s="3" t="e">
        <f>RANK(AN43,(#REF!,#REF!,#REF!,#REF!,$T43,$Y43,$AD43,$AI43,$AN43,$AS43,$AX43,$BC43,$BH43,$BM43,$BR43,$BW43),1)</f>
        <v>#VALUE!</v>
      </c>
      <c r="AO130" s="3" t="e">
        <f>RANK(AO43,($G43,$J43,$M43,$P43,$U43,$Z43,$AE43,$AJ43,$AO43,$AT43,$AY43,$BD43,$BI43,$BN43,$BS43,$BX43),1)</f>
        <v>#VALUE!</v>
      </c>
      <c r="AP130" s="3" t="e">
        <f>RANK(AP43,($E43,$H43,$K43,$N43,$Q43,$V43,$AA43,$AF43,$AK43,$AP43,$AU43,$AZ43,$BE43,$BJ43,$BO43,$BT43),0)</f>
        <v>#VALUE!</v>
      </c>
      <c r="AQ130" s="3" t="e">
        <f>RANK(AQ43,(#REF!,#REF!,#REF!,#REF!,$R43,$W43,$AB43,$AG43,$AL43,$AQ43,$AV43,$BA43,$BF43,$BK43,$BP43,$BU43),1)</f>
        <v>#VALUE!</v>
      </c>
      <c r="AR130" s="3" t="e">
        <f>RANK(AR43,($F43,$I43,$L43,$O43,$S43,$X43,$AC43,$AH43,$AM43,$AR43,$AW43,$BB43,$BG43,$BL43,$BQ43,$BV43),1)</f>
        <v>#VALUE!</v>
      </c>
      <c r="AS130" s="3" t="e">
        <f>RANK(AS43,(#REF!,#REF!,#REF!,#REF!,$T43,$Y43,$AD43,$AI43,$AN43,$AS43,$AX43,$BC43,$BH43,$BM43,$BR43,$BW43),1)</f>
        <v>#VALUE!</v>
      </c>
      <c r="AT130" s="3" t="e">
        <f>RANK(AT43,($G43,$J43,$M43,$P43,$U43,$Z43,$AE43,$AJ43,$AO43,$AT43,$AY43,$BD43,$BI43,$BN43,$BS43,$BX43),1)</f>
        <v>#VALUE!</v>
      </c>
      <c r="AU130" s="3" t="e">
        <f>RANK(AU43,($E43,$H43,$K43,$N43,$Q43,$V43,$AA43,$AF43,$AK43,$AP43,$AU43,$AZ43,$BE43,$BJ43,$BO43,$BT43),0)</f>
        <v>#VALUE!</v>
      </c>
      <c r="AV130" s="3" t="e">
        <f>RANK(AV43,(#REF!,#REF!,#REF!,#REF!,$R43,$W43,$AB43,$AG43,$AL43,$AQ43,$AV43,$BA43,$BF43,$BK43,$BP43,$BU43),1)</f>
        <v>#VALUE!</v>
      </c>
      <c r="AW130" s="3" t="e">
        <f>RANK(AW43,($F43,$I43,$L43,$O43,$S43,$X43,$AC43,$AH43,$AM43,$AR43,$AW43,$BB43,$BG43,$BL43,$BQ43,$BV43),1)</f>
        <v>#VALUE!</v>
      </c>
      <c r="AX130" s="3" t="e">
        <f>RANK(AX43,(#REF!,#REF!,#REF!,#REF!,$T43,$Y43,$AD43,$AI43,$AN43,$AS43,$AX43,$BC43,$BH43,$BM43,$BR43,$BW43),1)</f>
        <v>#VALUE!</v>
      </c>
      <c r="AY130" s="3" t="e">
        <f>RANK(AY43,($G43,$J43,$M43,$P43,$U43,$Z43,$AE43,$AJ43,$AO43,$AT43,$AY43,$BD43,$BI43,$BN43,$BS43,$BX43),1)</f>
        <v>#VALUE!</v>
      </c>
      <c r="AZ130" s="3" t="e">
        <f>RANK(AZ43,($E43,$H43,$K43,$N43,$Q43,$V43,$AA43,$AF43,$AK43,$AP43,$AU43,$AZ43,$BE43,$BJ43,$BO43,$BT43),0)</f>
        <v>#VALUE!</v>
      </c>
      <c r="BA130" s="3" t="e">
        <f>RANK(BA43,(#REF!,#REF!,#REF!,#REF!,$R43,$W43,$AB43,$AG43,$AL43,$AQ43,$AV43,$BA43,$BF43,$BK43,$BP43,$BU43),1)</f>
        <v>#VALUE!</v>
      </c>
      <c r="BB130" s="3" t="e">
        <f>RANK(BB43,($F43,$I43,$L43,$O43,$S43,$X43,$AC43,$AH43,$AM43,$AR43,$AW43,$BB43,$BG43,$BL43,$BQ43,$BV43),1)</f>
        <v>#VALUE!</v>
      </c>
      <c r="BC130" s="3" t="e">
        <f>RANK(BC43,(#REF!,#REF!,#REF!,#REF!,$T43,$Y43,$AD43,$AI43,$AN43,$AS43,$AX43,$BC43,$BH43,$BM43,$BR43,$BW43),1)</f>
        <v>#VALUE!</v>
      </c>
      <c r="BD130" s="3" t="e">
        <f>RANK(BD43,($G43,$J43,$M43,$P43,$U43,$Z43,$AE43,$AJ43,$AO43,$AT43,$AY43,$BD43,$BI43,$BN43,$BS43,$BX43),1)</f>
        <v>#VALUE!</v>
      </c>
      <c r="BE130" s="3" t="e">
        <f>RANK(BE43,($E43,$H43,$K43,$N43,$Q43,$V43,$AA43,$AF43,$AK43,$AP43,$AU43,$AZ43,$BE43,$BJ43,$BO43,$BT43),0)</f>
        <v>#VALUE!</v>
      </c>
      <c r="BF130" s="3" t="e">
        <f>RANK(BF43,(#REF!,#REF!,#REF!,#REF!,$R43,$W43,$AB43,$AG43,$AL43,$AQ43,$AV43,$BA43,$BF43,$BK43,$BP43,$BU43),1)</f>
        <v>#VALUE!</v>
      </c>
      <c r="BG130" s="3" t="e">
        <f>RANK(BG43,($F43,$I43,$L43,$O43,$S43,$X43,$AC43,$AH43,$AM43,$AR43,$AW43,$BB43,$BG43,$BL43,$BQ43,$BV43),1)</f>
        <v>#VALUE!</v>
      </c>
      <c r="BH130" s="3" t="e">
        <f>RANK(BH43,(#REF!,#REF!,#REF!,#REF!,$T43,$Y43,$AD43,$AI43,$AN43,$AS43,$AX43,$BC43,$BH43,$BM43,$BR43,$BW43),1)</f>
        <v>#VALUE!</v>
      </c>
      <c r="BI130" s="3" t="e">
        <f>RANK(BI43,($G43,$J43,$M43,$P43,$U43,$Z43,$AE43,$AJ43,$AO43,$AT43,$AY43,$BD43,$BI43,$BN43,$BS43,$BX43),1)</f>
        <v>#VALUE!</v>
      </c>
      <c r="BJ130" s="3" t="e">
        <f>RANK(BJ43,($E43,$H43,$K43,$N43,$Q43,$V43,$AA43,$AF43,$AK43,$AP43,$AU43,$AZ43,$BE43,$BJ43,$BO43,$BT43),0)</f>
        <v>#VALUE!</v>
      </c>
      <c r="BK130" s="3" t="e">
        <f>RANK(BK43,(#REF!,#REF!,#REF!,#REF!,$R43,$W43,$AB43,$AG43,$AL43,$AQ43,$AV43,$BA43,$BF43,$BK43,$BP43,$BU43),1)</f>
        <v>#VALUE!</v>
      </c>
      <c r="BL130" s="3" t="e">
        <f>RANK(BL43,($F43,$I43,$L43,$O43,$S43,$X43,$AC43,$AH43,$AM43,$AR43,$AW43,$BB43,$BG43,$BL43,$BQ43,$BV43),1)</f>
        <v>#VALUE!</v>
      </c>
      <c r="BM130" s="3" t="e">
        <f>RANK(BM43,(#REF!,#REF!,#REF!,#REF!,$T43,$Y43,$AD43,$AI43,$AN43,$AS43,$AX43,$BC43,$BH43,$BM43,$BR43,$BW43),1)</f>
        <v>#VALUE!</v>
      </c>
      <c r="BN130" s="3" t="e">
        <f>RANK(BN43,($G43,$J43,$M43,$P43,$U43,$Z43,$AE43,$AJ43,$AO43,$AT43,$AY43,$BD43,$BI43,$BN43,$BS43,$BX43),1)</f>
        <v>#VALUE!</v>
      </c>
      <c r="BO130" s="3" t="e">
        <f>RANK(BO43,($E43,$H43,$K43,$N43,$Q43,$V43,$AA43,$AF43,$AK43,$AP43,$AU43,$AZ43,$BE43,$BJ43,$BO43,$BT43),0)</f>
        <v>#VALUE!</v>
      </c>
      <c r="BP130" s="3" t="e">
        <f>RANK(BP43,(#REF!,#REF!,#REF!,#REF!,$R43,$W43,$AB43,$AG43,$AL43,$AQ43,$AV43,$BA43,$BF43,$BK43,$BP43,$BU43),1)</f>
        <v>#VALUE!</v>
      </c>
      <c r="BQ130" s="3" t="e">
        <f>RANK(BQ43,($F43,$I43,$L43,$O43,$S43,$X43,$AC43,$AH43,$AM43,$AR43,$AW43,$BB43,$BG43,$BL43,$BQ43,$BV43),1)</f>
        <v>#VALUE!</v>
      </c>
      <c r="BR130" s="3" t="e">
        <f>RANK(BR43,(#REF!,#REF!,#REF!,#REF!,$T43,$Y43,$AD43,$AI43,$AN43,$AS43,$AX43,$BC43,$BH43,$BM43,$BR43,$BW43),1)</f>
        <v>#VALUE!</v>
      </c>
      <c r="BS130" s="3" t="e">
        <f>RANK(BS43,($G43,$J43,$M43,$P43,$U43,$Z43,$AE43,$AJ43,$AO43,$AT43,$AY43,$BD43,$BI43,$BN43,$BS43,$BX43),1)</f>
        <v>#VALUE!</v>
      </c>
      <c r="BT130" s="3" t="e">
        <f>RANK(BT43,($E43,$H43,$K43,$N43,$Q43,$V43,$AA43,$AF43,$AK43,$AP43,$AU43,$AZ43,$BE43,$BJ43,$BO43,$BT43),0)</f>
        <v>#VALUE!</v>
      </c>
      <c r="BU130" s="3" t="e">
        <f>RANK(BU43,(#REF!,#REF!,#REF!,#REF!,$R43,$W43,$AB43,$AG43,$AL43,$AQ43,$AV43,$BA43,$BF43,$BK43,$BP43,$BU43),1)</f>
        <v>#VALUE!</v>
      </c>
      <c r="BV130" s="3" t="e">
        <f>RANK(BV43,($F43,$I43,$L43,$O43,$S43,$X43,$AC43,$AH43,$AM43,$AR43,$AW43,$BB43,$BG43,$BL43,$BQ43,$BV43),1)</f>
        <v>#VALUE!</v>
      </c>
      <c r="BW130" s="3" t="e">
        <f>RANK(BW43,(#REF!,#REF!,#REF!,#REF!,$T43,$Y43,$AD43,$AI43,$AN43,$AS43,$AX43,$BC43,$BH43,$BM43,$BR43,$BW43),1)</f>
        <v>#VALUE!</v>
      </c>
      <c r="BX130" s="3" t="e">
        <f>RANK(BX43,($G43,$J43,$M43,$P43,$U43,$Z43,$AE43,$AJ43,$AO43,$AT43,$AY43,$BD43,$BI43,$BN43,$BS43,$BX43),1)</f>
        <v>#VALUE!</v>
      </c>
      <c r="BY130" s="79"/>
      <c r="BZ130" s="84"/>
      <c r="CE130" s="3"/>
    </row>
    <row r="131" spans="2:83" s="82" customFormat="1" ht="15.75" thickBot="1" x14ac:dyDescent="0.3">
      <c r="B131" s="3"/>
      <c r="C131" s="3"/>
      <c r="D131" s="3"/>
      <c r="E131" s="79"/>
      <c r="F131" s="225"/>
      <c r="G131" s="79"/>
      <c r="H131" s="79"/>
      <c r="I131" s="225"/>
      <c r="J131" s="79"/>
      <c r="K131" s="79"/>
      <c r="L131" s="225"/>
      <c r="M131" s="79"/>
      <c r="N131" s="79"/>
      <c r="O131" s="225"/>
      <c r="P131" s="79"/>
      <c r="R131" s="79"/>
      <c r="S131" s="224"/>
      <c r="T131" s="79"/>
      <c r="W131" s="79"/>
      <c r="Y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E131" s="79"/>
      <c r="BF131" s="79"/>
      <c r="BG131" s="79"/>
      <c r="BH131" s="79"/>
      <c r="BI131" s="79"/>
      <c r="BJ131" s="79"/>
      <c r="BK131" s="79"/>
      <c r="BL131" s="79"/>
      <c r="BM131" s="79"/>
      <c r="BN131" s="79"/>
      <c r="BO131" s="79"/>
      <c r="BP131" s="79"/>
      <c r="BQ131" s="79"/>
      <c r="BR131" s="79"/>
      <c r="BS131" s="79"/>
      <c r="BT131" s="79"/>
      <c r="BU131" s="79"/>
      <c r="BV131" s="79"/>
      <c r="BW131" s="79"/>
      <c r="BX131" s="79"/>
      <c r="BY131" s="79"/>
      <c r="BZ131" s="84"/>
      <c r="CA131" s="117"/>
      <c r="CE131" s="3"/>
    </row>
    <row r="132" spans="2:83" s="82" customFormat="1" x14ac:dyDescent="0.25">
      <c r="B132" s="3"/>
      <c r="C132" s="3"/>
      <c r="D132" s="3"/>
      <c r="E132" s="79"/>
      <c r="F132" s="225"/>
      <c r="G132" s="79"/>
      <c r="H132" s="79"/>
      <c r="I132" s="225"/>
      <c r="J132" s="79"/>
      <c r="K132" s="79"/>
      <c r="L132" s="225"/>
      <c r="M132" s="79"/>
      <c r="N132" s="79"/>
      <c r="O132" s="225"/>
      <c r="P132" s="79"/>
      <c r="R132" s="79"/>
      <c r="S132" s="224"/>
      <c r="T132" s="79"/>
      <c r="W132" s="79"/>
      <c r="Y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E132" s="79"/>
      <c r="BF132" s="79"/>
      <c r="BG132" s="79"/>
      <c r="BH132" s="79"/>
      <c r="BI132" s="79"/>
      <c r="BJ132" s="79"/>
      <c r="BK132" s="79"/>
      <c r="BL132" s="79"/>
      <c r="BM132" s="79"/>
      <c r="BN132" s="79"/>
      <c r="BO132" s="79"/>
      <c r="BP132" s="79"/>
      <c r="BQ132" s="79"/>
      <c r="BR132" s="79"/>
      <c r="BS132" s="79"/>
      <c r="BT132" s="79"/>
      <c r="BU132" s="79"/>
      <c r="BV132" s="79"/>
      <c r="BW132" s="79"/>
      <c r="BX132" s="79"/>
      <c r="BY132" s="79"/>
      <c r="BZ132" s="84"/>
      <c r="CE132" s="3"/>
    </row>
    <row r="133" spans="2:83" s="82" customFormat="1" x14ac:dyDescent="0.25">
      <c r="B133" s="3"/>
      <c r="C133" s="3"/>
      <c r="D133" s="3"/>
      <c r="E133" s="79"/>
      <c r="F133" s="225"/>
      <c r="G133" s="79"/>
      <c r="H133" s="79"/>
      <c r="I133" s="225"/>
      <c r="J133" s="79"/>
      <c r="K133" s="79"/>
      <c r="L133" s="225"/>
      <c r="M133" s="79"/>
      <c r="N133" s="79"/>
      <c r="O133" s="225"/>
      <c r="P133" s="79"/>
      <c r="R133" s="79"/>
      <c r="S133" s="224"/>
      <c r="T133" s="79"/>
      <c r="W133" s="79"/>
      <c r="Y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  <c r="BQ133" s="79"/>
      <c r="BR133" s="79"/>
      <c r="BS133" s="79"/>
      <c r="BT133" s="79"/>
      <c r="BU133" s="79"/>
      <c r="BV133" s="79"/>
      <c r="BW133" s="79"/>
      <c r="BX133" s="79"/>
      <c r="BY133" s="79"/>
      <c r="BZ133" s="84"/>
      <c r="CE133" s="3"/>
    </row>
    <row r="134" spans="2:83" s="82" customFormat="1" x14ac:dyDescent="0.25">
      <c r="B134" s="3"/>
      <c r="C134" s="3"/>
      <c r="D134" s="3"/>
      <c r="E134" s="79"/>
      <c r="F134" s="225"/>
      <c r="G134" s="79"/>
      <c r="H134" s="79"/>
      <c r="I134" s="225"/>
      <c r="J134" s="79"/>
      <c r="K134" s="79"/>
      <c r="L134" s="225"/>
      <c r="M134" s="79"/>
      <c r="N134" s="79"/>
      <c r="O134" s="225"/>
      <c r="P134" s="79"/>
      <c r="R134" s="79"/>
      <c r="S134" s="224"/>
      <c r="T134" s="79"/>
      <c r="W134" s="79"/>
      <c r="Y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E134" s="79"/>
      <c r="BF134" s="79"/>
      <c r="BG134" s="79"/>
      <c r="BH134" s="79"/>
      <c r="BI134" s="79"/>
      <c r="BJ134" s="79"/>
      <c r="BK134" s="79"/>
      <c r="BL134" s="79"/>
      <c r="BM134" s="79"/>
      <c r="BN134" s="79"/>
      <c r="BO134" s="79"/>
      <c r="BP134" s="79"/>
      <c r="BQ134" s="79"/>
      <c r="BR134" s="79"/>
      <c r="BS134" s="79"/>
      <c r="BT134" s="79"/>
      <c r="BU134" s="79"/>
      <c r="BV134" s="79"/>
      <c r="BW134" s="79"/>
      <c r="BX134" s="79"/>
      <c r="BY134" s="79"/>
      <c r="BZ134" s="84"/>
      <c r="CE134" s="3"/>
    </row>
    <row r="135" spans="2:83" s="82" customFormat="1" x14ac:dyDescent="0.25">
      <c r="B135" s="3"/>
      <c r="C135" s="3"/>
      <c r="D135" s="3"/>
      <c r="E135" s="79"/>
      <c r="F135" s="225"/>
      <c r="G135" s="79"/>
      <c r="H135" s="79"/>
      <c r="I135" s="225"/>
      <c r="J135" s="79"/>
      <c r="K135" s="79"/>
      <c r="L135" s="225"/>
      <c r="M135" s="79"/>
      <c r="N135" s="79"/>
      <c r="O135" s="225"/>
      <c r="P135" s="79"/>
      <c r="R135" s="79"/>
      <c r="S135" s="224"/>
      <c r="T135" s="79"/>
      <c r="W135" s="79"/>
      <c r="Y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E135" s="79"/>
      <c r="BF135" s="79"/>
      <c r="BG135" s="79"/>
      <c r="BH135" s="79"/>
      <c r="BI135" s="79"/>
      <c r="BJ135" s="79"/>
      <c r="BK135" s="79"/>
      <c r="BL135" s="79"/>
      <c r="BM135" s="79"/>
      <c r="BN135" s="79"/>
      <c r="BO135" s="79"/>
      <c r="BP135" s="79"/>
      <c r="BQ135" s="79"/>
      <c r="BR135" s="79"/>
      <c r="BS135" s="79"/>
      <c r="BT135" s="79"/>
      <c r="BU135" s="79"/>
      <c r="BV135" s="79"/>
      <c r="BW135" s="79"/>
      <c r="BX135" s="79"/>
      <c r="BY135" s="79"/>
      <c r="BZ135" s="84"/>
      <c r="CE135" s="3"/>
    </row>
    <row r="136" spans="2:83" s="82" customFormat="1" x14ac:dyDescent="0.25">
      <c r="B136" s="3"/>
      <c r="C136" s="3"/>
      <c r="D136" s="3"/>
      <c r="E136" s="79"/>
      <c r="F136" s="225"/>
      <c r="G136" s="79"/>
      <c r="H136" s="79"/>
      <c r="I136" s="225"/>
      <c r="J136" s="79"/>
      <c r="K136" s="79"/>
      <c r="L136" s="225"/>
      <c r="M136" s="79"/>
      <c r="N136" s="79"/>
      <c r="O136" s="225"/>
      <c r="P136" s="79"/>
      <c r="R136" s="79"/>
      <c r="S136" s="224"/>
      <c r="T136" s="79"/>
      <c r="W136" s="79"/>
      <c r="Y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84"/>
      <c r="CE136" s="3"/>
    </row>
    <row r="137" spans="2:83" s="82" customFormat="1" x14ac:dyDescent="0.25">
      <c r="B137" s="3"/>
      <c r="C137" s="3"/>
      <c r="D137" s="3"/>
      <c r="E137" s="79"/>
      <c r="F137" s="225"/>
      <c r="G137" s="79"/>
      <c r="H137" s="79"/>
      <c r="I137" s="225"/>
      <c r="J137" s="79"/>
      <c r="K137" s="79"/>
      <c r="L137" s="225"/>
      <c r="M137" s="79"/>
      <c r="N137" s="79"/>
      <c r="O137" s="225"/>
      <c r="P137" s="79"/>
      <c r="R137" s="79"/>
      <c r="S137" s="224"/>
      <c r="T137" s="79"/>
      <c r="W137" s="79"/>
      <c r="Y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84"/>
      <c r="CE137" s="3"/>
    </row>
    <row r="138" spans="2:83" s="82" customFormat="1" x14ac:dyDescent="0.25">
      <c r="B138" s="3"/>
      <c r="C138" s="3"/>
      <c r="D138" s="3"/>
      <c r="E138" s="79"/>
      <c r="F138" s="225"/>
      <c r="G138" s="79"/>
      <c r="H138" s="79"/>
      <c r="I138" s="225"/>
      <c r="J138" s="79"/>
      <c r="K138" s="79"/>
      <c r="L138" s="225"/>
      <c r="M138" s="79"/>
      <c r="N138" s="79"/>
      <c r="O138" s="225"/>
      <c r="P138" s="79"/>
      <c r="R138" s="79"/>
      <c r="S138" s="224"/>
      <c r="T138" s="79"/>
      <c r="W138" s="79"/>
      <c r="Y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84"/>
      <c r="CE138" s="3"/>
    </row>
    <row r="139" spans="2:83" s="82" customFormat="1" x14ac:dyDescent="0.25">
      <c r="B139" s="3"/>
      <c r="C139" s="3"/>
      <c r="D139" s="3"/>
      <c r="E139" s="79"/>
      <c r="F139" s="225"/>
      <c r="G139" s="79"/>
      <c r="H139" s="79"/>
      <c r="I139" s="225"/>
      <c r="J139" s="79"/>
      <c r="K139" s="79"/>
      <c r="L139" s="225"/>
      <c r="M139" s="79"/>
      <c r="N139" s="79"/>
      <c r="O139" s="225"/>
      <c r="P139" s="79"/>
      <c r="R139" s="79"/>
      <c r="S139" s="224"/>
      <c r="T139" s="79"/>
      <c r="W139" s="79"/>
      <c r="Y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84"/>
      <c r="CE139" s="3"/>
    </row>
    <row r="140" spans="2:83" s="82" customFormat="1" x14ac:dyDescent="0.25">
      <c r="B140" s="3"/>
      <c r="C140" s="3"/>
      <c r="D140" s="3"/>
      <c r="E140" s="79"/>
      <c r="F140" s="225"/>
      <c r="G140" s="79"/>
      <c r="H140" s="79"/>
      <c r="I140" s="225"/>
      <c r="J140" s="79"/>
      <c r="K140" s="79"/>
      <c r="L140" s="225"/>
      <c r="M140" s="79"/>
      <c r="N140" s="79"/>
      <c r="O140" s="225"/>
      <c r="P140" s="79"/>
      <c r="R140" s="79"/>
      <c r="S140" s="224"/>
      <c r="T140" s="79"/>
      <c r="W140" s="79"/>
      <c r="Y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84"/>
      <c r="CE140" s="3"/>
    </row>
    <row r="141" spans="2:83" s="82" customFormat="1" x14ac:dyDescent="0.25">
      <c r="B141" s="3"/>
      <c r="C141" s="3"/>
      <c r="D141" s="3"/>
      <c r="E141" s="79"/>
      <c r="F141" s="225"/>
      <c r="G141" s="79"/>
      <c r="H141" s="79"/>
      <c r="I141" s="225"/>
      <c r="J141" s="79"/>
      <c r="K141" s="79"/>
      <c r="L141" s="225"/>
      <c r="M141" s="79"/>
      <c r="N141" s="79"/>
      <c r="O141" s="225"/>
      <c r="P141" s="79"/>
      <c r="R141" s="79"/>
      <c r="S141" s="224"/>
      <c r="T141" s="79"/>
      <c r="W141" s="79"/>
      <c r="Y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84"/>
      <c r="CE141" s="3"/>
    </row>
    <row r="142" spans="2:83" s="82" customFormat="1" x14ac:dyDescent="0.25">
      <c r="B142" s="3"/>
      <c r="C142" s="3"/>
      <c r="D142" s="3"/>
      <c r="E142" s="79"/>
      <c r="F142" s="225"/>
      <c r="G142" s="79"/>
      <c r="H142" s="79"/>
      <c r="I142" s="225"/>
      <c r="J142" s="79"/>
      <c r="K142" s="79"/>
      <c r="L142" s="225"/>
      <c r="M142" s="79"/>
      <c r="N142" s="79"/>
      <c r="O142" s="225"/>
      <c r="P142" s="79"/>
      <c r="R142" s="79"/>
      <c r="S142" s="224"/>
      <c r="T142" s="79"/>
      <c r="W142" s="79"/>
      <c r="Y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84"/>
      <c r="CE142" s="3"/>
    </row>
    <row r="143" spans="2:83" s="82" customFormat="1" x14ac:dyDescent="0.25">
      <c r="B143" s="3"/>
      <c r="C143" s="3"/>
      <c r="D143" s="3"/>
      <c r="E143" s="79"/>
      <c r="F143" s="225"/>
      <c r="G143" s="79"/>
      <c r="H143" s="79"/>
      <c r="I143" s="225"/>
      <c r="J143" s="79"/>
      <c r="K143" s="79"/>
      <c r="L143" s="225"/>
      <c r="M143" s="79"/>
      <c r="N143" s="79"/>
      <c r="O143" s="225"/>
      <c r="P143" s="79"/>
      <c r="R143" s="79"/>
      <c r="S143" s="224"/>
      <c r="T143" s="79"/>
      <c r="W143" s="79"/>
      <c r="Y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84"/>
      <c r="CE143" s="3"/>
    </row>
    <row r="144" spans="2:83" s="82" customFormat="1" x14ac:dyDescent="0.25">
      <c r="B144" s="3"/>
      <c r="C144" s="3"/>
      <c r="D144" s="3"/>
      <c r="E144" s="79"/>
      <c r="F144" s="225"/>
      <c r="G144" s="79"/>
      <c r="H144" s="79"/>
      <c r="I144" s="225"/>
      <c r="J144" s="79"/>
      <c r="K144" s="79"/>
      <c r="L144" s="225"/>
      <c r="M144" s="79"/>
      <c r="N144" s="79"/>
      <c r="O144" s="225"/>
      <c r="P144" s="79"/>
      <c r="R144" s="79"/>
      <c r="S144" s="224"/>
      <c r="T144" s="79"/>
      <c r="W144" s="79"/>
      <c r="Y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84"/>
      <c r="CE144" s="3"/>
    </row>
    <row r="145" spans="2:83" s="82" customFormat="1" x14ac:dyDescent="0.25">
      <c r="B145" s="3"/>
      <c r="C145" s="3"/>
      <c r="D145" s="3"/>
      <c r="E145" s="79"/>
      <c r="F145" s="225"/>
      <c r="G145" s="79"/>
      <c r="H145" s="79"/>
      <c r="I145" s="225"/>
      <c r="J145" s="79"/>
      <c r="K145" s="79"/>
      <c r="L145" s="225"/>
      <c r="M145" s="79"/>
      <c r="N145" s="79"/>
      <c r="O145" s="225"/>
      <c r="P145" s="79"/>
      <c r="R145" s="79"/>
      <c r="S145" s="224"/>
      <c r="T145" s="79"/>
      <c r="W145" s="79"/>
      <c r="Y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84"/>
      <c r="CE145" s="3"/>
    </row>
    <row r="146" spans="2:83" s="82" customFormat="1" x14ac:dyDescent="0.25">
      <c r="B146" s="3"/>
      <c r="C146" s="3"/>
      <c r="D146" s="3"/>
      <c r="E146" s="79"/>
      <c r="F146" s="225"/>
      <c r="G146" s="79"/>
      <c r="H146" s="79"/>
      <c r="I146" s="225"/>
      <c r="J146" s="79"/>
      <c r="K146" s="79"/>
      <c r="L146" s="225"/>
      <c r="M146" s="79"/>
      <c r="N146" s="79"/>
      <c r="O146" s="225"/>
      <c r="P146" s="79"/>
      <c r="R146" s="79"/>
      <c r="S146" s="224"/>
      <c r="T146" s="79"/>
      <c r="W146" s="79"/>
      <c r="Y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84"/>
      <c r="CE146" s="3"/>
    </row>
    <row r="147" spans="2:83" s="82" customFormat="1" x14ac:dyDescent="0.25">
      <c r="B147" s="3"/>
      <c r="C147" s="3"/>
      <c r="D147" s="3"/>
      <c r="E147" s="79"/>
      <c r="F147" s="225"/>
      <c r="G147" s="79"/>
      <c r="H147" s="79"/>
      <c r="I147" s="225"/>
      <c r="J147" s="79"/>
      <c r="K147" s="79"/>
      <c r="L147" s="225"/>
      <c r="M147" s="79"/>
      <c r="N147" s="79"/>
      <c r="O147" s="225"/>
      <c r="P147" s="79"/>
      <c r="R147" s="79"/>
      <c r="S147" s="224"/>
      <c r="T147" s="79"/>
      <c r="W147" s="79"/>
      <c r="Y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84"/>
      <c r="CE147" s="3"/>
    </row>
    <row r="148" spans="2:83" s="82" customFormat="1" x14ac:dyDescent="0.25">
      <c r="B148" s="3"/>
      <c r="C148" s="3"/>
      <c r="D148" s="3"/>
      <c r="E148" s="79"/>
      <c r="F148" s="225"/>
      <c r="G148" s="79"/>
      <c r="H148" s="79"/>
      <c r="I148" s="225"/>
      <c r="J148" s="79"/>
      <c r="K148" s="79"/>
      <c r="L148" s="225"/>
      <c r="M148" s="79"/>
      <c r="N148" s="79"/>
      <c r="O148" s="225"/>
      <c r="P148" s="79"/>
      <c r="R148" s="79"/>
      <c r="S148" s="224"/>
      <c r="T148" s="79"/>
      <c r="W148" s="79"/>
      <c r="Y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84"/>
      <c r="CE148" s="3"/>
    </row>
    <row r="149" spans="2:83" s="82" customFormat="1" x14ac:dyDescent="0.25">
      <c r="B149" s="3"/>
      <c r="C149" s="3"/>
      <c r="D149" s="3"/>
      <c r="E149" s="79"/>
      <c r="F149" s="225"/>
      <c r="G149" s="79"/>
      <c r="H149" s="79"/>
      <c r="I149" s="225"/>
      <c r="J149" s="79"/>
      <c r="K149" s="79"/>
      <c r="L149" s="225"/>
      <c r="M149" s="79"/>
      <c r="N149" s="79"/>
      <c r="O149" s="225"/>
      <c r="P149" s="79"/>
      <c r="R149" s="79"/>
      <c r="S149" s="224"/>
      <c r="T149" s="79"/>
      <c r="W149" s="79"/>
      <c r="Y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84"/>
      <c r="CE149" s="3"/>
    </row>
    <row r="150" spans="2:83" s="82" customFormat="1" x14ac:dyDescent="0.25">
      <c r="B150" s="3"/>
      <c r="C150" s="3"/>
      <c r="D150" s="3"/>
      <c r="E150" s="79"/>
      <c r="F150" s="225"/>
      <c r="G150" s="79"/>
      <c r="H150" s="79"/>
      <c r="I150" s="225"/>
      <c r="J150" s="79"/>
      <c r="K150" s="79"/>
      <c r="L150" s="225"/>
      <c r="M150" s="79"/>
      <c r="N150" s="79"/>
      <c r="O150" s="225"/>
      <c r="P150" s="79"/>
      <c r="R150" s="79"/>
      <c r="S150" s="224"/>
      <c r="T150" s="79"/>
      <c r="W150" s="79"/>
      <c r="Y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84"/>
      <c r="CE150" s="3"/>
    </row>
    <row r="151" spans="2:83" s="82" customFormat="1" x14ac:dyDescent="0.25">
      <c r="B151" s="3"/>
      <c r="C151" s="3"/>
      <c r="D151" s="3"/>
      <c r="E151" s="79"/>
      <c r="F151" s="225"/>
      <c r="G151" s="79"/>
      <c r="H151" s="79"/>
      <c r="I151" s="225"/>
      <c r="J151" s="79"/>
      <c r="K151" s="79"/>
      <c r="L151" s="225"/>
      <c r="M151" s="79"/>
      <c r="N151" s="79"/>
      <c r="O151" s="225"/>
      <c r="P151" s="79"/>
      <c r="R151" s="79"/>
      <c r="S151" s="224"/>
      <c r="T151" s="79"/>
      <c r="W151" s="79"/>
      <c r="Y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84"/>
      <c r="CE151" s="3"/>
    </row>
    <row r="152" spans="2:83" s="82" customFormat="1" x14ac:dyDescent="0.25">
      <c r="B152" s="3"/>
      <c r="C152" s="3"/>
      <c r="D152" s="3"/>
      <c r="E152" s="79"/>
      <c r="F152" s="225"/>
      <c r="G152" s="79"/>
      <c r="H152" s="79"/>
      <c r="I152" s="225"/>
      <c r="J152" s="79"/>
      <c r="K152" s="79"/>
      <c r="L152" s="225"/>
      <c r="M152" s="79"/>
      <c r="N152" s="79"/>
      <c r="O152" s="225"/>
      <c r="P152" s="79"/>
      <c r="R152" s="79"/>
      <c r="S152" s="224"/>
      <c r="T152" s="79"/>
      <c r="W152" s="79"/>
      <c r="Y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84"/>
      <c r="CE152" s="3"/>
    </row>
    <row r="153" spans="2:83" s="82" customFormat="1" x14ac:dyDescent="0.25">
      <c r="B153" s="3"/>
      <c r="C153" s="3"/>
      <c r="D153" s="3"/>
      <c r="E153" s="79"/>
      <c r="F153" s="225"/>
      <c r="G153" s="79"/>
      <c r="H153" s="79"/>
      <c r="I153" s="225"/>
      <c r="J153" s="79"/>
      <c r="K153" s="79"/>
      <c r="L153" s="225"/>
      <c r="M153" s="79"/>
      <c r="N153" s="79"/>
      <c r="O153" s="225"/>
      <c r="P153" s="79"/>
      <c r="R153" s="79"/>
      <c r="S153" s="224"/>
      <c r="T153" s="79"/>
      <c r="W153" s="79"/>
      <c r="Y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84"/>
      <c r="CE153" s="3"/>
    </row>
    <row r="154" spans="2:83" s="82" customFormat="1" x14ac:dyDescent="0.25">
      <c r="B154" s="3"/>
      <c r="C154" s="3"/>
      <c r="D154" s="3"/>
      <c r="E154" s="79"/>
      <c r="F154" s="225"/>
      <c r="G154" s="79"/>
      <c r="H154" s="79"/>
      <c r="I154" s="225"/>
      <c r="J154" s="79"/>
      <c r="K154" s="79"/>
      <c r="L154" s="225"/>
      <c r="M154" s="79"/>
      <c r="N154" s="79"/>
      <c r="O154" s="225"/>
      <c r="P154" s="79"/>
      <c r="R154" s="79"/>
      <c r="S154" s="224"/>
      <c r="T154" s="79"/>
      <c r="W154" s="79"/>
      <c r="Y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84"/>
      <c r="CE154" s="3"/>
    </row>
    <row r="155" spans="2:83" s="82" customFormat="1" x14ac:dyDescent="0.25">
      <c r="B155" s="3"/>
      <c r="C155" s="3"/>
      <c r="D155" s="3"/>
      <c r="E155" s="79"/>
      <c r="F155" s="225"/>
      <c r="G155" s="79"/>
      <c r="H155" s="79"/>
      <c r="I155" s="225"/>
      <c r="J155" s="79"/>
      <c r="K155" s="79"/>
      <c r="L155" s="225"/>
      <c r="M155" s="79"/>
      <c r="N155" s="79"/>
      <c r="O155" s="225"/>
      <c r="P155" s="79"/>
      <c r="R155" s="79"/>
      <c r="S155" s="224"/>
      <c r="T155" s="79"/>
      <c r="W155" s="79"/>
      <c r="Y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84"/>
      <c r="CE155" s="3"/>
    </row>
    <row r="156" spans="2:83" s="82" customFormat="1" x14ac:dyDescent="0.25">
      <c r="B156" s="3"/>
      <c r="C156" s="3"/>
      <c r="D156" s="3"/>
      <c r="E156" s="79"/>
      <c r="F156" s="225"/>
      <c r="G156" s="79"/>
      <c r="H156" s="79"/>
      <c r="I156" s="225"/>
      <c r="J156" s="79"/>
      <c r="K156" s="79"/>
      <c r="L156" s="225"/>
      <c r="M156" s="79"/>
      <c r="N156" s="79"/>
      <c r="O156" s="225"/>
      <c r="P156" s="79"/>
      <c r="R156" s="79"/>
      <c r="S156" s="224"/>
      <c r="T156" s="79"/>
      <c r="W156" s="79"/>
      <c r="Y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84"/>
      <c r="CE156" s="3"/>
    </row>
    <row r="157" spans="2:83" s="82" customFormat="1" x14ac:dyDescent="0.25">
      <c r="B157" s="3"/>
      <c r="C157" s="3"/>
      <c r="D157" s="3"/>
      <c r="E157" s="79"/>
      <c r="F157" s="225"/>
      <c r="G157" s="79"/>
      <c r="H157" s="79"/>
      <c r="I157" s="225"/>
      <c r="J157" s="79"/>
      <c r="K157" s="79"/>
      <c r="L157" s="225"/>
      <c r="M157" s="79"/>
      <c r="N157" s="79"/>
      <c r="O157" s="225"/>
      <c r="P157" s="79"/>
      <c r="R157" s="79"/>
      <c r="S157" s="224"/>
      <c r="T157" s="79"/>
      <c r="W157" s="79"/>
      <c r="Y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84"/>
      <c r="CE157" s="3"/>
    </row>
    <row r="158" spans="2:83" s="82" customFormat="1" x14ac:dyDescent="0.25">
      <c r="B158" s="3"/>
      <c r="C158" s="3"/>
      <c r="D158" s="3"/>
      <c r="E158" s="79"/>
      <c r="F158" s="225"/>
      <c r="G158" s="79"/>
      <c r="H158" s="79"/>
      <c r="I158" s="225"/>
      <c r="J158" s="79"/>
      <c r="K158" s="79"/>
      <c r="L158" s="225"/>
      <c r="M158" s="79"/>
      <c r="N158" s="79"/>
      <c r="O158" s="225"/>
      <c r="P158" s="79"/>
      <c r="R158" s="79"/>
      <c r="S158" s="224"/>
      <c r="T158" s="79"/>
      <c r="W158" s="79"/>
      <c r="Y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84"/>
      <c r="CE158" s="3"/>
    </row>
    <row r="159" spans="2:83" s="82" customFormat="1" x14ac:dyDescent="0.25">
      <c r="B159" s="3"/>
      <c r="C159" s="3"/>
      <c r="D159" s="3"/>
      <c r="E159" s="79"/>
      <c r="F159" s="225"/>
      <c r="G159" s="79"/>
      <c r="H159" s="79"/>
      <c r="I159" s="225"/>
      <c r="J159" s="79"/>
      <c r="K159" s="79"/>
      <c r="L159" s="225"/>
      <c r="M159" s="79"/>
      <c r="N159" s="79"/>
      <c r="O159" s="225"/>
      <c r="P159" s="79"/>
      <c r="R159" s="79"/>
      <c r="S159" s="224"/>
      <c r="T159" s="79"/>
      <c r="W159" s="79"/>
      <c r="Y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84"/>
      <c r="CE159" s="3"/>
    </row>
    <row r="160" spans="2:83" s="82" customFormat="1" x14ac:dyDescent="0.25">
      <c r="B160" s="3"/>
      <c r="C160" s="3"/>
      <c r="D160" s="3"/>
      <c r="E160" s="79"/>
      <c r="F160" s="225"/>
      <c r="G160" s="79"/>
      <c r="H160" s="79"/>
      <c r="I160" s="225"/>
      <c r="J160" s="79"/>
      <c r="K160" s="79"/>
      <c r="L160" s="225"/>
      <c r="M160" s="79"/>
      <c r="N160" s="79"/>
      <c r="O160" s="225"/>
      <c r="P160" s="79"/>
      <c r="R160" s="79"/>
      <c r="S160" s="224"/>
      <c r="T160" s="79"/>
      <c r="W160" s="79"/>
      <c r="Y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84"/>
      <c r="CE160" s="3"/>
    </row>
    <row r="161" spans="2:83" s="82" customFormat="1" x14ac:dyDescent="0.25">
      <c r="B161" s="3"/>
      <c r="C161" s="3"/>
      <c r="D161" s="3"/>
      <c r="E161" s="79"/>
      <c r="F161" s="225"/>
      <c r="G161" s="79"/>
      <c r="H161" s="79"/>
      <c r="I161" s="225"/>
      <c r="J161" s="79"/>
      <c r="K161" s="79"/>
      <c r="L161" s="225"/>
      <c r="M161" s="79"/>
      <c r="N161" s="79"/>
      <c r="O161" s="225"/>
      <c r="P161" s="79"/>
      <c r="R161" s="79"/>
      <c r="S161" s="224"/>
      <c r="T161" s="79"/>
      <c r="W161" s="79"/>
      <c r="Y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84"/>
      <c r="CE161" s="3"/>
    </row>
    <row r="162" spans="2:83" s="82" customFormat="1" x14ac:dyDescent="0.25">
      <c r="B162" s="3"/>
      <c r="C162" s="3"/>
      <c r="D162" s="3"/>
      <c r="E162" s="79"/>
      <c r="F162" s="225"/>
      <c r="G162" s="79"/>
      <c r="H162" s="79"/>
      <c r="I162" s="225"/>
      <c r="J162" s="79"/>
      <c r="K162" s="79"/>
      <c r="L162" s="225"/>
      <c r="M162" s="79"/>
      <c r="N162" s="79"/>
      <c r="O162" s="225"/>
      <c r="P162" s="79"/>
      <c r="R162" s="79"/>
      <c r="S162" s="224"/>
      <c r="T162" s="79"/>
      <c r="W162" s="79"/>
      <c r="Y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84"/>
      <c r="CE162" s="3"/>
    </row>
    <row r="163" spans="2:83" s="82" customFormat="1" x14ac:dyDescent="0.25">
      <c r="B163" s="3"/>
      <c r="C163" s="3"/>
      <c r="D163" s="3"/>
      <c r="E163" s="79"/>
      <c r="F163" s="225"/>
      <c r="G163" s="79"/>
      <c r="H163" s="79"/>
      <c r="I163" s="225"/>
      <c r="J163" s="79"/>
      <c r="K163" s="79"/>
      <c r="L163" s="225"/>
      <c r="M163" s="79"/>
      <c r="N163" s="79"/>
      <c r="O163" s="225"/>
      <c r="P163" s="79"/>
      <c r="R163" s="79"/>
      <c r="S163" s="224"/>
      <c r="T163" s="79"/>
      <c r="W163" s="79"/>
      <c r="Y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84"/>
      <c r="CE163" s="3"/>
    </row>
    <row r="164" spans="2:83" s="82" customFormat="1" x14ac:dyDescent="0.25">
      <c r="B164" s="3"/>
      <c r="C164" s="3"/>
      <c r="D164" s="3"/>
      <c r="E164" s="79"/>
      <c r="F164" s="225"/>
      <c r="G164" s="79"/>
      <c r="H164" s="79"/>
      <c r="I164" s="225"/>
      <c r="J164" s="79"/>
      <c r="K164" s="79"/>
      <c r="L164" s="225"/>
      <c r="M164" s="79"/>
      <c r="N164" s="79"/>
      <c r="O164" s="225"/>
      <c r="P164" s="79"/>
      <c r="R164" s="79"/>
      <c r="S164" s="224"/>
      <c r="T164" s="79"/>
      <c r="W164" s="79"/>
      <c r="Y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84"/>
      <c r="CE164" s="3"/>
    </row>
    <row r="165" spans="2:83" s="82" customFormat="1" x14ac:dyDescent="0.25">
      <c r="B165" s="3"/>
      <c r="C165" s="3"/>
      <c r="D165" s="3"/>
      <c r="E165" s="79"/>
      <c r="F165" s="225"/>
      <c r="G165" s="79"/>
      <c r="H165" s="79"/>
      <c r="I165" s="225"/>
      <c r="J165" s="79"/>
      <c r="K165" s="79"/>
      <c r="L165" s="225"/>
      <c r="M165" s="79"/>
      <c r="N165" s="79"/>
      <c r="O165" s="225"/>
      <c r="P165" s="79"/>
      <c r="R165" s="79"/>
      <c r="S165" s="224"/>
      <c r="T165" s="79"/>
      <c r="W165" s="79"/>
      <c r="Y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84"/>
      <c r="CE165" s="3"/>
    </row>
    <row r="166" spans="2:83" s="82" customFormat="1" x14ac:dyDescent="0.25">
      <c r="B166" s="3"/>
      <c r="C166" s="3"/>
      <c r="D166" s="3"/>
      <c r="E166" s="79"/>
      <c r="F166" s="225"/>
      <c r="G166" s="79"/>
      <c r="H166" s="79"/>
      <c r="I166" s="225"/>
      <c r="J166" s="79"/>
      <c r="K166" s="79"/>
      <c r="L166" s="225"/>
      <c r="M166" s="79"/>
      <c r="N166" s="79"/>
      <c r="O166" s="225"/>
      <c r="P166" s="79"/>
      <c r="R166" s="79"/>
      <c r="S166" s="224"/>
      <c r="T166" s="79"/>
      <c r="W166" s="79"/>
      <c r="Y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84"/>
      <c r="CE166" s="3"/>
    </row>
    <row r="167" spans="2:83" s="82" customFormat="1" x14ac:dyDescent="0.25">
      <c r="B167" s="3"/>
      <c r="C167" s="3"/>
      <c r="D167" s="3"/>
      <c r="E167" s="79"/>
      <c r="F167" s="225"/>
      <c r="G167" s="79"/>
      <c r="H167" s="79"/>
      <c r="I167" s="225"/>
      <c r="J167" s="79"/>
      <c r="K167" s="79"/>
      <c r="L167" s="225"/>
      <c r="M167" s="79"/>
      <c r="N167" s="79"/>
      <c r="O167" s="225"/>
      <c r="P167" s="79"/>
      <c r="R167" s="79"/>
      <c r="S167" s="224"/>
      <c r="T167" s="79"/>
      <c r="W167" s="79"/>
      <c r="Y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84"/>
      <c r="CE167" s="3"/>
    </row>
    <row r="168" spans="2:83" s="82" customFormat="1" x14ac:dyDescent="0.25">
      <c r="B168" s="3"/>
      <c r="C168" s="3"/>
      <c r="D168" s="3"/>
      <c r="E168" s="79"/>
      <c r="F168" s="225"/>
      <c r="G168" s="79"/>
      <c r="H168" s="79"/>
      <c r="I168" s="225"/>
      <c r="J168" s="79"/>
      <c r="K168" s="79"/>
      <c r="L168" s="225"/>
      <c r="M168" s="79"/>
      <c r="N168" s="79"/>
      <c r="O168" s="225"/>
      <c r="P168" s="79"/>
      <c r="R168" s="79"/>
      <c r="S168" s="224"/>
      <c r="T168" s="79"/>
      <c r="W168" s="79"/>
      <c r="Y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84"/>
      <c r="CE168" s="3"/>
    </row>
    <row r="169" spans="2:83" s="82" customFormat="1" x14ac:dyDescent="0.25">
      <c r="B169" s="3"/>
      <c r="C169" s="3"/>
      <c r="D169" s="3"/>
      <c r="E169" s="79"/>
      <c r="F169" s="225"/>
      <c r="G169" s="79"/>
      <c r="H169" s="79"/>
      <c r="I169" s="225"/>
      <c r="J169" s="79"/>
      <c r="K169" s="79"/>
      <c r="L169" s="225"/>
      <c r="M169" s="79"/>
      <c r="N169" s="79"/>
      <c r="O169" s="225"/>
      <c r="P169" s="79"/>
      <c r="R169" s="79"/>
      <c r="S169" s="224"/>
      <c r="T169" s="79"/>
      <c r="W169" s="79"/>
      <c r="Y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84"/>
      <c r="CE169" s="3"/>
    </row>
    <row r="170" spans="2:83" s="82" customFormat="1" x14ac:dyDescent="0.25">
      <c r="B170" s="3"/>
      <c r="C170" s="3"/>
      <c r="D170" s="3"/>
      <c r="E170" s="79"/>
      <c r="F170" s="225"/>
      <c r="G170" s="79"/>
      <c r="H170" s="79"/>
      <c r="I170" s="225"/>
      <c r="J170" s="79"/>
      <c r="K170" s="79"/>
      <c r="L170" s="225"/>
      <c r="M170" s="79"/>
      <c r="N170" s="79"/>
      <c r="O170" s="225"/>
      <c r="P170" s="79"/>
      <c r="R170" s="79"/>
      <c r="S170" s="224"/>
      <c r="T170" s="79"/>
      <c r="W170" s="79"/>
      <c r="Y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84"/>
      <c r="CE170" s="3"/>
    </row>
    <row r="171" spans="2:83" s="82" customFormat="1" x14ac:dyDescent="0.25">
      <c r="B171" s="3"/>
      <c r="C171" s="3"/>
      <c r="D171" s="3"/>
      <c r="E171" s="79"/>
      <c r="F171" s="225"/>
      <c r="G171" s="79"/>
      <c r="H171" s="79"/>
      <c r="I171" s="225"/>
      <c r="J171" s="79"/>
      <c r="K171" s="79"/>
      <c r="L171" s="225"/>
      <c r="M171" s="79"/>
      <c r="N171" s="79"/>
      <c r="O171" s="225"/>
      <c r="P171" s="79"/>
      <c r="R171" s="79"/>
      <c r="S171" s="224"/>
      <c r="T171" s="79"/>
      <c r="W171" s="79"/>
      <c r="Y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84"/>
      <c r="CE171" s="3"/>
    </row>
    <row r="172" spans="2:83" s="82" customFormat="1" x14ac:dyDescent="0.25">
      <c r="B172" s="3"/>
      <c r="C172" s="3"/>
      <c r="D172" s="3"/>
      <c r="E172" s="79"/>
      <c r="F172" s="225"/>
      <c r="G172" s="79"/>
      <c r="H172" s="79"/>
      <c r="I172" s="225"/>
      <c r="J172" s="79"/>
      <c r="K172" s="79"/>
      <c r="L172" s="225"/>
      <c r="M172" s="79"/>
      <c r="N172" s="79"/>
      <c r="O172" s="225"/>
      <c r="P172" s="79"/>
      <c r="R172" s="79"/>
      <c r="S172" s="224"/>
      <c r="T172" s="79"/>
      <c r="W172" s="79"/>
      <c r="Y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84"/>
      <c r="CE172" s="3"/>
    </row>
    <row r="173" spans="2:83" s="82" customFormat="1" x14ac:dyDescent="0.25">
      <c r="B173" s="3"/>
      <c r="C173" s="3"/>
      <c r="D173" s="3"/>
      <c r="E173" s="79"/>
      <c r="F173" s="225"/>
      <c r="G173" s="79"/>
      <c r="H173" s="79"/>
      <c r="I173" s="225"/>
      <c r="J173" s="79"/>
      <c r="K173" s="79"/>
      <c r="L173" s="225"/>
      <c r="M173" s="79"/>
      <c r="N173" s="79"/>
      <c r="O173" s="225"/>
      <c r="P173" s="79"/>
      <c r="R173" s="79"/>
      <c r="S173" s="224"/>
      <c r="T173" s="79"/>
      <c r="W173" s="79"/>
      <c r="Y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84"/>
      <c r="CE173" s="3"/>
    </row>
    <row r="174" spans="2:83" s="82" customFormat="1" x14ac:dyDescent="0.25">
      <c r="B174" s="3"/>
      <c r="C174" s="3"/>
      <c r="D174" s="3"/>
      <c r="E174" s="79"/>
      <c r="F174" s="225"/>
      <c r="G174" s="79"/>
      <c r="H174" s="79"/>
      <c r="I174" s="225"/>
      <c r="J174" s="79"/>
      <c r="K174" s="79"/>
      <c r="L174" s="225"/>
      <c r="M174" s="79"/>
      <c r="N174" s="79"/>
      <c r="O174" s="225"/>
      <c r="P174" s="79"/>
      <c r="R174" s="79"/>
      <c r="S174" s="224"/>
      <c r="T174" s="79"/>
      <c r="W174" s="79"/>
      <c r="Y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84"/>
      <c r="CE174" s="3"/>
    </row>
    <row r="175" spans="2:83" s="82" customFormat="1" x14ac:dyDescent="0.25">
      <c r="B175" s="3"/>
      <c r="C175" s="3"/>
      <c r="D175" s="3"/>
      <c r="E175" s="79"/>
      <c r="F175" s="225"/>
      <c r="G175" s="79"/>
      <c r="H175" s="79"/>
      <c r="I175" s="225"/>
      <c r="J175" s="79"/>
      <c r="K175" s="79"/>
      <c r="L175" s="225"/>
      <c r="M175" s="79"/>
      <c r="N175" s="79"/>
      <c r="O175" s="225"/>
      <c r="P175" s="79"/>
      <c r="R175" s="79"/>
      <c r="S175" s="224"/>
      <c r="T175" s="79"/>
      <c r="W175" s="79"/>
      <c r="Y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84"/>
      <c r="CE175" s="3"/>
    </row>
    <row r="176" spans="2:83" s="82" customFormat="1" x14ac:dyDescent="0.25">
      <c r="B176" s="3"/>
      <c r="C176" s="3"/>
      <c r="D176" s="3"/>
      <c r="E176" s="79"/>
      <c r="F176" s="225"/>
      <c r="G176" s="79"/>
      <c r="H176" s="79"/>
      <c r="I176" s="225"/>
      <c r="J176" s="79"/>
      <c r="K176" s="79"/>
      <c r="L176" s="225"/>
      <c r="M176" s="79"/>
      <c r="N176" s="79"/>
      <c r="O176" s="225"/>
      <c r="P176" s="79"/>
      <c r="R176" s="79"/>
      <c r="S176" s="224"/>
      <c r="T176" s="79"/>
      <c r="W176" s="79"/>
      <c r="Y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84"/>
      <c r="CE176" s="3"/>
    </row>
    <row r="177" spans="2:83" s="82" customFormat="1" x14ac:dyDescent="0.25">
      <c r="B177" s="3"/>
      <c r="C177" s="3"/>
      <c r="D177" s="3"/>
      <c r="E177" s="79"/>
      <c r="F177" s="225"/>
      <c r="G177" s="79"/>
      <c r="H177" s="79"/>
      <c r="I177" s="225"/>
      <c r="J177" s="79"/>
      <c r="K177" s="79"/>
      <c r="L177" s="225"/>
      <c r="M177" s="79"/>
      <c r="N177" s="79"/>
      <c r="O177" s="225"/>
      <c r="P177" s="79"/>
      <c r="R177" s="79"/>
      <c r="S177" s="224"/>
      <c r="T177" s="79"/>
      <c r="W177" s="79"/>
      <c r="Y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84"/>
      <c r="CE177" s="3"/>
    </row>
    <row r="178" spans="2:83" s="82" customFormat="1" x14ac:dyDescent="0.25">
      <c r="B178" s="3"/>
      <c r="C178" s="3"/>
      <c r="D178" s="3"/>
      <c r="E178" s="79"/>
      <c r="F178" s="225"/>
      <c r="G178" s="79"/>
      <c r="H178" s="79"/>
      <c r="I178" s="225"/>
      <c r="J178" s="79"/>
      <c r="K178" s="79"/>
      <c r="L178" s="225"/>
      <c r="M178" s="79"/>
      <c r="N178" s="79"/>
      <c r="O178" s="225"/>
      <c r="P178" s="79"/>
      <c r="R178" s="79"/>
      <c r="S178" s="224"/>
      <c r="T178" s="79"/>
      <c r="W178" s="79"/>
      <c r="Y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84"/>
      <c r="CE178" s="3"/>
    </row>
    <row r="179" spans="2:83" s="82" customFormat="1" x14ac:dyDescent="0.25">
      <c r="B179" s="3"/>
      <c r="C179" s="3"/>
      <c r="D179" s="3"/>
      <c r="E179" s="79"/>
      <c r="F179" s="225"/>
      <c r="G179" s="79"/>
      <c r="H179" s="79"/>
      <c r="I179" s="225"/>
      <c r="J179" s="79"/>
      <c r="K179" s="79"/>
      <c r="L179" s="225"/>
      <c r="M179" s="79"/>
      <c r="N179" s="79"/>
      <c r="O179" s="225"/>
      <c r="P179" s="79"/>
      <c r="R179" s="79"/>
      <c r="S179" s="224"/>
      <c r="T179" s="79"/>
      <c r="W179" s="79"/>
      <c r="Y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84"/>
      <c r="CE179" s="3"/>
    </row>
    <row r="180" spans="2:83" s="82" customFormat="1" x14ac:dyDescent="0.25">
      <c r="B180" s="3"/>
      <c r="C180" s="3"/>
      <c r="D180" s="3"/>
      <c r="E180" s="79"/>
      <c r="F180" s="225"/>
      <c r="G180" s="79"/>
      <c r="H180" s="79"/>
      <c r="I180" s="225"/>
      <c r="J180" s="79"/>
      <c r="K180" s="79"/>
      <c r="L180" s="225"/>
      <c r="M180" s="79"/>
      <c r="N180" s="79"/>
      <c r="O180" s="225"/>
      <c r="P180" s="79"/>
      <c r="R180" s="79"/>
      <c r="S180" s="224"/>
      <c r="T180" s="79"/>
      <c r="W180" s="79"/>
      <c r="Y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84"/>
      <c r="CE180" s="3"/>
    </row>
    <row r="181" spans="2:83" s="82" customFormat="1" x14ac:dyDescent="0.25">
      <c r="B181" s="3"/>
      <c r="C181" s="3"/>
      <c r="D181" s="3"/>
      <c r="E181" s="79"/>
      <c r="F181" s="225"/>
      <c r="G181" s="79"/>
      <c r="H181" s="79"/>
      <c r="I181" s="225"/>
      <c r="J181" s="79"/>
      <c r="K181" s="79"/>
      <c r="L181" s="225"/>
      <c r="M181" s="79"/>
      <c r="N181" s="79"/>
      <c r="O181" s="225"/>
      <c r="P181" s="79"/>
      <c r="R181" s="79"/>
      <c r="S181" s="224"/>
      <c r="T181" s="79"/>
      <c r="W181" s="79"/>
      <c r="Y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84"/>
      <c r="CE181" s="3"/>
    </row>
    <row r="182" spans="2:83" s="82" customFormat="1" x14ac:dyDescent="0.25">
      <c r="B182" s="3"/>
      <c r="C182" s="3"/>
      <c r="D182" s="3"/>
      <c r="E182" s="79"/>
      <c r="F182" s="225"/>
      <c r="G182" s="79"/>
      <c r="H182" s="79"/>
      <c r="I182" s="225"/>
      <c r="J182" s="79"/>
      <c r="K182" s="79"/>
      <c r="L182" s="225"/>
      <c r="M182" s="79"/>
      <c r="N182" s="79"/>
      <c r="O182" s="225"/>
      <c r="P182" s="79"/>
      <c r="R182" s="79"/>
      <c r="S182" s="224"/>
      <c r="T182" s="79"/>
      <c r="W182" s="79"/>
      <c r="Y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84"/>
      <c r="CE182" s="3"/>
    </row>
    <row r="183" spans="2:83" s="82" customFormat="1" x14ac:dyDescent="0.25">
      <c r="B183" s="3"/>
      <c r="C183" s="3"/>
      <c r="D183" s="3"/>
      <c r="E183" s="79"/>
      <c r="F183" s="225"/>
      <c r="G183" s="79"/>
      <c r="H183" s="79"/>
      <c r="I183" s="225"/>
      <c r="J183" s="79"/>
      <c r="K183" s="79"/>
      <c r="L183" s="225"/>
      <c r="M183" s="79"/>
      <c r="N183" s="79"/>
      <c r="O183" s="225"/>
      <c r="P183" s="79"/>
      <c r="R183" s="79"/>
      <c r="S183" s="224"/>
      <c r="T183" s="79"/>
      <c r="W183" s="79"/>
      <c r="Y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84"/>
      <c r="CE183" s="3"/>
    </row>
    <row r="184" spans="2:83" s="82" customFormat="1" x14ac:dyDescent="0.25">
      <c r="B184" s="3"/>
      <c r="C184" s="3"/>
      <c r="D184" s="3"/>
      <c r="E184" s="79"/>
      <c r="F184" s="225"/>
      <c r="G184" s="79"/>
      <c r="H184" s="79"/>
      <c r="I184" s="225"/>
      <c r="J184" s="79"/>
      <c r="K184" s="79"/>
      <c r="L184" s="225"/>
      <c r="M184" s="79"/>
      <c r="N184" s="79"/>
      <c r="O184" s="225"/>
      <c r="P184" s="79"/>
      <c r="R184" s="79"/>
      <c r="S184" s="224"/>
      <c r="T184" s="79"/>
      <c r="W184" s="79"/>
      <c r="Y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84"/>
      <c r="CE184" s="3"/>
    </row>
    <row r="185" spans="2:83" s="82" customFormat="1" x14ac:dyDescent="0.25">
      <c r="B185" s="3"/>
      <c r="C185" s="3"/>
      <c r="D185" s="3"/>
      <c r="E185" s="79"/>
      <c r="F185" s="225"/>
      <c r="G185" s="79"/>
      <c r="H185" s="79"/>
      <c r="I185" s="225"/>
      <c r="J185" s="79"/>
      <c r="K185" s="79"/>
      <c r="L185" s="225"/>
      <c r="M185" s="79"/>
      <c r="N185" s="79"/>
      <c r="O185" s="225"/>
      <c r="P185" s="79"/>
      <c r="R185" s="79"/>
      <c r="S185" s="224"/>
      <c r="T185" s="79"/>
      <c r="W185" s="79"/>
      <c r="Y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84"/>
      <c r="CE185" s="3"/>
    </row>
    <row r="186" spans="2:83" s="82" customFormat="1" x14ac:dyDescent="0.25">
      <c r="B186" s="3"/>
      <c r="C186" s="3"/>
      <c r="D186" s="3"/>
      <c r="E186" s="79"/>
      <c r="F186" s="225"/>
      <c r="G186" s="79"/>
      <c r="H186" s="79"/>
      <c r="I186" s="225"/>
      <c r="J186" s="79"/>
      <c r="K186" s="79"/>
      <c r="L186" s="225"/>
      <c r="M186" s="79"/>
      <c r="N186" s="79"/>
      <c r="O186" s="225"/>
      <c r="P186" s="79"/>
      <c r="R186" s="79"/>
      <c r="S186" s="224"/>
      <c r="T186" s="79"/>
      <c r="W186" s="79"/>
      <c r="Y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84"/>
      <c r="CE186" s="3"/>
    </row>
    <row r="187" spans="2:83" s="82" customFormat="1" x14ac:dyDescent="0.25">
      <c r="B187" s="3"/>
      <c r="C187" s="3"/>
      <c r="D187" s="3"/>
      <c r="E187" s="79"/>
      <c r="F187" s="225"/>
      <c r="G187" s="79"/>
      <c r="H187" s="79"/>
      <c r="I187" s="225"/>
      <c r="J187" s="79"/>
      <c r="K187" s="79"/>
      <c r="L187" s="225"/>
      <c r="M187" s="79"/>
      <c r="N187" s="79"/>
      <c r="O187" s="225"/>
      <c r="P187" s="79"/>
      <c r="R187" s="79"/>
      <c r="S187" s="224"/>
      <c r="T187" s="79"/>
      <c r="W187" s="79"/>
      <c r="Y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84"/>
      <c r="CE187" s="3"/>
    </row>
    <row r="188" spans="2:83" s="82" customFormat="1" x14ac:dyDescent="0.25">
      <c r="B188" s="3"/>
      <c r="C188" s="3"/>
      <c r="D188" s="3"/>
      <c r="E188" s="79"/>
      <c r="F188" s="225"/>
      <c r="G188" s="79"/>
      <c r="H188" s="79"/>
      <c r="I188" s="225"/>
      <c r="J188" s="79"/>
      <c r="K188" s="79"/>
      <c r="L188" s="225"/>
      <c r="M188" s="79"/>
      <c r="N188" s="79"/>
      <c r="O188" s="225"/>
      <c r="P188" s="79"/>
      <c r="R188" s="79"/>
      <c r="S188" s="224"/>
      <c r="T188" s="79"/>
      <c r="W188" s="79"/>
      <c r="Y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84"/>
      <c r="CE188" s="3"/>
    </row>
    <row r="189" spans="2:83" s="82" customFormat="1" x14ac:dyDescent="0.25">
      <c r="B189" s="3"/>
      <c r="C189" s="3"/>
      <c r="D189" s="3"/>
      <c r="E189" s="79"/>
      <c r="F189" s="225"/>
      <c r="G189" s="79"/>
      <c r="H189" s="79"/>
      <c r="I189" s="225"/>
      <c r="J189" s="79"/>
      <c r="K189" s="79"/>
      <c r="L189" s="225"/>
      <c r="M189" s="79"/>
      <c r="N189" s="79"/>
      <c r="O189" s="225"/>
      <c r="P189" s="79"/>
      <c r="R189" s="79"/>
      <c r="S189" s="224"/>
      <c r="T189" s="79"/>
      <c r="W189" s="79"/>
      <c r="Y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84"/>
      <c r="CE189" s="3"/>
    </row>
    <row r="190" spans="2:83" s="82" customFormat="1" x14ac:dyDescent="0.25">
      <c r="B190" s="3"/>
      <c r="C190" s="3"/>
      <c r="D190" s="3"/>
      <c r="E190" s="79"/>
      <c r="F190" s="225"/>
      <c r="G190" s="79"/>
      <c r="H190" s="79"/>
      <c r="I190" s="225"/>
      <c r="J190" s="79"/>
      <c r="K190" s="79"/>
      <c r="L190" s="225"/>
      <c r="M190" s="79"/>
      <c r="N190" s="79"/>
      <c r="O190" s="225"/>
      <c r="P190" s="79"/>
      <c r="R190" s="79"/>
      <c r="S190" s="224"/>
      <c r="T190" s="79"/>
      <c r="W190" s="79"/>
      <c r="Y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84"/>
      <c r="CE190" s="3"/>
    </row>
    <row r="191" spans="2:83" s="82" customFormat="1" x14ac:dyDescent="0.25">
      <c r="B191" s="3"/>
      <c r="C191" s="3"/>
      <c r="D191" s="3"/>
      <c r="E191" s="79"/>
      <c r="F191" s="225"/>
      <c r="G191" s="79"/>
      <c r="H191" s="79"/>
      <c r="I191" s="225"/>
      <c r="J191" s="79"/>
      <c r="K191" s="79"/>
      <c r="L191" s="225"/>
      <c r="M191" s="79"/>
      <c r="N191" s="79"/>
      <c r="O191" s="225"/>
      <c r="P191" s="79"/>
      <c r="R191" s="79"/>
      <c r="S191" s="224"/>
      <c r="T191" s="79"/>
      <c r="W191" s="79"/>
      <c r="Y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84"/>
      <c r="CE191" s="3"/>
    </row>
    <row r="192" spans="2:83" s="82" customFormat="1" x14ac:dyDescent="0.25">
      <c r="B192" s="3"/>
      <c r="C192" s="3"/>
      <c r="D192" s="3"/>
      <c r="E192" s="79"/>
      <c r="F192" s="225"/>
      <c r="G192" s="79"/>
      <c r="H192" s="79"/>
      <c r="I192" s="225"/>
      <c r="J192" s="79"/>
      <c r="K192" s="79"/>
      <c r="L192" s="225"/>
      <c r="M192" s="79"/>
      <c r="N192" s="79"/>
      <c r="O192" s="225"/>
      <c r="P192" s="79"/>
      <c r="R192" s="79"/>
      <c r="S192" s="224"/>
      <c r="T192" s="79"/>
      <c r="W192" s="79"/>
      <c r="Y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84"/>
      <c r="CE192" s="3"/>
    </row>
    <row r="193" spans="2:83" s="82" customFormat="1" x14ac:dyDescent="0.25">
      <c r="B193" s="3"/>
      <c r="C193" s="3"/>
      <c r="D193" s="3"/>
      <c r="E193" s="79"/>
      <c r="F193" s="225"/>
      <c r="G193" s="79"/>
      <c r="H193" s="79"/>
      <c r="I193" s="225"/>
      <c r="J193" s="79"/>
      <c r="K193" s="79"/>
      <c r="L193" s="225"/>
      <c r="M193" s="79"/>
      <c r="N193" s="79"/>
      <c r="O193" s="225"/>
      <c r="P193" s="79"/>
      <c r="R193" s="79"/>
      <c r="S193" s="224"/>
      <c r="T193" s="79"/>
      <c r="W193" s="79"/>
      <c r="Y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84"/>
      <c r="CE193" s="3"/>
    </row>
    <row r="194" spans="2:83" s="82" customFormat="1" x14ac:dyDescent="0.25">
      <c r="B194" s="3"/>
      <c r="C194" s="3"/>
      <c r="D194" s="3"/>
      <c r="E194" s="79"/>
      <c r="F194" s="225"/>
      <c r="G194" s="79"/>
      <c r="H194" s="79"/>
      <c r="I194" s="225"/>
      <c r="J194" s="79"/>
      <c r="K194" s="79"/>
      <c r="L194" s="225"/>
      <c r="M194" s="79"/>
      <c r="N194" s="79"/>
      <c r="O194" s="225"/>
      <c r="P194" s="79"/>
      <c r="R194" s="79"/>
      <c r="S194" s="224"/>
      <c r="T194" s="79"/>
      <c r="W194" s="79"/>
      <c r="Y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84"/>
      <c r="CE194" s="3"/>
    </row>
    <row r="195" spans="2:83" s="82" customFormat="1" x14ac:dyDescent="0.25">
      <c r="B195" s="3"/>
      <c r="C195" s="3"/>
      <c r="D195" s="3"/>
      <c r="E195" s="79"/>
      <c r="F195" s="225"/>
      <c r="G195" s="79"/>
      <c r="H195" s="79"/>
      <c r="I195" s="225"/>
      <c r="J195" s="79"/>
      <c r="K195" s="79"/>
      <c r="L195" s="225"/>
      <c r="M195" s="79"/>
      <c r="N195" s="79"/>
      <c r="O195" s="225"/>
      <c r="P195" s="79"/>
      <c r="R195" s="79"/>
      <c r="S195" s="224"/>
      <c r="T195" s="79"/>
      <c r="W195" s="79"/>
      <c r="Y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84"/>
      <c r="CE195" s="3"/>
    </row>
    <row r="196" spans="2:83" s="82" customFormat="1" x14ac:dyDescent="0.25">
      <c r="B196" s="3"/>
      <c r="C196" s="3"/>
      <c r="D196" s="3"/>
      <c r="E196" s="79"/>
      <c r="F196" s="225"/>
      <c r="G196" s="79"/>
      <c r="H196" s="79"/>
      <c r="I196" s="225"/>
      <c r="J196" s="79"/>
      <c r="K196" s="79"/>
      <c r="L196" s="225"/>
      <c r="M196" s="79"/>
      <c r="N196" s="79"/>
      <c r="O196" s="225"/>
      <c r="P196" s="79"/>
      <c r="R196" s="79"/>
      <c r="S196" s="224"/>
      <c r="T196" s="79"/>
      <c r="W196" s="79"/>
      <c r="Y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84"/>
      <c r="CE196" s="3"/>
    </row>
    <row r="197" spans="2:83" s="82" customFormat="1" x14ac:dyDescent="0.25">
      <c r="B197" s="3"/>
      <c r="C197" s="3"/>
      <c r="D197" s="3"/>
      <c r="E197" s="79"/>
      <c r="F197" s="225"/>
      <c r="G197" s="79"/>
      <c r="H197" s="79"/>
      <c r="I197" s="225"/>
      <c r="J197" s="79"/>
      <c r="K197" s="79"/>
      <c r="L197" s="225"/>
      <c r="M197" s="79"/>
      <c r="N197" s="79"/>
      <c r="O197" s="225"/>
      <c r="P197" s="79"/>
      <c r="R197" s="79"/>
      <c r="S197" s="224"/>
      <c r="T197" s="79"/>
      <c r="W197" s="79"/>
      <c r="Y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84"/>
      <c r="CE197" s="3"/>
    </row>
    <row r="198" spans="2:83" s="82" customFormat="1" x14ac:dyDescent="0.25">
      <c r="B198" s="3"/>
      <c r="C198" s="3"/>
      <c r="D198" s="3"/>
      <c r="E198" s="79"/>
      <c r="F198" s="225"/>
      <c r="G198" s="79"/>
      <c r="H198" s="79"/>
      <c r="I198" s="225"/>
      <c r="J198" s="79"/>
      <c r="K198" s="79"/>
      <c r="L198" s="225"/>
      <c r="M198" s="79"/>
      <c r="N198" s="79"/>
      <c r="O198" s="225"/>
      <c r="P198" s="79"/>
      <c r="R198" s="79"/>
      <c r="S198" s="224"/>
      <c r="T198" s="79"/>
      <c r="W198" s="79"/>
      <c r="Y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84"/>
      <c r="CE198" s="3"/>
    </row>
    <row r="199" spans="2:83" s="82" customFormat="1" x14ac:dyDescent="0.25">
      <c r="B199" s="3"/>
      <c r="C199" s="3"/>
      <c r="D199" s="3"/>
      <c r="E199" s="79"/>
      <c r="F199" s="225"/>
      <c r="G199" s="79"/>
      <c r="H199" s="79"/>
      <c r="I199" s="225"/>
      <c r="J199" s="79"/>
      <c r="K199" s="79"/>
      <c r="L199" s="225"/>
      <c r="M199" s="79"/>
      <c r="N199" s="79"/>
      <c r="O199" s="225"/>
      <c r="P199" s="79"/>
      <c r="R199" s="79"/>
      <c r="S199" s="224"/>
      <c r="T199" s="79"/>
      <c r="W199" s="79"/>
      <c r="Y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84"/>
      <c r="CE199" s="3"/>
    </row>
    <row r="200" spans="2:83" s="82" customFormat="1" x14ac:dyDescent="0.25">
      <c r="B200" s="3"/>
      <c r="C200" s="3"/>
      <c r="D200" s="3"/>
      <c r="E200" s="79"/>
      <c r="F200" s="225"/>
      <c r="G200" s="79"/>
      <c r="H200" s="79"/>
      <c r="I200" s="225"/>
      <c r="J200" s="79"/>
      <c r="K200" s="79"/>
      <c r="L200" s="225"/>
      <c r="M200" s="79"/>
      <c r="N200" s="79"/>
      <c r="O200" s="225"/>
      <c r="P200" s="79"/>
      <c r="R200" s="79"/>
      <c r="S200" s="224"/>
      <c r="T200" s="79"/>
      <c r="W200" s="79"/>
      <c r="Y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84"/>
      <c r="CE200" s="3"/>
    </row>
    <row r="201" spans="2:83" s="82" customFormat="1" x14ac:dyDescent="0.25">
      <c r="B201" s="3"/>
      <c r="C201" s="3"/>
      <c r="D201" s="3"/>
      <c r="E201" s="79"/>
      <c r="F201" s="225"/>
      <c r="G201" s="79"/>
      <c r="H201" s="79"/>
      <c r="I201" s="225"/>
      <c r="J201" s="79"/>
      <c r="K201" s="79"/>
      <c r="L201" s="225"/>
      <c r="M201" s="79"/>
      <c r="N201" s="79"/>
      <c r="O201" s="225"/>
      <c r="P201" s="79"/>
      <c r="R201" s="79"/>
      <c r="S201" s="224"/>
      <c r="T201" s="79"/>
      <c r="W201" s="79"/>
      <c r="Y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84"/>
      <c r="CE201" s="3"/>
    </row>
    <row r="202" spans="2:83" s="82" customFormat="1" x14ac:dyDescent="0.25">
      <c r="B202" s="3"/>
      <c r="C202" s="3"/>
      <c r="D202" s="3"/>
      <c r="E202" s="79"/>
      <c r="F202" s="225"/>
      <c r="G202" s="79"/>
      <c r="H202" s="79"/>
      <c r="I202" s="225"/>
      <c r="J202" s="79"/>
      <c r="K202" s="79"/>
      <c r="L202" s="225"/>
      <c r="M202" s="79"/>
      <c r="N202" s="79"/>
      <c r="O202" s="225"/>
      <c r="P202" s="79"/>
      <c r="R202" s="79"/>
      <c r="S202" s="224"/>
      <c r="T202" s="79"/>
      <c r="W202" s="79"/>
      <c r="Y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84"/>
      <c r="CE202" s="3"/>
    </row>
    <row r="203" spans="2:83" s="82" customFormat="1" x14ac:dyDescent="0.25">
      <c r="B203" s="3"/>
      <c r="C203" s="3"/>
      <c r="D203" s="3"/>
      <c r="E203" s="79"/>
      <c r="F203" s="225"/>
      <c r="G203" s="79"/>
      <c r="H203" s="79"/>
      <c r="I203" s="225"/>
      <c r="J203" s="79"/>
      <c r="K203" s="79"/>
      <c r="L203" s="225"/>
      <c r="M203" s="79"/>
      <c r="N203" s="79"/>
      <c r="O203" s="225"/>
      <c r="P203" s="79"/>
      <c r="R203" s="79"/>
      <c r="S203" s="224"/>
      <c r="T203" s="79"/>
      <c r="W203" s="79"/>
      <c r="Y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84"/>
      <c r="CE203" s="3"/>
    </row>
    <row r="204" spans="2:83" s="82" customFormat="1" x14ac:dyDescent="0.25">
      <c r="B204" s="3"/>
      <c r="C204" s="3"/>
      <c r="D204" s="3"/>
      <c r="E204" s="79"/>
      <c r="F204" s="225"/>
      <c r="G204" s="79"/>
      <c r="H204" s="79"/>
      <c r="I204" s="225"/>
      <c r="J204" s="79"/>
      <c r="K204" s="79"/>
      <c r="L204" s="225"/>
      <c r="M204" s="79"/>
      <c r="N204" s="79"/>
      <c r="O204" s="225"/>
      <c r="P204" s="79"/>
      <c r="R204" s="79"/>
      <c r="S204" s="224"/>
      <c r="T204" s="79"/>
      <c r="W204" s="79"/>
      <c r="Y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84"/>
      <c r="CE204" s="3"/>
    </row>
    <row r="205" spans="2:83" s="82" customFormat="1" x14ac:dyDescent="0.25">
      <c r="B205" s="3"/>
      <c r="C205" s="3"/>
      <c r="D205" s="3"/>
      <c r="E205" s="79"/>
      <c r="F205" s="225"/>
      <c r="G205" s="79"/>
      <c r="H205" s="79"/>
      <c r="I205" s="225"/>
      <c r="J205" s="79"/>
      <c r="K205" s="79"/>
      <c r="L205" s="225"/>
      <c r="M205" s="79"/>
      <c r="N205" s="79"/>
      <c r="O205" s="225"/>
      <c r="P205" s="79"/>
      <c r="R205" s="79"/>
      <c r="S205" s="224"/>
      <c r="T205" s="79"/>
      <c r="W205" s="79"/>
      <c r="Y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84"/>
      <c r="CE205" s="3"/>
    </row>
    <row r="206" spans="2:83" s="82" customFormat="1" x14ac:dyDescent="0.25">
      <c r="B206" s="3"/>
      <c r="C206" s="3"/>
      <c r="D206" s="3"/>
      <c r="E206" s="79"/>
      <c r="F206" s="225"/>
      <c r="G206" s="79"/>
      <c r="H206" s="79"/>
      <c r="I206" s="225"/>
      <c r="J206" s="79"/>
      <c r="K206" s="79"/>
      <c r="L206" s="225"/>
      <c r="M206" s="79"/>
      <c r="N206" s="79"/>
      <c r="O206" s="225"/>
      <c r="P206" s="79"/>
      <c r="R206" s="79"/>
      <c r="S206" s="224"/>
      <c r="T206" s="79"/>
      <c r="W206" s="79"/>
      <c r="Y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84"/>
      <c r="CE206" s="3"/>
    </row>
    <row r="207" spans="2:83" s="82" customFormat="1" x14ac:dyDescent="0.25">
      <c r="B207" s="3"/>
      <c r="C207" s="3"/>
      <c r="D207" s="3"/>
      <c r="E207" s="79"/>
      <c r="F207" s="225"/>
      <c r="G207" s="79"/>
      <c r="H207" s="79"/>
      <c r="I207" s="225"/>
      <c r="J207" s="79"/>
      <c r="K207" s="79"/>
      <c r="L207" s="225"/>
      <c r="M207" s="79"/>
      <c r="N207" s="79"/>
      <c r="O207" s="225"/>
      <c r="P207" s="79"/>
      <c r="R207" s="79"/>
      <c r="S207" s="224"/>
      <c r="T207" s="79"/>
      <c r="W207" s="79"/>
      <c r="Y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84"/>
      <c r="CE207" s="3"/>
    </row>
    <row r="208" spans="2:83" s="82" customFormat="1" x14ac:dyDescent="0.25">
      <c r="B208" s="3"/>
      <c r="C208" s="3"/>
      <c r="D208" s="3"/>
      <c r="E208" s="79"/>
      <c r="F208" s="225"/>
      <c r="G208" s="79"/>
      <c r="H208" s="79"/>
      <c r="I208" s="225"/>
      <c r="J208" s="79"/>
      <c r="K208" s="79"/>
      <c r="L208" s="225"/>
      <c r="M208" s="79"/>
      <c r="N208" s="79"/>
      <c r="O208" s="225"/>
      <c r="P208" s="79"/>
      <c r="R208" s="79"/>
      <c r="S208" s="224"/>
      <c r="T208" s="79"/>
      <c r="W208" s="79"/>
      <c r="Y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84"/>
      <c r="CE208" s="3"/>
    </row>
    <row r="209" spans="2:83" s="82" customFormat="1" x14ac:dyDescent="0.25">
      <c r="B209" s="3"/>
      <c r="C209" s="3"/>
      <c r="D209" s="3"/>
      <c r="E209" s="79"/>
      <c r="F209" s="225"/>
      <c r="G209" s="79"/>
      <c r="H209" s="79"/>
      <c r="I209" s="225"/>
      <c r="J209" s="79"/>
      <c r="K209" s="79"/>
      <c r="L209" s="225"/>
      <c r="M209" s="79"/>
      <c r="N209" s="79"/>
      <c r="O209" s="225"/>
      <c r="P209" s="79"/>
      <c r="R209" s="79"/>
      <c r="S209" s="224"/>
      <c r="T209" s="79"/>
      <c r="W209" s="79"/>
      <c r="Y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84"/>
      <c r="CE209" s="3"/>
    </row>
    <row r="210" spans="2:83" s="82" customFormat="1" x14ac:dyDescent="0.25">
      <c r="B210" s="3"/>
      <c r="C210" s="3"/>
      <c r="D210" s="3"/>
      <c r="E210" s="79"/>
      <c r="F210" s="225"/>
      <c r="G210" s="79"/>
      <c r="H210" s="79"/>
      <c r="I210" s="225"/>
      <c r="J210" s="79"/>
      <c r="K210" s="79"/>
      <c r="L210" s="225"/>
      <c r="M210" s="79"/>
      <c r="N210" s="79"/>
      <c r="O210" s="225"/>
      <c r="P210" s="79"/>
      <c r="R210" s="79"/>
      <c r="S210" s="224"/>
      <c r="T210" s="79"/>
      <c r="W210" s="79"/>
      <c r="Y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84"/>
      <c r="CE210" s="3"/>
    </row>
    <row r="211" spans="2:83" s="82" customFormat="1" x14ac:dyDescent="0.25">
      <c r="B211" s="3"/>
      <c r="C211" s="3"/>
      <c r="D211" s="3"/>
      <c r="E211" s="79"/>
      <c r="F211" s="225"/>
      <c r="G211" s="79"/>
      <c r="H211" s="79"/>
      <c r="I211" s="225"/>
      <c r="J211" s="79"/>
      <c r="K211" s="79"/>
      <c r="L211" s="225"/>
      <c r="M211" s="79"/>
      <c r="N211" s="79"/>
      <c r="O211" s="225"/>
      <c r="P211" s="79"/>
      <c r="R211" s="79"/>
      <c r="S211" s="224"/>
      <c r="T211" s="79"/>
      <c r="W211" s="79"/>
      <c r="Y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84"/>
      <c r="CE211" s="3"/>
    </row>
    <row r="212" spans="2:83" s="82" customFormat="1" x14ac:dyDescent="0.25">
      <c r="B212" s="3"/>
      <c r="C212" s="3"/>
      <c r="D212" s="3"/>
      <c r="E212" s="79"/>
      <c r="F212" s="225"/>
      <c r="G212" s="79"/>
      <c r="H212" s="79"/>
      <c r="I212" s="225"/>
      <c r="J212" s="79"/>
      <c r="K212" s="79"/>
      <c r="L212" s="225"/>
      <c r="M212" s="79"/>
      <c r="N212" s="79"/>
      <c r="O212" s="225"/>
      <c r="P212" s="79"/>
      <c r="R212" s="79"/>
      <c r="S212" s="224"/>
      <c r="T212" s="79"/>
      <c r="W212" s="79"/>
      <c r="Y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84"/>
      <c r="CE212" s="3"/>
    </row>
    <row r="213" spans="2:83" s="82" customFormat="1" x14ac:dyDescent="0.25">
      <c r="B213" s="3"/>
      <c r="C213" s="3"/>
      <c r="D213" s="3"/>
      <c r="E213" s="79"/>
      <c r="F213" s="225"/>
      <c r="G213" s="79"/>
      <c r="H213" s="79"/>
      <c r="I213" s="225"/>
      <c r="J213" s="79"/>
      <c r="K213" s="79"/>
      <c r="L213" s="225"/>
      <c r="M213" s="79"/>
      <c r="N213" s="79"/>
      <c r="O213" s="225"/>
      <c r="P213" s="79"/>
      <c r="R213" s="79"/>
      <c r="S213" s="224"/>
      <c r="T213" s="79"/>
      <c r="W213" s="79"/>
      <c r="Y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84"/>
      <c r="CE213" s="3"/>
    </row>
    <row r="214" spans="2:83" s="82" customFormat="1" x14ac:dyDescent="0.25">
      <c r="B214" s="3"/>
      <c r="C214" s="3"/>
      <c r="D214" s="3"/>
      <c r="E214" s="79"/>
      <c r="F214" s="225"/>
      <c r="G214" s="79"/>
      <c r="H214" s="79"/>
      <c r="I214" s="225"/>
      <c r="J214" s="79"/>
      <c r="K214" s="79"/>
      <c r="L214" s="225"/>
      <c r="M214" s="79"/>
      <c r="N214" s="79"/>
      <c r="O214" s="225"/>
      <c r="P214" s="79"/>
      <c r="R214" s="79"/>
      <c r="S214" s="224"/>
      <c r="T214" s="79"/>
      <c r="W214" s="79"/>
      <c r="Y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84"/>
      <c r="CE214" s="3"/>
    </row>
    <row r="215" spans="2:83" s="82" customFormat="1" x14ac:dyDescent="0.25">
      <c r="B215" s="3"/>
      <c r="C215" s="3"/>
      <c r="D215" s="3"/>
      <c r="E215" s="79"/>
      <c r="F215" s="225"/>
      <c r="G215" s="79"/>
      <c r="H215" s="79"/>
      <c r="I215" s="225"/>
      <c r="J215" s="79"/>
      <c r="K215" s="79"/>
      <c r="L215" s="225"/>
      <c r="M215" s="79"/>
      <c r="N215" s="79"/>
      <c r="O215" s="225"/>
      <c r="P215" s="79"/>
      <c r="R215" s="79"/>
      <c r="S215" s="224"/>
      <c r="T215" s="79"/>
      <c r="W215" s="79"/>
      <c r="Y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84"/>
      <c r="CE215" s="3"/>
    </row>
    <row r="216" spans="2:83" s="82" customFormat="1" x14ac:dyDescent="0.25">
      <c r="B216" s="3"/>
      <c r="C216" s="3"/>
      <c r="D216" s="3"/>
      <c r="E216" s="79"/>
      <c r="F216" s="225"/>
      <c r="G216" s="79"/>
      <c r="H216" s="79"/>
      <c r="I216" s="225"/>
      <c r="J216" s="79"/>
      <c r="K216" s="79"/>
      <c r="L216" s="225"/>
      <c r="M216" s="79"/>
      <c r="N216" s="79"/>
      <c r="O216" s="225"/>
      <c r="P216" s="79"/>
      <c r="R216" s="79"/>
      <c r="S216" s="224"/>
      <c r="T216" s="79"/>
      <c r="W216" s="79"/>
      <c r="Y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84"/>
      <c r="CE216" s="3"/>
    </row>
    <row r="217" spans="2:83" s="82" customFormat="1" x14ac:dyDescent="0.25">
      <c r="B217" s="3"/>
      <c r="C217" s="3"/>
      <c r="D217" s="3"/>
      <c r="E217" s="79"/>
      <c r="F217" s="225"/>
      <c r="G217" s="79"/>
      <c r="H217" s="79"/>
      <c r="I217" s="225"/>
      <c r="J217" s="79"/>
      <c r="K217" s="79"/>
      <c r="L217" s="225"/>
      <c r="M217" s="79"/>
      <c r="N217" s="79"/>
      <c r="O217" s="225"/>
      <c r="P217" s="79"/>
      <c r="R217" s="79"/>
      <c r="S217" s="224"/>
      <c r="T217" s="79"/>
      <c r="W217" s="79"/>
      <c r="Y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84"/>
      <c r="CE217" s="3"/>
    </row>
    <row r="218" spans="2:83" s="82" customFormat="1" x14ac:dyDescent="0.25">
      <c r="B218" s="3"/>
      <c r="C218" s="3"/>
      <c r="D218" s="3"/>
      <c r="E218" s="79"/>
      <c r="F218" s="225"/>
      <c r="G218" s="79"/>
      <c r="H218" s="79"/>
      <c r="I218" s="225"/>
      <c r="J218" s="79"/>
      <c r="K218" s="79"/>
      <c r="L218" s="225"/>
      <c r="M218" s="79"/>
      <c r="N218" s="79"/>
      <c r="O218" s="225"/>
      <c r="P218" s="79"/>
      <c r="R218" s="79"/>
      <c r="S218" s="224"/>
      <c r="T218" s="79"/>
      <c r="W218" s="79"/>
      <c r="Y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84"/>
      <c r="CE218" s="3"/>
    </row>
    <row r="219" spans="2:83" s="82" customFormat="1" x14ac:dyDescent="0.25">
      <c r="B219" s="3"/>
      <c r="C219" s="3"/>
      <c r="D219" s="3"/>
      <c r="E219" s="79"/>
      <c r="F219" s="225"/>
      <c r="G219" s="79"/>
      <c r="H219" s="79"/>
      <c r="I219" s="225"/>
      <c r="J219" s="79"/>
      <c r="K219" s="79"/>
      <c r="L219" s="225"/>
      <c r="M219" s="79"/>
      <c r="N219" s="79"/>
      <c r="O219" s="225"/>
      <c r="P219" s="79"/>
      <c r="R219" s="79"/>
      <c r="S219" s="224"/>
      <c r="T219" s="79"/>
      <c r="W219" s="79"/>
      <c r="Y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84"/>
      <c r="CE219" s="3"/>
    </row>
    <row r="220" spans="2:83" s="82" customFormat="1" x14ac:dyDescent="0.25">
      <c r="B220" s="3"/>
      <c r="C220" s="3"/>
      <c r="D220" s="3"/>
      <c r="E220" s="79"/>
      <c r="F220" s="225"/>
      <c r="G220" s="79"/>
      <c r="H220" s="79"/>
      <c r="I220" s="225"/>
      <c r="J220" s="79"/>
      <c r="K220" s="79"/>
      <c r="L220" s="225"/>
      <c r="M220" s="79"/>
      <c r="N220" s="79"/>
      <c r="O220" s="225"/>
      <c r="P220" s="79"/>
      <c r="R220" s="79"/>
      <c r="S220" s="224"/>
      <c r="T220" s="79"/>
      <c r="W220" s="79"/>
      <c r="Y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84"/>
      <c r="CE220" s="3"/>
    </row>
    <row r="221" spans="2:83" s="82" customFormat="1" x14ac:dyDescent="0.25">
      <c r="B221" s="3"/>
      <c r="C221" s="3"/>
      <c r="D221" s="3"/>
      <c r="E221" s="79"/>
      <c r="F221" s="225"/>
      <c r="G221" s="79"/>
      <c r="H221" s="79"/>
      <c r="I221" s="225"/>
      <c r="J221" s="79"/>
      <c r="K221" s="79"/>
      <c r="L221" s="225"/>
      <c r="M221" s="79"/>
      <c r="N221" s="79"/>
      <c r="O221" s="225"/>
      <c r="P221" s="79"/>
      <c r="R221" s="79"/>
      <c r="S221" s="224"/>
      <c r="T221" s="79"/>
      <c r="W221" s="79"/>
      <c r="Y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84"/>
      <c r="CE221" s="3"/>
    </row>
    <row r="222" spans="2:83" s="82" customFormat="1" x14ac:dyDescent="0.25">
      <c r="B222" s="3"/>
      <c r="C222" s="3"/>
      <c r="D222" s="3"/>
      <c r="E222" s="79"/>
      <c r="F222" s="225"/>
      <c r="G222" s="79"/>
      <c r="H222" s="79"/>
      <c r="I222" s="225"/>
      <c r="J222" s="79"/>
      <c r="K222" s="79"/>
      <c r="L222" s="225"/>
      <c r="M222" s="79"/>
      <c r="N222" s="79"/>
      <c r="O222" s="225"/>
      <c r="P222" s="79"/>
      <c r="R222" s="79"/>
      <c r="S222" s="224"/>
      <c r="T222" s="79"/>
      <c r="W222" s="79"/>
      <c r="Y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84"/>
      <c r="CE222" s="3"/>
    </row>
    <row r="223" spans="2:83" s="82" customFormat="1" x14ac:dyDescent="0.25">
      <c r="B223" s="3"/>
      <c r="C223" s="3"/>
      <c r="D223" s="3"/>
      <c r="E223" s="79"/>
      <c r="F223" s="225"/>
      <c r="G223" s="79"/>
      <c r="H223" s="79"/>
      <c r="I223" s="225"/>
      <c r="J223" s="79"/>
      <c r="K223" s="79"/>
      <c r="L223" s="225"/>
      <c r="M223" s="79"/>
      <c r="N223" s="79"/>
      <c r="O223" s="225"/>
      <c r="P223" s="79"/>
      <c r="R223" s="79"/>
      <c r="S223" s="224"/>
      <c r="T223" s="79"/>
      <c r="W223" s="79"/>
      <c r="Y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84"/>
      <c r="CE223" s="3"/>
    </row>
    <row r="224" spans="2:83" s="82" customFormat="1" x14ac:dyDescent="0.25">
      <c r="B224" s="3"/>
      <c r="C224" s="3"/>
      <c r="D224" s="3"/>
      <c r="E224" s="79"/>
      <c r="F224" s="225"/>
      <c r="G224" s="79"/>
      <c r="H224" s="79"/>
      <c r="I224" s="225"/>
      <c r="J224" s="79"/>
      <c r="K224" s="79"/>
      <c r="L224" s="225"/>
      <c r="M224" s="79"/>
      <c r="N224" s="79"/>
      <c r="O224" s="225"/>
      <c r="P224" s="79"/>
      <c r="R224" s="79"/>
      <c r="S224" s="224"/>
      <c r="T224" s="79"/>
      <c r="W224" s="79"/>
      <c r="Y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84"/>
      <c r="CE224" s="3"/>
    </row>
    <row r="225" spans="2:83" s="82" customFormat="1" x14ac:dyDescent="0.25">
      <c r="B225" s="3"/>
      <c r="C225" s="3"/>
      <c r="D225" s="3"/>
      <c r="E225" s="79"/>
      <c r="F225" s="225"/>
      <c r="G225" s="79"/>
      <c r="H225" s="79"/>
      <c r="I225" s="225"/>
      <c r="J225" s="79"/>
      <c r="K225" s="79"/>
      <c r="L225" s="225"/>
      <c r="M225" s="79"/>
      <c r="N225" s="79"/>
      <c r="O225" s="225"/>
      <c r="P225" s="79"/>
      <c r="R225" s="79"/>
      <c r="S225" s="224"/>
      <c r="T225" s="79"/>
      <c r="W225" s="79"/>
      <c r="Y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84"/>
      <c r="CE225" s="3"/>
    </row>
    <row r="226" spans="2:83" s="82" customFormat="1" x14ac:dyDescent="0.25">
      <c r="B226" s="3"/>
      <c r="C226" s="3"/>
      <c r="D226" s="3"/>
      <c r="E226" s="79"/>
      <c r="F226" s="225"/>
      <c r="G226" s="79"/>
      <c r="H226" s="79"/>
      <c r="I226" s="225"/>
      <c r="J226" s="79"/>
      <c r="K226" s="79"/>
      <c r="L226" s="225"/>
      <c r="M226" s="79"/>
      <c r="N226" s="79"/>
      <c r="O226" s="225"/>
      <c r="P226" s="79"/>
      <c r="R226" s="79"/>
      <c r="S226" s="224"/>
      <c r="T226" s="79"/>
      <c r="W226" s="79"/>
      <c r="Y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84"/>
      <c r="CE226" s="3"/>
    </row>
    <row r="227" spans="2:83" s="82" customFormat="1" x14ac:dyDescent="0.25">
      <c r="B227" s="3"/>
      <c r="C227" s="3"/>
      <c r="D227" s="3"/>
      <c r="E227" s="79"/>
      <c r="F227" s="225"/>
      <c r="G227" s="79"/>
      <c r="H227" s="79"/>
      <c r="I227" s="225"/>
      <c r="J227" s="79"/>
      <c r="K227" s="79"/>
      <c r="L227" s="225"/>
      <c r="M227" s="79"/>
      <c r="N227" s="79"/>
      <c r="O227" s="225"/>
      <c r="P227" s="79"/>
      <c r="R227" s="79"/>
      <c r="S227" s="224"/>
      <c r="T227" s="79"/>
      <c r="W227" s="79"/>
      <c r="Y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84"/>
      <c r="CE227" s="3"/>
    </row>
    <row r="228" spans="2:83" s="82" customFormat="1" x14ac:dyDescent="0.25">
      <c r="B228" s="3"/>
      <c r="C228" s="3"/>
      <c r="D228" s="3"/>
      <c r="E228" s="79"/>
      <c r="F228" s="225"/>
      <c r="G228" s="79"/>
      <c r="H228" s="79"/>
      <c r="I228" s="225"/>
      <c r="J228" s="79"/>
      <c r="K228" s="79"/>
      <c r="L228" s="225"/>
      <c r="M228" s="79"/>
      <c r="N228" s="79"/>
      <c r="O228" s="225"/>
      <c r="P228" s="79"/>
      <c r="R228" s="79"/>
      <c r="S228" s="224"/>
      <c r="T228" s="79"/>
      <c r="W228" s="79"/>
      <c r="Y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84"/>
      <c r="CE228" s="3"/>
    </row>
    <row r="229" spans="2:83" s="82" customFormat="1" x14ac:dyDescent="0.25">
      <c r="B229" s="3"/>
      <c r="C229" s="3"/>
      <c r="D229" s="3"/>
      <c r="E229" s="79"/>
      <c r="F229" s="225"/>
      <c r="G229" s="79"/>
      <c r="H229" s="79"/>
      <c r="I229" s="225"/>
      <c r="J229" s="79"/>
      <c r="K229" s="79"/>
      <c r="L229" s="225"/>
      <c r="M229" s="79"/>
      <c r="N229" s="79"/>
      <c r="O229" s="225"/>
      <c r="P229" s="79"/>
      <c r="R229" s="79"/>
      <c r="S229" s="224"/>
      <c r="T229" s="79"/>
      <c r="W229" s="79"/>
      <c r="Y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84"/>
      <c r="CE229" s="3"/>
    </row>
    <row r="230" spans="2:83" s="82" customFormat="1" x14ac:dyDescent="0.25">
      <c r="B230" s="3"/>
      <c r="C230" s="3"/>
      <c r="D230" s="3"/>
      <c r="E230" s="79"/>
      <c r="F230" s="225"/>
      <c r="G230" s="79"/>
      <c r="H230" s="79"/>
      <c r="I230" s="225"/>
      <c r="J230" s="79"/>
      <c r="K230" s="79"/>
      <c r="L230" s="225"/>
      <c r="M230" s="79"/>
      <c r="N230" s="79"/>
      <c r="O230" s="225"/>
      <c r="P230" s="79"/>
      <c r="R230" s="79"/>
      <c r="S230" s="224"/>
      <c r="T230" s="79"/>
      <c r="W230" s="79"/>
      <c r="Y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84"/>
      <c r="CE230" s="3"/>
    </row>
    <row r="231" spans="2:83" s="82" customFormat="1" x14ac:dyDescent="0.25">
      <c r="B231" s="3"/>
      <c r="C231" s="3"/>
      <c r="D231" s="3"/>
      <c r="E231" s="79"/>
      <c r="F231" s="225"/>
      <c r="G231" s="79"/>
      <c r="H231" s="79"/>
      <c r="I231" s="225"/>
      <c r="J231" s="79"/>
      <c r="K231" s="79"/>
      <c r="L231" s="225"/>
      <c r="M231" s="79"/>
      <c r="N231" s="79"/>
      <c r="O231" s="225"/>
      <c r="P231" s="79"/>
      <c r="R231" s="79"/>
      <c r="S231" s="224"/>
      <c r="T231" s="79"/>
      <c r="W231" s="79"/>
      <c r="Y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84"/>
      <c r="CE231" s="3"/>
    </row>
    <row r="232" spans="2:83" s="82" customFormat="1" x14ac:dyDescent="0.25">
      <c r="B232" s="3"/>
      <c r="C232" s="3"/>
      <c r="D232" s="3"/>
      <c r="E232" s="79"/>
      <c r="F232" s="225"/>
      <c r="G232" s="79"/>
      <c r="H232" s="79"/>
      <c r="I232" s="225"/>
      <c r="J232" s="79"/>
      <c r="K232" s="79"/>
      <c r="L232" s="225"/>
      <c r="M232" s="79"/>
      <c r="N232" s="79"/>
      <c r="O232" s="225"/>
      <c r="P232" s="79"/>
      <c r="R232" s="79"/>
      <c r="S232" s="224"/>
      <c r="T232" s="79"/>
      <c r="W232" s="79"/>
      <c r="Y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84"/>
      <c r="CE232" s="3"/>
    </row>
    <row r="233" spans="2:83" s="82" customFormat="1" x14ac:dyDescent="0.25">
      <c r="B233" s="3"/>
      <c r="C233" s="3"/>
      <c r="D233" s="3"/>
      <c r="E233" s="79"/>
      <c r="F233" s="225"/>
      <c r="G233" s="79"/>
      <c r="H233" s="79"/>
      <c r="I233" s="225"/>
      <c r="J233" s="79"/>
      <c r="K233" s="79"/>
      <c r="L233" s="225"/>
      <c r="M233" s="79"/>
      <c r="N233" s="79"/>
      <c r="O233" s="225"/>
      <c r="P233" s="79"/>
      <c r="R233" s="79"/>
      <c r="S233" s="224"/>
      <c r="T233" s="79"/>
      <c r="W233" s="79"/>
      <c r="Y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84"/>
      <c r="CE233" s="3"/>
    </row>
    <row r="234" spans="2:83" s="82" customFormat="1" x14ac:dyDescent="0.25">
      <c r="B234" s="3"/>
      <c r="C234" s="3"/>
      <c r="D234" s="3"/>
      <c r="E234" s="79"/>
      <c r="F234" s="225"/>
      <c r="G234" s="79"/>
      <c r="H234" s="79"/>
      <c r="I234" s="225"/>
      <c r="J234" s="79"/>
      <c r="K234" s="79"/>
      <c r="L234" s="225"/>
      <c r="M234" s="79"/>
      <c r="N234" s="79"/>
      <c r="O234" s="225"/>
      <c r="P234" s="79"/>
      <c r="R234" s="79"/>
      <c r="S234" s="224"/>
      <c r="T234" s="79"/>
      <c r="W234" s="79"/>
      <c r="Y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84"/>
      <c r="CE234" s="3"/>
    </row>
    <row r="235" spans="2:83" s="82" customFormat="1" x14ac:dyDescent="0.25">
      <c r="B235" s="3"/>
      <c r="C235" s="3"/>
      <c r="D235" s="3"/>
      <c r="E235" s="79"/>
      <c r="F235" s="225"/>
      <c r="G235" s="79"/>
      <c r="H235" s="79"/>
      <c r="I235" s="225"/>
      <c r="J235" s="79"/>
      <c r="K235" s="79"/>
      <c r="L235" s="225"/>
      <c r="M235" s="79"/>
      <c r="N235" s="79"/>
      <c r="O235" s="225"/>
      <c r="P235" s="79"/>
      <c r="R235" s="79"/>
      <c r="S235" s="224"/>
      <c r="T235" s="79"/>
      <c r="W235" s="79"/>
      <c r="Y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84"/>
      <c r="CE235" s="3"/>
    </row>
    <row r="236" spans="2:83" s="82" customFormat="1" x14ac:dyDescent="0.25">
      <c r="B236" s="3"/>
      <c r="C236" s="3"/>
      <c r="D236" s="3"/>
      <c r="E236" s="79"/>
      <c r="F236" s="225"/>
      <c r="G236" s="79"/>
      <c r="H236" s="79"/>
      <c r="I236" s="225"/>
      <c r="J236" s="79"/>
      <c r="K236" s="79"/>
      <c r="L236" s="225"/>
      <c r="M236" s="79"/>
      <c r="N236" s="79"/>
      <c r="O236" s="225"/>
      <c r="P236" s="79"/>
      <c r="R236" s="79"/>
      <c r="S236" s="224"/>
      <c r="T236" s="79"/>
      <c r="W236" s="79"/>
      <c r="Y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84"/>
      <c r="CE236" s="3"/>
    </row>
    <row r="237" spans="2:83" s="82" customFormat="1" x14ac:dyDescent="0.25">
      <c r="B237" s="3"/>
      <c r="C237" s="3"/>
      <c r="D237" s="3"/>
      <c r="E237" s="79"/>
      <c r="F237" s="225"/>
      <c r="G237" s="79"/>
      <c r="H237" s="79"/>
      <c r="I237" s="225"/>
      <c r="J237" s="79"/>
      <c r="K237" s="79"/>
      <c r="L237" s="225"/>
      <c r="M237" s="79"/>
      <c r="N237" s="79"/>
      <c r="O237" s="225"/>
      <c r="P237" s="79"/>
      <c r="R237" s="79"/>
      <c r="S237" s="224"/>
      <c r="T237" s="79"/>
      <c r="W237" s="79"/>
      <c r="Y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84"/>
      <c r="CE237" s="3"/>
    </row>
    <row r="238" spans="2:83" s="82" customFormat="1" x14ac:dyDescent="0.25">
      <c r="B238" s="3"/>
      <c r="C238" s="3"/>
      <c r="D238" s="3"/>
      <c r="E238" s="79"/>
      <c r="F238" s="225"/>
      <c r="G238" s="79"/>
      <c r="H238" s="79"/>
      <c r="I238" s="225"/>
      <c r="J238" s="79"/>
      <c r="K238" s="79"/>
      <c r="L238" s="225"/>
      <c r="M238" s="79"/>
      <c r="N238" s="79"/>
      <c r="O238" s="225"/>
      <c r="P238" s="79"/>
      <c r="R238" s="79"/>
      <c r="S238" s="224"/>
      <c r="T238" s="79"/>
      <c r="W238" s="79"/>
      <c r="Y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84"/>
      <c r="CE238" s="3"/>
    </row>
    <row r="239" spans="2:83" s="82" customFormat="1" x14ac:dyDescent="0.25">
      <c r="B239" s="3"/>
      <c r="C239" s="3"/>
      <c r="D239" s="3"/>
      <c r="E239" s="79"/>
      <c r="F239" s="225"/>
      <c r="G239" s="79"/>
      <c r="H239" s="79"/>
      <c r="I239" s="225"/>
      <c r="J239" s="79"/>
      <c r="K239" s="79"/>
      <c r="L239" s="225"/>
      <c r="M239" s="79"/>
      <c r="N239" s="79"/>
      <c r="O239" s="225"/>
      <c r="P239" s="79"/>
      <c r="R239" s="79"/>
      <c r="S239" s="224"/>
      <c r="T239" s="79"/>
      <c r="W239" s="79"/>
      <c r="Y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84"/>
      <c r="CE239" s="3"/>
    </row>
    <row r="240" spans="2:83" s="82" customFormat="1" x14ac:dyDescent="0.25">
      <c r="B240" s="3"/>
      <c r="C240" s="3"/>
      <c r="D240" s="3"/>
      <c r="E240" s="79"/>
      <c r="F240" s="225"/>
      <c r="G240" s="79"/>
      <c r="H240" s="79"/>
      <c r="I240" s="225"/>
      <c r="J240" s="79"/>
      <c r="K240" s="79"/>
      <c r="L240" s="225"/>
      <c r="M240" s="79"/>
      <c r="N240" s="79"/>
      <c r="O240" s="225"/>
      <c r="P240" s="79"/>
      <c r="R240" s="79"/>
      <c r="S240" s="224"/>
      <c r="T240" s="79"/>
      <c r="W240" s="79"/>
      <c r="Y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84"/>
      <c r="CE240" s="3"/>
    </row>
    <row r="241" spans="2:83" s="82" customFormat="1" x14ac:dyDescent="0.25">
      <c r="B241" s="3"/>
      <c r="C241" s="3"/>
      <c r="D241" s="3"/>
      <c r="E241" s="79"/>
      <c r="F241" s="225"/>
      <c r="G241" s="79"/>
      <c r="H241" s="79"/>
      <c r="I241" s="225"/>
      <c r="J241" s="79"/>
      <c r="K241" s="79"/>
      <c r="L241" s="225"/>
      <c r="M241" s="79"/>
      <c r="N241" s="79"/>
      <c r="O241" s="225"/>
      <c r="P241" s="79"/>
      <c r="R241" s="79"/>
      <c r="S241" s="224"/>
      <c r="T241" s="79"/>
      <c r="W241" s="79"/>
      <c r="Y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84"/>
      <c r="CE241" s="3"/>
    </row>
    <row r="242" spans="2:83" s="82" customFormat="1" x14ac:dyDescent="0.25">
      <c r="B242" s="3"/>
      <c r="C242" s="3"/>
      <c r="D242" s="3"/>
      <c r="E242" s="79"/>
      <c r="F242" s="225"/>
      <c r="G242" s="79"/>
      <c r="H242" s="79"/>
      <c r="I242" s="225"/>
      <c r="J242" s="79"/>
      <c r="K242" s="79"/>
      <c r="L242" s="225"/>
      <c r="M242" s="79"/>
      <c r="N242" s="79"/>
      <c r="O242" s="225"/>
      <c r="P242" s="79"/>
      <c r="R242" s="79"/>
      <c r="S242" s="224"/>
      <c r="T242" s="79"/>
      <c r="W242" s="79"/>
      <c r="Y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84"/>
      <c r="CE242" s="3"/>
    </row>
    <row r="243" spans="2:83" s="82" customFormat="1" x14ac:dyDescent="0.25">
      <c r="B243" s="3"/>
      <c r="C243" s="3"/>
      <c r="D243" s="3"/>
      <c r="E243" s="79"/>
      <c r="F243" s="225"/>
      <c r="G243" s="79"/>
      <c r="H243" s="79"/>
      <c r="I243" s="225"/>
      <c r="J243" s="79"/>
      <c r="K243" s="79"/>
      <c r="L243" s="225"/>
      <c r="M243" s="79"/>
      <c r="N243" s="79"/>
      <c r="O243" s="225"/>
      <c r="P243" s="79"/>
      <c r="R243" s="79"/>
      <c r="S243" s="224"/>
      <c r="T243" s="79"/>
      <c r="W243" s="79"/>
      <c r="Y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84"/>
      <c r="CE243" s="3"/>
    </row>
    <row r="244" spans="2:83" s="82" customFormat="1" x14ac:dyDescent="0.25">
      <c r="B244" s="3"/>
      <c r="C244" s="3"/>
      <c r="D244" s="3"/>
      <c r="E244" s="79"/>
      <c r="F244" s="225"/>
      <c r="G244" s="79"/>
      <c r="H244" s="79"/>
      <c r="I244" s="225"/>
      <c r="J244" s="79"/>
      <c r="K244" s="79"/>
      <c r="L244" s="225"/>
      <c r="M244" s="79"/>
      <c r="N244" s="79"/>
      <c r="O244" s="225"/>
      <c r="P244" s="79"/>
      <c r="R244" s="79"/>
      <c r="S244" s="224"/>
      <c r="T244" s="79"/>
      <c r="W244" s="79"/>
      <c r="Y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84"/>
      <c r="CE244" s="3"/>
    </row>
    <row r="245" spans="2:83" s="82" customFormat="1" x14ac:dyDescent="0.25">
      <c r="B245" s="3"/>
      <c r="C245" s="3"/>
      <c r="D245" s="3"/>
      <c r="E245" s="79"/>
      <c r="F245" s="225"/>
      <c r="G245" s="79"/>
      <c r="H245" s="79"/>
      <c r="I245" s="225"/>
      <c r="J245" s="79"/>
      <c r="K245" s="79"/>
      <c r="L245" s="225"/>
      <c r="M245" s="79"/>
      <c r="N245" s="79"/>
      <c r="O245" s="225"/>
      <c r="P245" s="79"/>
      <c r="R245" s="79"/>
      <c r="S245" s="224"/>
      <c r="T245" s="79"/>
      <c r="W245" s="79"/>
      <c r="Y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84"/>
      <c r="CE245" s="3"/>
    </row>
    <row r="246" spans="2:83" s="82" customFormat="1" x14ac:dyDescent="0.25">
      <c r="B246" s="3"/>
      <c r="C246" s="3"/>
      <c r="D246" s="3"/>
      <c r="E246" s="79"/>
      <c r="F246" s="225"/>
      <c r="G246" s="79"/>
      <c r="H246" s="79"/>
      <c r="I246" s="225"/>
      <c r="J246" s="79"/>
      <c r="K246" s="79"/>
      <c r="L246" s="225"/>
      <c r="M246" s="79"/>
      <c r="N246" s="79"/>
      <c r="O246" s="225"/>
      <c r="P246" s="79"/>
      <c r="R246" s="79"/>
      <c r="S246" s="224"/>
      <c r="T246" s="79"/>
      <c r="W246" s="79"/>
      <c r="Y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84"/>
      <c r="CE246" s="3"/>
    </row>
    <row r="247" spans="2:83" s="82" customFormat="1" x14ac:dyDescent="0.25">
      <c r="B247" s="3"/>
      <c r="C247" s="3"/>
      <c r="D247" s="3"/>
      <c r="E247" s="79"/>
      <c r="F247" s="225"/>
      <c r="G247" s="79"/>
      <c r="H247" s="79"/>
      <c r="I247" s="225"/>
      <c r="J247" s="79"/>
      <c r="K247" s="79"/>
      <c r="L247" s="225"/>
      <c r="M247" s="79"/>
      <c r="N247" s="79"/>
      <c r="O247" s="225"/>
      <c r="P247" s="79"/>
      <c r="R247" s="79"/>
      <c r="S247" s="224"/>
      <c r="T247" s="79"/>
      <c r="W247" s="79"/>
      <c r="Y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84"/>
      <c r="CE247" s="3"/>
    </row>
    <row r="248" spans="2:83" s="82" customFormat="1" x14ac:dyDescent="0.25">
      <c r="B248" s="3"/>
      <c r="C248" s="3"/>
      <c r="D248" s="3"/>
      <c r="E248" s="79"/>
      <c r="F248" s="225"/>
      <c r="G248" s="79"/>
      <c r="H248" s="79"/>
      <c r="I248" s="225"/>
      <c r="J248" s="79"/>
      <c r="K248" s="79"/>
      <c r="L248" s="225"/>
      <c r="M248" s="79"/>
      <c r="N248" s="79"/>
      <c r="O248" s="225"/>
      <c r="P248" s="79"/>
      <c r="R248" s="79"/>
      <c r="S248" s="224"/>
      <c r="T248" s="79"/>
      <c r="W248" s="79"/>
      <c r="Y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84"/>
      <c r="CE248" s="3"/>
    </row>
    <row r="249" spans="2:83" s="82" customFormat="1" x14ac:dyDescent="0.25">
      <c r="B249" s="3"/>
      <c r="C249" s="3"/>
      <c r="D249" s="3"/>
      <c r="E249" s="79"/>
      <c r="F249" s="225"/>
      <c r="G249" s="79"/>
      <c r="H249" s="79"/>
      <c r="I249" s="225"/>
      <c r="J249" s="79"/>
      <c r="K249" s="79"/>
      <c r="L249" s="225"/>
      <c r="M249" s="79"/>
      <c r="N249" s="79"/>
      <c r="O249" s="225"/>
      <c r="P249" s="79"/>
      <c r="R249" s="79"/>
      <c r="S249" s="224"/>
      <c r="T249" s="79"/>
      <c r="W249" s="79"/>
      <c r="Y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84"/>
      <c r="CE249" s="3"/>
    </row>
    <row r="250" spans="2:83" s="82" customFormat="1" x14ac:dyDescent="0.25">
      <c r="B250" s="3"/>
      <c r="C250" s="3"/>
      <c r="D250" s="3"/>
      <c r="E250" s="79"/>
      <c r="F250" s="225"/>
      <c r="G250" s="79"/>
      <c r="H250" s="79"/>
      <c r="I250" s="225"/>
      <c r="J250" s="79"/>
      <c r="K250" s="79"/>
      <c r="L250" s="225"/>
      <c r="M250" s="79"/>
      <c r="N250" s="79"/>
      <c r="O250" s="225"/>
      <c r="P250" s="79"/>
      <c r="R250" s="79"/>
      <c r="S250" s="224"/>
      <c r="T250" s="79"/>
      <c r="W250" s="79"/>
      <c r="Y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84"/>
      <c r="CE250" s="3"/>
    </row>
    <row r="251" spans="2:83" s="82" customFormat="1" x14ac:dyDescent="0.25">
      <c r="B251" s="3"/>
      <c r="C251" s="3"/>
      <c r="D251" s="3"/>
      <c r="E251" s="79"/>
      <c r="F251" s="225"/>
      <c r="G251" s="79"/>
      <c r="H251" s="79"/>
      <c r="I251" s="225"/>
      <c r="J251" s="79"/>
      <c r="K251" s="79"/>
      <c r="L251" s="225"/>
      <c r="M251" s="79"/>
      <c r="N251" s="79"/>
      <c r="O251" s="225"/>
      <c r="P251" s="79"/>
      <c r="R251" s="79"/>
      <c r="S251" s="224"/>
      <c r="T251" s="79"/>
      <c r="W251" s="79"/>
      <c r="Y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84"/>
      <c r="CE251" s="3"/>
    </row>
    <row r="252" spans="2:83" s="82" customFormat="1" x14ac:dyDescent="0.25">
      <c r="B252" s="3"/>
      <c r="C252" s="3"/>
      <c r="D252" s="3"/>
      <c r="E252" s="79"/>
      <c r="F252" s="225"/>
      <c r="G252" s="79"/>
      <c r="H252" s="79"/>
      <c r="I252" s="225"/>
      <c r="J252" s="79"/>
      <c r="K252" s="79"/>
      <c r="L252" s="225"/>
      <c r="M252" s="79"/>
      <c r="N252" s="79"/>
      <c r="O252" s="225"/>
      <c r="P252" s="79"/>
      <c r="R252" s="79"/>
      <c r="S252" s="224"/>
      <c r="T252" s="79"/>
      <c r="W252" s="79"/>
      <c r="Y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84"/>
      <c r="CE252" s="3"/>
    </row>
    <row r="253" spans="2:83" s="82" customFormat="1" x14ac:dyDescent="0.25">
      <c r="B253" s="3"/>
      <c r="C253" s="3"/>
      <c r="D253" s="3"/>
      <c r="E253" s="79"/>
      <c r="F253" s="225"/>
      <c r="G253" s="79"/>
      <c r="H253" s="79"/>
      <c r="I253" s="225"/>
      <c r="J253" s="79"/>
      <c r="K253" s="79"/>
      <c r="L253" s="225"/>
      <c r="M253" s="79"/>
      <c r="N253" s="79"/>
      <c r="O253" s="225"/>
      <c r="P253" s="79"/>
      <c r="R253" s="79"/>
      <c r="S253" s="224"/>
      <c r="T253" s="79"/>
      <c r="W253" s="79"/>
      <c r="Y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84"/>
      <c r="CE253" s="3"/>
    </row>
    <row r="254" spans="2:83" s="82" customFormat="1" x14ac:dyDescent="0.25">
      <c r="B254" s="3"/>
      <c r="C254" s="3"/>
      <c r="D254" s="3"/>
      <c r="E254" s="79"/>
      <c r="F254" s="225"/>
      <c r="G254" s="79"/>
      <c r="H254" s="79"/>
      <c r="I254" s="225"/>
      <c r="J254" s="79"/>
      <c r="K254" s="79"/>
      <c r="L254" s="225"/>
      <c r="M254" s="79"/>
      <c r="N254" s="79"/>
      <c r="O254" s="225"/>
      <c r="P254" s="79"/>
      <c r="R254" s="79"/>
      <c r="S254" s="224"/>
      <c r="T254" s="79"/>
      <c r="W254" s="79"/>
      <c r="Y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84"/>
      <c r="CE254" s="3"/>
    </row>
    <row r="255" spans="2:83" s="82" customFormat="1" x14ac:dyDescent="0.25">
      <c r="B255" s="3"/>
      <c r="C255" s="3"/>
      <c r="D255" s="3"/>
      <c r="E255" s="79"/>
      <c r="F255" s="225"/>
      <c r="G255" s="79"/>
      <c r="H255" s="79"/>
      <c r="I255" s="225"/>
      <c r="J255" s="79"/>
      <c r="K255" s="79"/>
      <c r="L255" s="225"/>
      <c r="M255" s="79"/>
      <c r="N255" s="79"/>
      <c r="O255" s="225"/>
      <c r="P255" s="79"/>
      <c r="R255" s="79"/>
      <c r="S255" s="224"/>
      <c r="T255" s="79"/>
      <c r="W255" s="79"/>
      <c r="Y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84"/>
      <c r="CE255" s="3"/>
    </row>
    <row r="256" spans="2:83" s="82" customFormat="1" x14ac:dyDescent="0.25">
      <c r="B256" s="3"/>
      <c r="C256" s="3"/>
      <c r="D256" s="3"/>
      <c r="E256" s="79"/>
      <c r="F256" s="225"/>
      <c r="G256" s="79"/>
      <c r="H256" s="79"/>
      <c r="I256" s="225"/>
      <c r="J256" s="79"/>
      <c r="K256" s="79"/>
      <c r="L256" s="225"/>
      <c r="M256" s="79"/>
      <c r="N256" s="79"/>
      <c r="O256" s="225"/>
      <c r="P256" s="79"/>
      <c r="R256" s="79"/>
      <c r="S256" s="224"/>
      <c r="T256" s="79"/>
      <c r="W256" s="79"/>
      <c r="Y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84"/>
      <c r="CE256" s="3"/>
    </row>
    <row r="257" spans="2:83" s="82" customFormat="1" x14ac:dyDescent="0.25">
      <c r="B257" s="3"/>
      <c r="C257" s="3"/>
      <c r="D257" s="3"/>
      <c r="E257" s="79"/>
      <c r="F257" s="225"/>
      <c r="G257" s="79"/>
      <c r="H257" s="79"/>
      <c r="I257" s="225"/>
      <c r="J257" s="79"/>
      <c r="K257" s="79"/>
      <c r="L257" s="225"/>
      <c r="M257" s="79"/>
      <c r="N257" s="79"/>
      <c r="O257" s="225"/>
      <c r="P257" s="79"/>
      <c r="R257" s="79"/>
      <c r="S257" s="224"/>
      <c r="T257" s="79"/>
      <c r="W257" s="79"/>
      <c r="Y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84"/>
      <c r="CE257" s="3"/>
    </row>
    <row r="258" spans="2:83" s="82" customFormat="1" x14ac:dyDescent="0.25">
      <c r="B258" s="3"/>
      <c r="C258" s="3"/>
      <c r="D258" s="3"/>
      <c r="E258" s="79"/>
      <c r="F258" s="225"/>
      <c r="G258" s="79"/>
      <c r="H258" s="79"/>
      <c r="I258" s="225"/>
      <c r="J258" s="79"/>
      <c r="K258" s="79"/>
      <c r="L258" s="225"/>
      <c r="M258" s="79"/>
      <c r="N258" s="79"/>
      <c r="O258" s="225"/>
      <c r="P258" s="79"/>
      <c r="R258" s="79"/>
      <c r="S258" s="224"/>
      <c r="T258" s="79"/>
      <c r="W258" s="79"/>
      <c r="Y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84"/>
      <c r="CE258" s="3"/>
    </row>
    <row r="259" spans="2:83" s="82" customFormat="1" x14ac:dyDescent="0.25">
      <c r="B259" s="3"/>
      <c r="C259" s="3"/>
      <c r="D259" s="3"/>
      <c r="E259" s="79"/>
      <c r="F259" s="225"/>
      <c r="G259" s="79"/>
      <c r="H259" s="79"/>
      <c r="I259" s="225"/>
      <c r="J259" s="79"/>
      <c r="K259" s="79"/>
      <c r="L259" s="225"/>
      <c r="M259" s="79"/>
      <c r="N259" s="79"/>
      <c r="O259" s="225"/>
      <c r="P259" s="79"/>
      <c r="R259" s="79"/>
      <c r="S259" s="224"/>
      <c r="T259" s="79"/>
      <c r="W259" s="79"/>
      <c r="Y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84"/>
      <c r="CE259" s="3"/>
    </row>
    <row r="260" spans="2:83" s="82" customFormat="1" x14ac:dyDescent="0.25">
      <c r="B260" s="3"/>
      <c r="C260" s="3"/>
      <c r="D260" s="3"/>
      <c r="E260" s="79"/>
      <c r="F260" s="225"/>
      <c r="G260" s="79"/>
      <c r="H260" s="79"/>
      <c r="I260" s="225"/>
      <c r="J260" s="79"/>
      <c r="K260" s="79"/>
      <c r="L260" s="225"/>
      <c r="M260" s="79"/>
      <c r="N260" s="79"/>
      <c r="O260" s="225"/>
      <c r="P260" s="79"/>
      <c r="R260" s="79"/>
      <c r="S260" s="224"/>
      <c r="T260" s="79"/>
      <c r="W260" s="79"/>
      <c r="Y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84"/>
      <c r="CE260" s="3"/>
    </row>
    <row r="261" spans="2:83" s="82" customFormat="1" x14ac:dyDescent="0.25">
      <c r="B261" s="3"/>
      <c r="C261" s="3"/>
      <c r="D261" s="3"/>
      <c r="E261" s="79"/>
      <c r="F261" s="225"/>
      <c r="G261" s="79"/>
      <c r="H261" s="79"/>
      <c r="I261" s="225"/>
      <c r="J261" s="79"/>
      <c r="K261" s="79"/>
      <c r="L261" s="225"/>
      <c r="M261" s="79"/>
      <c r="N261" s="79"/>
      <c r="O261" s="225"/>
      <c r="P261" s="79"/>
      <c r="R261" s="79"/>
      <c r="S261" s="224"/>
      <c r="T261" s="79"/>
      <c r="W261" s="79"/>
      <c r="Y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84"/>
      <c r="CE261" s="3"/>
    </row>
    <row r="262" spans="2:83" s="82" customFormat="1" x14ac:dyDescent="0.25">
      <c r="B262" s="3"/>
      <c r="C262" s="3"/>
      <c r="D262" s="3"/>
      <c r="E262" s="79"/>
      <c r="F262" s="225"/>
      <c r="G262" s="79"/>
      <c r="H262" s="79"/>
      <c r="I262" s="225"/>
      <c r="J262" s="79"/>
      <c r="K262" s="79"/>
      <c r="L262" s="225"/>
      <c r="M262" s="79"/>
      <c r="N262" s="79"/>
      <c r="O262" s="225"/>
      <c r="P262" s="79"/>
      <c r="R262" s="79"/>
      <c r="S262" s="224"/>
      <c r="T262" s="79"/>
      <c r="W262" s="79"/>
      <c r="Y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84"/>
      <c r="CE262" s="3"/>
    </row>
    <row r="263" spans="2:83" s="82" customFormat="1" x14ac:dyDescent="0.25">
      <c r="B263" s="3"/>
      <c r="C263" s="3"/>
      <c r="D263" s="3"/>
      <c r="E263" s="79"/>
      <c r="F263" s="225"/>
      <c r="G263" s="79"/>
      <c r="H263" s="79"/>
      <c r="I263" s="225"/>
      <c r="J263" s="79"/>
      <c r="K263" s="79"/>
      <c r="L263" s="225"/>
      <c r="M263" s="79"/>
      <c r="N263" s="79"/>
      <c r="O263" s="225"/>
      <c r="P263" s="79"/>
      <c r="R263" s="79"/>
      <c r="S263" s="224"/>
      <c r="T263" s="79"/>
      <c r="W263" s="79"/>
      <c r="Y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84"/>
      <c r="CE263" s="3"/>
    </row>
    <row r="264" spans="2:83" s="82" customFormat="1" x14ac:dyDescent="0.25">
      <c r="B264" s="3"/>
      <c r="C264" s="3"/>
      <c r="D264" s="3"/>
      <c r="E264" s="79"/>
      <c r="F264" s="225"/>
      <c r="G264" s="79"/>
      <c r="H264" s="79"/>
      <c r="I264" s="225"/>
      <c r="J264" s="79"/>
      <c r="K264" s="79"/>
      <c r="L264" s="225"/>
      <c r="M264" s="79"/>
      <c r="N264" s="79"/>
      <c r="O264" s="225"/>
      <c r="P264" s="79"/>
      <c r="R264" s="79"/>
      <c r="S264" s="224"/>
      <c r="T264" s="79"/>
      <c r="W264" s="79"/>
      <c r="Y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84"/>
      <c r="CE264" s="3"/>
    </row>
    <row r="265" spans="2:83" s="82" customFormat="1" x14ac:dyDescent="0.25">
      <c r="B265" s="3"/>
      <c r="C265" s="3"/>
      <c r="D265" s="3"/>
      <c r="E265" s="79"/>
      <c r="F265" s="225"/>
      <c r="G265" s="79"/>
      <c r="H265" s="79"/>
      <c r="I265" s="225"/>
      <c r="J265" s="79"/>
      <c r="K265" s="79"/>
      <c r="L265" s="225"/>
      <c r="M265" s="79"/>
      <c r="N265" s="79"/>
      <c r="O265" s="225"/>
      <c r="P265" s="79"/>
      <c r="R265" s="79"/>
      <c r="S265" s="224"/>
      <c r="T265" s="79"/>
      <c r="W265" s="79"/>
      <c r="Y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84"/>
      <c r="CE265" s="3"/>
    </row>
    <row r="266" spans="2:83" s="82" customFormat="1" x14ac:dyDescent="0.25">
      <c r="B266" s="3"/>
      <c r="C266" s="3"/>
      <c r="D266" s="3"/>
      <c r="E266" s="79"/>
      <c r="F266" s="225"/>
      <c r="G266" s="79"/>
      <c r="H266" s="79"/>
      <c r="I266" s="225"/>
      <c r="J266" s="79"/>
      <c r="K266" s="79"/>
      <c r="L266" s="225"/>
      <c r="M266" s="79"/>
      <c r="N266" s="79"/>
      <c r="O266" s="225"/>
      <c r="P266" s="79"/>
      <c r="R266" s="79"/>
      <c r="S266" s="224"/>
      <c r="T266" s="79"/>
      <c r="W266" s="79"/>
      <c r="Y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84"/>
      <c r="CE266" s="3"/>
    </row>
    <row r="267" spans="2:83" s="82" customFormat="1" x14ac:dyDescent="0.25">
      <c r="B267" s="3"/>
      <c r="C267" s="3"/>
      <c r="D267" s="3"/>
      <c r="E267" s="79"/>
      <c r="F267" s="225"/>
      <c r="G267" s="79"/>
      <c r="H267" s="79"/>
      <c r="I267" s="225"/>
      <c r="J267" s="79"/>
      <c r="K267" s="79"/>
      <c r="L267" s="225"/>
      <c r="M267" s="79"/>
      <c r="N267" s="79"/>
      <c r="O267" s="225"/>
      <c r="P267" s="79"/>
      <c r="R267" s="79"/>
      <c r="S267" s="224"/>
      <c r="T267" s="79"/>
      <c r="W267" s="79"/>
      <c r="Y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84"/>
      <c r="CE267" s="3"/>
    </row>
    <row r="268" spans="2:83" s="82" customFormat="1" x14ac:dyDescent="0.25">
      <c r="B268" s="3"/>
      <c r="C268" s="3"/>
      <c r="D268" s="3"/>
      <c r="E268" s="79"/>
      <c r="F268" s="225"/>
      <c r="G268" s="79"/>
      <c r="H268" s="79"/>
      <c r="I268" s="225"/>
      <c r="J268" s="79"/>
      <c r="K268" s="79"/>
      <c r="L268" s="225"/>
      <c r="M268" s="79"/>
      <c r="N268" s="79"/>
      <c r="O268" s="225"/>
      <c r="P268" s="79"/>
      <c r="R268" s="79"/>
      <c r="S268" s="224"/>
      <c r="T268" s="79"/>
      <c r="W268" s="79"/>
      <c r="Y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84"/>
      <c r="CE268" s="3"/>
    </row>
    <row r="269" spans="2:83" s="82" customFormat="1" x14ac:dyDescent="0.25">
      <c r="B269" s="3"/>
      <c r="C269" s="3"/>
      <c r="D269" s="3"/>
      <c r="E269" s="79"/>
      <c r="F269" s="225"/>
      <c r="G269" s="79"/>
      <c r="H269" s="79"/>
      <c r="I269" s="225"/>
      <c r="J269" s="79"/>
      <c r="K269" s="79"/>
      <c r="L269" s="225"/>
      <c r="M269" s="79"/>
      <c r="N269" s="79"/>
      <c r="O269" s="225"/>
      <c r="P269" s="79"/>
      <c r="R269" s="79"/>
      <c r="S269" s="224"/>
      <c r="T269" s="79"/>
      <c r="W269" s="79"/>
      <c r="Y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84"/>
      <c r="CE269" s="3"/>
    </row>
    <row r="270" spans="2:83" s="82" customFormat="1" x14ac:dyDescent="0.25">
      <c r="B270" s="3"/>
      <c r="C270" s="3"/>
      <c r="D270" s="3"/>
      <c r="E270" s="79"/>
      <c r="F270" s="225"/>
      <c r="G270" s="79"/>
      <c r="H270" s="79"/>
      <c r="I270" s="225"/>
      <c r="J270" s="79"/>
      <c r="K270" s="79"/>
      <c r="L270" s="225"/>
      <c r="M270" s="79"/>
      <c r="N270" s="79"/>
      <c r="O270" s="225"/>
      <c r="P270" s="79"/>
      <c r="R270" s="79"/>
      <c r="S270" s="224"/>
      <c r="T270" s="79"/>
      <c r="W270" s="79"/>
      <c r="Y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84"/>
      <c r="CE270" s="3"/>
    </row>
    <row r="271" spans="2:83" s="82" customFormat="1" x14ac:dyDescent="0.25">
      <c r="B271" s="3"/>
      <c r="C271" s="3"/>
      <c r="D271" s="3"/>
      <c r="E271" s="79"/>
      <c r="F271" s="225"/>
      <c r="G271" s="79"/>
      <c r="H271" s="79"/>
      <c r="I271" s="225"/>
      <c r="J271" s="79"/>
      <c r="K271" s="79"/>
      <c r="L271" s="225"/>
      <c r="M271" s="79"/>
      <c r="N271" s="79"/>
      <c r="O271" s="225"/>
      <c r="P271" s="79"/>
      <c r="R271" s="79"/>
      <c r="S271" s="224"/>
      <c r="T271" s="79"/>
      <c r="W271" s="79"/>
      <c r="Y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84"/>
      <c r="CE271" s="3"/>
    </row>
    <row r="272" spans="2:83" s="82" customFormat="1" x14ac:dyDescent="0.25">
      <c r="B272" s="3"/>
      <c r="C272" s="3"/>
      <c r="D272" s="3"/>
      <c r="E272" s="79"/>
      <c r="F272" s="225"/>
      <c r="G272" s="79"/>
      <c r="H272" s="79"/>
      <c r="I272" s="225"/>
      <c r="J272" s="79"/>
      <c r="K272" s="79"/>
      <c r="L272" s="225"/>
      <c r="M272" s="79"/>
      <c r="N272" s="79"/>
      <c r="O272" s="225"/>
      <c r="P272" s="79"/>
      <c r="R272" s="79"/>
      <c r="S272" s="224"/>
      <c r="T272" s="79"/>
      <c r="W272" s="79"/>
      <c r="Y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84"/>
      <c r="CE272" s="3"/>
    </row>
    <row r="273" spans="2:83" s="82" customFormat="1" x14ac:dyDescent="0.25">
      <c r="B273" s="3"/>
      <c r="C273" s="3"/>
      <c r="D273" s="3"/>
      <c r="E273" s="79"/>
      <c r="F273" s="225"/>
      <c r="G273" s="79"/>
      <c r="H273" s="79"/>
      <c r="I273" s="225"/>
      <c r="J273" s="79"/>
      <c r="K273" s="79"/>
      <c r="L273" s="225"/>
      <c r="M273" s="79"/>
      <c r="N273" s="79"/>
      <c r="O273" s="225"/>
      <c r="P273" s="79"/>
      <c r="R273" s="79"/>
      <c r="S273" s="224"/>
      <c r="T273" s="79"/>
      <c r="W273" s="79"/>
      <c r="Y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84"/>
      <c r="CE273" s="3"/>
    </row>
    <row r="274" spans="2:83" s="82" customFormat="1" x14ac:dyDescent="0.25">
      <c r="B274" s="3"/>
      <c r="C274" s="3"/>
      <c r="D274" s="3"/>
      <c r="E274" s="79"/>
      <c r="F274" s="225"/>
      <c r="G274" s="79"/>
      <c r="H274" s="79"/>
      <c r="I274" s="225"/>
      <c r="J274" s="79"/>
      <c r="K274" s="79"/>
      <c r="L274" s="225"/>
      <c r="M274" s="79"/>
      <c r="N274" s="79"/>
      <c r="O274" s="225"/>
      <c r="P274" s="79"/>
      <c r="R274" s="79"/>
      <c r="S274" s="224"/>
      <c r="T274" s="79"/>
      <c r="W274" s="79"/>
      <c r="Y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84"/>
      <c r="CE274" s="3"/>
    </row>
    <row r="275" spans="2:83" s="82" customFormat="1" x14ac:dyDescent="0.25">
      <c r="B275" s="3"/>
      <c r="C275" s="3"/>
      <c r="D275" s="3"/>
      <c r="E275" s="79"/>
      <c r="F275" s="225"/>
      <c r="G275" s="79"/>
      <c r="H275" s="79"/>
      <c r="I275" s="225"/>
      <c r="J275" s="79"/>
      <c r="K275" s="79"/>
      <c r="L275" s="225"/>
      <c r="M275" s="79"/>
      <c r="N275" s="79"/>
      <c r="O275" s="225"/>
      <c r="P275" s="79"/>
      <c r="R275" s="79"/>
      <c r="S275" s="224"/>
      <c r="T275" s="79"/>
      <c r="W275" s="79"/>
      <c r="Y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84"/>
      <c r="CE275" s="3"/>
    </row>
    <row r="276" spans="2:83" s="82" customFormat="1" x14ac:dyDescent="0.25">
      <c r="B276" s="3"/>
      <c r="C276" s="3"/>
      <c r="D276" s="3"/>
      <c r="E276" s="79"/>
      <c r="F276" s="225"/>
      <c r="G276" s="79"/>
      <c r="H276" s="79"/>
      <c r="I276" s="225"/>
      <c r="J276" s="79"/>
      <c r="K276" s="79"/>
      <c r="L276" s="225"/>
      <c r="M276" s="79"/>
      <c r="N276" s="79"/>
      <c r="O276" s="225"/>
      <c r="P276" s="79"/>
      <c r="R276" s="79"/>
      <c r="S276" s="224"/>
      <c r="T276" s="79"/>
      <c r="W276" s="79"/>
      <c r="Y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84"/>
      <c r="CE276" s="3"/>
    </row>
    <row r="277" spans="2:83" s="82" customFormat="1" x14ac:dyDescent="0.25">
      <c r="B277" s="3"/>
      <c r="C277" s="3"/>
      <c r="D277" s="3"/>
      <c r="E277" s="79"/>
      <c r="F277" s="225"/>
      <c r="G277" s="79"/>
      <c r="H277" s="79"/>
      <c r="I277" s="225"/>
      <c r="J277" s="79"/>
      <c r="K277" s="79"/>
      <c r="L277" s="225"/>
      <c r="M277" s="79"/>
      <c r="N277" s="79"/>
      <c r="O277" s="225"/>
      <c r="P277" s="79"/>
      <c r="R277" s="79"/>
      <c r="S277" s="224"/>
      <c r="T277" s="79"/>
      <c r="W277" s="79"/>
      <c r="Y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84"/>
      <c r="CE277" s="3"/>
    </row>
    <row r="278" spans="2:83" s="82" customFormat="1" x14ac:dyDescent="0.25">
      <c r="B278" s="3"/>
      <c r="C278" s="3"/>
      <c r="D278" s="3"/>
      <c r="E278" s="79"/>
      <c r="F278" s="225"/>
      <c r="G278" s="79"/>
      <c r="H278" s="79"/>
      <c r="I278" s="225"/>
      <c r="J278" s="79"/>
      <c r="K278" s="79"/>
      <c r="L278" s="225"/>
      <c r="M278" s="79"/>
      <c r="N278" s="79"/>
      <c r="O278" s="225"/>
      <c r="P278" s="79"/>
      <c r="R278" s="79"/>
      <c r="S278" s="224"/>
      <c r="T278" s="79"/>
      <c r="W278" s="79"/>
      <c r="Y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84"/>
      <c r="CE278" s="3"/>
    </row>
    <row r="279" spans="2:83" s="82" customFormat="1" x14ac:dyDescent="0.25">
      <c r="B279" s="3"/>
      <c r="C279" s="3"/>
      <c r="D279" s="3"/>
      <c r="E279" s="79"/>
      <c r="F279" s="225"/>
      <c r="G279" s="79"/>
      <c r="H279" s="79"/>
      <c r="I279" s="225"/>
      <c r="J279" s="79"/>
      <c r="K279" s="79"/>
      <c r="L279" s="225"/>
      <c r="M279" s="79"/>
      <c r="N279" s="79"/>
      <c r="O279" s="225"/>
      <c r="P279" s="79"/>
      <c r="R279" s="79"/>
      <c r="S279" s="224"/>
      <c r="T279" s="79"/>
      <c r="W279" s="79"/>
      <c r="Y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84"/>
      <c r="CE279" s="3"/>
    </row>
    <row r="280" spans="2:83" s="82" customFormat="1" x14ac:dyDescent="0.25">
      <c r="B280" s="3"/>
      <c r="C280" s="3"/>
      <c r="D280" s="3"/>
      <c r="E280" s="79"/>
      <c r="F280" s="225"/>
      <c r="G280" s="79"/>
      <c r="H280" s="79"/>
      <c r="I280" s="225"/>
      <c r="J280" s="79"/>
      <c r="K280" s="79"/>
      <c r="L280" s="225"/>
      <c r="M280" s="79"/>
      <c r="N280" s="79"/>
      <c r="O280" s="225"/>
      <c r="P280" s="79"/>
      <c r="R280" s="79"/>
      <c r="S280" s="224"/>
      <c r="T280" s="79"/>
      <c r="W280" s="79"/>
      <c r="Y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84"/>
      <c r="CE280" s="3"/>
    </row>
    <row r="281" spans="2:83" s="82" customFormat="1" x14ac:dyDescent="0.25">
      <c r="B281" s="3"/>
      <c r="C281" s="3"/>
      <c r="D281" s="3"/>
      <c r="E281" s="79"/>
      <c r="F281" s="225"/>
      <c r="G281" s="79"/>
      <c r="H281" s="79"/>
      <c r="I281" s="225"/>
      <c r="J281" s="79"/>
      <c r="K281" s="79"/>
      <c r="L281" s="225"/>
      <c r="M281" s="79"/>
      <c r="N281" s="79"/>
      <c r="O281" s="225"/>
      <c r="P281" s="79"/>
      <c r="R281" s="79"/>
      <c r="S281" s="224"/>
      <c r="T281" s="79"/>
      <c r="W281" s="79"/>
      <c r="Y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84"/>
      <c r="CE281" s="3"/>
    </row>
    <row r="282" spans="2:83" s="82" customFormat="1" x14ac:dyDescent="0.25">
      <c r="B282" s="3"/>
      <c r="C282" s="3"/>
      <c r="D282" s="3"/>
      <c r="E282" s="79"/>
      <c r="F282" s="225"/>
      <c r="G282" s="79"/>
      <c r="H282" s="79"/>
      <c r="I282" s="225"/>
      <c r="J282" s="79"/>
      <c r="K282" s="79"/>
      <c r="L282" s="225"/>
      <c r="M282" s="79"/>
      <c r="N282" s="79"/>
      <c r="O282" s="225"/>
      <c r="P282" s="79"/>
      <c r="R282" s="79"/>
      <c r="S282" s="224"/>
      <c r="T282" s="79"/>
      <c r="W282" s="79"/>
      <c r="Y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84"/>
      <c r="CE282" s="3"/>
    </row>
    <row r="283" spans="2:83" s="82" customFormat="1" x14ac:dyDescent="0.25">
      <c r="B283" s="3"/>
      <c r="C283" s="3"/>
      <c r="D283" s="3"/>
      <c r="E283" s="79"/>
      <c r="F283" s="225"/>
      <c r="G283" s="79"/>
      <c r="H283" s="79"/>
      <c r="I283" s="225"/>
      <c r="J283" s="79"/>
      <c r="K283" s="79"/>
      <c r="L283" s="225"/>
      <c r="M283" s="79"/>
      <c r="N283" s="79"/>
      <c r="O283" s="225"/>
      <c r="P283" s="79"/>
      <c r="R283" s="79"/>
      <c r="S283" s="224"/>
      <c r="T283" s="79"/>
      <c r="W283" s="79"/>
      <c r="Y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84"/>
      <c r="CE283" s="3"/>
    </row>
    <row r="284" spans="2:83" s="82" customFormat="1" x14ac:dyDescent="0.25">
      <c r="B284" s="3"/>
      <c r="C284" s="3"/>
      <c r="D284" s="3"/>
      <c r="E284" s="79"/>
      <c r="F284" s="225"/>
      <c r="G284" s="79"/>
      <c r="H284" s="79"/>
      <c r="I284" s="225"/>
      <c r="J284" s="79"/>
      <c r="K284" s="79"/>
      <c r="L284" s="225"/>
      <c r="M284" s="79"/>
      <c r="N284" s="79"/>
      <c r="O284" s="225"/>
      <c r="P284" s="79"/>
      <c r="R284" s="79"/>
      <c r="S284" s="224"/>
      <c r="T284" s="79"/>
      <c r="W284" s="79"/>
      <c r="Y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84"/>
      <c r="CE284" s="3"/>
    </row>
    <row r="285" spans="2:83" s="82" customFormat="1" x14ac:dyDescent="0.25">
      <c r="B285" s="3"/>
      <c r="C285" s="3"/>
      <c r="D285" s="3"/>
      <c r="E285" s="79"/>
      <c r="F285" s="225"/>
      <c r="G285" s="79"/>
      <c r="H285" s="79"/>
      <c r="I285" s="225"/>
      <c r="J285" s="79"/>
      <c r="K285" s="79"/>
      <c r="L285" s="225"/>
      <c r="M285" s="79"/>
      <c r="N285" s="79"/>
      <c r="O285" s="225"/>
      <c r="P285" s="79"/>
      <c r="R285" s="79"/>
      <c r="S285" s="224"/>
      <c r="T285" s="79"/>
      <c r="W285" s="79"/>
      <c r="Y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84"/>
      <c r="CE285" s="3"/>
    </row>
    <row r="286" spans="2:83" s="82" customFormat="1" x14ac:dyDescent="0.25">
      <c r="B286" s="3"/>
      <c r="C286" s="3"/>
      <c r="D286" s="3"/>
      <c r="E286" s="79"/>
      <c r="F286" s="225"/>
      <c r="G286" s="79"/>
      <c r="H286" s="79"/>
      <c r="I286" s="225"/>
      <c r="J286" s="79"/>
      <c r="K286" s="79"/>
      <c r="L286" s="225"/>
      <c r="M286" s="79"/>
      <c r="N286" s="79"/>
      <c r="O286" s="225"/>
      <c r="P286" s="79"/>
      <c r="R286" s="79"/>
      <c r="S286" s="224"/>
      <c r="T286" s="79"/>
      <c r="W286" s="79"/>
      <c r="Y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84"/>
      <c r="CE286" s="3"/>
    </row>
    <row r="287" spans="2:83" s="82" customFormat="1" x14ac:dyDescent="0.25">
      <c r="B287" s="3"/>
      <c r="C287" s="3"/>
      <c r="D287" s="3"/>
      <c r="E287" s="79"/>
      <c r="F287" s="225"/>
      <c r="G287" s="79"/>
      <c r="H287" s="79"/>
      <c r="I287" s="225"/>
      <c r="J287" s="79"/>
      <c r="K287" s="79"/>
      <c r="L287" s="225"/>
      <c r="M287" s="79"/>
      <c r="N287" s="79"/>
      <c r="O287" s="225"/>
      <c r="P287" s="79"/>
      <c r="R287" s="79"/>
      <c r="S287" s="224"/>
      <c r="T287" s="79"/>
      <c r="W287" s="79"/>
      <c r="Y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84"/>
      <c r="CE287" s="3"/>
    </row>
    <row r="288" spans="2:83" s="82" customFormat="1" x14ac:dyDescent="0.25">
      <c r="B288" s="3"/>
      <c r="C288" s="3"/>
      <c r="D288" s="3"/>
      <c r="E288" s="79"/>
      <c r="F288" s="225"/>
      <c r="G288" s="79"/>
      <c r="H288" s="79"/>
      <c r="I288" s="225"/>
      <c r="J288" s="79"/>
      <c r="K288" s="79"/>
      <c r="L288" s="225"/>
      <c r="M288" s="79"/>
      <c r="N288" s="79"/>
      <c r="O288" s="225"/>
      <c r="P288" s="79"/>
      <c r="R288" s="79"/>
      <c r="S288" s="224"/>
      <c r="T288" s="79"/>
      <c r="W288" s="79"/>
      <c r="Y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84"/>
      <c r="CE288" s="3"/>
    </row>
    <row r="289" spans="2:83" s="82" customFormat="1" x14ac:dyDescent="0.25">
      <c r="B289" s="3"/>
      <c r="C289" s="3"/>
      <c r="D289" s="3"/>
      <c r="E289" s="79"/>
      <c r="F289" s="225"/>
      <c r="G289" s="79"/>
      <c r="H289" s="79"/>
      <c r="I289" s="225"/>
      <c r="J289" s="79"/>
      <c r="K289" s="79"/>
      <c r="L289" s="225"/>
      <c r="M289" s="79"/>
      <c r="N289" s="79"/>
      <c r="O289" s="225"/>
      <c r="P289" s="79"/>
      <c r="R289" s="79"/>
      <c r="S289" s="224"/>
      <c r="T289" s="79"/>
      <c r="W289" s="79"/>
      <c r="Y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84"/>
      <c r="CE289" s="3"/>
    </row>
    <row r="290" spans="2:83" s="82" customFormat="1" x14ac:dyDescent="0.25">
      <c r="B290" s="3"/>
      <c r="C290" s="3"/>
      <c r="D290" s="3"/>
      <c r="E290" s="79"/>
      <c r="F290" s="225"/>
      <c r="G290" s="79"/>
      <c r="H290" s="79"/>
      <c r="I290" s="225"/>
      <c r="J290" s="79"/>
      <c r="K290" s="79"/>
      <c r="L290" s="225"/>
      <c r="M290" s="79"/>
      <c r="N290" s="79"/>
      <c r="O290" s="225"/>
      <c r="P290" s="79"/>
      <c r="R290" s="79"/>
      <c r="S290" s="224"/>
      <c r="T290" s="79"/>
      <c r="W290" s="79"/>
      <c r="Y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84"/>
      <c r="CE290" s="3"/>
    </row>
    <row r="291" spans="2:83" s="82" customFormat="1" x14ac:dyDescent="0.25">
      <c r="B291" s="3"/>
      <c r="C291" s="3"/>
      <c r="D291" s="3"/>
      <c r="E291" s="79"/>
      <c r="F291" s="225"/>
      <c r="G291" s="79"/>
      <c r="H291" s="79"/>
      <c r="I291" s="225"/>
      <c r="J291" s="79"/>
      <c r="K291" s="79"/>
      <c r="L291" s="225"/>
      <c r="M291" s="79"/>
      <c r="N291" s="79"/>
      <c r="O291" s="225"/>
      <c r="P291" s="79"/>
      <c r="R291" s="79"/>
      <c r="S291" s="224"/>
      <c r="T291" s="79"/>
      <c r="W291" s="79"/>
      <c r="Y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84"/>
      <c r="CE291" s="3"/>
    </row>
    <row r="292" spans="2:83" s="82" customFormat="1" x14ac:dyDescent="0.25">
      <c r="B292" s="3"/>
      <c r="C292" s="3"/>
      <c r="D292" s="3"/>
      <c r="E292" s="79"/>
      <c r="F292" s="225"/>
      <c r="G292" s="79"/>
      <c r="H292" s="79"/>
      <c r="I292" s="225"/>
      <c r="J292" s="79"/>
      <c r="K292" s="79"/>
      <c r="L292" s="225"/>
      <c r="M292" s="79"/>
      <c r="N292" s="79"/>
      <c r="O292" s="225"/>
      <c r="P292" s="79"/>
      <c r="R292" s="79"/>
      <c r="S292" s="224"/>
      <c r="T292" s="79"/>
      <c r="W292" s="79"/>
      <c r="Y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84"/>
      <c r="CE292" s="3"/>
    </row>
    <row r="293" spans="2:83" s="82" customFormat="1" x14ac:dyDescent="0.25">
      <c r="B293" s="3"/>
      <c r="C293" s="3"/>
      <c r="D293" s="3"/>
      <c r="E293" s="79"/>
      <c r="F293" s="225"/>
      <c r="G293" s="79"/>
      <c r="H293" s="79"/>
      <c r="I293" s="225"/>
      <c r="J293" s="79"/>
      <c r="K293" s="79"/>
      <c r="L293" s="225"/>
      <c r="M293" s="79"/>
      <c r="N293" s="79"/>
      <c r="O293" s="225"/>
      <c r="P293" s="79"/>
      <c r="R293" s="79"/>
      <c r="S293" s="224"/>
      <c r="T293" s="79"/>
      <c r="W293" s="79"/>
      <c r="Y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84"/>
      <c r="CE293" s="3"/>
    </row>
    <row r="294" spans="2:83" s="82" customFormat="1" x14ac:dyDescent="0.25">
      <c r="B294" s="3"/>
      <c r="C294" s="3"/>
      <c r="D294" s="3"/>
      <c r="E294" s="79"/>
      <c r="F294" s="225"/>
      <c r="G294" s="79"/>
      <c r="H294" s="79"/>
      <c r="I294" s="225"/>
      <c r="J294" s="79"/>
      <c r="K294" s="79"/>
      <c r="L294" s="225"/>
      <c r="M294" s="79"/>
      <c r="N294" s="79"/>
      <c r="O294" s="225"/>
      <c r="P294" s="79"/>
      <c r="R294" s="79"/>
      <c r="S294" s="224"/>
      <c r="T294" s="79"/>
      <c r="W294" s="79"/>
      <c r="Y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84"/>
      <c r="CE294" s="3"/>
    </row>
    <row r="295" spans="2:83" s="82" customFormat="1" x14ac:dyDescent="0.25">
      <c r="B295" s="3"/>
      <c r="C295" s="3"/>
      <c r="D295" s="3"/>
      <c r="E295" s="79"/>
      <c r="F295" s="225"/>
      <c r="G295" s="79"/>
      <c r="H295" s="79"/>
      <c r="I295" s="225"/>
      <c r="J295" s="79"/>
      <c r="K295" s="79"/>
      <c r="L295" s="225"/>
      <c r="M295" s="79"/>
      <c r="N295" s="79"/>
      <c r="O295" s="225"/>
      <c r="P295" s="79"/>
      <c r="R295" s="79"/>
      <c r="S295" s="224"/>
      <c r="T295" s="79"/>
      <c r="W295" s="79"/>
      <c r="Y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84"/>
      <c r="CE295" s="3"/>
    </row>
    <row r="296" spans="2:83" s="82" customFormat="1" x14ac:dyDescent="0.25">
      <c r="B296" s="3"/>
      <c r="C296" s="3"/>
      <c r="D296" s="3"/>
      <c r="E296" s="79"/>
      <c r="F296" s="225"/>
      <c r="G296" s="79"/>
      <c r="H296" s="79"/>
      <c r="I296" s="225"/>
      <c r="J296" s="79"/>
      <c r="K296" s="79"/>
      <c r="L296" s="225"/>
      <c r="M296" s="79"/>
      <c r="N296" s="79"/>
      <c r="O296" s="225"/>
      <c r="P296" s="79"/>
      <c r="R296" s="79"/>
      <c r="S296" s="224"/>
      <c r="T296" s="79"/>
      <c r="W296" s="79"/>
      <c r="Y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84"/>
      <c r="CE296" s="3"/>
    </row>
    <row r="297" spans="2:83" s="82" customFormat="1" x14ac:dyDescent="0.25">
      <c r="B297" s="3"/>
      <c r="C297" s="3"/>
      <c r="D297" s="3"/>
      <c r="E297" s="79"/>
      <c r="F297" s="225"/>
      <c r="G297" s="79"/>
      <c r="H297" s="79"/>
      <c r="I297" s="225"/>
      <c r="J297" s="79"/>
      <c r="K297" s="79"/>
      <c r="L297" s="225"/>
      <c r="M297" s="79"/>
      <c r="N297" s="79"/>
      <c r="O297" s="225"/>
      <c r="P297" s="79"/>
      <c r="R297" s="79"/>
      <c r="S297" s="224"/>
      <c r="T297" s="79"/>
      <c r="W297" s="79"/>
      <c r="Y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84"/>
      <c r="CE297" s="3"/>
    </row>
    <row r="298" spans="2:83" s="82" customFormat="1" x14ac:dyDescent="0.25">
      <c r="B298" s="3"/>
      <c r="C298" s="3"/>
      <c r="D298" s="3"/>
      <c r="E298" s="79"/>
      <c r="F298" s="225"/>
      <c r="G298" s="79"/>
      <c r="H298" s="79"/>
      <c r="I298" s="225"/>
      <c r="J298" s="79"/>
      <c r="K298" s="79"/>
      <c r="L298" s="225"/>
      <c r="M298" s="79"/>
      <c r="N298" s="79"/>
      <c r="O298" s="225"/>
      <c r="P298" s="79"/>
      <c r="R298" s="79"/>
      <c r="S298" s="224"/>
      <c r="T298" s="79"/>
      <c r="W298" s="79"/>
      <c r="Y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84"/>
      <c r="CE298" s="3"/>
    </row>
    <row r="299" spans="2:83" s="82" customFormat="1" x14ac:dyDescent="0.25">
      <c r="B299" s="3"/>
      <c r="C299" s="3"/>
      <c r="D299" s="3"/>
      <c r="E299" s="79"/>
      <c r="F299" s="225"/>
      <c r="G299" s="79"/>
      <c r="H299" s="79"/>
      <c r="I299" s="225"/>
      <c r="J299" s="79"/>
      <c r="K299" s="79"/>
      <c r="L299" s="225"/>
      <c r="M299" s="79"/>
      <c r="N299" s="79"/>
      <c r="O299" s="225"/>
      <c r="P299" s="79"/>
      <c r="R299" s="79"/>
      <c r="S299" s="224"/>
      <c r="T299" s="79"/>
      <c r="W299" s="79"/>
      <c r="Y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84"/>
      <c r="CE299" s="3"/>
    </row>
    <row r="300" spans="2:83" s="82" customFormat="1" x14ac:dyDescent="0.25">
      <c r="B300" s="3"/>
      <c r="C300" s="3"/>
      <c r="D300" s="3"/>
      <c r="E300" s="79"/>
      <c r="F300" s="225"/>
      <c r="G300" s="79"/>
      <c r="H300" s="79"/>
      <c r="I300" s="225"/>
      <c r="J300" s="79"/>
      <c r="K300" s="79"/>
      <c r="L300" s="225"/>
      <c r="M300" s="79"/>
      <c r="N300" s="79"/>
      <c r="O300" s="225"/>
      <c r="P300" s="79"/>
      <c r="R300" s="79"/>
      <c r="S300" s="224"/>
      <c r="T300" s="79"/>
      <c r="W300" s="79"/>
      <c r="Y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84"/>
      <c r="CE300" s="3"/>
    </row>
    <row r="301" spans="2:83" s="82" customFormat="1" x14ac:dyDescent="0.25">
      <c r="B301" s="3"/>
      <c r="C301" s="3"/>
      <c r="D301" s="3"/>
      <c r="E301" s="79"/>
      <c r="F301" s="225"/>
      <c r="G301" s="79"/>
      <c r="H301" s="79"/>
      <c r="I301" s="225"/>
      <c r="J301" s="79"/>
      <c r="K301" s="79"/>
      <c r="L301" s="225"/>
      <c r="M301" s="79"/>
      <c r="N301" s="79"/>
      <c r="O301" s="225"/>
      <c r="P301" s="79"/>
      <c r="R301" s="79"/>
      <c r="S301" s="224"/>
      <c r="T301" s="79"/>
      <c r="W301" s="79"/>
      <c r="Y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84"/>
      <c r="CE301" s="3"/>
    </row>
    <row r="302" spans="2:83" s="82" customFormat="1" x14ac:dyDescent="0.25">
      <c r="B302" s="3"/>
      <c r="C302" s="3"/>
      <c r="D302" s="3"/>
      <c r="E302" s="79"/>
      <c r="F302" s="225"/>
      <c r="G302" s="79"/>
      <c r="H302" s="79"/>
      <c r="I302" s="225"/>
      <c r="J302" s="79"/>
      <c r="K302" s="79"/>
      <c r="L302" s="225"/>
      <c r="M302" s="79"/>
      <c r="N302" s="79"/>
      <c r="O302" s="225"/>
      <c r="P302" s="79"/>
      <c r="R302" s="79"/>
      <c r="S302" s="224"/>
      <c r="T302" s="79"/>
      <c r="W302" s="79"/>
      <c r="Y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84"/>
      <c r="CE302" s="3"/>
    </row>
    <row r="303" spans="2:83" s="82" customFormat="1" x14ac:dyDescent="0.25">
      <c r="B303" s="3"/>
      <c r="C303" s="3"/>
      <c r="D303" s="3"/>
      <c r="E303" s="79"/>
      <c r="F303" s="225"/>
      <c r="G303" s="79"/>
      <c r="H303" s="79"/>
      <c r="I303" s="225"/>
      <c r="J303" s="79"/>
      <c r="K303" s="79"/>
      <c r="L303" s="225"/>
      <c r="M303" s="79"/>
      <c r="N303" s="79"/>
      <c r="O303" s="225"/>
      <c r="P303" s="79"/>
      <c r="R303" s="79"/>
      <c r="S303" s="224"/>
      <c r="T303" s="79"/>
      <c r="W303" s="79"/>
      <c r="Y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84"/>
      <c r="CE303" s="3"/>
    </row>
    <row r="304" spans="2:83" s="82" customFormat="1" x14ac:dyDescent="0.25">
      <c r="B304" s="3"/>
      <c r="C304" s="3"/>
      <c r="D304" s="3"/>
      <c r="E304" s="79"/>
      <c r="F304" s="225"/>
      <c r="G304" s="79"/>
      <c r="H304" s="79"/>
      <c r="I304" s="225"/>
      <c r="J304" s="79"/>
      <c r="K304" s="79"/>
      <c r="L304" s="225"/>
      <c r="M304" s="79"/>
      <c r="N304" s="79"/>
      <c r="O304" s="225"/>
      <c r="P304" s="79"/>
      <c r="R304" s="79"/>
      <c r="S304" s="224"/>
      <c r="T304" s="79"/>
      <c r="W304" s="79"/>
      <c r="Y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84"/>
      <c r="CE304" s="3"/>
    </row>
    <row r="305" spans="2:83" s="82" customFormat="1" x14ac:dyDescent="0.25">
      <c r="B305" s="3"/>
      <c r="C305" s="3"/>
      <c r="D305" s="3"/>
      <c r="E305" s="79"/>
      <c r="F305" s="225"/>
      <c r="G305" s="79"/>
      <c r="H305" s="79"/>
      <c r="I305" s="225"/>
      <c r="J305" s="79"/>
      <c r="K305" s="79"/>
      <c r="L305" s="225"/>
      <c r="M305" s="79"/>
      <c r="N305" s="79"/>
      <c r="O305" s="225"/>
      <c r="P305" s="79"/>
      <c r="R305" s="79"/>
      <c r="S305" s="224"/>
      <c r="T305" s="79"/>
      <c r="W305" s="79"/>
      <c r="Y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84"/>
      <c r="CE305" s="3"/>
    </row>
    <row r="306" spans="2:83" s="82" customFormat="1" x14ac:dyDescent="0.25">
      <c r="B306" s="3"/>
      <c r="C306" s="3"/>
      <c r="D306" s="3"/>
      <c r="E306" s="79"/>
      <c r="F306" s="225"/>
      <c r="G306" s="79"/>
      <c r="H306" s="79"/>
      <c r="I306" s="225"/>
      <c r="J306" s="79"/>
      <c r="K306" s="79"/>
      <c r="L306" s="225"/>
      <c r="M306" s="79"/>
      <c r="N306" s="79"/>
      <c r="O306" s="225"/>
      <c r="P306" s="79"/>
      <c r="R306" s="79"/>
      <c r="S306" s="224"/>
      <c r="T306" s="79"/>
      <c r="W306" s="79"/>
      <c r="Y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84"/>
      <c r="CE306" s="3"/>
    </row>
    <row r="307" spans="2:83" s="82" customFormat="1" x14ac:dyDescent="0.25">
      <c r="B307" s="3"/>
      <c r="C307" s="3"/>
      <c r="D307" s="3"/>
      <c r="E307" s="79"/>
      <c r="F307" s="225"/>
      <c r="G307" s="79"/>
      <c r="H307" s="79"/>
      <c r="I307" s="225"/>
      <c r="J307" s="79"/>
      <c r="K307" s="79"/>
      <c r="L307" s="225"/>
      <c r="M307" s="79"/>
      <c r="N307" s="79"/>
      <c r="O307" s="225"/>
      <c r="P307" s="79"/>
      <c r="R307" s="79"/>
      <c r="S307" s="224"/>
      <c r="T307" s="79"/>
      <c r="W307" s="79"/>
      <c r="Y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84"/>
      <c r="CE307" s="3"/>
    </row>
    <row r="308" spans="2:83" s="82" customFormat="1" x14ac:dyDescent="0.25">
      <c r="B308" s="3"/>
      <c r="C308" s="3"/>
      <c r="D308" s="3"/>
      <c r="E308" s="79"/>
      <c r="F308" s="225"/>
      <c r="G308" s="79"/>
      <c r="H308" s="79"/>
      <c r="I308" s="225"/>
      <c r="J308" s="79"/>
      <c r="K308" s="79"/>
      <c r="L308" s="225"/>
      <c r="M308" s="79"/>
      <c r="N308" s="79"/>
      <c r="O308" s="225"/>
      <c r="P308" s="79"/>
      <c r="R308" s="79"/>
      <c r="S308" s="224"/>
      <c r="T308" s="79"/>
      <c r="W308" s="79"/>
      <c r="Y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84"/>
      <c r="CE308" s="3"/>
    </row>
    <row r="309" spans="2:83" s="82" customFormat="1" x14ac:dyDescent="0.25">
      <c r="B309" s="3"/>
      <c r="C309" s="3"/>
      <c r="D309" s="3"/>
      <c r="E309" s="79"/>
      <c r="F309" s="225"/>
      <c r="G309" s="79"/>
      <c r="H309" s="79"/>
      <c r="I309" s="225"/>
      <c r="J309" s="79"/>
      <c r="K309" s="79"/>
      <c r="L309" s="225"/>
      <c r="M309" s="79"/>
      <c r="N309" s="79"/>
      <c r="O309" s="225"/>
      <c r="P309" s="79"/>
      <c r="R309" s="79"/>
      <c r="S309" s="224"/>
      <c r="T309" s="79"/>
      <c r="W309" s="79"/>
      <c r="Y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84"/>
      <c r="CE309" s="3"/>
    </row>
    <row r="310" spans="2:83" s="82" customFormat="1" x14ac:dyDescent="0.25">
      <c r="B310" s="3"/>
      <c r="C310" s="3"/>
      <c r="D310" s="3"/>
      <c r="E310" s="79"/>
      <c r="F310" s="225"/>
      <c r="G310" s="79"/>
      <c r="H310" s="79"/>
      <c r="I310" s="225"/>
      <c r="J310" s="79"/>
      <c r="K310" s="79"/>
      <c r="L310" s="225"/>
      <c r="M310" s="79"/>
      <c r="N310" s="79"/>
      <c r="O310" s="225"/>
      <c r="P310" s="79"/>
      <c r="R310" s="79"/>
      <c r="S310" s="224"/>
      <c r="T310" s="79"/>
      <c r="W310" s="79"/>
      <c r="Y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84"/>
      <c r="CE310" s="3"/>
    </row>
    <row r="311" spans="2:83" s="82" customFormat="1" x14ac:dyDescent="0.25">
      <c r="B311" s="3"/>
      <c r="C311" s="3"/>
      <c r="D311" s="3"/>
      <c r="E311" s="79"/>
      <c r="F311" s="225"/>
      <c r="G311" s="79"/>
      <c r="H311" s="79"/>
      <c r="I311" s="225"/>
      <c r="J311" s="79"/>
      <c r="K311" s="79"/>
      <c r="L311" s="225"/>
      <c r="M311" s="79"/>
      <c r="N311" s="79"/>
      <c r="O311" s="225"/>
      <c r="P311" s="79"/>
      <c r="R311" s="79"/>
      <c r="S311" s="224"/>
      <c r="T311" s="79"/>
      <c r="W311" s="79"/>
      <c r="Y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84"/>
      <c r="CE311" s="3"/>
    </row>
  </sheetData>
  <mergeCells count="35">
    <mergeCell ref="CJ18:CJ20"/>
    <mergeCell ref="CJ21:CJ23"/>
    <mergeCell ref="CJ24:CJ26"/>
    <mergeCell ref="CL13:CN13"/>
    <mergeCell ref="CO13:CQ13"/>
    <mergeCell ref="CJ15:CJ17"/>
    <mergeCell ref="B44:B48"/>
    <mergeCell ref="BE1:BI1"/>
    <mergeCell ref="BJ1:BN1"/>
    <mergeCell ref="BO1:BS1"/>
    <mergeCell ref="BT1:BX1"/>
    <mergeCell ref="AA1:AE1"/>
    <mergeCell ref="AF1:AJ1"/>
    <mergeCell ref="AK1:AO1"/>
    <mergeCell ref="AP1:AT1"/>
    <mergeCell ref="AU1:AY1"/>
    <mergeCell ref="AZ1:BD1"/>
    <mergeCell ref="E1:G1"/>
    <mergeCell ref="H1:J1"/>
    <mergeCell ref="K1:M1"/>
    <mergeCell ref="N1:P1"/>
    <mergeCell ref="C44:D44"/>
    <mergeCell ref="C45:D45"/>
    <mergeCell ref="C46:D46"/>
    <mergeCell ref="C47:D47"/>
    <mergeCell ref="C48:D48"/>
    <mergeCell ref="Q1:U1"/>
    <mergeCell ref="V1:Z1"/>
    <mergeCell ref="B2:B3"/>
    <mergeCell ref="C2:C3"/>
    <mergeCell ref="D2:D3"/>
    <mergeCell ref="E2:G2"/>
    <mergeCell ref="H2:J2"/>
    <mergeCell ref="K2:M2"/>
    <mergeCell ref="N2:P2"/>
  </mergeCells>
  <phoneticPr fontId="1" type="noConversion"/>
  <conditionalFormatting sqref="R48 W48 AB48 AG48 AL48 AQ48 AV48 BA48 BF48 BK48 BP48 BU48">
    <cfRule type="expression" dxfId="7" priority="949">
      <formula>R48=MIN($G48,$J48,$M48,$P48,$U48,$Z48,$AE48,$AJ48,$AO48,$AT48,$AY48,$BD48,$BI48,$BN48,$BS48,$BX48)</formula>
    </cfRule>
  </conditionalFormatting>
  <conditionalFormatting sqref="AH48 BL48 BQ48 BV48 AC48 AM48 AR48 AW48 BB48 BG48 X48 S48 O48 L48 I48 F48 F4:F43 I4:I43 L4:L43 O4:O43 S4:S43 X4:X43 AC4:AC43 AH4:AH43 AM4:AM43 AR4:AR43 AW4:AW43 BB4:BB43 BG4:BG43 BL4:BL43 BQ4:BQ43 BV4:BV43">
    <cfRule type="expression" dxfId="6" priority="950">
      <formula>F4=MIN($F4,$I4,$L4,$O4,$S4,$X4,$AC4,$AH4,$AM4,$AR4,$AW4,$BB4,$BG4,$BL4,$BQ4,$BV4)</formula>
    </cfRule>
  </conditionalFormatting>
  <conditionalFormatting sqref="T48 Y48 AD48 AI48 AN48 AS48 AX48 BC48 BH48 BM48 BR48 BW48 T4:T43 Y4:Y43 AD4:AD43 AI4:AI43 AN4:AN43 AS4:AS43 AX4:AX43 BC4:BC43 BH4:BH43 BM4:BM43 BR4:BR43 BW4:BW43">
    <cfRule type="expression" dxfId="5" priority="1071">
      <formula>T4=MIN(#REF!,#REF!,#REF!,#REF!,$T4,$Y4,$AD4,$AI4,$AN4,$AS4,$AX4,$BC4,$BH4,$BM4,$BR4,$BW4)</formula>
    </cfRule>
  </conditionalFormatting>
  <conditionalFormatting sqref="R48 W48 AB48 AG48 AL48 AQ48 AV48 BA48 BF48 BK48 BP48 BU48 R4:R43 W4:W43 AB4:AB43 AG4:AG43 AL4:AL43 AQ4:AQ43 AV4:AV43 BA4:BA43 BF4:BF43 BK4:BK43 BP4:BP43 BU4:BU43">
    <cfRule type="expression" dxfId="4" priority="1177">
      <formula>R4=MIN(#REF!,#REF!,#REF!,#REF!,$R4,$W4,$AB4,$AG4,$AL4,$AQ4,$AV4,$BA4,$BF4,$BK4,$BP4,$BU4)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ED69-97B3-443C-875B-B8B736A37812}">
  <sheetPr codeName="Sheet6"/>
  <dimension ref="A1:AG162"/>
  <sheetViews>
    <sheetView topLeftCell="A61" zoomScale="115" zoomScaleNormal="115" workbookViewId="0">
      <selection activeCell="Z1" sqref="Z1:AC78"/>
    </sheetView>
  </sheetViews>
  <sheetFormatPr defaultRowHeight="14.25" x14ac:dyDescent="0.2"/>
  <cols>
    <col min="1" max="1" width="9" style="1"/>
    <col min="2" max="2" width="0" style="14" hidden="1" customWidth="1"/>
    <col min="3" max="3" width="9" style="1" hidden="1" customWidth="1"/>
    <col min="4" max="4" width="9" style="20" hidden="1" customWidth="1"/>
    <col min="5" max="5" width="10.75" style="26" hidden="1" customWidth="1"/>
    <col min="6" max="6" width="0" style="14" hidden="1" customWidth="1"/>
    <col min="7" max="7" width="0" style="1" hidden="1" customWidth="1"/>
    <col min="8" max="8" width="0" style="15" hidden="1" customWidth="1"/>
    <col min="9" max="9" width="10.125" style="26" hidden="1" customWidth="1"/>
    <col min="10" max="10" width="0" style="14" hidden="1" customWidth="1"/>
    <col min="11" max="11" width="0" style="1" hidden="1" customWidth="1"/>
    <col min="12" max="12" width="0" style="15" hidden="1" customWidth="1"/>
    <col min="13" max="13" width="9" style="26" hidden="1" customWidth="1"/>
    <col min="14" max="14" width="9" style="14" customWidth="1"/>
    <col min="15" max="15" width="9" style="1" customWidth="1"/>
    <col min="16" max="16" width="9" style="15" customWidth="1"/>
    <col min="17" max="17" width="9" style="26" customWidth="1"/>
    <col min="18" max="18" width="9" style="14" customWidth="1"/>
    <col min="19" max="19" width="9" style="1" customWidth="1"/>
    <col min="20" max="20" width="9" style="15" customWidth="1"/>
    <col min="21" max="21" width="9" style="26" customWidth="1"/>
    <col min="22" max="22" width="9" style="14" customWidth="1"/>
    <col min="23" max="23" width="9" style="1" customWidth="1"/>
    <col min="24" max="24" width="9" style="15" customWidth="1"/>
    <col min="25" max="25" width="9" style="26" customWidth="1"/>
    <col min="26" max="26" width="9" style="14"/>
    <col min="27" max="27" width="9" style="1"/>
    <col min="28" max="28" width="9" style="15"/>
    <col min="29" max="29" width="9" style="26"/>
    <col min="31" max="32" width="9" style="1"/>
  </cols>
  <sheetData>
    <row r="1" spans="1:32" s="32" customFormat="1" ht="15.75" x14ac:dyDescent="0.25">
      <c r="A1" s="370" t="s">
        <v>0</v>
      </c>
      <c r="B1" s="372" t="s">
        <v>81</v>
      </c>
      <c r="C1" s="373"/>
      <c r="D1" s="373"/>
      <c r="E1" s="374"/>
      <c r="F1" s="372" t="s">
        <v>82</v>
      </c>
      <c r="G1" s="373"/>
      <c r="H1" s="373"/>
      <c r="I1" s="374"/>
      <c r="J1" s="372" t="s">
        <v>83</v>
      </c>
      <c r="K1" s="373"/>
      <c r="L1" s="373"/>
      <c r="M1" s="374"/>
      <c r="N1" s="375" t="s">
        <v>91</v>
      </c>
      <c r="O1" s="376"/>
      <c r="P1" s="376"/>
      <c r="Q1" s="377"/>
      <c r="R1" s="375" t="s">
        <v>88</v>
      </c>
      <c r="S1" s="376"/>
      <c r="T1" s="376"/>
      <c r="U1" s="377"/>
      <c r="V1" s="375" t="s">
        <v>89</v>
      </c>
      <c r="W1" s="376"/>
      <c r="X1" s="376"/>
      <c r="Y1" s="377"/>
      <c r="Z1" s="378" t="s">
        <v>90</v>
      </c>
      <c r="AA1" s="379"/>
      <c r="AB1" s="379"/>
      <c r="AC1" s="380"/>
      <c r="AE1" s="41"/>
      <c r="AF1" s="41"/>
    </row>
    <row r="2" spans="1:32" s="28" customFormat="1" ht="27" customHeight="1" x14ac:dyDescent="0.2">
      <c r="A2" s="370"/>
      <c r="B2" s="381"/>
      <c r="C2" s="382"/>
      <c r="D2" s="382"/>
      <c r="E2" s="383"/>
      <c r="F2" s="384"/>
      <c r="G2" s="385"/>
      <c r="H2" s="385"/>
      <c r="I2" s="386"/>
      <c r="J2" s="384"/>
      <c r="K2" s="385"/>
      <c r="L2" s="385"/>
      <c r="M2" s="386"/>
      <c r="N2" s="384"/>
      <c r="O2" s="385"/>
      <c r="P2" s="385"/>
      <c r="Q2" s="386"/>
      <c r="R2" s="384" t="s">
        <v>84</v>
      </c>
      <c r="S2" s="385"/>
      <c r="T2" s="385"/>
      <c r="U2" s="386"/>
      <c r="V2" s="387"/>
      <c r="W2" s="388"/>
      <c r="X2" s="388"/>
      <c r="Y2" s="389"/>
      <c r="Z2" s="387"/>
      <c r="AA2" s="388"/>
      <c r="AB2" s="388"/>
      <c r="AC2" s="389"/>
      <c r="AE2" s="42" t="s">
        <v>85</v>
      </c>
      <c r="AF2" s="42" t="s">
        <v>86</v>
      </c>
    </row>
    <row r="3" spans="1:32" ht="15" thickBot="1" x14ac:dyDescent="0.25">
      <c r="A3" s="371"/>
      <c r="B3" s="10" t="s">
        <v>1</v>
      </c>
      <c r="C3" s="2" t="s">
        <v>2</v>
      </c>
      <c r="D3" s="17" t="s">
        <v>3</v>
      </c>
      <c r="E3" s="22" t="s">
        <v>4</v>
      </c>
      <c r="F3" s="10" t="s">
        <v>1</v>
      </c>
      <c r="G3" s="2" t="s">
        <v>2</v>
      </c>
      <c r="H3" s="4" t="s">
        <v>3</v>
      </c>
      <c r="I3" s="22" t="s">
        <v>4</v>
      </c>
      <c r="J3" s="10" t="s">
        <v>1</v>
      </c>
      <c r="K3" s="2" t="s">
        <v>2</v>
      </c>
      <c r="L3" s="4" t="s">
        <v>3</v>
      </c>
      <c r="M3" s="22" t="s">
        <v>4</v>
      </c>
      <c r="N3" s="10" t="s">
        <v>1</v>
      </c>
      <c r="O3" s="2" t="s">
        <v>2</v>
      </c>
      <c r="P3" s="4" t="s">
        <v>3</v>
      </c>
      <c r="Q3" s="22" t="s">
        <v>4</v>
      </c>
      <c r="R3" s="10" t="s">
        <v>1</v>
      </c>
      <c r="S3" s="2" t="s">
        <v>2</v>
      </c>
      <c r="T3" s="4" t="s">
        <v>3</v>
      </c>
      <c r="U3" s="22" t="s">
        <v>4</v>
      </c>
      <c r="V3" s="10" t="s">
        <v>1</v>
      </c>
      <c r="W3" s="2" t="s">
        <v>2</v>
      </c>
      <c r="X3" s="4" t="s">
        <v>3</v>
      </c>
      <c r="Y3" s="22" t="s">
        <v>4</v>
      </c>
      <c r="Z3" s="10" t="s">
        <v>1</v>
      </c>
      <c r="AA3" s="2" t="s">
        <v>2</v>
      </c>
      <c r="AB3" s="4" t="s">
        <v>3</v>
      </c>
      <c r="AC3" s="22" t="s">
        <v>4</v>
      </c>
    </row>
    <row r="4" spans="1:32" ht="15" x14ac:dyDescent="0.25">
      <c r="A4" s="3" t="s">
        <v>5</v>
      </c>
      <c r="B4" s="11"/>
      <c r="C4" s="3"/>
      <c r="D4" s="29"/>
      <c r="E4" s="23"/>
      <c r="F4" s="11"/>
      <c r="G4" s="3"/>
      <c r="H4" s="5"/>
      <c r="I4" s="23"/>
      <c r="J4" s="11"/>
      <c r="K4" s="3"/>
      <c r="L4" s="5"/>
      <c r="M4" s="23"/>
      <c r="N4" s="33">
        <v>20330</v>
      </c>
      <c r="O4" s="34">
        <v>20330</v>
      </c>
      <c r="P4" s="35">
        <v>0</v>
      </c>
      <c r="Q4" s="36">
        <v>3.0715075000000001</v>
      </c>
      <c r="R4" s="33">
        <v>20330</v>
      </c>
      <c r="S4" s="34">
        <v>20330</v>
      </c>
      <c r="T4" s="35">
        <v>0</v>
      </c>
      <c r="U4" s="36">
        <v>6.4430040000000002</v>
      </c>
      <c r="V4" s="11">
        <v>20330</v>
      </c>
      <c r="W4" s="3">
        <v>20330</v>
      </c>
      <c r="X4" s="5">
        <v>0</v>
      </c>
      <c r="Y4" s="23">
        <v>2.6772298999999999</v>
      </c>
      <c r="Z4" s="11">
        <v>20330</v>
      </c>
      <c r="AA4" s="3">
        <v>20330</v>
      </c>
      <c r="AB4" s="5">
        <v>0</v>
      </c>
      <c r="AC4" s="23">
        <v>5.2852598000000004</v>
      </c>
      <c r="AE4" s="1">
        <f>MAX(B4,F4,J4,N4,R4,V4,Z4)</f>
        <v>20330</v>
      </c>
      <c r="AF4" s="1">
        <f>MAX(C4,G4,K4,O4,S4,W4,AA4)</f>
        <v>20330</v>
      </c>
    </row>
    <row r="5" spans="1:32" ht="15" x14ac:dyDescent="0.25">
      <c r="A5" s="3" t="s">
        <v>7</v>
      </c>
      <c r="B5" s="11"/>
      <c r="C5" s="3"/>
      <c r="D5" s="30"/>
      <c r="E5" s="23"/>
      <c r="F5" s="11"/>
      <c r="G5" s="3"/>
      <c r="H5" s="5"/>
      <c r="I5" s="23"/>
      <c r="J5" s="11"/>
      <c r="K5" s="3"/>
      <c r="L5" s="5"/>
      <c r="M5" s="23"/>
      <c r="N5" s="33">
        <v>20300</v>
      </c>
      <c r="O5" s="34">
        <v>20300</v>
      </c>
      <c r="P5" s="35">
        <v>0</v>
      </c>
      <c r="Q5" s="36">
        <v>11.467789</v>
      </c>
      <c r="R5" s="33">
        <v>20300</v>
      </c>
      <c r="S5" s="34">
        <v>20300</v>
      </c>
      <c r="T5" s="35">
        <v>0</v>
      </c>
      <c r="U5" s="36">
        <v>9.4288197999999994</v>
      </c>
      <c r="V5" s="11">
        <v>20300</v>
      </c>
      <c r="W5" s="3">
        <v>20300</v>
      </c>
      <c r="X5" s="5">
        <v>0</v>
      </c>
      <c r="Y5" s="23">
        <v>7.2313879999999999</v>
      </c>
      <c r="Z5" s="11">
        <v>20300</v>
      </c>
      <c r="AA5" s="3">
        <v>20300</v>
      </c>
      <c r="AB5" s="5">
        <v>0</v>
      </c>
      <c r="AC5" s="23">
        <v>18.415848400000002</v>
      </c>
      <c r="AE5" s="1">
        <f t="shared" ref="AE5:AF68" si="0">MAX(B5,F5,J5,N5,R5,V5,Z5)</f>
        <v>20300</v>
      </c>
      <c r="AF5" s="1">
        <f t="shared" si="0"/>
        <v>20300</v>
      </c>
    </row>
    <row r="6" spans="1:32" ht="15" x14ac:dyDescent="0.25">
      <c r="A6" s="3" t="s">
        <v>8</v>
      </c>
      <c r="B6" s="11"/>
      <c r="C6" s="3"/>
      <c r="D6" s="29"/>
      <c r="E6" s="23"/>
      <c r="F6" s="11"/>
      <c r="G6" s="3"/>
      <c r="H6" s="5"/>
      <c r="I6" s="23"/>
      <c r="J6" s="11"/>
      <c r="K6" s="3"/>
      <c r="L6" s="5"/>
      <c r="M6" s="23"/>
      <c r="N6" s="33">
        <v>20291</v>
      </c>
      <c r="O6" s="34">
        <v>20291</v>
      </c>
      <c r="P6" s="35">
        <v>0</v>
      </c>
      <c r="Q6" s="36">
        <v>69.195263999999995</v>
      </c>
      <c r="R6" s="33">
        <v>20291</v>
      </c>
      <c r="S6" s="34">
        <v>20291</v>
      </c>
      <c r="T6" s="35">
        <v>0</v>
      </c>
      <c r="U6" s="36">
        <v>87.431410999999997</v>
      </c>
      <c r="V6" s="11">
        <v>20291</v>
      </c>
      <c r="W6" s="3">
        <v>20291</v>
      </c>
      <c r="X6" s="5">
        <v>0</v>
      </c>
      <c r="Y6" s="23">
        <v>85.130106299999994</v>
      </c>
      <c r="Z6" s="11">
        <v>20291</v>
      </c>
      <c r="AA6" s="3">
        <v>20291</v>
      </c>
      <c r="AB6" s="5">
        <v>0</v>
      </c>
      <c r="AC6" s="23">
        <v>141.18468999999999</v>
      </c>
      <c r="AE6" s="1">
        <f t="shared" si="0"/>
        <v>20291</v>
      </c>
      <c r="AF6" s="1">
        <f t="shared" si="0"/>
        <v>20291</v>
      </c>
    </row>
    <row r="7" spans="1:32" ht="15" x14ac:dyDescent="0.25">
      <c r="A7" s="3" t="s">
        <v>9</v>
      </c>
      <c r="B7" s="11"/>
      <c r="C7" s="3"/>
      <c r="D7" s="29"/>
      <c r="E7" s="23"/>
      <c r="F7" s="11"/>
      <c r="G7" s="3"/>
      <c r="H7" s="5"/>
      <c r="I7" s="23"/>
      <c r="J7" s="11"/>
      <c r="K7" s="3"/>
      <c r="L7" s="5"/>
      <c r="M7" s="23"/>
      <c r="N7" s="33">
        <v>20224</v>
      </c>
      <c r="O7" s="34">
        <v>20224</v>
      </c>
      <c r="P7" s="35">
        <v>0</v>
      </c>
      <c r="Q7" s="36">
        <v>38.382269000000001</v>
      </c>
      <c r="R7" s="33">
        <v>20224</v>
      </c>
      <c r="S7" s="34">
        <v>20224</v>
      </c>
      <c r="T7" s="35">
        <v>0</v>
      </c>
      <c r="U7" s="36">
        <v>47.422043000000002</v>
      </c>
      <c r="V7" s="11">
        <v>20224</v>
      </c>
      <c r="W7" s="3">
        <v>20224</v>
      </c>
      <c r="X7" s="5">
        <v>0</v>
      </c>
      <c r="Y7" s="23">
        <v>28.018011999999999</v>
      </c>
      <c r="Z7" s="11">
        <v>20224</v>
      </c>
      <c r="AA7" s="3">
        <v>20224</v>
      </c>
      <c r="AB7" s="5">
        <v>0</v>
      </c>
      <c r="AC7" s="23">
        <v>61.577514999999998</v>
      </c>
      <c r="AE7" s="1">
        <f t="shared" si="0"/>
        <v>20224</v>
      </c>
      <c r="AF7" s="1">
        <f t="shared" si="0"/>
        <v>20224</v>
      </c>
    </row>
    <row r="8" spans="1:32" ht="15" x14ac:dyDescent="0.25">
      <c r="A8" s="3" t="s">
        <v>10</v>
      </c>
      <c r="B8" s="11"/>
      <c r="C8" s="3"/>
      <c r="D8" s="29"/>
      <c r="E8" s="23"/>
      <c r="F8" s="11"/>
      <c r="G8" s="3"/>
      <c r="H8" s="5"/>
      <c r="I8" s="23"/>
      <c r="J8" s="11"/>
      <c r="K8" s="3"/>
      <c r="L8" s="5"/>
      <c r="M8" s="23"/>
      <c r="N8" s="33">
        <v>20287</v>
      </c>
      <c r="O8" s="34">
        <v>20287</v>
      </c>
      <c r="P8" s="35">
        <v>0</v>
      </c>
      <c r="Q8" s="36">
        <v>9.5649434000000007</v>
      </c>
      <c r="R8" s="33">
        <v>20287</v>
      </c>
      <c r="S8" s="34">
        <v>20287</v>
      </c>
      <c r="T8" s="35">
        <v>0</v>
      </c>
      <c r="U8" s="36">
        <v>4.4761300999999998</v>
      </c>
      <c r="V8" s="11">
        <v>20287</v>
      </c>
      <c r="W8" s="3">
        <v>20287</v>
      </c>
      <c r="X8" s="5">
        <v>0</v>
      </c>
      <c r="Y8" s="26">
        <v>4.2706556000000004</v>
      </c>
      <c r="Z8" s="11">
        <v>20287</v>
      </c>
      <c r="AA8" s="3">
        <v>20287</v>
      </c>
      <c r="AB8" s="5">
        <v>0</v>
      </c>
      <c r="AC8" s="23">
        <v>36.625096800000001</v>
      </c>
      <c r="AE8" s="1">
        <f t="shared" si="0"/>
        <v>20287</v>
      </c>
      <c r="AF8" s="1">
        <f t="shared" si="0"/>
        <v>20287</v>
      </c>
    </row>
    <row r="9" spans="1:32" ht="15" x14ac:dyDescent="0.25">
      <c r="A9" s="3" t="s">
        <v>11</v>
      </c>
      <c r="B9" s="11"/>
      <c r="C9" s="3"/>
      <c r="D9" s="29"/>
      <c r="E9" s="23"/>
      <c r="F9" s="11"/>
      <c r="G9" s="3"/>
      <c r="H9" s="5"/>
      <c r="I9" s="23"/>
      <c r="J9" s="11"/>
      <c r="K9" s="3"/>
      <c r="L9" s="5"/>
      <c r="M9" s="23"/>
      <c r="N9" s="33">
        <v>20199</v>
      </c>
      <c r="O9" s="34">
        <v>20195.099999999999</v>
      </c>
      <c r="P9" s="35">
        <v>6.2795965900154203</v>
      </c>
      <c r="Q9" s="36">
        <v>111.722211</v>
      </c>
      <c r="R9" s="33">
        <v>20199</v>
      </c>
      <c r="S9" s="34">
        <v>20195.099999999999</v>
      </c>
      <c r="T9" s="35">
        <v>6.2795965900154203</v>
      </c>
      <c r="U9" s="36">
        <v>288.72995800000001</v>
      </c>
      <c r="V9" s="11">
        <v>20199</v>
      </c>
      <c r="W9" s="3">
        <v>20195.099999999999</v>
      </c>
      <c r="X9" s="5">
        <v>6.2795965900154203</v>
      </c>
      <c r="Y9" s="23">
        <v>202.709316</v>
      </c>
      <c r="Z9" s="11">
        <v>20199</v>
      </c>
      <c r="AA9" s="3">
        <v>20190.7</v>
      </c>
      <c r="AB9" s="5">
        <v>7.3037281195595201</v>
      </c>
      <c r="AC9" s="23">
        <v>215.680263</v>
      </c>
      <c r="AE9" s="1">
        <f t="shared" si="0"/>
        <v>20199</v>
      </c>
      <c r="AF9" s="1">
        <f t="shared" si="0"/>
        <v>20195.099999999999</v>
      </c>
    </row>
    <row r="10" spans="1:32" ht="15" x14ac:dyDescent="0.25">
      <c r="A10" s="3" t="s">
        <v>12</v>
      </c>
      <c r="B10" s="11"/>
      <c r="C10" s="3"/>
      <c r="D10" s="29"/>
      <c r="E10" s="23"/>
      <c r="F10" s="11"/>
      <c r="G10" s="3"/>
      <c r="H10" s="5"/>
      <c r="I10" s="23"/>
      <c r="J10" s="11"/>
      <c r="K10" s="3"/>
      <c r="L10" s="5"/>
      <c r="M10" s="23"/>
      <c r="N10" s="33">
        <v>20252</v>
      </c>
      <c r="O10" s="34">
        <v>20252</v>
      </c>
      <c r="P10" s="35">
        <v>0</v>
      </c>
      <c r="Q10" s="36">
        <v>109.02806</v>
      </c>
      <c r="R10" s="33">
        <v>20252</v>
      </c>
      <c r="S10" s="34">
        <v>20252</v>
      </c>
      <c r="T10" s="35">
        <v>0</v>
      </c>
      <c r="U10" s="36">
        <v>135.76869099999999</v>
      </c>
      <c r="V10" s="11">
        <v>20252</v>
      </c>
      <c r="W10" s="3">
        <v>20252</v>
      </c>
      <c r="X10" s="5">
        <v>0</v>
      </c>
      <c r="Y10" s="23">
        <v>125.53998199999999</v>
      </c>
      <c r="Z10" s="11">
        <v>20252</v>
      </c>
      <c r="AA10" s="3">
        <v>20242.400000000001</v>
      </c>
      <c r="AB10" s="5">
        <v>15.4574685292687</v>
      </c>
      <c r="AC10" s="23">
        <v>90.151684000000003</v>
      </c>
      <c r="AE10" s="1">
        <f t="shared" si="0"/>
        <v>20252</v>
      </c>
      <c r="AF10" s="1">
        <f t="shared" si="0"/>
        <v>20252</v>
      </c>
    </row>
    <row r="11" spans="1:32" ht="15" x14ac:dyDescent="0.25">
      <c r="A11" s="3" t="s">
        <v>13</v>
      </c>
      <c r="B11" s="11"/>
      <c r="C11" s="3"/>
      <c r="D11" s="29"/>
      <c r="E11" s="23"/>
      <c r="F11" s="11"/>
      <c r="G11" s="3"/>
      <c r="H11" s="5"/>
      <c r="I11" s="23"/>
      <c r="J11" s="11"/>
      <c r="K11" s="3"/>
      <c r="L11" s="5"/>
      <c r="M11" s="23"/>
      <c r="N11" s="33">
        <v>20197</v>
      </c>
      <c r="O11" s="34">
        <v>20197</v>
      </c>
      <c r="P11" s="35">
        <v>0</v>
      </c>
      <c r="Q11" s="36">
        <v>5.6224607999999998</v>
      </c>
      <c r="R11" s="33">
        <v>20197</v>
      </c>
      <c r="S11" s="34">
        <v>20197</v>
      </c>
      <c r="T11" s="35">
        <v>0</v>
      </c>
      <c r="U11" s="36">
        <v>8.560397</v>
      </c>
      <c r="V11" s="11">
        <v>20197</v>
      </c>
      <c r="W11" s="3">
        <v>20197</v>
      </c>
      <c r="X11" s="5">
        <v>0</v>
      </c>
      <c r="Y11" s="23">
        <v>8.3769618000000001</v>
      </c>
      <c r="Z11" s="11">
        <v>20197</v>
      </c>
      <c r="AA11" s="3">
        <v>20197</v>
      </c>
      <c r="AB11" s="5">
        <v>0</v>
      </c>
      <c r="AC11" s="23">
        <v>8.0209869999999999</v>
      </c>
      <c r="AE11" s="1">
        <f t="shared" si="0"/>
        <v>20197</v>
      </c>
      <c r="AF11" s="1">
        <f t="shared" si="0"/>
        <v>20197</v>
      </c>
    </row>
    <row r="12" spans="1:32" ht="15" x14ac:dyDescent="0.25">
      <c r="A12" s="3" t="s">
        <v>14</v>
      </c>
      <c r="B12" s="11"/>
      <c r="C12" s="3"/>
      <c r="D12" s="29"/>
      <c r="E12" s="23"/>
      <c r="F12" s="11"/>
      <c r="G12" s="3"/>
      <c r="H12" s="5"/>
      <c r="I12" s="23"/>
      <c r="J12" s="11"/>
      <c r="K12" s="3"/>
      <c r="L12" s="5"/>
      <c r="M12" s="23"/>
      <c r="N12" s="33">
        <v>20197</v>
      </c>
      <c r="O12" s="34">
        <v>20197</v>
      </c>
      <c r="P12" s="35">
        <v>0</v>
      </c>
      <c r="Q12" s="36">
        <v>5.3252527000000001</v>
      </c>
      <c r="R12" s="33">
        <v>20197</v>
      </c>
      <c r="S12" s="34">
        <v>20197</v>
      </c>
      <c r="T12" s="35">
        <v>0</v>
      </c>
      <c r="U12" s="36">
        <v>5.1174296999999997</v>
      </c>
      <c r="V12" s="11">
        <v>20197</v>
      </c>
      <c r="W12" s="3">
        <v>20197</v>
      </c>
      <c r="X12" s="5">
        <v>0</v>
      </c>
      <c r="Y12" s="23">
        <v>3.7977405000000002</v>
      </c>
      <c r="Z12" s="11">
        <v>20197</v>
      </c>
      <c r="AA12" s="3">
        <v>20197</v>
      </c>
      <c r="AB12" s="5">
        <v>0</v>
      </c>
      <c r="AC12" s="23">
        <v>4.1849360999999998</v>
      </c>
      <c r="AE12" s="1">
        <f t="shared" si="0"/>
        <v>20197</v>
      </c>
      <c r="AF12" s="1">
        <f t="shared" si="0"/>
        <v>20197</v>
      </c>
    </row>
    <row r="13" spans="1:32" ht="15" x14ac:dyDescent="0.25">
      <c r="A13" s="3" t="s">
        <v>6</v>
      </c>
      <c r="B13" s="11"/>
      <c r="C13" s="3"/>
      <c r="D13" s="30"/>
      <c r="E13" s="23"/>
      <c r="F13" s="11"/>
      <c r="G13" s="3"/>
      <c r="H13" s="5"/>
      <c r="I13" s="23"/>
      <c r="J13" s="11"/>
      <c r="K13" s="3"/>
      <c r="L13" s="5"/>
      <c r="M13" s="23"/>
      <c r="N13" s="33">
        <v>20275</v>
      </c>
      <c r="O13" s="34">
        <v>20275</v>
      </c>
      <c r="P13" s="35">
        <v>0</v>
      </c>
      <c r="Q13" s="36">
        <v>3.6369552000000001</v>
      </c>
      <c r="R13" s="33">
        <v>20275</v>
      </c>
      <c r="S13" s="34">
        <v>20275</v>
      </c>
      <c r="T13" s="35">
        <v>0</v>
      </c>
      <c r="U13" s="36">
        <v>5.6846734000000003</v>
      </c>
      <c r="V13" s="11">
        <v>20275</v>
      </c>
      <c r="W13" s="3">
        <v>20275</v>
      </c>
      <c r="X13" s="5">
        <v>0</v>
      </c>
      <c r="Y13" s="23">
        <v>3.1647976999999998</v>
      </c>
      <c r="Z13" s="11">
        <v>20275</v>
      </c>
      <c r="AA13" s="3">
        <v>20275</v>
      </c>
      <c r="AB13" s="5">
        <v>0</v>
      </c>
      <c r="AC13" s="23">
        <v>3.3305147000000002</v>
      </c>
      <c r="AE13" s="1">
        <f>MAX(B13,F13,J13,N13,R13,V13,Z13)</f>
        <v>20275</v>
      </c>
      <c r="AF13" s="1">
        <f>MAX(C13,G13,K13,O13,S13,W13,AA13)</f>
        <v>20275</v>
      </c>
    </row>
    <row r="14" spans="1:32" ht="15" x14ac:dyDescent="0.25">
      <c r="A14" s="3" t="s">
        <v>15</v>
      </c>
      <c r="B14" s="11"/>
      <c r="C14" s="3"/>
      <c r="D14" s="29"/>
      <c r="E14" s="23"/>
      <c r="F14" s="11"/>
      <c r="G14" s="3"/>
      <c r="H14" s="5"/>
      <c r="I14" s="23"/>
      <c r="J14" s="11"/>
      <c r="K14" s="3"/>
      <c r="L14" s="5"/>
      <c r="M14" s="23"/>
      <c r="N14" s="33">
        <v>20303</v>
      </c>
      <c r="O14" s="34">
        <v>20302.2</v>
      </c>
      <c r="P14" s="35">
        <v>1.6865480854231401</v>
      </c>
      <c r="Q14" s="36">
        <v>182.380864</v>
      </c>
      <c r="R14" s="33">
        <v>20303</v>
      </c>
      <c r="S14" s="34">
        <v>20301.400000000001</v>
      </c>
      <c r="T14" s="35">
        <v>2.0655911179772901</v>
      </c>
      <c r="U14" s="36">
        <v>239.115374</v>
      </c>
      <c r="V14" s="11">
        <v>20303</v>
      </c>
      <c r="W14" s="3">
        <v>20300.2</v>
      </c>
      <c r="X14" s="5">
        <v>1.93218356615859</v>
      </c>
      <c r="Y14" s="23">
        <v>96.202645200000006</v>
      </c>
      <c r="Z14" s="11">
        <v>20303</v>
      </c>
      <c r="AA14" s="3">
        <v>20298.7</v>
      </c>
      <c r="AB14" s="5">
        <v>4.1109609582188904</v>
      </c>
      <c r="AC14" s="23">
        <v>43.284488699999997</v>
      </c>
      <c r="AE14" s="1">
        <f t="shared" si="0"/>
        <v>20303</v>
      </c>
      <c r="AF14" s="1">
        <f t="shared" si="0"/>
        <v>20302.2</v>
      </c>
    </row>
    <row r="15" spans="1:32" ht="15" x14ac:dyDescent="0.25">
      <c r="A15" s="3" t="s">
        <v>17</v>
      </c>
      <c r="B15" s="11"/>
      <c r="C15" s="3"/>
      <c r="D15" s="29"/>
      <c r="E15" s="23"/>
      <c r="F15" s="11"/>
      <c r="G15" s="3"/>
      <c r="H15" s="5"/>
      <c r="I15" s="23"/>
      <c r="J15" s="11"/>
      <c r="K15" s="3"/>
      <c r="L15" s="5"/>
      <c r="M15" s="23"/>
      <c r="N15" s="33">
        <v>20346</v>
      </c>
      <c r="O15" s="34">
        <v>20342.8</v>
      </c>
      <c r="P15" s="35">
        <v>6.7461923416925398</v>
      </c>
      <c r="Q15" s="36">
        <v>311.15320000000003</v>
      </c>
      <c r="R15" s="33">
        <v>20346</v>
      </c>
      <c r="S15" s="34">
        <v>20341.2</v>
      </c>
      <c r="T15" s="35">
        <v>7.7287342646343697</v>
      </c>
      <c r="U15" s="36">
        <v>291.96679999999998</v>
      </c>
      <c r="V15" s="11">
        <v>20346</v>
      </c>
      <c r="W15" s="3">
        <v>20342.8</v>
      </c>
      <c r="X15" s="5">
        <v>6.7461923416925398</v>
      </c>
      <c r="Y15" s="23">
        <v>188.44870499999999</v>
      </c>
      <c r="Z15" s="11">
        <v>20346</v>
      </c>
      <c r="AA15" s="3">
        <v>20329.900000000001</v>
      </c>
      <c r="AB15" s="5">
        <v>11.3963931916101</v>
      </c>
      <c r="AC15" s="23">
        <v>136.12634399999999</v>
      </c>
      <c r="AE15" s="1">
        <f t="shared" si="0"/>
        <v>20346</v>
      </c>
      <c r="AF15" s="1">
        <f t="shared" si="0"/>
        <v>20342.8</v>
      </c>
    </row>
    <row r="16" spans="1:32" ht="15" x14ac:dyDescent="0.25">
      <c r="A16" s="3" t="s">
        <v>18</v>
      </c>
      <c r="B16" s="11"/>
      <c r="C16" s="3"/>
      <c r="D16" s="29"/>
      <c r="E16" s="23"/>
      <c r="F16" s="11"/>
      <c r="G16" s="3"/>
      <c r="H16" s="5"/>
      <c r="I16" s="23"/>
      <c r="J16" s="11"/>
      <c r="K16" s="3"/>
      <c r="L16" s="5"/>
      <c r="M16" s="23"/>
      <c r="N16" s="33">
        <v>20317</v>
      </c>
      <c r="O16" s="34">
        <v>20317</v>
      </c>
      <c r="P16" s="35">
        <v>0</v>
      </c>
      <c r="Q16" s="36">
        <v>4.8738700000000001</v>
      </c>
      <c r="R16" s="33">
        <v>20317</v>
      </c>
      <c r="S16" s="34">
        <v>20317</v>
      </c>
      <c r="T16" s="35">
        <v>0</v>
      </c>
      <c r="U16" s="36">
        <v>5.3174606999999998</v>
      </c>
      <c r="V16" s="11">
        <v>20317</v>
      </c>
      <c r="W16" s="3">
        <v>20317</v>
      </c>
      <c r="X16" s="5">
        <v>0</v>
      </c>
      <c r="Y16" s="23">
        <v>3.9185701000000002</v>
      </c>
      <c r="Z16" s="11">
        <v>20317</v>
      </c>
      <c r="AA16" s="3">
        <v>20317</v>
      </c>
      <c r="AB16" s="5">
        <v>0</v>
      </c>
      <c r="AC16" s="23">
        <v>11.4294229</v>
      </c>
      <c r="AE16" s="1">
        <f t="shared" si="0"/>
        <v>20317</v>
      </c>
      <c r="AF16" s="1">
        <f t="shared" si="0"/>
        <v>20317</v>
      </c>
    </row>
    <row r="17" spans="1:32" ht="15" x14ac:dyDescent="0.25">
      <c r="A17" s="3" t="s">
        <v>19</v>
      </c>
      <c r="B17" s="11"/>
      <c r="C17" s="3"/>
      <c r="D17" s="29"/>
      <c r="E17" s="23"/>
      <c r="F17" s="11"/>
      <c r="G17" s="3"/>
      <c r="H17" s="5"/>
      <c r="I17" s="23"/>
      <c r="J17" s="11"/>
      <c r="K17" s="3"/>
      <c r="L17" s="5"/>
      <c r="M17" s="23"/>
      <c r="N17" s="33">
        <v>20377</v>
      </c>
      <c r="O17" s="34">
        <v>20377</v>
      </c>
      <c r="P17" s="35">
        <v>0</v>
      </c>
      <c r="Q17" s="36">
        <v>10.679993400000001</v>
      </c>
      <c r="R17" s="33">
        <v>20377</v>
      </c>
      <c r="S17" s="34">
        <v>20377</v>
      </c>
      <c r="T17" s="35">
        <v>0</v>
      </c>
      <c r="U17" s="36">
        <v>10.703972</v>
      </c>
      <c r="V17" s="11">
        <v>20377</v>
      </c>
      <c r="W17" s="3">
        <v>20377</v>
      </c>
      <c r="X17" s="5">
        <v>0</v>
      </c>
      <c r="Y17" s="23">
        <v>7.9103256999999996</v>
      </c>
      <c r="Z17" s="11">
        <v>20377</v>
      </c>
      <c r="AA17" s="3">
        <v>20377</v>
      </c>
      <c r="AB17" s="5">
        <v>0</v>
      </c>
      <c r="AC17" s="23">
        <v>10.871086399999999</v>
      </c>
      <c r="AE17" s="1">
        <f t="shared" si="0"/>
        <v>20377</v>
      </c>
      <c r="AF17" s="1">
        <f t="shared" si="0"/>
        <v>20377</v>
      </c>
    </row>
    <row r="18" spans="1:32" ht="15" x14ac:dyDescent="0.25">
      <c r="A18" s="3" t="s">
        <v>20</v>
      </c>
      <c r="B18" s="11"/>
      <c r="C18" s="3"/>
      <c r="D18" s="29"/>
      <c r="E18" s="23"/>
      <c r="F18" s="11"/>
      <c r="G18" s="3"/>
      <c r="H18" s="5"/>
      <c r="I18" s="23"/>
      <c r="J18" s="11"/>
      <c r="K18" s="3"/>
      <c r="L18" s="5"/>
      <c r="M18" s="23"/>
      <c r="N18" s="33">
        <v>20321</v>
      </c>
      <c r="O18" s="34">
        <v>20321</v>
      </c>
      <c r="P18" s="35">
        <v>0</v>
      </c>
      <c r="Q18" s="36">
        <v>8.8118297999999999</v>
      </c>
      <c r="R18" s="33">
        <v>20321</v>
      </c>
      <c r="S18" s="34">
        <v>20321</v>
      </c>
      <c r="T18" s="35">
        <v>0</v>
      </c>
      <c r="U18" s="36">
        <v>11.1917969</v>
      </c>
      <c r="V18" s="11">
        <v>20321</v>
      </c>
      <c r="W18" s="3">
        <v>20321</v>
      </c>
      <c r="X18" s="5">
        <v>0</v>
      </c>
      <c r="Y18" s="23">
        <v>3.0748663000000001</v>
      </c>
      <c r="Z18" s="11">
        <v>20321</v>
      </c>
      <c r="AA18" s="3">
        <v>20321</v>
      </c>
      <c r="AB18" s="5">
        <v>0</v>
      </c>
      <c r="AC18" s="23">
        <v>19.389479999999999</v>
      </c>
      <c r="AE18" s="1">
        <f t="shared" si="0"/>
        <v>20321</v>
      </c>
      <c r="AF18" s="1">
        <f t="shared" si="0"/>
        <v>20321</v>
      </c>
    </row>
    <row r="19" spans="1:32" ht="15" x14ac:dyDescent="0.25">
      <c r="A19" s="3" t="s">
        <v>21</v>
      </c>
      <c r="B19" s="11"/>
      <c r="C19" s="3"/>
      <c r="D19" s="29"/>
      <c r="E19" s="23"/>
      <c r="F19" s="11"/>
      <c r="G19" s="3"/>
      <c r="H19" s="5"/>
      <c r="I19" s="23"/>
      <c r="J19" s="11"/>
      <c r="K19" s="3"/>
      <c r="L19" s="5"/>
      <c r="M19" s="23"/>
      <c r="N19" s="33">
        <v>20293</v>
      </c>
      <c r="O19" s="34">
        <v>20293</v>
      </c>
      <c r="P19" s="35">
        <v>0</v>
      </c>
      <c r="Q19" s="36">
        <v>7.0611389999999998</v>
      </c>
      <c r="R19" s="33">
        <v>20293</v>
      </c>
      <c r="S19" s="34">
        <v>20293</v>
      </c>
      <c r="T19" s="35">
        <v>0</v>
      </c>
      <c r="U19" s="36">
        <v>15.209707</v>
      </c>
      <c r="V19" s="11">
        <v>20293</v>
      </c>
      <c r="W19" s="3">
        <v>20293</v>
      </c>
      <c r="X19" s="5">
        <v>0</v>
      </c>
      <c r="Y19" s="23">
        <v>8.8609950000000008</v>
      </c>
      <c r="Z19" s="11">
        <v>20293</v>
      </c>
      <c r="AA19" s="3">
        <v>20293</v>
      </c>
      <c r="AB19" s="5">
        <v>0</v>
      </c>
      <c r="AC19" s="23">
        <v>33.759502099999999</v>
      </c>
      <c r="AE19" s="1">
        <f t="shared" si="0"/>
        <v>20293</v>
      </c>
      <c r="AF19" s="1">
        <f t="shared" si="0"/>
        <v>20293</v>
      </c>
    </row>
    <row r="20" spans="1:32" ht="15" x14ac:dyDescent="0.25">
      <c r="A20" s="3" t="s">
        <v>22</v>
      </c>
      <c r="B20" s="11"/>
      <c r="C20" s="3"/>
      <c r="D20" s="29"/>
      <c r="E20" s="23"/>
      <c r="F20" s="11"/>
      <c r="G20" s="3"/>
      <c r="H20" s="5"/>
      <c r="I20" s="23"/>
      <c r="J20" s="11"/>
      <c r="K20" s="3"/>
      <c r="L20" s="5"/>
      <c r="M20" s="23"/>
      <c r="N20" s="33">
        <v>20343</v>
      </c>
      <c r="O20" s="34">
        <v>20332.2</v>
      </c>
      <c r="P20" s="35">
        <v>3.79473319220206</v>
      </c>
      <c r="Q20" s="36">
        <v>224.34802999999999</v>
      </c>
      <c r="R20" s="33">
        <v>20331</v>
      </c>
      <c r="S20" s="34">
        <v>20331</v>
      </c>
      <c r="T20" s="35">
        <v>0</v>
      </c>
      <c r="U20" s="36">
        <v>181.55063000000001</v>
      </c>
      <c r="V20" s="11">
        <v>20331</v>
      </c>
      <c r="W20" s="3">
        <v>20331</v>
      </c>
      <c r="X20" s="5">
        <v>0</v>
      </c>
      <c r="Y20" s="23">
        <v>155.27931000000001</v>
      </c>
      <c r="Z20" s="11">
        <v>20331</v>
      </c>
      <c r="AA20" s="3">
        <v>20328.900000000001</v>
      </c>
      <c r="AB20" s="5">
        <v>4.4833023542919799</v>
      </c>
      <c r="AC20" s="23">
        <v>274.58305999999999</v>
      </c>
      <c r="AE20" s="1">
        <f t="shared" si="0"/>
        <v>20343</v>
      </c>
      <c r="AF20" s="1">
        <f t="shared" si="0"/>
        <v>20332.2</v>
      </c>
    </row>
    <row r="21" spans="1:32" ht="15" x14ac:dyDescent="0.25">
      <c r="A21" s="3" t="s">
        <v>23</v>
      </c>
      <c r="B21" s="11"/>
      <c r="C21" s="3"/>
      <c r="D21" s="29"/>
      <c r="E21" s="23"/>
      <c r="F21" s="11"/>
      <c r="G21" s="3"/>
      <c r="H21" s="5"/>
      <c r="I21" s="23"/>
      <c r="J21" s="11"/>
      <c r="K21" s="3"/>
      <c r="L21" s="5"/>
      <c r="M21" s="23"/>
      <c r="N21" s="33">
        <v>20252</v>
      </c>
      <c r="O21" s="34">
        <v>20251.3</v>
      </c>
      <c r="P21" s="35">
        <v>2.21359436211787</v>
      </c>
      <c r="Q21" s="36">
        <v>165.630337</v>
      </c>
      <c r="R21" s="33">
        <v>20252</v>
      </c>
      <c r="S21" s="34">
        <v>20251.3</v>
      </c>
      <c r="T21" s="35">
        <v>2.21359436211787</v>
      </c>
      <c r="U21" s="36">
        <v>205.67294000000001</v>
      </c>
      <c r="V21" s="11">
        <v>20252</v>
      </c>
      <c r="W21" s="3">
        <v>20252</v>
      </c>
      <c r="X21" s="5">
        <v>0</v>
      </c>
      <c r="Y21" s="23">
        <v>211.89372399999999</v>
      </c>
      <c r="Z21" s="11">
        <v>20252</v>
      </c>
      <c r="AA21" s="3">
        <v>20242.3</v>
      </c>
      <c r="AB21" s="5">
        <v>7.3189252398604703</v>
      </c>
      <c r="AC21" s="23">
        <v>296.93840999999998</v>
      </c>
      <c r="AE21" s="1">
        <f t="shared" si="0"/>
        <v>20252</v>
      </c>
      <c r="AF21" s="1">
        <f t="shared" si="0"/>
        <v>20252</v>
      </c>
    </row>
    <row r="22" spans="1:32" ht="15" x14ac:dyDescent="0.25">
      <c r="A22" s="3" t="s">
        <v>24</v>
      </c>
      <c r="B22" s="11"/>
      <c r="C22" s="3"/>
      <c r="D22" s="29"/>
      <c r="E22" s="23"/>
      <c r="F22" s="11"/>
      <c r="G22" s="3"/>
      <c r="H22" s="5"/>
      <c r="I22" s="23"/>
      <c r="J22" s="11"/>
      <c r="K22" s="3"/>
      <c r="L22" s="5"/>
      <c r="M22" s="23"/>
      <c r="N22" s="33">
        <v>20362</v>
      </c>
      <c r="O22" s="34">
        <v>20362</v>
      </c>
      <c r="P22" s="35">
        <v>0</v>
      </c>
      <c r="Q22" s="36">
        <v>14.0370577</v>
      </c>
      <c r="R22" s="33">
        <v>20362</v>
      </c>
      <c r="S22" s="34">
        <v>20362</v>
      </c>
      <c r="T22" s="35">
        <v>0</v>
      </c>
      <c r="U22" s="36">
        <v>21.211608999999999</v>
      </c>
      <c r="V22" s="11">
        <v>20362</v>
      </c>
      <c r="W22" s="3">
        <v>20362</v>
      </c>
      <c r="X22" s="5">
        <v>0</v>
      </c>
      <c r="Y22" s="23">
        <v>12.845981099999999</v>
      </c>
      <c r="Z22" s="11">
        <v>20362</v>
      </c>
      <c r="AA22" s="3">
        <v>20362</v>
      </c>
      <c r="AB22" s="5">
        <v>0</v>
      </c>
      <c r="AC22" s="23">
        <v>31.6805202</v>
      </c>
      <c r="AE22" s="1">
        <f t="shared" si="0"/>
        <v>20362</v>
      </c>
      <c r="AF22" s="1">
        <f t="shared" si="0"/>
        <v>20362</v>
      </c>
    </row>
    <row r="23" spans="1:32" ht="15" x14ac:dyDescent="0.25">
      <c r="A23" s="3" t="s">
        <v>16</v>
      </c>
      <c r="B23" s="11"/>
      <c r="C23" s="3"/>
      <c r="D23" s="29"/>
      <c r="E23" s="23"/>
      <c r="F23" s="11"/>
      <c r="G23" s="3"/>
      <c r="H23" s="5"/>
      <c r="I23" s="23"/>
      <c r="J23" s="11"/>
      <c r="K23" s="3"/>
      <c r="L23" s="5"/>
      <c r="M23" s="23"/>
      <c r="N23" s="33">
        <v>20295</v>
      </c>
      <c r="O23" s="34">
        <v>20295</v>
      </c>
      <c r="P23" s="35">
        <v>0</v>
      </c>
      <c r="Q23" s="36">
        <v>192.90495000000001</v>
      </c>
      <c r="R23" s="33">
        <v>20295</v>
      </c>
      <c r="S23" s="34">
        <v>20295</v>
      </c>
      <c r="T23" s="35">
        <v>0</v>
      </c>
      <c r="U23" s="36">
        <v>186.39949899999999</v>
      </c>
      <c r="V23" s="11">
        <v>20295</v>
      </c>
      <c r="W23" s="3">
        <v>20295</v>
      </c>
      <c r="X23" s="5">
        <v>0</v>
      </c>
      <c r="Y23" s="23">
        <v>124.528509</v>
      </c>
      <c r="Z23" s="11">
        <v>20295</v>
      </c>
      <c r="AA23" s="3">
        <v>20293.5</v>
      </c>
      <c r="AB23" s="5">
        <v>4.74341649025257</v>
      </c>
      <c r="AC23" s="23">
        <v>203.8347</v>
      </c>
      <c r="AE23" s="1">
        <f>MAX(B23,F23,J23,N23,R23,V23,Z23)</f>
        <v>20295</v>
      </c>
      <c r="AF23" s="1">
        <f>MAX(C23,G23,K23,O23,S23,W23,AA23)</f>
        <v>20295</v>
      </c>
    </row>
    <row r="24" spans="1:32" ht="15" x14ac:dyDescent="0.25">
      <c r="A24" s="3" t="s">
        <v>25</v>
      </c>
      <c r="B24" s="11"/>
      <c r="C24" s="3"/>
      <c r="D24" s="29"/>
      <c r="E24" s="23"/>
      <c r="F24" s="11"/>
      <c r="G24" s="3"/>
      <c r="H24" s="5"/>
      <c r="I24" s="23"/>
      <c r="J24" s="11"/>
      <c r="K24" s="3"/>
      <c r="L24" s="5"/>
      <c r="M24" s="23"/>
      <c r="N24" s="33">
        <v>20396</v>
      </c>
      <c r="O24" s="34">
        <v>20396</v>
      </c>
      <c r="P24" s="35">
        <v>0</v>
      </c>
      <c r="Q24" s="36">
        <v>9.0863809999999994</v>
      </c>
      <c r="R24" s="33">
        <v>20396</v>
      </c>
      <c r="S24" s="34">
        <v>20396</v>
      </c>
      <c r="T24" s="35">
        <v>0</v>
      </c>
      <c r="U24" s="36">
        <v>5.9688879999999997</v>
      </c>
      <c r="V24" s="11">
        <v>20396</v>
      </c>
      <c r="W24" s="3">
        <v>20396</v>
      </c>
      <c r="X24" s="5">
        <v>0</v>
      </c>
      <c r="Y24" s="23">
        <v>2.2034636000000001</v>
      </c>
      <c r="Z24" s="11">
        <v>20396</v>
      </c>
      <c r="AA24" s="3">
        <v>20396</v>
      </c>
      <c r="AB24" s="5">
        <v>0</v>
      </c>
      <c r="AC24" s="23">
        <v>11.007615899999999</v>
      </c>
      <c r="AE24" s="1">
        <f t="shared" si="0"/>
        <v>20396</v>
      </c>
      <c r="AF24" s="1">
        <f t="shared" si="0"/>
        <v>20396</v>
      </c>
    </row>
    <row r="25" spans="1:32" ht="15" x14ac:dyDescent="0.25">
      <c r="A25" s="3" t="s">
        <v>26</v>
      </c>
      <c r="B25" s="11"/>
      <c r="C25" s="3"/>
      <c r="D25" s="29"/>
      <c r="E25" s="23"/>
      <c r="F25" s="11"/>
      <c r="G25" s="3"/>
      <c r="H25" s="5"/>
      <c r="I25" s="23"/>
      <c r="J25" s="11"/>
      <c r="K25" s="3"/>
      <c r="L25" s="5"/>
      <c r="M25" s="23"/>
      <c r="N25" s="33">
        <v>20305</v>
      </c>
      <c r="O25" s="34">
        <v>20305</v>
      </c>
      <c r="P25" s="35">
        <v>0</v>
      </c>
      <c r="Q25" s="36">
        <v>104.494777</v>
      </c>
      <c r="R25" s="33">
        <v>20305</v>
      </c>
      <c r="S25" s="34">
        <v>20305</v>
      </c>
      <c r="T25" s="35">
        <v>0</v>
      </c>
      <c r="U25" s="36">
        <v>173.42135999999999</v>
      </c>
      <c r="V25" s="11">
        <v>20305</v>
      </c>
      <c r="W25" s="3">
        <v>20305</v>
      </c>
      <c r="X25" s="5">
        <v>0</v>
      </c>
      <c r="Y25" s="23">
        <v>67.109164000000007</v>
      </c>
      <c r="Z25" s="11">
        <v>20305</v>
      </c>
      <c r="AA25" s="3">
        <v>20305</v>
      </c>
      <c r="AB25" s="5">
        <v>0</v>
      </c>
      <c r="AC25" s="23">
        <v>85.469758999999996</v>
      </c>
      <c r="AE25" s="1">
        <f t="shared" si="0"/>
        <v>20305</v>
      </c>
      <c r="AF25" s="1">
        <f t="shared" si="0"/>
        <v>20305</v>
      </c>
    </row>
    <row r="26" spans="1:32" ht="15" x14ac:dyDescent="0.25">
      <c r="A26" s="3" t="s">
        <v>27</v>
      </c>
      <c r="B26" s="11"/>
      <c r="C26" s="3"/>
      <c r="D26" s="29"/>
      <c r="E26" s="23"/>
      <c r="F26" s="11"/>
      <c r="G26" s="3"/>
      <c r="H26" s="5"/>
      <c r="I26" s="23"/>
      <c r="J26" s="11"/>
      <c r="K26" s="3"/>
      <c r="L26" s="5"/>
      <c r="M26" s="23"/>
      <c r="N26" s="33">
        <v>20421</v>
      </c>
      <c r="O26" s="34">
        <v>20421</v>
      </c>
      <c r="P26" s="35">
        <v>0</v>
      </c>
      <c r="Q26" s="36">
        <v>15.173683499999999</v>
      </c>
      <c r="R26" s="33">
        <v>20421</v>
      </c>
      <c r="S26" s="34">
        <v>20421</v>
      </c>
      <c r="T26" s="35">
        <v>0</v>
      </c>
      <c r="U26" s="36">
        <v>23.814257000000001</v>
      </c>
      <c r="V26" s="11">
        <v>20421</v>
      </c>
      <c r="W26" s="3">
        <v>20421</v>
      </c>
      <c r="X26" s="5">
        <v>0</v>
      </c>
      <c r="Y26" s="23">
        <v>15.987843</v>
      </c>
      <c r="Z26" s="11">
        <v>20421</v>
      </c>
      <c r="AA26" s="3">
        <v>20421</v>
      </c>
      <c r="AB26" s="5">
        <v>0</v>
      </c>
      <c r="AC26" s="23">
        <v>33.432423</v>
      </c>
      <c r="AE26" s="1">
        <f t="shared" si="0"/>
        <v>20421</v>
      </c>
      <c r="AF26" s="1">
        <f t="shared" si="0"/>
        <v>20421</v>
      </c>
    </row>
    <row r="27" spans="1:32" ht="15" x14ac:dyDescent="0.25">
      <c r="A27" s="3" t="s">
        <v>28</v>
      </c>
      <c r="B27" s="11"/>
      <c r="C27" s="3"/>
      <c r="D27" s="29"/>
      <c r="E27" s="23"/>
      <c r="F27" s="11"/>
      <c r="G27" s="3"/>
      <c r="H27" s="5"/>
      <c r="I27" s="23"/>
      <c r="J27" s="11"/>
      <c r="K27" s="3"/>
      <c r="L27" s="5"/>
      <c r="M27" s="23"/>
      <c r="N27" s="33">
        <v>20239</v>
      </c>
      <c r="O27" s="34">
        <v>20239</v>
      </c>
      <c r="P27" s="35">
        <v>0</v>
      </c>
      <c r="Q27" s="36">
        <v>44.408393799999999</v>
      </c>
      <c r="R27" s="33">
        <v>20239</v>
      </c>
      <c r="S27" s="34">
        <v>20239</v>
      </c>
      <c r="T27" s="35">
        <v>0</v>
      </c>
      <c r="U27" s="36">
        <v>86.161362299999993</v>
      </c>
      <c r="V27" s="11">
        <v>20239</v>
      </c>
      <c r="W27" s="3">
        <v>20239</v>
      </c>
      <c r="X27" s="5">
        <v>0</v>
      </c>
      <c r="Y27" s="23">
        <v>43.597655000000003</v>
      </c>
      <c r="Z27" s="11">
        <v>20239</v>
      </c>
      <c r="AA27" s="3">
        <v>20239</v>
      </c>
      <c r="AB27" s="5">
        <v>0</v>
      </c>
      <c r="AC27" s="23">
        <v>76.294432099999995</v>
      </c>
      <c r="AE27" s="1">
        <f t="shared" si="0"/>
        <v>20239</v>
      </c>
      <c r="AF27" s="1">
        <f t="shared" si="0"/>
        <v>20239</v>
      </c>
    </row>
    <row r="28" spans="1:32" ht="15" x14ac:dyDescent="0.25">
      <c r="A28" s="3" t="s">
        <v>29</v>
      </c>
      <c r="B28" s="11"/>
      <c r="C28" s="3"/>
      <c r="D28" s="29"/>
      <c r="E28" s="23"/>
      <c r="F28" s="11"/>
      <c r="G28" s="3"/>
      <c r="H28" s="5"/>
      <c r="I28" s="23"/>
      <c r="J28" s="11"/>
      <c r="K28" s="3"/>
      <c r="L28" s="5"/>
      <c r="M28" s="23"/>
      <c r="N28" s="33">
        <v>20390</v>
      </c>
      <c r="O28" s="34">
        <v>20390</v>
      </c>
      <c r="P28" s="35">
        <v>0</v>
      </c>
      <c r="Q28" s="36">
        <v>31.525411999999999</v>
      </c>
      <c r="R28" s="33">
        <v>20390</v>
      </c>
      <c r="S28" s="34">
        <v>20390</v>
      </c>
      <c r="T28" s="35">
        <v>0</v>
      </c>
      <c r="U28" s="36">
        <v>40.406188999999998</v>
      </c>
      <c r="V28" s="11">
        <v>20390</v>
      </c>
      <c r="W28" s="3">
        <v>20390</v>
      </c>
      <c r="X28" s="5">
        <v>0</v>
      </c>
      <c r="Y28" s="23">
        <v>4.8765980000000004</v>
      </c>
      <c r="Z28" s="11">
        <v>20390</v>
      </c>
      <c r="AA28" s="3">
        <v>20390</v>
      </c>
      <c r="AB28" s="5">
        <v>0</v>
      </c>
      <c r="AC28" s="23">
        <v>30.935669000000001</v>
      </c>
      <c r="AE28" s="1">
        <f t="shared" si="0"/>
        <v>20390</v>
      </c>
      <c r="AF28" s="1">
        <f t="shared" si="0"/>
        <v>20390</v>
      </c>
    </row>
    <row r="29" spans="1:32" ht="15" x14ac:dyDescent="0.25">
      <c r="A29" s="3" t="s">
        <v>30</v>
      </c>
      <c r="B29" s="11"/>
      <c r="C29" s="3"/>
      <c r="D29" s="29"/>
      <c r="E29" s="23"/>
      <c r="F29" s="11"/>
      <c r="G29" s="3"/>
      <c r="H29" s="5"/>
      <c r="I29" s="23"/>
      <c r="J29" s="11"/>
      <c r="K29" s="3"/>
      <c r="L29" s="5"/>
      <c r="M29" s="23"/>
      <c r="N29" s="33">
        <v>29877</v>
      </c>
      <c r="O29" s="34">
        <v>29877</v>
      </c>
      <c r="P29" s="35">
        <v>0</v>
      </c>
      <c r="Q29" s="36">
        <v>15.1081012</v>
      </c>
      <c r="R29" s="33">
        <v>29877</v>
      </c>
      <c r="S29" s="34">
        <v>29877</v>
      </c>
      <c r="T29" s="35">
        <v>0</v>
      </c>
      <c r="U29" s="36">
        <v>13.6006287</v>
      </c>
      <c r="V29" s="11">
        <v>29877</v>
      </c>
      <c r="W29" s="3">
        <v>29877</v>
      </c>
      <c r="X29" s="5">
        <v>0</v>
      </c>
      <c r="Y29" s="23">
        <v>39.857877000000002</v>
      </c>
      <c r="Z29" s="11">
        <v>29877</v>
      </c>
      <c r="AA29" s="3">
        <v>29874</v>
      </c>
      <c r="AB29" s="5">
        <v>6.3245553203367599</v>
      </c>
      <c r="AC29" s="23">
        <v>30.228473600000001</v>
      </c>
      <c r="AE29" s="1">
        <f t="shared" si="0"/>
        <v>29877</v>
      </c>
      <c r="AF29" s="1">
        <f t="shared" si="0"/>
        <v>29877</v>
      </c>
    </row>
    <row r="30" spans="1:32" ht="15" x14ac:dyDescent="0.25">
      <c r="A30" s="3" t="s">
        <v>31</v>
      </c>
      <c r="B30" s="11"/>
      <c r="C30" s="3"/>
      <c r="D30" s="29"/>
      <c r="E30" s="23"/>
      <c r="F30" s="11"/>
      <c r="G30" s="3"/>
      <c r="H30" s="5"/>
      <c r="I30" s="23"/>
      <c r="J30" s="11"/>
      <c r="K30" s="3"/>
      <c r="L30" s="5"/>
      <c r="M30" s="23"/>
      <c r="N30" s="33">
        <v>29820</v>
      </c>
      <c r="O30" s="34">
        <v>29805.3</v>
      </c>
      <c r="P30" s="35">
        <v>12.789318459819</v>
      </c>
      <c r="Q30" s="36">
        <v>222.10448</v>
      </c>
      <c r="R30" s="33">
        <v>29820</v>
      </c>
      <c r="S30" s="34">
        <v>29807.9</v>
      </c>
      <c r="T30" s="35">
        <v>12.879354711233701</v>
      </c>
      <c r="U30" s="36">
        <v>288.99572000000001</v>
      </c>
      <c r="V30" s="11">
        <v>29820</v>
      </c>
      <c r="W30" s="3">
        <v>29815.4</v>
      </c>
      <c r="X30" s="5">
        <v>9.8002267547462605</v>
      </c>
      <c r="Y30" s="23">
        <v>228.04658000000001</v>
      </c>
      <c r="Z30" s="11">
        <v>29794</v>
      </c>
      <c r="AA30" s="3">
        <v>29783.5</v>
      </c>
      <c r="AB30" s="5">
        <v>5.9675045966560498</v>
      </c>
      <c r="AC30" s="23">
        <v>180.23433600000001</v>
      </c>
      <c r="AE30" s="1">
        <f t="shared" si="0"/>
        <v>29820</v>
      </c>
      <c r="AF30" s="1">
        <f t="shared" si="0"/>
        <v>29815.4</v>
      </c>
    </row>
    <row r="31" spans="1:32" ht="15" x14ac:dyDescent="0.25">
      <c r="A31" s="3" t="s">
        <v>32</v>
      </c>
      <c r="B31" s="11"/>
      <c r="C31" s="3"/>
      <c r="D31" s="29"/>
      <c r="E31" s="23"/>
      <c r="F31" s="11"/>
      <c r="G31" s="3"/>
      <c r="H31" s="5"/>
      <c r="I31" s="23"/>
      <c r="J31" s="11"/>
      <c r="K31" s="3"/>
      <c r="L31" s="5"/>
      <c r="M31" s="23"/>
      <c r="N31" s="33">
        <v>29835</v>
      </c>
      <c r="O31" s="34">
        <v>29833.4</v>
      </c>
      <c r="P31" s="35">
        <v>2.3664319132398499</v>
      </c>
      <c r="Q31" s="36">
        <v>299.11678000000001</v>
      </c>
      <c r="R31" s="33">
        <v>29835</v>
      </c>
      <c r="S31" s="34">
        <v>29830.5</v>
      </c>
      <c r="T31" s="35">
        <v>3.3416562759605699</v>
      </c>
      <c r="U31" s="36">
        <v>201.384894</v>
      </c>
      <c r="V31" s="11">
        <v>29835</v>
      </c>
      <c r="W31" s="3">
        <v>29834.400000000001</v>
      </c>
      <c r="X31" s="5">
        <v>1.26491106406735</v>
      </c>
      <c r="Y31" s="23">
        <v>303.80946999999998</v>
      </c>
      <c r="Z31" s="11">
        <v>29835</v>
      </c>
      <c r="AA31" s="3">
        <v>29830.3</v>
      </c>
      <c r="AB31" s="5">
        <v>4.0565447804203503</v>
      </c>
      <c r="AC31" s="23">
        <v>220.91605200000001</v>
      </c>
      <c r="AE31" s="1">
        <f t="shared" si="0"/>
        <v>29835</v>
      </c>
      <c r="AF31" s="1">
        <f t="shared" si="0"/>
        <v>29834.400000000001</v>
      </c>
    </row>
    <row r="32" spans="1:32" ht="15" x14ac:dyDescent="0.25">
      <c r="A32" s="3" t="s">
        <v>33</v>
      </c>
      <c r="B32" s="11"/>
      <c r="C32" s="3"/>
      <c r="D32" s="29"/>
      <c r="E32" s="23"/>
      <c r="F32" s="11"/>
      <c r="G32" s="3"/>
      <c r="H32" s="5"/>
      <c r="I32" s="23"/>
      <c r="J32" s="11"/>
      <c r="K32" s="3"/>
      <c r="L32" s="5"/>
      <c r="M32" s="23"/>
      <c r="N32" s="33">
        <v>29796</v>
      </c>
      <c r="O32" s="34">
        <v>29782.400000000001</v>
      </c>
      <c r="P32" s="35">
        <v>17.557524502806999</v>
      </c>
      <c r="Q32" s="36">
        <v>167.185845</v>
      </c>
      <c r="R32" s="33">
        <v>29796</v>
      </c>
      <c r="S32" s="34">
        <v>29772.2</v>
      </c>
      <c r="T32" s="35">
        <v>16.423560312347998</v>
      </c>
      <c r="U32" s="36">
        <v>75.134970999999993</v>
      </c>
      <c r="V32" s="11">
        <v>29796</v>
      </c>
      <c r="W32" s="3">
        <v>29772.2</v>
      </c>
      <c r="X32" s="5">
        <v>16.423560312347998</v>
      </c>
      <c r="Y32" s="23">
        <v>57.308083099999998</v>
      </c>
      <c r="Z32" s="11">
        <v>29796</v>
      </c>
      <c r="AA32" s="3">
        <v>29768.799999999999</v>
      </c>
      <c r="AB32" s="5">
        <v>14.3356587260967</v>
      </c>
      <c r="AC32" s="23">
        <v>80.445927499999996</v>
      </c>
      <c r="AE32" s="1">
        <f t="shared" si="0"/>
        <v>29796</v>
      </c>
      <c r="AF32" s="1">
        <f t="shared" si="0"/>
        <v>29782.400000000001</v>
      </c>
    </row>
    <row r="33" spans="1:32" ht="15" x14ac:dyDescent="0.25">
      <c r="A33" s="3" t="s">
        <v>34</v>
      </c>
      <c r="B33" s="11"/>
      <c r="C33" s="3"/>
      <c r="D33" s="29"/>
      <c r="E33" s="23"/>
      <c r="F33" s="11"/>
      <c r="G33" s="3"/>
      <c r="H33" s="5"/>
      <c r="I33" s="23"/>
      <c r="J33" s="11"/>
      <c r="K33" s="3"/>
      <c r="L33" s="5"/>
      <c r="M33" s="23"/>
      <c r="N33" s="33">
        <v>29945</v>
      </c>
      <c r="O33" s="34">
        <v>29944.3</v>
      </c>
      <c r="P33" s="35">
        <v>2.21359436211787</v>
      </c>
      <c r="Q33" s="36">
        <v>163.41789299999999</v>
      </c>
      <c r="R33" s="33">
        <v>29945</v>
      </c>
      <c r="S33" s="34">
        <v>29944.3</v>
      </c>
      <c r="T33" s="35">
        <v>2.21359436211787</v>
      </c>
      <c r="U33" s="36">
        <v>204.883835</v>
      </c>
      <c r="V33" s="11">
        <v>29945</v>
      </c>
      <c r="W33" s="3">
        <v>29945</v>
      </c>
      <c r="X33" s="5">
        <v>0</v>
      </c>
      <c r="Y33" s="23">
        <v>116.142025</v>
      </c>
      <c r="Z33" s="11">
        <v>29945</v>
      </c>
      <c r="AA33" s="3">
        <v>29936.799999999999</v>
      </c>
      <c r="AB33" s="5">
        <v>10.443498775155099</v>
      </c>
      <c r="AC33" s="23">
        <v>107.164287</v>
      </c>
      <c r="AE33" s="1">
        <f t="shared" si="0"/>
        <v>29945</v>
      </c>
      <c r="AF33" s="1">
        <f t="shared" si="0"/>
        <v>29945</v>
      </c>
    </row>
    <row r="34" spans="1:32" ht="15" x14ac:dyDescent="0.25">
      <c r="A34" s="3" t="s">
        <v>35</v>
      </c>
      <c r="B34" s="11"/>
      <c r="C34" s="3"/>
      <c r="D34" s="29"/>
      <c r="E34" s="23"/>
      <c r="F34" s="11"/>
      <c r="G34" s="3"/>
      <c r="H34" s="5"/>
      <c r="I34" s="23"/>
      <c r="J34" s="11"/>
      <c r="K34" s="3"/>
      <c r="L34" s="5"/>
      <c r="M34" s="23"/>
      <c r="N34" s="33">
        <v>30033</v>
      </c>
      <c r="O34" s="34">
        <v>30032.400000000001</v>
      </c>
      <c r="P34" s="35">
        <v>1.89736659610103</v>
      </c>
      <c r="Q34" s="36">
        <v>304.12117999999998</v>
      </c>
      <c r="R34" s="33">
        <v>30033</v>
      </c>
      <c r="S34" s="34">
        <v>30020.2</v>
      </c>
      <c r="T34" s="35">
        <v>10.1083024181995</v>
      </c>
      <c r="U34" s="36">
        <v>251.18445</v>
      </c>
      <c r="V34" s="11">
        <v>30045</v>
      </c>
      <c r="W34" s="3">
        <v>30033.4</v>
      </c>
      <c r="X34" s="5">
        <v>8.7330788767001692</v>
      </c>
      <c r="Y34" s="23">
        <v>277.09841</v>
      </c>
      <c r="Z34" s="11">
        <v>30033</v>
      </c>
      <c r="AA34" s="3">
        <v>30015.4</v>
      </c>
      <c r="AB34" s="5">
        <v>11.8528008879289</v>
      </c>
      <c r="AC34" s="23">
        <v>268.168993</v>
      </c>
      <c r="AE34" s="1">
        <f t="shared" si="0"/>
        <v>30045</v>
      </c>
      <c r="AF34" s="1">
        <f t="shared" si="0"/>
        <v>30033.4</v>
      </c>
    </row>
    <row r="35" spans="1:32" ht="15" x14ac:dyDescent="0.25">
      <c r="A35" s="3" t="s">
        <v>36</v>
      </c>
      <c r="B35" s="11"/>
      <c r="C35" s="3"/>
      <c r="D35" s="29"/>
      <c r="E35" s="23"/>
      <c r="F35" s="11"/>
      <c r="G35" s="3"/>
      <c r="H35" s="5"/>
      <c r="I35" s="23"/>
      <c r="J35" s="11"/>
      <c r="K35" s="3"/>
      <c r="L35" s="5"/>
      <c r="M35" s="23"/>
      <c r="N35" s="33">
        <v>30120</v>
      </c>
      <c r="O35" s="34">
        <v>30120</v>
      </c>
      <c r="P35" s="35">
        <v>0</v>
      </c>
      <c r="Q35" s="36">
        <v>144.20177000000001</v>
      </c>
      <c r="R35" s="33">
        <v>30120</v>
      </c>
      <c r="S35" s="34">
        <v>30120</v>
      </c>
      <c r="T35" s="35">
        <v>0</v>
      </c>
      <c r="U35" s="36">
        <v>161.78405000000001</v>
      </c>
      <c r="V35" s="11">
        <v>30120</v>
      </c>
      <c r="W35" s="3">
        <v>30120</v>
      </c>
      <c r="X35" s="5">
        <v>0</v>
      </c>
      <c r="Y35" s="23">
        <v>44.173090000000002</v>
      </c>
      <c r="Z35" s="11">
        <v>30120</v>
      </c>
      <c r="AA35" s="3">
        <v>30112.5</v>
      </c>
      <c r="AB35" s="5">
        <v>10.9772492000501</v>
      </c>
      <c r="AC35" s="23">
        <v>263.37918400000001</v>
      </c>
      <c r="AE35" s="1">
        <f t="shared" si="0"/>
        <v>30120</v>
      </c>
      <c r="AF35" s="1">
        <f t="shared" si="0"/>
        <v>30120</v>
      </c>
    </row>
    <row r="36" spans="1:32" ht="15" x14ac:dyDescent="0.25">
      <c r="A36" s="3" t="s">
        <v>37</v>
      </c>
      <c r="B36" s="11"/>
      <c r="C36" s="3"/>
      <c r="D36" s="29"/>
      <c r="E36" s="23"/>
      <c r="F36" s="11"/>
      <c r="G36" s="3"/>
      <c r="H36" s="5"/>
      <c r="I36" s="23"/>
      <c r="J36" s="11"/>
      <c r="K36" s="3"/>
      <c r="L36" s="5"/>
      <c r="M36" s="23"/>
      <c r="N36" s="33">
        <v>30065</v>
      </c>
      <c r="O36" s="34">
        <v>30041.5</v>
      </c>
      <c r="P36" s="35">
        <v>24.860723150293801</v>
      </c>
      <c r="Q36" s="36">
        <v>316.54066999999998</v>
      </c>
      <c r="R36" s="33">
        <v>30064</v>
      </c>
      <c r="S36" s="34">
        <v>30021.1</v>
      </c>
      <c r="T36" s="35">
        <v>17.0714186092818</v>
      </c>
      <c r="U36" s="36">
        <v>276.48439999999999</v>
      </c>
      <c r="V36" s="11">
        <v>30022</v>
      </c>
      <c r="W36" s="3">
        <v>30016</v>
      </c>
      <c r="X36" s="5">
        <v>12.128936932440199</v>
      </c>
      <c r="Y36" s="23">
        <v>260.89631409999998</v>
      </c>
      <c r="Z36" s="11">
        <v>30065</v>
      </c>
      <c r="AA36" s="3">
        <v>30001</v>
      </c>
      <c r="AB36" s="5">
        <v>28.8251433455046</v>
      </c>
      <c r="AC36" s="23">
        <v>138.73992699999999</v>
      </c>
      <c r="AE36" s="1">
        <f t="shared" si="0"/>
        <v>30065</v>
      </c>
      <c r="AF36" s="1">
        <f t="shared" si="0"/>
        <v>30041.5</v>
      </c>
    </row>
    <row r="37" spans="1:32" ht="15" x14ac:dyDescent="0.25">
      <c r="A37" s="3" t="s">
        <v>38</v>
      </c>
      <c r="B37" s="11"/>
      <c r="C37" s="3"/>
      <c r="D37" s="29"/>
      <c r="E37" s="23"/>
      <c r="F37" s="11"/>
      <c r="G37" s="3"/>
      <c r="H37" s="5"/>
      <c r="I37" s="23"/>
      <c r="J37" s="11"/>
      <c r="K37" s="3"/>
      <c r="L37" s="5"/>
      <c r="M37" s="23"/>
      <c r="N37" s="33">
        <v>30089</v>
      </c>
      <c r="O37" s="34">
        <v>30089</v>
      </c>
      <c r="P37" s="35">
        <v>0</v>
      </c>
      <c r="Q37" s="36">
        <v>52.583598000000002</v>
      </c>
      <c r="R37" s="33">
        <v>30089</v>
      </c>
      <c r="S37" s="34">
        <v>30089</v>
      </c>
      <c r="T37" s="35">
        <v>0</v>
      </c>
      <c r="U37" s="36">
        <v>128.69785999999999</v>
      </c>
      <c r="V37" s="11">
        <v>30089</v>
      </c>
      <c r="W37" s="3">
        <v>30089</v>
      </c>
      <c r="X37" s="5">
        <v>0</v>
      </c>
      <c r="Y37" s="23">
        <v>13.428029</v>
      </c>
      <c r="Z37" s="11">
        <v>30089</v>
      </c>
      <c r="AA37" s="3">
        <v>30082.799999999999</v>
      </c>
      <c r="AB37" s="5">
        <v>19.606121493044</v>
      </c>
      <c r="AC37" s="23">
        <v>151.09136000000001</v>
      </c>
      <c r="AE37" s="1">
        <f t="shared" si="0"/>
        <v>30089</v>
      </c>
      <c r="AF37" s="1">
        <f t="shared" si="0"/>
        <v>30089</v>
      </c>
    </row>
    <row r="38" spans="1:32" ht="15" x14ac:dyDescent="0.25">
      <c r="A38" s="3" t="s">
        <v>39</v>
      </c>
      <c r="B38" s="11"/>
      <c r="C38" s="3"/>
      <c r="D38" s="29"/>
      <c r="E38" s="23"/>
      <c r="F38" s="11"/>
      <c r="G38" s="3"/>
      <c r="H38" s="5"/>
      <c r="I38" s="23"/>
      <c r="J38" s="11"/>
      <c r="K38" s="3"/>
      <c r="L38" s="5"/>
      <c r="M38" s="23"/>
      <c r="N38" s="33">
        <v>30068</v>
      </c>
      <c r="O38" s="34">
        <v>30062.799999999999</v>
      </c>
      <c r="P38" s="35">
        <v>6.7131711334261901</v>
      </c>
      <c r="Q38" s="36">
        <v>281.30961000000002</v>
      </c>
      <c r="R38" s="33">
        <v>30068</v>
      </c>
      <c r="S38" s="34">
        <v>30060.2</v>
      </c>
      <c r="T38" s="35">
        <v>16.443843832875601</v>
      </c>
      <c r="U38" s="36">
        <v>247.11403999999999</v>
      </c>
      <c r="V38" s="11">
        <v>30068</v>
      </c>
      <c r="W38" s="3">
        <v>30062.799999999999</v>
      </c>
      <c r="X38" s="5">
        <v>6.7131711334261901</v>
      </c>
      <c r="Y38" s="23">
        <v>208.02792199999999</v>
      </c>
      <c r="Z38" s="11">
        <v>30068</v>
      </c>
      <c r="AA38" s="3">
        <v>30025.5</v>
      </c>
      <c r="AB38" s="5">
        <v>31.503968004046701</v>
      </c>
      <c r="AC38" s="23">
        <v>119.106601</v>
      </c>
      <c r="AE38" s="1">
        <f t="shared" si="0"/>
        <v>30068</v>
      </c>
      <c r="AF38" s="1">
        <f t="shared" si="0"/>
        <v>30062.799999999999</v>
      </c>
    </row>
    <row r="39" spans="1:32" ht="15" x14ac:dyDescent="0.25">
      <c r="A39" s="3" t="s">
        <v>40</v>
      </c>
      <c r="B39" s="11"/>
      <c r="C39" s="3"/>
      <c r="D39" s="29"/>
      <c r="E39" s="23"/>
      <c r="F39" s="11"/>
      <c r="G39" s="3"/>
      <c r="H39" s="5"/>
      <c r="I39" s="23"/>
      <c r="J39" s="11"/>
      <c r="K39" s="3"/>
      <c r="L39" s="5"/>
      <c r="M39" s="23"/>
      <c r="N39" s="33">
        <v>40366</v>
      </c>
      <c r="O39" s="34">
        <v>40359.9</v>
      </c>
      <c r="P39" s="35">
        <v>3.72528895225294</v>
      </c>
      <c r="Q39" s="36">
        <v>242.42118500000001</v>
      </c>
      <c r="R39" s="33">
        <v>40360</v>
      </c>
      <c r="S39" s="34">
        <v>40358.9</v>
      </c>
      <c r="T39" s="35">
        <v>3.4785054261852202</v>
      </c>
      <c r="U39" s="36">
        <v>381.21539999999999</v>
      </c>
      <c r="V39" s="11">
        <v>40373</v>
      </c>
      <c r="W39" s="3">
        <v>40363.300000000003</v>
      </c>
      <c r="X39" s="5">
        <v>6.2369864518050697</v>
      </c>
      <c r="Y39" s="23">
        <v>310.1465</v>
      </c>
      <c r="Z39" s="11">
        <v>40361</v>
      </c>
      <c r="AA39" s="3">
        <v>40341.300000000003</v>
      </c>
      <c r="AB39" s="5">
        <v>11.9540788018149</v>
      </c>
      <c r="AC39" s="23">
        <v>276.15596399999998</v>
      </c>
      <c r="AE39" s="1">
        <f t="shared" si="0"/>
        <v>40373</v>
      </c>
      <c r="AF39" s="1">
        <f t="shared" si="0"/>
        <v>40363.300000000003</v>
      </c>
    </row>
    <row r="40" spans="1:32" ht="15" x14ac:dyDescent="0.25">
      <c r="A40" s="3" t="s">
        <v>41</v>
      </c>
      <c r="B40" s="11"/>
      <c r="C40" s="3"/>
      <c r="D40" s="29"/>
      <c r="E40" s="23"/>
      <c r="F40" s="11"/>
      <c r="G40" s="3"/>
      <c r="H40" s="5"/>
      <c r="I40" s="23"/>
      <c r="J40" s="11"/>
      <c r="K40" s="3"/>
      <c r="L40" s="5"/>
      <c r="M40" s="23"/>
      <c r="N40" s="33">
        <v>40399</v>
      </c>
      <c r="O40" s="34">
        <v>40399</v>
      </c>
      <c r="P40" s="35">
        <v>0</v>
      </c>
      <c r="Q40" s="36">
        <v>301.57471099999998</v>
      </c>
      <c r="R40" s="33">
        <v>40399</v>
      </c>
      <c r="S40" s="34">
        <v>40398.6</v>
      </c>
      <c r="T40" s="35">
        <v>1.26491106406735</v>
      </c>
      <c r="U40" s="36">
        <v>226.23518000000001</v>
      </c>
      <c r="V40" s="11">
        <v>40399</v>
      </c>
      <c r="W40" s="3">
        <v>40399</v>
      </c>
      <c r="X40" s="5">
        <v>0</v>
      </c>
      <c r="Y40" s="23">
        <v>161.544994</v>
      </c>
      <c r="Z40" s="11">
        <v>40398</v>
      </c>
      <c r="AA40" s="3">
        <v>40373</v>
      </c>
      <c r="AB40" s="5">
        <v>24.734141945452201</v>
      </c>
      <c r="AC40" s="23">
        <v>140.52296899999999</v>
      </c>
      <c r="AE40" s="1">
        <f t="shared" si="0"/>
        <v>40399</v>
      </c>
      <c r="AF40" s="1">
        <f t="shared" si="0"/>
        <v>40399</v>
      </c>
    </row>
    <row r="41" spans="1:32" ht="15" x14ac:dyDescent="0.25">
      <c r="A41" s="3" t="s">
        <v>42</v>
      </c>
      <c r="B41" s="11"/>
      <c r="C41" s="3"/>
      <c r="D41" s="29"/>
      <c r="E41" s="23"/>
      <c r="F41" s="11"/>
      <c r="G41" s="3"/>
      <c r="H41" s="5"/>
      <c r="I41" s="23"/>
      <c r="J41" s="11"/>
      <c r="K41" s="3"/>
      <c r="L41" s="5"/>
      <c r="M41" s="23"/>
      <c r="N41" s="33">
        <v>40464</v>
      </c>
      <c r="O41" s="34">
        <v>40425.699999999997</v>
      </c>
      <c r="P41" s="35">
        <v>24.226019070412701</v>
      </c>
      <c r="Q41" s="36">
        <v>267.41663</v>
      </c>
      <c r="R41" s="33">
        <v>40427</v>
      </c>
      <c r="S41" s="34">
        <v>40408.6</v>
      </c>
      <c r="T41" s="35">
        <v>15.3854187824417</v>
      </c>
      <c r="U41" s="36">
        <v>268.69562999999999</v>
      </c>
      <c r="V41" s="11">
        <v>40435</v>
      </c>
      <c r="W41" s="3">
        <v>40412.199999999997</v>
      </c>
      <c r="X41" s="5">
        <v>15.2227899326416</v>
      </c>
      <c r="Y41" s="23">
        <v>311.80644000000001</v>
      </c>
      <c r="Z41" s="11">
        <v>40464</v>
      </c>
      <c r="AA41" s="3">
        <v>40404.300000000003</v>
      </c>
      <c r="AB41" s="5">
        <v>22.857286705896598</v>
      </c>
      <c r="AC41" s="23">
        <v>183.62889799999999</v>
      </c>
      <c r="AE41" s="1">
        <f t="shared" si="0"/>
        <v>40464</v>
      </c>
      <c r="AF41" s="1">
        <f t="shared" si="0"/>
        <v>40425.699999999997</v>
      </c>
    </row>
    <row r="42" spans="1:32" ht="15" x14ac:dyDescent="0.25">
      <c r="A42" s="3" t="s">
        <v>43</v>
      </c>
      <c r="B42" s="11"/>
      <c r="C42" s="3"/>
      <c r="D42" s="29"/>
      <c r="E42" s="23"/>
      <c r="F42" s="11"/>
      <c r="G42" s="3"/>
      <c r="H42" s="5"/>
      <c r="I42" s="23"/>
      <c r="J42" s="11"/>
      <c r="K42" s="3"/>
      <c r="L42" s="5"/>
      <c r="M42" s="23"/>
      <c r="N42" s="33">
        <v>40463</v>
      </c>
      <c r="O42" s="34">
        <v>40463</v>
      </c>
      <c r="P42" s="35">
        <v>0</v>
      </c>
      <c r="Q42" s="36">
        <v>158.82140000000001</v>
      </c>
      <c r="R42" s="33">
        <v>40463</v>
      </c>
      <c r="S42" s="34">
        <v>40455.199999999997</v>
      </c>
      <c r="T42" s="35">
        <v>12.5591931800308</v>
      </c>
      <c r="U42" s="36">
        <v>207.17921999999999</v>
      </c>
      <c r="V42" s="11">
        <v>40463</v>
      </c>
      <c r="W42" s="3">
        <v>40456.9</v>
      </c>
      <c r="X42" s="5">
        <v>12.9653384066904</v>
      </c>
      <c r="Y42" s="23">
        <v>210.18599130000001</v>
      </c>
      <c r="Z42" s="11">
        <v>40463</v>
      </c>
      <c r="AA42" s="3">
        <v>40427.199999999997</v>
      </c>
      <c r="AB42" s="5">
        <v>14.6499905195267</v>
      </c>
      <c r="AC42" s="23">
        <v>59.986091999999999</v>
      </c>
      <c r="AE42" s="1">
        <f t="shared" si="0"/>
        <v>40463</v>
      </c>
      <c r="AF42" s="1">
        <f t="shared" si="0"/>
        <v>40463</v>
      </c>
    </row>
    <row r="43" spans="1:32" ht="15" x14ac:dyDescent="0.25">
      <c r="A43" s="3" t="s">
        <v>44</v>
      </c>
      <c r="B43" s="11"/>
      <c r="C43" s="3"/>
      <c r="D43" s="29"/>
      <c r="E43" s="23"/>
      <c r="F43" s="11"/>
      <c r="G43" s="3"/>
      <c r="H43" s="5"/>
      <c r="I43" s="23"/>
      <c r="J43" s="11"/>
      <c r="K43" s="3"/>
      <c r="L43" s="5"/>
      <c r="M43" s="23"/>
      <c r="N43" s="33">
        <v>40434</v>
      </c>
      <c r="O43" s="34">
        <v>40422.9</v>
      </c>
      <c r="P43" s="35">
        <v>13.4035650315711</v>
      </c>
      <c r="Q43" s="36">
        <v>282.71393</v>
      </c>
      <c r="R43" s="33">
        <v>40430</v>
      </c>
      <c r="S43" s="34">
        <v>40417.5</v>
      </c>
      <c r="T43" s="35">
        <v>17.225626903605601</v>
      </c>
      <c r="U43" s="36">
        <v>185.06473</v>
      </c>
      <c r="V43" s="11">
        <v>40430</v>
      </c>
      <c r="W43" s="3">
        <v>40396</v>
      </c>
      <c r="X43" s="5">
        <v>20.596655607700502</v>
      </c>
      <c r="Y43" s="23">
        <v>219.69951</v>
      </c>
      <c r="Z43" s="11">
        <v>40430</v>
      </c>
      <c r="AA43" s="3">
        <v>40378.199999999997</v>
      </c>
      <c r="AB43" s="5">
        <v>47.081017642168902</v>
      </c>
      <c r="AC43" s="23">
        <v>195.62166199999999</v>
      </c>
      <c r="AE43" s="1">
        <f t="shared" si="0"/>
        <v>40434</v>
      </c>
      <c r="AF43" s="1">
        <f t="shared" si="0"/>
        <v>40422.9</v>
      </c>
    </row>
    <row r="44" spans="1:32" ht="15" x14ac:dyDescent="0.25">
      <c r="A44" s="3" t="s">
        <v>45</v>
      </c>
      <c r="B44" s="11"/>
      <c r="C44" s="3"/>
      <c r="D44" s="29"/>
      <c r="E44" s="23"/>
      <c r="F44" s="11"/>
      <c r="G44" s="3"/>
      <c r="H44" s="5"/>
      <c r="I44" s="23"/>
      <c r="J44" s="11"/>
      <c r="K44" s="3"/>
      <c r="L44" s="5"/>
      <c r="M44" s="23"/>
      <c r="N44" s="33">
        <v>51622</v>
      </c>
      <c r="O44" s="34">
        <v>51622</v>
      </c>
      <c r="P44" s="35">
        <v>0</v>
      </c>
      <c r="Q44" s="36">
        <v>189.09582</v>
      </c>
      <c r="R44" s="33">
        <v>51622</v>
      </c>
      <c r="S44" s="34">
        <v>51620.7</v>
      </c>
      <c r="T44" s="35">
        <v>4.1109609582188904</v>
      </c>
      <c r="U44" s="36">
        <v>203.04069000000001</v>
      </c>
      <c r="V44" s="11">
        <v>51622</v>
      </c>
      <c r="W44" s="3">
        <v>51622</v>
      </c>
      <c r="X44" s="5">
        <v>0</v>
      </c>
      <c r="Y44" s="23">
        <v>122.76955</v>
      </c>
      <c r="Z44" s="11">
        <v>51622</v>
      </c>
      <c r="AA44" s="3">
        <v>51622</v>
      </c>
      <c r="AB44" s="5">
        <v>0</v>
      </c>
      <c r="AC44" s="23">
        <v>139.51244</v>
      </c>
      <c r="AE44" s="1">
        <f t="shared" si="0"/>
        <v>51622</v>
      </c>
      <c r="AF44" s="1">
        <f t="shared" si="0"/>
        <v>51622</v>
      </c>
    </row>
    <row r="45" spans="1:32" ht="15" x14ac:dyDescent="0.25">
      <c r="A45" s="3" t="s">
        <v>46</v>
      </c>
      <c r="B45" s="11"/>
      <c r="C45" s="3"/>
      <c r="D45" s="29"/>
      <c r="E45" s="23"/>
      <c r="F45" s="11"/>
      <c r="G45" s="3"/>
      <c r="H45" s="5"/>
      <c r="I45" s="23"/>
      <c r="J45" s="11"/>
      <c r="K45" s="3"/>
      <c r="L45" s="5"/>
      <c r="M45" s="23"/>
      <c r="N45" s="33">
        <v>100377</v>
      </c>
      <c r="O45" s="34">
        <v>100373.4</v>
      </c>
      <c r="P45" s="35">
        <v>5.7965506984757802</v>
      </c>
      <c r="Q45" s="36">
        <v>297.1755</v>
      </c>
      <c r="R45" s="33">
        <v>100377</v>
      </c>
      <c r="S45" s="34">
        <v>100369.8</v>
      </c>
      <c r="T45" s="35">
        <v>6.1967733539318699</v>
      </c>
      <c r="U45" s="36">
        <v>243.38549</v>
      </c>
      <c r="V45" s="11">
        <v>100377</v>
      </c>
      <c r="W45" s="3">
        <v>100366.2</v>
      </c>
      <c r="X45" s="5">
        <v>3.79473319220206</v>
      </c>
      <c r="Y45" s="23">
        <v>102.33763999999999</v>
      </c>
      <c r="Z45" s="11">
        <v>100377</v>
      </c>
      <c r="AA45" s="3">
        <v>100357.3</v>
      </c>
      <c r="AB45" s="5">
        <v>16.111072796889299</v>
      </c>
      <c r="AC45" s="23">
        <v>156.80169599999999</v>
      </c>
      <c r="AE45" s="1">
        <f t="shared" si="0"/>
        <v>100377</v>
      </c>
      <c r="AF45" s="1">
        <f t="shared" si="0"/>
        <v>100373.4</v>
      </c>
    </row>
    <row r="46" spans="1:32" ht="15" x14ac:dyDescent="0.25">
      <c r="A46" s="3" t="s">
        <v>47</v>
      </c>
      <c r="B46" s="11"/>
      <c r="C46" s="3"/>
      <c r="D46" s="29"/>
      <c r="E46" s="23"/>
      <c r="F46" s="11"/>
      <c r="G46" s="3"/>
      <c r="H46" s="5"/>
      <c r="I46" s="23"/>
      <c r="J46" s="11"/>
      <c r="K46" s="3"/>
      <c r="L46" s="5"/>
      <c r="M46" s="23"/>
      <c r="N46" s="33">
        <v>204495</v>
      </c>
      <c r="O46" s="34">
        <v>204411.4</v>
      </c>
      <c r="P46" s="35">
        <v>109.21558700315801</v>
      </c>
      <c r="Q46" s="36">
        <v>275.44632000000001</v>
      </c>
      <c r="R46" s="33">
        <v>204495</v>
      </c>
      <c r="S46" s="34">
        <v>204273.9</v>
      </c>
      <c r="T46" s="35">
        <v>88.179677678904895</v>
      </c>
      <c r="U46" s="36">
        <v>259.25985600000001</v>
      </c>
      <c r="V46" s="11">
        <v>204495</v>
      </c>
      <c r="W46" s="3">
        <v>204368.4</v>
      </c>
      <c r="X46" s="5">
        <v>97.222768252434904</v>
      </c>
      <c r="Y46" s="23">
        <v>225.18547699999999</v>
      </c>
      <c r="Z46" s="11">
        <v>204223</v>
      </c>
      <c r="AA46" s="3">
        <v>204018.2</v>
      </c>
      <c r="AB46" s="5">
        <v>129.24894153875599</v>
      </c>
      <c r="AC46" s="23">
        <v>10.060062</v>
      </c>
      <c r="AE46" s="1">
        <f t="shared" si="0"/>
        <v>204495</v>
      </c>
      <c r="AF46" s="1">
        <f t="shared" si="0"/>
        <v>204411.4</v>
      </c>
    </row>
    <row r="47" spans="1:32" ht="15" x14ac:dyDescent="0.25">
      <c r="A47" s="3" t="s">
        <v>48</v>
      </c>
      <c r="B47" s="11"/>
      <c r="C47" s="3"/>
      <c r="D47" s="29"/>
      <c r="E47" s="23"/>
      <c r="F47" s="11"/>
      <c r="G47" s="3"/>
      <c r="H47" s="5"/>
      <c r="I47" s="23"/>
      <c r="J47" s="11"/>
      <c r="K47" s="3"/>
      <c r="L47" s="5"/>
      <c r="M47" s="23"/>
      <c r="N47" s="33">
        <v>405063</v>
      </c>
      <c r="O47" s="34">
        <v>404885.5</v>
      </c>
      <c r="P47" s="35">
        <v>83.442927934140798</v>
      </c>
      <c r="Q47" s="36">
        <v>316.02017000000001</v>
      </c>
      <c r="R47" s="33">
        <v>404975</v>
      </c>
      <c r="S47" s="34">
        <v>404834.3</v>
      </c>
      <c r="T47" s="35">
        <v>97.563711377631506</v>
      </c>
      <c r="U47" s="36">
        <v>350.81513000000001</v>
      </c>
      <c r="V47" s="11">
        <v>405159</v>
      </c>
      <c r="W47" s="3">
        <v>404981.7</v>
      </c>
      <c r="X47" s="5">
        <v>131.34860317321801</v>
      </c>
      <c r="Y47" s="23">
        <v>301.73671000000002</v>
      </c>
      <c r="Z47" s="11">
        <v>404850</v>
      </c>
      <c r="AA47" s="3">
        <v>404409.5</v>
      </c>
      <c r="AB47" s="5">
        <v>225.89931385464601</v>
      </c>
      <c r="AC47" s="23">
        <v>35.459336100000002</v>
      </c>
      <c r="AE47" s="1">
        <f t="shared" si="0"/>
        <v>405159</v>
      </c>
      <c r="AF47" s="1">
        <f t="shared" si="0"/>
        <v>404981.7</v>
      </c>
    </row>
    <row r="48" spans="1:32" ht="15" x14ac:dyDescent="0.25">
      <c r="A48" s="3" t="s">
        <v>49</v>
      </c>
      <c r="B48" s="11"/>
      <c r="C48" s="3"/>
      <c r="D48" s="29"/>
      <c r="E48" s="23"/>
      <c r="F48" s="11"/>
      <c r="G48" s="3"/>
      <c r="H48" s="5"/>
      <c r="I48" s="23"/>
      <c r="J48" s="11"/>
      <c r="K48" s="3"/>
      <c r="L48" s="5"/>
      <c r="M48" s="23"/>
      <c r="N48" s="33">
        <v>24330</v>
      </c>
      <c r="O48" s="34">
        <v>24330</v>
      </c>
      <c r="P48" s="35">
        <v>0</v>
      </c>
      <c r="Q48" s="36">
        <v>12.8517311</v>
      </c>
      <c r="R48" s="33">
        <v>24330</v>
      </c>
      <c r="S48" s="34">
        <v>24330</v>
      </c>
      <c r="T48" s="35">
        <v>0</v>
      </c>
      <c r="U48" s="36">
        <v>11.449562999999999</v>
      </c>
      <c r="V48" s="11">
        <v>24330</v>
      </c>
      <c r="W48" s="3">
        <v>24330</v>
      </c>
      <c r="X48" s="5">
        <v>0</v>
      </c>
      <c r="Y48" s="23">
        <v>20.671495</v>
      </c>
      <c r="Z48" s="11">
        <v>24330</v>
      </c>
      <c r="AA48" s="3">
        <v>24330</v>
      </c>
      <c r="AB48" s="5">
        <v>0</v>
      </c>
      <c r="AC48" s="23">
        <v>33.304966999999998</v>
      </c>
      <c r="AE48" s="1">
        <f t="shared" si="0"/>
        <v>24330</v>
      </c>
      <c r="AF48" s="1">
        <f t="shared" si="0"/>
        <v>24330</v>
      </c>
    </row>
    <row r="49" spans="1:32" ht="15" x14ac:dyDescent="0.25">
      <c r="A49" s="16" t="s">
        <v>50</v>
      </c>
      <c r="B49" s="11"/>
      <c r="C49" s="3"/>
      <c r="D49" s="29"/>
      <c r="E49" s="23"/>
      <c r="F49" s="11"/>
      <c r="G49" s="3"/>
      <c r="H49" s="5"/>
      <c r="I49" s="23"/>
      <c r="J49" s="11"/>
      <c r="K49" s="3"/>
      <c r="L49" s="5"/>
      <c r="M49" s="23"/>
      <c r="N49" s="33">
        <v>66716</v>
      </c>
      <c r="O49" s="34">
        <v>66620.800000000003</v>
      </c>
      <c r="P49" s="35">
        <v>50.477277616325097</v>
      </c>
      <c r="Q49" s="36">
        <v>423.53494999999998</v>
      </c>
      <c r="R49" s="33">
        <v>66633</v>
      </c>
      <c r="S49" s="34">
        <v>66586.3</v>
      </c>
      <c r="T49" s="35">
        <v>51.038220972130297</v>
      </c>
      <c r="U49" s="36">
        <v>271.20048000000003</v>
      </c>
      <c r="V49" s="11">
        <v>66697</v>
      </c>
      <c r="W49" s="3">
        <v>66620.100000000006</v>
      </c>
      <c r="X49" s="5">
        <v>51.898297981083502</v>
      </c>
      <c r="Y49" s="23">
        <v>396.10973000000001</v>
      </c>
      <c r="Z49" s="11">
        <v>66121</v>
      </c>
      <c r="AA49" s="3">
        <v>65925.5</v>
      </c>
      <c r="AB49" s="5">
        <v>161.77024173534201</v>
      </c>
      <c r="AC49" s="23">
        <v>0.61632710000000002</v>
      </c>
      <c r="AE49" s="1">
        <f t="shared" si="0"/>
        <v>66716</v>
      </c>
      <c r="AF49" s="1">
        <f t="shared" si="0"/>
        <v>66620.800000000003</v>
      </c>
    </row>
    <row r="50" spans="1:32" ht="15" x14ac:dyDescent="0.25">
      <c r="A50" s="3" t="s">
        <v>51</v>
      </c>
      <c r="B50" s="11"/>
      <c r="C50" s="3"/>
      <c r="D50" s="29"/>
      <c r="E50" s="23"/>
      <c r="F50" s="11"/>
      <c r="G50" s="3"/>
      <c r="H50" s="5"/>
      <c r="I50" s="23"/>
      <c r="J50" s="11"/>
      <c r="K50" s="3"/>
      <c r="L50" s="5"/>
      <c r="M50" s="23"/>
      <c r="N50" s="33">
        <v>176783</v>
      </c>
      <c r="O50" s="34">
        <v>176509.7</v>
      </c>
      <c r="P50" s="35">
        <v>129.040949572865</v>
      </c>
      <c r="Q50" s="36">
        <v>339.03294</v>
      </c>
      <c r="R50" s="33">
        <v>176881</v>
      </c>
      <c r="S50" s="34">
        <v>176563.4</v>
      </c>
      <c r="T50" s="35">
        <v>123.077392093123</v>
      </c>
      <c r="U50" s="36">
        <v>265.05193200000002</v>
      </c>
      <c r="V50" s="11">
        <v>176670</v>
      </c>
      <c r="W50" s="3">
        <v>176447.3</v>
      </c>
      <c r="X50" s="5">
        <v>106.713583431955</v>
      </c>
      <c r="Y50" s="23">
        <v>275.47348</v>
      </c>
      <c r="Z50" s="11">
        <v>176158</v>
      </c>
      <c r="AA50" s="3">
        <v>175741.1</v>
      </c>
      <c r="AB50" s="5">
        <v>292.91350638409</v>
      </c>
      <c r="AC50" s="23">
        <v>76.899519999999995</v>
      </c>
      <c r="AE50" s="1">
        <f t="shared" si="0"/>
        <v>176881</v>
      </c>
      <c r="AF50" s="1">
        <f t="shared" si="0"/>
        <v>176563.4</v>
      </c>
    </row>
    <row r="51" spans="1:32" ht="15" x14ac:dyDescent="0.25">
      <c r="A51" s="3" t="s">
        <v>52</v>
      </c>
      <c r="B51" s="11"/>
      <c r="C51" s="3"/>
      <c r="D51" s="29"/>
      <c r="E51" s="23"/>
      <c r="F51" s="11"/>
      <c r="G51" s="3"/>
      <c r="H51" s="5"/>
      <c r="I51" s="23"/>
      <c r="J51" s="11"/>
      <c r="K51" s="3"/>
      <c r="L51" s="5"/>
      <c r="M51" s="23"/>
      <c r="N51" s="33">
        <v>449253</v>
      </c>
      <c r="O51" s="34">
        <v>448952.3</v>
      </c>
      <c r="P51" s="35">
        <v>238.26178413202899</v>
      </c>
      <c r="Q51" s="36">
        <v>307.29694000000001</v>
      </c>
      <c r="R51" s="33">
        <v>449226</v>
      </c>
      <c r="S51" s="34">
        <v>449032.2</v>
      </c>
      <c r="T51" s="35">
        <v>113.36058495889201</v>
      </c>
      <c r="U51" s="36">
        <v>300.05148000000003</v>
      </c>
      <c r="V51" s="11">
        <v>449121</v>
      </c>
      <c r="W51" s="3">
        <v>448806.1</v>
      </c>
      <c r="X51" s="5">
        <v>172.816826598441</v>
      </c>
      <c r="Y51" s="23">
        <v>410.63740000000001</v>
      </c>
      <c r="Z51" s="11">
        <v>447669</v>
      </c>
      <c r="AA51" s="3">
        <v>447222.7</v>
      </c>
      <c r="AB51" s="5">
        <v>302.927952563715</v>
      </c>
      <c r="AC51" s="23">
        <v>151.02072799999999</v>
      </c>
      <c r="AE51" s="1">
        <f t="shared" si="0"/>
        <v>449253</v>
      </c>
      <c r="AF51" s="1">
        <f t="shared" si="0"/>
        <v>449032.2</v>
      </c>
    </row>
    <row r="52" spans="1:32" ht="15" x14ac:dyDescent="0.25">
      <c r="A52" s="3" t="s">
        <v>53</v>
      </c>
      <c r="B52" s="11"/>
      <c r="C52" s="3"/>
      <c r="D52" s="29"/>
      <c r="E52" s="23"/>
      <c r="F52" s="11"/>
      <c r="G52" s="3"/>
      <c r="H52" s="5"/>
      <c r="I52" s="23"/>
      <c r="J52" s="11"/>
      <c r="K52" s="3"/>
      <c r="L52" s="5"/>
      <c r="M52" s="23"/>
      <c r="N52" s="33">
        <v>1129517</v>
      </c>
      <c r="O52" s="34">
        <v>1128183.1000000001</v>
      </c>
      <c r="P52" s="35">
        <v>591.38433639498203</v>
      </c>
      <c r="Q52" s="36">
        <v>303.07850000000002</v>
      </c>
      <c r="R52" s="33">
        <v>1128039</v>
      </c>
      <c r="S52" s="34">
        <v>1127442.3999999999</v>
      </c>
      <c r="T52" s="35">
        <v>351.652037610413</v>
      </c>
      <c r="U52" s="36">
        <v>250.34535</v>
      </c>
      <c r="V52" s="11">
        <v>1128972</v>
      </c>
      <c r="W52" s="3">
        <v>1128266.2</v>
      </c>
      <c r="X52" s="5">
        <v>406.87229773808201</v>
      </c>
      <c r="Y52" s="23">
        <v>296.47705999999999</v>
      </c>
      <c r="Z52" s="11">
        <v>1124205</v>
      </c>
      <c r="AA52" s="3">
        <v>1122693.1000000001</v>
      </c>
      <c r="AB52" s="5">
        <v>951.15058394206596</v>
      </c>
      <c r="AC52" s="23">
        <v>208.6314108</v>
      </c>
      <c r="AE52" s="1">
        <f t="shared" si="0"/>
        <v>1129517</v>
      </c>
      <c r="AF52" s="1">
        <f t="shared" si="0"/>
        <v>1128266.2</v>
      </c>
    </row>
    <row r="53" spans="1:32" ht="15" x14ac:dyDescent="0.25">
      <c r="A53" s="3" t="s">
        <v>54</v>
      </c>
      <c r="B53" s="11"/>
      <c r="C53" s="3"/>
      <c r="D53" s="29"/>
      <c r="E53" s="23"/>
      <c r="F53" s="11"/>
      <c r="G53" s="3"/>
      <c r="H53" s="5"/>
      <c r="I53" s="23"/>
      <c r="J53" s="11"/>
      <c r="K53" s="3"/>
      <c r="L53" s="5"/>
      <c r="M53" s="23"/>
      <c r="N53" s="33">
        <v>2750629</v>
      </c>
      <c r="O53" s="34">
        <v>2748277.6</v>
      </c>
      <c r="P53" s="35">
        <v>1250.66872778792</v>
      </c>
      <c r="Q53" s="36">
        <v>490.43279999999999</v>
      </c>
      <c r="R53" s="33">
        <v>2749228</v>
      </c>
      <c r="S53" s="34">
        <v>2746284.2</v>
      </c>
      <c r="T53" s="35">
        <v>1307.7994919371699</v>
      </c>
      <c r="U53" s="36">
        <v>470.072</v>
      </c>
      <c r="V53" s="11">
        <v>2749399</v>
      </c>
      <c r="W53" s="3">
        <v>2748041.1</v>
      </c>
      <c r="X53" s="5">
        <v>669.75575149950498</v>
      </c>
      <c r="Y53" s="23">
        <v>426.90120000000002</v>
      </c>
      <c r="Z53" s="11">
        <v>2722119</v>
      </c>
      <c r="AA53" s="3">
        <v>2719084.1</v>
      </c>
      <c r="AB53" s="5">
        <v>1555.6154516246399</v>
      </c>
      <c r="AC53" s="23">
        <v>205.29700299999999</v>
      </c>
      <c r="AE53" s="1">
        <f t="shared" si="0"/>
        <v>2750629</v>
      </c>
      <c r="AF53" s="1">
        <f t="shared" si="0"/>
        <v>2748277.6</v>
      </c>
    </row>
    <row r="54" spans="1:32" ht="15" x14ac:dyDescent="0.25">
      <c r="A54" s="3" t="s">
        <v>55</v>
      </c>
      <c r="B54" s="11"/>
      <c r="C54" s="3"/>
      <c r="D54" s="29"/>
      <c r="E54" s="23"/>
      <c r="F54" s="11"/>
      <c r="G54" s="3"/>
      <c r="H54" s="5"/>
      <c r="I54" s="23"/>
      <c r="J54" s="11"/>
      <c r="K54" s="3"/>
      <c r="L54" s="5"/>
      <c r="M54" s="23"/>
      <c r="N54" s="33">
        <v>40448</v>
      </c>
      <c r="O54" s="34">
        <v>40443.800000000003</v>
      </c>
      <c r="P54" s="35">
        <v>2.8982753492378901</v>
      </c>
      <c r="Q54" s="36">
        <v>341.844988</v>
      </c>
      <c r="R54" s="33">
        <v>40448</v>
      </c>
      <c r="S54" s="34">
        <v>40429.4</v>
      </c>
      <c r="T54" s="35">
        <v>14.728656874723301</v>
      </c>
      <c r="U54" s="36">
        <v>233.63773</v>
      </c>
      <c r="V54" s="11">
        <v>40448</v>
      </c>
      <c r="W54" s="3">
        <v>40440</v>
      </c>
      <c r="X54" s="5">
        <v>7.7746025264604004</v>
      </c>
      <c r="Y54" s="23">
        <v>174.286734</v>
      </c>
      <c r="Z54" s="11">
        <v>40442</v>
      </c>
      <c r="AA54" s="3">
        <v>40428.6</v>
      </c>
      <c r="AB54" s="5">
        <v>18.422208819188299</v>
      </c>
      <c r="AC54" s="23">
        <v>196.41579400000001</v>
      </c>
      <c r="AE54" s="1">
        <f t="shared" si="0"/>
        <v>40448</v>
      </c>
      <c r="AF54" s="1">
        <f t="shared" si="0"/>
        <v>40443.800000000003</v>
      </c>
    </row>
    <row r="55" spans="1:32" ht="15" x14ac:dyDescent="0.25">
      <c r="A55" s="3" t="s">
        <v>56</v>
      </c>
      <c r="B55" s="11"/>
      <c r="C55" s="3"/>
      <c r="D55" s="29"/>
      <c r="E55" s="23"/>
      <c r="F55" s="11"/>
      <c r="G55" s="3"/>
      <c r="H55" s="5"/>
      <c r="I55" s="23"/>
      <c r="J55" s="11"/>
      <c r="K55" s="3"/>
      <c r="L55" s="5"/>
      <c r="M55" s="23"/>
      <c r="N55" s="33">
        <v>40449</v>
      </c>
      <c r="O55" s="34">
        <v>40394.9</v>
      </c>
      <c r="P55" s="35">
        <v>23.633544897971699</v>
      </c>
      <c r="Q55" s="36">
        <v>322.89370200000002</v>
      </c>
      <c r="R55" s="33">
        <v>40449</v>
      </c>
      <c r="S55" s="34">
        <v>40378.199999999997</v>
      </c>
      <c r="T55" s="35">
        <v>32.020132555766999</v>
      </c>
      <c r="U55" s="36">
        <v>260.99797899999999</v>
      </c>
      <c r="V55" s="11">
        <v>40449</v>
      </c>
      <c r="W55" s="3">
        <v>40404.6</v>
      </c>
      <c r="X55" s="5">
        <v>24.309120373500399</v>
      </c>
      <c r="Y55" s="23">
        <v>363.05822999999998</v>
      </c>
      <c r="Z55" s="11">
        <v>40400</v>
      </c>
      <c r="AA55" s="3">
        <v>40339.9</v>
      </c>
      <c r="AB55" s="5">
        <v>41.353355365677402</v>
      </c>
      <c r="AC55" s="23">
        <v>318.38022000000001</v>
      </c>
      <c r="AE55" s="1">
        <f t="shared" si="0"/>
        <v>40449</v>
      </c>
      <c r="AF55" s="1">
        <f t="shared" si="0"/>
        <v>40404.6</v>
      </c>
    </row>
    <row r="56" spans="1:32" ht="15" x14ac:dyDescent="0.25">
      <c r="A56" s="3" t="s">
        <v>57</v>
      </c>
      <c r="B56" s="11"/>
      <c r="C56" s="3"/>
      <c r="D56" s="29"/>
      <c r="E56" s="23"/>
      <c r="F56" s="11"/>
      <c r="G56" s="3"/>
      <c r="H56" s="5"/>
      <c r="I56" s="23"/>
      <c r="J56" s="11"/>
      <c r="K56" s="3"/>
      <c r="L56" s="5"/>
      <c r="M56" s="23"/>
      <c r="N56" s="33">
        <v>40443</v>
      </c>
      <c r="O56" s="34">
        <v>40399.300000000003</v>
      </c>
      <c r="P56" s="35">
        <v>26.6960255052653</v>
      </c>
      <c r="Q56" s="36">
        <v>301.28633000000002</v>
      </c>
      <c r="R56" s="33">
        <v>40443</v>
      </c>
      <c r="S56" s="34">
        <v>40386.6</v>
      </c>
      <c r="T56" s="35">
        <v>37.615599600874802</v>
      </c>
      <c r="U56" s="36">
        <v>331.95312000000001</v>
      </c>
      <c r="V56" s="11">
        <v>40443</v>
      </c>
      <c r="W56" s="3">
        <v>40422.6</v>
      </c>
      <c r="X56" s="5">
        <v>32.941699342255497</v>
      </c>
      <c r="Y56" s="23">
        <v>151.291168</v>
      </c>
      <c r="Z56" s="11">
        <v>40443</v>
      </c>
      <c r="AA56" s="3">
        <v>40357</v>
      </c>
      <c r="AB56" s="5">
        <v>55.214732333559901</v>
      </c>
      <c r="AC56" s="23">
        <v>255.48219</v>
      </c>
      <c r="AE56" s="1">
        <f t="shared" si="0"/>
        <v>40443</v>
      </c>
      <c r="AF56" s="1">
        <f t="shared" si="0"/>
        <v>40422.6</v>
      </c>
    </row>
    <row r="57" spans="1:32" ht="15" x14ac:dyDescent="0.25">
      <c r="A57" s="3" t="s">
        <v>58</v>
      </c>
      <c r="B57" s="11"/>
      <c r="C57" s="3"/>
      <c r="D57" s="29"/>
      <c r="E57" s="23"/>
      <c r="F57" s="11"/>
      <c r="G57" s="3"/>
      <c r="H57" s="5"/>
      <c r="I57" s="23"/>
      <c r="J57" s="11"/>
      <c r="K57" s="3"/>
      <c r="L57" s="5"/>
      <c r="M57" s="23"/>
      <c r="N57" s="33">
        <v>40429</v>
      </c>
      <c r="O57" s="34">
        <v>40387.9</v>
      </c>
      <c r="P57" s="35">
        <v>25.7744490187903</v>
      </c>
      <c r="Q57" s="36">
        <v>309.11565000000002</v>
      </c>
      <c r="R57" s="33">
        <v>40399</v>
      </c>
      <c r="S57" s="34">
        <v>40346</v>
      </c>
      <c r="T57" s="35">
        <v>28.9443911281232</v>
      </c>
      <c r="U57" s="36">
        <v>300.38796000000002</v>
      </c>
      <c r="V57" s="11">
        <v>40399</v>
      </c>
      <c r="W57" s="3">
        <v>40374.199999999997</v>
      </c>
      <c r="X57" s="5">
        <v>14.257941257029</v>
      </c>
      <c r="Y57" s="23">
        <v>211.59504999999999</v>
      </c>
      <c r="Z57" s="11">
        <v>40399</v>
      </c>
      <c r="AA57" s="3">
        <v>40322.1</v>
      </c>
      <c r="AB57" s="5">
        <v>38.897157851042103</v>
      </c>
      <c r="AC57" s="23">
        <v>125.60462</v>
      </c>
      <c r="AE57" s="1">
        <f t="shared" si="0"/>
        <v>40429</v>
      </c>
      <c r="AF57" s="1">
        <f t="shared" si="0"/>
        <v>40387.9</v>
      </c>
    </row>
    <row r="58" spans="1:32" ht="15" x14ac:dyDescent="0.25">
      <c r="A58" s="3" t="s">
        <v>59</v>
      </c>
      <c r="B58" s="11"/>
      <c r="C58" s="3"/>
      <c r="D58" s="29"/>
      <c r="E58" s="23"/>
      <c r="F58" s="11"/>
      <c r="G58" s="3"/>
      <c r="H58" s="5"/>
      <c r="I58" s="23"/>
      <c r="J58" s="11"/>
      <c r="K58" s="3"/>
      <c r="L58" s="5"/>
      <c r="M58" s="23"/>
      <c r="N58" s="33">
        <v>40415</v>
      </c>
      <c r="O58" s="34">
        <v>40372.9</v>
      </c>
      <c r="P58" s="35">
        <v>25.514483904027699</v>
      </c>
      <c r="Q58" s="36">
        <v>253.22266999999999</v>
      </c>
      <c r="R58" s="33">
        <v>40372</v>
      </c>
      <c r="S58" s="34">
        <v>40341.699999999997</v>
      </c>
      <c r="T58" s="35">
        <v>24.326711427747298</v>
      </c>
      <c r="U58" s="36">
        <v>307.52969999999999</v>
      </c>
      <c r="V58" s="11">
        <v>40422</v>
      </c>
      <c r="W58" s="3">
        <v>40389.199999999997</v>
      </c>
      <c r="X58" s="5">
        <v>20.1152236433559</v>
      </c>
      <c r="Y58" s="23">
        <v>287.71404000000001</v>
      </c>
      <c r="Z58" s="11">
        <v>40401</v>
      </c>
      <c r="AA58" s="3">
        <v>40322.300000000003</v>
      </c>
      <c r="AB58" s="5">
        <v>48.958145389710197</v>
      </c>
      <c r="AC58" s="23">
        <v>222.724289</v>
      </c>
      <c r="AE58" s="1">
        <f t="shared" si="0"/>
        <v>40422</v>
      </c>
      <c r="AF58" s="1">
        <f t="shared" si="0"/>
        <v>40389.199999999997</v>
      </c>
    </row>
    <row r="59" spans="1:32" ht="15" x14ac:dyDescent="0.25">
      <c r="A59" s="3" t="s">
        <v>60</v>
      </c>
      <c r="B59" s="11"/>
      <c r="C59" s="3"/>
      <c r="D59" s="29"/>
      <c r="E59" s="23"/>
      <c r="F59" s="11"/>
      <c r="G59" s="3"/>
      <c r="H59" s="5"/>
      <c r="I59" s="23"/>
      <c r="J59" s="11"/>
      <c r="K59" s="3"/>
      <c r="L59" s="5"/>
      <c r="M59" s="23"/>
      <c r="N59" s="33">
        <v>50064</v>
      </c>
      <c r="O59" s="34">
        <v>50025.1</v>
      </c>
      <c r="P59" s="35">
        <v>30.333150182597301</v>
      </c>
      <c r="Q59" s="36">
        <v>282.27697999999998</v>
      </c>
      <c r="R59" s="33">
        <v>50064</v>
      </c>
      <c r="S59" s="34">
        <v>50012</v>
      </c>
      <c r="T59" s="35">
        <v>34.711509458519501</v>
      </c>
      <c r="U59" s="36">
        <v>324.62060000000002</v>
      </c>
      <c r="V59" s="11">
        <v>50047</v>
      </c>
      <c r="W59" s="3">
        <v>50012.4</v>
      </c>
      <c r="X59" s="5">
        <v>30.485697921776001</v>
      </c>
      <c r="Y59" s="23">
        <v>326.60037499999999</v>
      </c>
      <c r="Z59" s="11">
        <v>49977</v>
      </c>
      <c r="AA59" s="3">
        <v>49913.599999999999</v>
      </c>
      <c r="AB59" s="5">
        <v>57.087068004350499</v>
      </c>
      <c r="AC59" s="23">
        <v>212.3579306</v>
      </c>
      <c r="AE59" s="1">
        <f t="shared" si="0"/>
        <v>50064</v>
      </c>
      <c r="AF59" s="1">
        <f t="shared" si="0"/>
        <v>50025.1</v>
      </c>
    </row>
    <row r="60" spans="1:32" ht="15" x14ac:dyDescent="0.25">
      <c r="A60" s="3" t="s">
        <v>61</v>
      </c>
      <c r="B60" s="11"/>
      <c r="C60" s="3"/>
      <c r="D60" s="29"/>
      <c r="E60" s="23"/>
      <c r="F60" s="11"/>
      <c r="G60" s="3"/>
      <c r="H60" s="5"/>
      <c r="I60" s="23"/>
      <c r="J60" s="11"/>
      <c r="K60" s="3"/>
      <c r="L60" s="5"/>
      <c r="M60" s="23"/>
      <c r="N60" s="33">
        <v>50197</v>
      </c>
      <c r="O60" s="34">
        <v>50118.1</v>
      </c>
      <c r="P60" s="35">
        <v>47.975572488043902</v>
      </c>
      <c r="Q60" s="36">
        <v>336.76371999999998</v>
      </c>
      <c r="R60" s="33">
        <v>50137</v>
      </c>
      <c r="S60" s="34">
        <v>50084.5</v>
      </c>
      <c r="T60" s="35">
        <v>47.0443053585306</v>
      </c>
      <c r="U60" s="36">
        <v>301.26122299999997</v>
      </c>
      <c r="V60" s="11">
        <v>50137</v>
      </c>
      <c r="W60" s="3">
        <v>50098.6</v>
      </c>
      <c r="X60" s="5">
        <v>46.2173608554669</v>
      </c>
      <c r="Y60" s="23">
        <v>168.19994</v>
      </c>
      <c r="Z60" s="11">
        <v>50128</v>
      </c>
      <c r="AA60" s="3">
        <v>49994</v>
      </c>
      <c r="AB60" s="5">
        <v>85.514131385792993</v>
      </c>
      <c r="AC60" s="23">
        <v>211.44399000000001</v>
      </c>
      <c r="AE60" s="1">
        <f t="shared" si="0"/>
        <v>50197</v>
      </c>
      <c r="AF60" s="1">
        <f t="shared" si="0"/>
        <v>50118.1</v>
      </c>
    </row>
    <row r="61" spans="1:32" ht="15" x14ac:dyDescent="0.25">
      <c r="A61" s="3" t="s">
        <v>62</v>
      </c>
      <c r="B61" s="11"/>
      <c r="C61" s="3"/>
      <c r="D61" s="29"/>
      <c r="E61" s="23"/>
      <c r="F61" s="11"/>
      <c r="G61" s="3"/>
      <c r="H61" s="5"/>
      <c r="I61" s="23"/>
      <c r="J61" s="11"/>
      <c r="K61" s="3"/>
      <c r="L61" s="5"/>
      <c r="M61" s="23"/>
      <c r="N61" s="33">
        <v>50203</v>
      </c>
      <c r="O61" s="34">
        <v>50123.8</v>
      </c>
      <c r="P61" s="35">
        <v>39.639486486190599</v>
      </c>
      <c r="Q61" s="36">
        <v>386.91721000000001</v>
      </c>
      <c r="R61" s="33">
        <v>50197</v>
      </c>
      <c r="S61" s="34">
        <v>50063.199999999997</v>
      </c>
      <c r="T61" s="35">
        <v>67.814780427606195</v>
      </c>
      <c r="U61" s="36">
        <v>262.58313600000002</v>
      </c>
      <c r="V61" s="11">
        <v>50120</v>
      </c>
      <c r="W61" s="3">
        <v>50082.6</v>
      </c>
      <c r="X61" s="5">
        <v>40.7845286570506</v>
      </c>
      <c r="Y61" s="23">
        <v>227.75621000000001</v>
      </c>
      <c r="Z61" s="11">
        <v>50137</v>
      </c>
      <c r="AA61" s="3">
        <v>49999.9</v>
      </c>
      <c r="AB61" s="5">
        <v>74.934712324203304</v>
      </c>
      <c r="AC61" s="23">
        <v>208.00088</v>
      </c>
      <c r="AE61" s="1">
        <f t="shared" si="0"/>
        <v>50203</v>
      </c>
      <c r="AF61" s="1">
        <f t="shared" si="0"/>
        <v>50123.8</v>
      </c>
    </row>
    <row r="62" spans="1:32" ht="15" x14ac:dyDescent="0.25">
      <c r="A62" s="3" t="s">
        <v>63</v>
      </c>
      <c r="B62" s="11"/>
      <c r="C62" s="3"/>
      <c r="D62" s="29"/>
      <c r="E62" s="23"/>
      <c r="F62" s="11"/>
      <c r="G62" s="3"/>
      <c r="H62" s="5"/>
      <c r="I62" s="23"/>
      <c r="J62" s="11"/>
      <c r="K62" s="3"/>
      <c r="L62" s="5"/>
      <c r="M62" s="23"/>
      <c r="N62" s="33">
        <v>50137</v>
      </c>
      <c r="O62" s="34">
        <v>50113.2</v>
      </c>
      <c r="P62" s="35">
        <v>41.670133189132002</v>
      </c>
      <c r="Q62" s="36">
        <v>333.27767899999998</v>
      </c>
      <c r="R62" s="33">
        <v>50120</v>
      </c>
      <c r="S62" s="34">
        <v>50064.3</v>
      </c>
      <c r="T62" s="35">
        <v>38.242065262686303</v>
      </c>
      <c r="U62" s="36">
        <v>243.01168999999999</v>
      </c>
      <c r="V62" s="11">
        <v>50120</v>
      </c>
      <c r="W62" s="3">
        <v>50071.199999999997</v>
      </c>
      <c r="X62" s="5">
        <v>27.687943625741202</v>
      </c>
      <c r="Y62" s="23">
        <v>206.68562</v>
      </c>
      <c r="Z62" s="11">
        <v>50137</v>
      </c>
      <c r="AA62" s="3">
        <v>49994.5</v>
      </c>
      <c r="AB62" s="5">
        <v>63.347805364072798</v>
      </c>
      <c r="AC62" s="23">
        <v>203.169701</v>
      </c>
      <c r="AE62" s="1">
        <f t="shared" si="0"/>
        <v>50137</v>
      </c>
      <c r="AF62" s="1">
        <f t="shared" si="0"/>
        <v>50113.2</v>
      </c>
    </row>
    <row r="63" spans="1:32" ht="15" x14ac:dyDescent="0.25">
      <c r="A63" s="3" t="s">
        <v>64</v>
      </c>
      <c r="B63" s="11"/>
      <c r="C63" s="3"/>
      <c r="D63" s="29"/>
      <c r="E63" s="23"/>
      <c r="F63" s="11"/>
      <c r="G63" s="3"/>
      <c r="H63" s="5"/>
      <c r="I63" s="23"/>
      <c r="J63" s="11"/>
      <c r="K63" s="3"/>
      <c r="L63" s="5"/>
      <c r="M63" s="23"/>
      <c r="N63" s="33">
        <v>50197</v>
      </c>
      <c r="O63" s="34">
        <v>50136.1</v>
      </c>
      <c r="P63" s="35">
        <v>22.9707543532109</v>
      </c>
      <c r="Q63" s="36">
        <v>309.25921299999999</v>
      </c>
      <c r="R63" s="33">
        <v>50120</v>
      </c>
      <c r="S63" s="34">
        <v>50096.5</v>
      </c>
      <c r="T63" s="35">
        <v>21.500645985127498</v>
      </c>
      <c r="U63" s="36">
        <v>161.23771300000001</v>
      </c>
      <c r="V63" s="11">
        <v>50137</v>
      </c>
      <c r="W63" s="3">
        <v>50117.2</v>
      </c>
      <c r="X63" s="5">
        <v>9.9196774141098008</v>
      </c>
      <c r="Y63" s="23">
        <v>226.55401000000001</v>
      </c>
      <c r="Z63" s="11">
        <v>50063</v>
      </c>
      <c r="AA63" s="3">
        <v>49988.4</v>
      </c>
      <c r="AB63" s="5">
        <v>43.535936624560797</v>
      </c>
      <c r="AC63" s="23">
        <v>183.75605999999999</v>
      </c>
      <c r="AE63" s="1">
        <f t="shared" si="0"/>
        <v>50197</v>
      </c>
      <c r="AF63" s="1">
        <f t="shared" si="0"/>
        <v>50136.1</v>
      </c>
    </row>
    <row r="64" spans="1:32" ht="15" x14ac:dyDescent="0.25">
      <c r="A64" s="3" t="s">
        <v>65</v>
      </c>
      <c r="B64" s="11"/>
      <c r="C64" s="3"/>
      <c r="D64" s="29"/>
      <c r="E64" s="23"/>
      <c r="F64" s="11"/>
      <c r="G64" s="3"/>
      <c r="H64" s="5"/>
      <c r="I64" s="23"/>
      <c r="J64" s="11"/>
      <c r="K64" s="3"/>
      <c r="L64" s="5"/>
      <c r="M64" s="23"/>
      <c r="N64" s="33">
        <v>50654</v>
      </c>
      <c r="O64" s="34">
        <v>50608.2</v>
      </c>
      <c r="P64" s="35">
        <v>21.816405651608999</v>
      </c>
      <c r="Q64" s="36">
        <v>191.45950999999999</v>
      </c>
      <c r="R64" s="33">
        <v>50654</v>
      </c>
      <c r="S64" s="34">
        <v>50592.5</v>
      </c>
      <c r="T64" s="35">
        <v>33.297480718850501</v>
      </c>
      <c r="U64" s="36">
        <v>220.65030999999999</v>
      </c>
      <c r="V64" s="11">
        <v>50635</v>
      </c>
      <c r="W64" s="3">
        <v>50601.1</v>
      </c>
      <c r="X64" s="5">
        <v>32.504529598879699</v>
      </c>
      <c r="Y64" s="23">
        <v>213.62427</v>
      </c>
      <c r="Z64" s="11">
        <v>50608</v>
      </c>
      <c r="AA64" s="3">
        <v>50513.7</v>
      </c>
      <c r="AB64" s="5">
        <v>51.5946810350748</v>
      </c>
      <c r="AC64" s="23">
        <v>126.59030060000001</v>
      </c>
      <c r="AE64" s="1">
        <f t="shared" si="0"/>
        <v>50654</v>
      </c>
      <c r="AF64" s="1">
        <f t="shared" si="0"/>
        <v>50608.2</v>
      </c>
    </row>
    <row r="65" spans="1:32" ht="15" x14ac:dyDescent="0.25">
      <c r="A65" s="3" t="s">
        <v>66</v>
      </c>
      <c r="B65" s="11"/>
      <c r="C65" s="3"/>
      <c r="D65" s="29"/>
      <c r="E65" s="23"/>
      <c r="F65" s="11"/>
      <c r="G65" s="3"/>
      <c r="H65" s="5"/>
      <c r="I65" s="23"/>
      <c r="J65" s="11"/>
      <c r="K65" s="3"/>
      <c r="L65" s="5"/>
      <c r="M65" s="23"/>
      <c r="N65" s="33">
        <v>50714</v>
      </c>
      <c r="O65" s="34">
        <v>50605.7</v>
      </c>
      <c r="P65" s="35">
        <v>49.094127279475401</v>
      </c>
      <c r="Q65" s="36">
        <v>369.84784999999999</v>
      </c>
      <c r="R65" s="33">
        <v>50670</v>
      </c>
      <c r="S65" s="34">
        <v>50587</v>
      </c>
      <c r="T65" s="35">
        <v>51.687092736538702</v>
      </c>
      <c r="U65" s="36">
        <v>320.68779999999998</v>
      </c>
      <c r="V65" s="11">
        <v>50654</v>
      </c>
      <c r="W65" s="3">
        <v>50584.9</v>
      </c>
      <c r="X65" s="5">
        <v>39.945657530644802</v>
      </c>
      <c r="Y65" s="23">
        <v>345.63241699999998</v>
      </c>
      <c r="Z65" s="11">
        <v>50654</v>
      </c>
      <c r="AA65" s="3">
        <v>50494.2</v>
      </c>
      <c r="AB65" s="5">
        <v>66.095553725059503</v>
      </c>
      <c r="AC65" s="23">
        <v>123.7691712</v>
      </c>
      <c r="AE65" s="1">
        <f t="shared" si="0"/>
        <v>50714</v>
      </c>
      <c r="AF65" s="1">
        <f t="shared" si="0"/>
        <v>50605.7</v>
      </c>
    </row>
    <row r="66" spans="1:32" ht="15" x14ac:dyDescent="0.25">
      <c r="A66" s="3" t="s">
        <v>67</v>
      </c>
      <c r="B66" s="11"/>
      <c r="C66" s="3"/>
      <c r="D66" s="29"/>
      <c r="E66" s="23"/>
      <c r="F66" s="11"/>
      <c r="G66" s="3"/>
      <c r="H66" s="5"/>
      <c r="I66" s="23"/>
      <c r="J66" s="11"/>
      <c r="K66" s="3"/>
      <c r="L66" s="5"/>
      <c r="M66" s="23"/>
      <c r="N66" s="33">
        <v>50654</v>
      </c>
      <c r="O66" s="34">
        <v>50609</v>
      </c>
      <c r="P66" s="35">
        <v>42.877085307241302</v>
      </c>
      <c r="Q66" s="36">
        <v>191.39886999999999</v>
      </c>
      <c r="R66" s="33">
        <v>50613</v>
      </c>
      <c r="S66" s="34">
        <v>50596.800000000003</v>
      </c>
      <c r="T66" s="35">
        <v>18.455953571198201</v>
      </c>
      <c r="U66" s="36">
        <v>255.67160999999999</v>
      </c>
      <c r="V66" s="11">
        <v>50654</v>
      </c>
      <c r="W66" s="3">
        <v>50584.800000000003</v>
      </c>
      <c r="X66" s="5">
        <v>43.573182374279497</v>
      </c>
      <c r="Y66" s="23">
        <v>264.85338000000002</v>
      </c>
      <c r="Z66" s="11">
        <v>50573</v>
      </c>
      <c r="AA66" s="3">
        <v>50512.9</v>
      </c>
      <c r="AB66" s="5">
        <v>39.5992424169958</v>
      </c>
      <c r="AC66" s="23">
        <v>69.271709999999999</v>
      </c>
      <c r="AE66" s="1">
        <f t="shared" si="0"/>
        <v>50654</v>
      </c>
      <c r="AF66" s="1">
        <f t="shared" si="0"/>
        <v>50609</v>
      </c>
    </row>
    <row r="67" spans="1:32" ht="15" x14ac:dyDescent="0.25">
      <c r="A67" s="3" t="s">
        <v>68</v>
      </c>
      <c r="B67" s="11"/>
      <c r="C67" s="3"/>
      <c r="D67" s="29"/>
      <c r="E67" s="23"/>
      <c r="F67" s="11"/>
      <c r="G67" s="3"/>
      <c r="H67" s="5"/>
      <c r="I67" s="23"/>
      <c r="J67" s="11"/>
      <c r="K67" s="3"/>
      <c r="L67" s="5"/>
      <c r="M67" s="23"/>
      <c r="N67" s="33">
        <v>50682</v>
      </c>
      <c r="O67" s="34">
        <v>50620.800000000003</v>
      </c>
      <c r="P67" s="35">
        <v>34.527927504815302</v>
      </c>
      <c r="Q67" s="36">
        <v>221.32106999999999</v>
      </c>
      <c r="R67" s="33">
        <v>50665</v>
      </c>
      <c r="S67" s="34">
        <v>50583</v>
      </c>
      <c r="T67" s="35">
        <v>36.1355472876471</v>
      </c>
      <c r="U67" s="36">
        <v>243.06414000000001</v>
      </c>
      <c r="V67" s="11">
        <v>50674</v>
      </c>
      <c r="W67" s="3">
        <v>50583</v>
      </c>
      <c r="X67" s="5">
        <v>36.917325050562503</v>
      </c>
      <c r="Y67" s="23">
        <v>345.75108999999998</v>
      </c>
      <c r="Z67" s="11">
        <v>50642</v>
      </c>
      <c r="AA67" s="3">
        <v>50534.6</v>
      </c>
      <c r="AB67" s="5">
        <v>60.347512146087901</v>
      </c>
      <c r="AC67" s="23">
        <v>118.22772999999999</v>
      </c>
      <c r="AE67" s="1">
        <f t="shared" si="0"/>
        <v>50682</v>
      </c>
      <c r="AF67" s="1">
        <f t="shared" si="0"/>
        <v>50620.800000000003</v>
      </c>
    </row>
    <row r="68" spans="1:32" ht="15" x14ac:dyDescent="0.25">
      <c r="A68" s="3" t="s">
        <v>69</v>
      </c>
      <c r="B68" s="11"/>
      <c r="C68" s="3"/>
      <c r="D68" s="29"/>
      <c r="E68" s="23"/>
      <c r="F68" s="11"/>
      <c r="G68" s="3"/>
      <c r="H68" s="5"/>
      <c r="I68" s="23"/>
      <c r="J68" s="11"/>
      <c r="K68" s="3"/>
      <c r="L68" s="5"/>
      <c r="M68" s="23"/>
      <c r="N68" s="33">
        <v>50665</v>
      </c>
      <c r="O68" s="34">
        <v>50606.400000000001</v>
      </c>
      <c r="P68" s="35">
        <v>29.889425852260501</v>
      </c>
      <c r="Q68" s="36">
        <v>310.25378999999998</v>
      </c>
      <c r="R68" s="33">
        <v>50613</v>
      </c>
      <c r="S68" s="34">
        <v>50582.6</v>
      </c>
      <c r="T68" s="35">
        <v>26.213652083514699</v>
      </c>
      <c r="U68" s="36">
        <v>303.18740000000003</v>
      </c>
      <c r="V68" s="11">
        <v>50654</v>
      </c>
      <c r="W68" s="3">
        <v>50601.5</v>
      </c>
      <c r="X68" s="5">
        <v>31.138579144063598</v>
      </c>
      <c r="Y68" s="23">
        <v>308.383216</v>
      </c>
      <c r="Z68" s="11">
        <v>50604</v>
      </c>
      <c r="AA68" s="3">
        <v>50521.7</v>
      </c>
      <c r="AB68" s="5">
        <v>53.4146255460265</v>
      </c>
      <c r="AC68" s="23">
        <v>152.59438499999999</v>
      </c>
      <c r="AE68" s="1">
        <f t="shared" si="0"/>
        <v>50665</v>
      </c>
      <c r="AF68" s="1">
        <f t="shared" si="0"/>
        <v>50606.400000000001</v>
      </c>
    </row>
    <row r="69" spans="1:32" ht="15" x14ac:dyDescent="0.25">
      <c r="A69" s="3" t="s">
        <v>70</v>
      </c>
      <c r="B69" s="11"/>
      <c r="C69" s="3"/>
      <c r="D69" s="29"/>
      <c r="E69" s="23"/>
      <c r="F69" s="11"/>
      <c r="G69" s="3"/>
      <c r="H69" s="5"/>
      <c r="I69" s="23"/>
      <c r="J69" s="11"/>
      <c r="K69" s="3"/>
      <c r="L69" s="5"/>
      <c r="M69" s="23"/>
      <c r="N69" s="33">
        <v>98343</v>
      </c>
      <c r="O69" s="34">
        <v>98274.8</v>
      </c>
      <c r="P69" s="35">
        <v>38.689073967264299</v>
      </c>
      <c r="Q69" s="36">
        <v>347.70384000000001</v>
      </c>
      <c r="R69" s="33">
        <v>98336</v>
      </c>
      <c r="S69" s="34">
        <v>98271.4</v>
      </c>
      <c r="T69" s="35">
        <v>35.821160723175304</v>
      </c>
      <c r="U69" s="36">
        <v>388.06333999999998</v>
      </c>
      <c r="V69" s="11">
        <v>98360</v>
      </c>
      <c r="W69" s="3">
        <v>98297.3</v>
      </c>
      <c r="X69" s="5">
        <v>56.2515184980222</v>
      </c>
      <c r="Y69" s="23">
        <v>358.51361000000003</v>
      </c>
      <c r="Z69" s="11">
        <v>98202</v>
      </c>
      <c r="AA69" s="3">
        <v>98048</v>
      </c>
      <c r="AB69" s="5">
        <v>81.913233227469306</v>
      </c>
      <c r="AC69" s="23">
        <v>216.694289</v>
      </c>
      <c r="AE69" s="1">
        <f t="shared" ref="AE69:AF78" si="1">MAX(B69,F69,J69,N69,R69,V69,Z69)</f>
        <v>98360</v>
      </c>
      <c r="AF69" s="1">
        <f t="shared" si="1"/>
        <v>98297.3</v>
      </c>
    </row>
    <row r="70" spans="1:32" ht="15" x14ac:dyDescent="0.25">
      <c r="A70" s="3" t="s">
        <v>71</v>
      </c>
      <c r="B70" s="11"/>
      <c r="C70" s="3"/>
      <c r="D70" s="29"/>
      <c r="E70" s="23"/>
      <c r="F70" s="11"/>
      <c r="G70" s="3"/>
      <c r="H70" s="5"/>
      <c r="I70" s="23"/>
      <c r="J70" s="11"/>
      <c r="K70" s="3"/>
      <c r="L70" s="5"/>
      <c r="M70" s="23"/>
      <c r="N70" s="33">
        <v>98331</v>
      </c>
      <c r="O70" s="34">
        <v>98295.3</v>
      </c>
      <c r="P70" s="35">
        <v>27.872925931807</v>
      </c>
      <c r="Q70" s="36">
        <v>325.56894999999997</v>
      </c>
      <c r="R70" s="33">
        <v>98348</v>
      </c>
      <c r="S70" s="34">
        <v>98321.7</v>
      </c>
      <c r="T70" s="35">
        <v>37.369179219720003</v>
      </c>
      <c r="U70" s="36">
        <v>202.391966</v>
      </c>
      <c r="V70" s="11">
        <v>98359</v>
      </c>
      <c r="W70" s="3">
        <v>98293.7</v>
      </c>
      <c r="X70" s="5">
        <v>55.2409871985165</v>
      </c>
      <c r="Y70" s="23">
        <v>260.096</v>
      </c>
      <c r="Z70" s="11">
        <v>98209</v>
      </c>
      <c r="AA70" s="3">
        <v>98098.2</v>
      </c>
      <c r="AB70" s="5">
        <v>73.062834449381896</v>
      </c>
      <c r="AC70" s="23">
        <v>273.47521</v>
      </c>
      <c r="AE70" s="1">
        <f t="shared" si="1"/>
        <v>98359</v>
      </c>
      <c r="AF70" s="1">
        <f t="shared" si="1"/>
        <v>98321.7</v>
      </c>
    </row>
    <row r="71" spans="1:32" ht="15" x14ac:dyDescent="0.25">
      <c r="A71" s="3" t="s">
        <v>72</v>
      </c>
      <c r="B71" s="11"/>
      <c r="C71" s="3"/>
      <c r="D71" s="29"/>
      <c r="E71" s="23"/>
      <c r="F71" s="11"/>
      <c r="G71" s="3"/>
      <c r="H71" s="5"/>
      <c r="I71" s="23"/>
      <c r="J71" s="11"/>
      <c r="K71" s="3"/>
      <c r="L71" s="5"/>
      <c r="M71" s="23"/>
      <c r="N71" s="33">
        <v>98395</v>
      </c>
      <c r="O71" s="34">
        <v>98332</v>
      </c>
      <c r="P71" s="35">
        <v>30.554141381415999</v>
      </c>
      <c r="Q71" s="36">
        <v>376.91383000000002</v>
      </c>
      <c r="R71" s="33">
        <v>98341</v>
      </c>
      <c r="S71" s="34">
        <v>98281.600000000006</v>
      </c>
      <c r="T71" s="35">
        <v>27.580991844223298</v>
      </c>
      <c r="U71" s="36">
        <v>266.19650000000001</v>
      </c>
      <c r="V71" s="11">
        <v>98433</v>
      </c>
      <c r="W71" s="3">
        <v>98336.7</v>
      </c>
      <c r="X71" s="5">
        <v>87.7142456439596</v>
      </c>
      <c r="Y71" s="23">
        <v>297.59854999999999</v>
      </c>
      <c r="Z71" s="11">
        <v>98199</v>
      </c>
      <c r="AA71" s="3">
        <v>98093.1</v>
      </c>
      <c r="AB71" s="5">
        <v>76.250245901242906</v>
      </c>
      <c r="AC71" s="23">
        <v>261.83530000000002</v>
      </c>
      <c r="AE71" s="1">
        <f t="shared" si="1"/>
        <v>98433</v>
      </c>
      <c r="AF71" s="1">
        <f t="shared" si="1"/>
        <v>98336.7</v>
      </c>
    </row>
    <row r="72" spans="1:32" ht="15" x14ac:dyDescent="0.25">
      <c r="A72" s="3" t="s">
        <v>73</v>
      </c>
      <c r="B72" s="11"/>
      <c r="C72" s="3"/>
      <c r="D72" s="29"/>
      <c r="E72" s="23"/>
      <c r="F72" s="11"/>
      <c r="G72" s="3"/>
      <c r="H72" s="5"/>
      <c r="I72" s="23"/>
      <c r="J72" s="11"/>
      <c r="K72" s="3"/>
      <c r="L72" s="5"/>
      <c r="M72" s="23"/>
      <c r="N72" s="33">
        <v>98406</v>
      </c>
      <c r="O72" s="34">
        <v>98325.3</v>
      </c>
      <c r="P72" s="35">
        <v>48.783079944678498</v>
      </c>
      <c r="Q72" s="36">
        <v>413.3768</v>
      </c>
      <c r="R72" s="33">
        <v>98423</v>
      </c>
      <c r="S72" s="34">
        <v>98297.2</v>
      </c>
      <c r="T72" s="35">
        <v>55.135791964526597</v>
      </c>
      <c r="U72" s="36">
        <v>319.59692999999999</v>
      </c>
      <c r="V72" s="11">
        <v>98415</v>
      </c>
      <c r="W72" s="3">
        <v>98293.8</v>
      </c>
      <c r="X72" s="5">
        <v>61.6473843727372</v>
      </c>
      <c r="Y72" s="23">
        <v>387.8861</v>
      </c>
      <c r="Z72" s="11">
        <v>98185</v>
      </c>
      <c r="AA72" s="3">
        <v>98083.3</v>
      </c>
      <c r="AB72" s="5">
        <v>80.815358826291302</v>
      </c>
      <c r="AC72" s="23">
        <v>182.83812699999999</v>
      </c>
      <c r="AE72" s="1">
        <f t="shared" si="1"/>
        <v>98423</v>
      </c>
      <c r="AF72" s="1">
        <f t="shared" si="1"/>
        <v>98325.3</v>
      </c>
    </row>
    <row r="73" spans="1:32" ht="15" x14ac:dyDescent="0.25">
      <c r="A73" s="3" t="s">
        <v>74</v>
      </c>
      <c r="B73" s="11"/>
      <c r="C73" s="3"/>
      <c r="D73" s="29"/>
      <c r="E73" s="23"/>
      <c r="F73" s="11"/>
      <c r="G73" s="3"/>
      <c r="H73" s="5"/>
      <c r="I73" s="23"/>
      <c r="J73" s="11"/>
      <c r="K73" s="3"/>
      <c r="L73" s="5"/>
      <c r="M73" s="23"/>
      <c r="N73" s="33">
        <v>98406</v>
      </c>
      <c r="O73" s="34">
        <v>98321.5</v>
      </c>
      <c r="P73" s="35">
        <v>54.7159330847362</v>
      </c>
      <c r="Q73" s="36">
        <v>320.49799999999999</v>
      </c>
      <c r="R73" s="33">
        <v>98363</v>
      </c>
      <c r="S73" s="34">
        <v>98282</v>
      </c>
      <c r="T73" s="35">
        <v>60.802046749175197</v>
      </c>
      <c r="U73" s="36">
        <v>274.04834799999998</v>
      </c>
      <c r="V73" s="11">
        <v>98406</v>
      </c>
      <c r="W73" s="3">
        <v>98345</v>
      </c>
      <c r="X73" s="5">
        <v>47.053161424074403</v>
      </c>
      <c r="Y73" s="23">
        <v>369.02199999999999</v>
      </c>
      <c r="Z73" s="11">
        <v>98230</v>
      </c>
      <c r="AA73" s="3">
        <v>98108.6</v>
      </c>
      <c r="AB73" s="5">
        <v>92.100428277445502</v>
      </c>
      <c r="AC73" s="23">
        <v>263.33685600000001</v>
      </c>
      <c r="AE73" s="1">
        <f t="shared" si="1"/>
        <v>98406</v>
      </c>
      <c r="AF73" s="1">
        <f t="shared" si="1"/>
        <v>98345</v>
      </c>
    </row>
    <row r="74" spans="1:32" ht="15" x14ac:dyDescent="0.25">
      <c r="A74" s="3" t="s">
        <v>75</v>
      </c>
      <c r="B74" s="11"/>
      <c r="C74" s="3"/>
      <c r="D74" s="29"/>
      <c r="E74" s="23"/>
      <c r="F74" s="11"/>
      <c r="G74" s="3"/>
      <c r="H74" s="5"/>
      <c r="I74" s="23"/>
      <c r="J74" s="11"/>
      <c r="K74" s="3"/>
      <c r="L74" s="5"/>
      <c r="M74" s="23"/>
      <c r="N74" s="33">
        <v>98548</v>
      </c>
      <c r="O74" s="34">
        <v>98459.9</v>
      </c>
      <c r="P74" s="35">
        <v>56.863286339547201</v>
      </c>
      <c r="Q74" s="36">
        <v>260.23701</v>
      </c>
      <c r="R74" s="33">
        <v>98497</v>
      </c>
      <c r="S74" s="34">
        <v>98297</v>
      </c>
      <c r="T74" s="35">
        <v>100.135463803345</v>
      </c>
      <c r="U74" s="36">
        <v>397.46857</v>
      </c>
      <c r="V74" s="11">
        <v>98635</v>
      </c>
      <c r="W74" s="3">
        <v>98538.9</v>
      </c>
      <c r="X74" s="5">
        <v>59.780059849046303</v>
      </c>
      <c r="Y74" s="23">
        <v>331.51031</v>
      </c>
      <c r="Z74" s="11">
        <v>98559</v>
      </c>
      <c r="AA74" s="3">
        <v>98270.399999999994</v>
      </c>
      <c r="AB74" s="5">
        <v>130.27338774882401</v>
      </c>
      <c r="AC74" s="23">
        <v>105.984697</v>
      </c>
      <c r="AE74" s="1">
        <f t="shared" si="1"/>
        <v>98635</v>
      </c>
      <c r="AF74" s="1">
        <f t="shared" si="1"/>
        <v>98538.9</v>
      </c>
    </row>
    <row r="75" spans="1:32" ht="15" x14ac:dyDescent="0.25">
      <c r="A75" s="3" t="s">
        <v>76</v>
      </c>
      <c r="B75" s="11"/>
      <c r="C75" s="3"/>
      <c r="D75" s="29"/>
      <c r="E75" s="23"/>
      <c r="F75" s="11"/>
      <c r="G75" s="3"/>
      <c r="H75" s="5"/>
      <c r="I75" s="23"/>
      <c r="J75" s="11"/>
      <c r="K75" s="3"/>
      <c r="L75" s="5"/>
      <c r="M75" s="23"/>
      <c r="N75" s="33">
        <v>98533</v>
      </c>
      <c r="O75" s="34">
        <v>98443.1</v>
      </c>
      <c r="P75" s="35">
        <v>53.380083676717199</v>
      </c>
      <c r="Q75" s="36">
        <v>242.08564000000001</v>
      </c>
      <c r="R75" s="33">
        <v>98317</v>
      </c>
      <c r="S75" s="34">
        <v>98249.8</v>
      </c>
      <c r="T75" s="35">
        <v>54.790104540469301</v>
      </c>
      <c r="U75" s="36">
        <v>325.71235999999999</v>
      </c>
      <c r="V75" s="11">
        <v>98667</v>
      </c>
      <c r="W75" s="3">
        <v>98527.8</v>
      </c>
      <c r="X75" s="5">
        <v>65.402684280624996</v>
      </c>
      <c r="Y75" s="23">
        <v>352.21625</v>
      </c>
      <c r="Z75" s="11">
        <v>98438</v>
      </c>
      <c r="AA75" s="3">
        <v>98319.2</v>
      </c>
      <c r="AB75" s="5">
        <v>81.762256981242103</v>
      </c>
      <c r="AC75" s="23">
        <v>155.73497140000001</v>
      </c>
      <c r="AE75" s="1">
        <f t="shared" si="1"/>
        <v>98667</v>
      </c>
      <c r="AF75" s="1">
        <f t="shared" si="1"/>
        <v>98527.8</v>
      </c>
    </row>
    <row r="76" spans="1:32" ht="15" x14ac:dyDescent="0.25">
      <c r="A76" s="3" t="s">
        <v>77</v>
      </c>
      <c r="B76" s="11"/>
      <c r="C76" s="3"/>
      <c r="D76" s="29"/>
      <c r="E76" s="23"/>
      <c r="F76" s="11"/>
      <c r="G76" s="3"/>
      <c r="H76" s="5"/>
      <c r="I76" s="23"/>
      <c r="J76" s="11"/>
      <c r="K76" s="3"/>
      <c r="L76" s="5"/>
      <c r="M76" s="23"/>
      <c r="N76" s="33">
        <v>98524</v>
      </c>
      <c r="O76" s="34">
        <v>98439.5</v>
      </c>
      <c r="P76" s="35">
        <v>51.998397411202298</v>
      </c>
      <c r="Q76" s="36">
        <v>395.53489999999999</v>
      </c>
      <c r="R76" s="33">
        <v>98337</v>
      </c>
      <c r="S76" s="34">
        <v>98273.9</v>
      </c>
      <c r="T76" s="35">
        <v>44.445847200085304</v>
      </c>
      <c r="U76" s="36">
        <v>359.15098999999998</v>
      </c>
      <c r="V76" s="11">
        <v>98670</v>
      </c>
      <c r="W76" s="3">
        <v>98530.9</v>
      </c>
      <c r="X76" s="5">
        <v>69.513308078381698</v>
      </c>
      <c r="Y76" s="23">
        <v>357.27465999999998</v>
      </c>
      <c r="Z76" s="11">
        <v>98529</v>
      </c>
      <c r="AA76" s="3">
        <v>98396.7</v>
      </c>
      <c r="AB76" s="5">
        <v>64.282449652555499</v>
      </c>
      <c r="AC76" s="23">
        <v>273.00232</v>
      </c>
      <c r="AE76" s="1">
        <f t="shared" si="1"/>
        <v>98670</v>
      </c>
      <c r="AF76" s="1">
        <f t="shared" si="1"/>
        <v>98530.9</v>
      </c>
    </row>
    <row r="77" spans="1:32" ht="15" x14ac:dyDescent="0.25">
      <c r="A77" s="3" t="s">
        <v>78</v>
      </c>
      <c r="B77" s="11"/>
      <c r="C77" s="3"/>
      <c r="D77" s="29"/>
      <c r="E77" s="23"/>
      <c r="F77" s="11"/>
      <c r="G77" s="3"/>
      <c r="H77" s="5"/>
      <c r="I77" s="23"/>
      <c r="J77" s="11"/>
      <c r="K77" s="3"/>
      <c r="L77" s="5"/>
      <c r="M77" s="23"/>
      <c r="N77" s="33">
        <v>98525</v>
      </c>
      <c r="O77" s="34">
        <v>98445.3</v>
      </c>
      <c r="P77" s="35">
        <v>50.532827614004198</v>
      </c>
      <c r="Q77" s="36">
        <v>379.54442999999998</v>
      </c>
      <c r="R77" s="33">
        <v>98440</v>
      </c>
      <c r="S77" s="34">
        <v>98286</v>
      </c>
      <c r="T77" s="35">
        <v>77.7503126110186</v>
      </c>
      <c r="U77" s="36">
        <v>222.06134</v>
      </c>
      <c r="V77" s="11">
        <v>98606</v>
      </c>
      <c r="W77" s="3">
        <v>98519</v>
      </c>
      <c r="X77" s="5">
        <v>66.634992475592199</v>
      </c>
      <c r="Y77" s="23">
        <v>388.65820000000002</v>
      </c>
      <c r="Z77" s="11">
        <v>98480</v>
      </c>
      <c r="AA77" s="3">
        <v>98357.2</v>
      </c>
      <c r="AB77" s="5">
        <v>68.7746723405903</v>
      </c>
      <c r="AC77" s="23">
        <v>258.930521</v>
      </c>
      <c r="AE77" s="1">
        <f t="shared" si="1"/>
        <v>98606</v>
      </c>
      <c r="AF77" s="1">
        <f t="shared" si="1"/>
        <v>98519</v>
      </c>
    </row>
    <row r="78" spans="1:32" ht="15.75" thickBot="1" x14ac:dyDescent="0.3">
      <c r="A78" s="6" t="s">
        <v>79</v>
      </c>
      <c r="B78" s="12"/>
      <c r="C78" s="6"/>
      <c r="D78" s="31"/>
      <c r="E78" s="24"/>
      <c r="F78" s="12"/>
      <c r="G78" s="6"/>
      <c r="H78" s="7"/>
      <c r="I78" s="24"/>
      <c r="J78" s="12"/>
      <c r="K78" s="6"/>
      <c r="L78" s="7"/>
      <c r="M78" s="24"/>
      <c r="N78" s="37">
        <v>98563</v>
      </c>
      <c r="O78" s="38">
        <v>98435.3</v>
      </c>
      <c r="P78" s="39">
        <v>66.221933258131699</v>
      </c>
      <c r="Q78" s="40">
        <v>348.38170000000002</v>
      </c>
      <c r="R78" s="37">
        <v>98287</v>
      </c>
      <c r="S78" s="38">
        <v>98245.6</v>
      </c>
      <c r="T78" s="39">
        <v>43.846195831438898</v>
      </c>
      <c r="U78" s="40">
        <v>313.57429999999999</v>
      </c>
      <c r="V78" s="12">
        <v>98604</v>
      </c>
      <c r="W78" s="6">
        <v>98515.4</v>
      </c>
      <c r="X78" s="7">
        <v>78.018801152884507</v>
      </c>
      <c r="Y78" s="24">
        <v>333.35935000000001</v>
      </c>
      <c r="Z78" s="12">
        <v>98455</v>
      </c>
      <c r="AA78" s="6">
        <v>98380.5</v>
      </c>
      <c r="AB78" s="7">
        <v>57.4248300921397</v>
      </c>
      <c r="AC78" s="24">
        <v>167.62987000000001</v>
      </c>
      <c r="AE78" s="1">
        <f t="shared" si="1"/>
        <v>98604</v>
      </c>
      <c r="AF78" s="1">
        <f t="shared" si="1"/>
        <v>98515.4</v>
      </c>
    </row>
    <row r="79" spans="1:32" ht="15" x14ac:dyDescent="0.25">
      <c r="A79" s="8" t="s">
        <v>80</v>
      </c>
      <c r="B79" s="13" t="e">
        <f t="shared" ref="B79:AC79" si="2">AVERAGE(B4:B78)</f>
        <v>#DIV/0!</v>
      </c>
      <c r="C79" s="8" t="e">
        <f t="shared" si="2"/>
        <v>#DIV/0!</v>
      </c>
      <c r="D79" s="19" t="e">
        <f t="shared" si="2"/>
        <v>#DIV/0!</v>
      </c>
      <c r="E79" s="25" t="e">
        <f t="shared" si="2"/>
        <v>#DIV/0!</v>
      </c>
      <c r="F79" s="13" t="e">
        <f t="shared" si="2"/>
        <v>#DIV/0!</v>
      </c>
      <c r="G79" s="8" t="e">
        <f t="shared" si="2"/>
        <v>#DIV/0!</v>
      </c>
      <c r="H79" s="8" t="e">
        <f t="shared" si="2"/>
        <v>#DIV/0!</v>
      </c>
      <c r="I79" s="27" t="e">
        <f t="shared" si="2"/>
        <v>#DIV/0!</v>
      </c>
      <c r="J79" s="13" t="e">
        <f t="shared" si="2"/>
        <v>#DIV/0!</v>
      </c>
      <c r="K79" s="8" t="e">
        <f t="shared" si="2"/>
        <v>#DIV/0!</v>
      </c>
      <c r="L79" s="8" t="e">
        <f t="shared" si="2"/>
        <v>#DIV/0!</v>
      </c>
      <c r="M79" s="27" t="e">
        <f t="shared" si="2"/>
        <v>#DIV/0!</v>
      </c>
      <c r="N79" s="13">
        <f t="shared" si="2"/>
        <v>107453.28</v>
      </c>
      <c r="O79" s="8">
        <f t="shared" si="2"/>
        <v>107368.72266666665</v>
      </c>
      <c r="P79" s="8">
        <f t="shared" si="2"/>
        <v>47.115791179503489</v>
      </c>
      <c r="Q79" s="27">
        <f t="shared" si="2"/>
        <v>209.828992228</v>
      </c>
      <c r="R79" s="13">
        <f t="shared" si="2"/>
        <v>107395.8</v>
      </c>
      <c r="S79" s="8">
        <f t="shared" si="2"/>
        <v>107311.43866666667</v>
      </c>
      <c r="T79" s="8">
        <f t="shared" si="2"/>
        <v>44.534364961575193</v>
      </c>
      <c r="U79" s="27">
        <f t="shared" si="2"/>
        <v>199.70997515466667</v>
      </c>
      <c r="V79" s="13">
        <f t="shared" si="2"/>
        <v>107429.42666666667</v>
      </c>
      <c r="W79" s="8">
        <f t="shared" si="2"/>
        <v>107366.64266666668</v>
      </c>
      <c r="X79" s="8">
        <f t="shared" si="2"/>
        <v>38.017289361684924</v>
      </c>
      <c r="Y79" s="27">
        <f t="shared" si="2"/>
        <v>186.88328403066663</v>
      </c>
      <c r="Z79" s="13">
        <f t="shared" si="2"/>
        <v>106933.41333333333</v>
      </c>
      <c r="AA79" s="8">
        <f t="shared" si="2"/>
        <v>106807.98800000001</v>
      </c>
      <c r="AB79" s="8">
        <f t="shared" si="2"/>
        <v>74.141298478611873</v>
      </c>
      <c r="AC79" s="27">
        <f t="shared" si="2"/>
        <v>136.04985409333329</v>
      </c>
    </row>
    <row r="80" spans="1:32" ht="15" hidden="1" x14ac:dyDescent="0.25">
      <c r="A80" s="3"/>
      <c r="B80" s="11"/>
      <c r="C80" s="3"/>
      <c r="D80" s="18"/>
      <c r="E80" s="23">
        <v>0</v>
      </c>
      <c r="F80" s="11"/>
      <c r="G80" s="3"/>
      <c r="H80" s="5"/>
      <c r="I80" s="23">
        <v>0</v>
      </c>
      <c r="J80" s="11"/>
      <c r="K80" s="3"/>
      <c r="L80" s="5"/>
      <c r="M80" s="23">
        <v>0</v>
      </c>
      <c r="N80" s="11"/>
      <c r="O80" s="3"/>
      <c r="P80" s="5"/>
      <c r="Q80" s="23">
        <v>0</v>
      </c>
      <c r="R80" s="11"/>
      <c r="S80" s="3"/>
      <c r="T80" s="5"/>
      <c r="U80" s="23">
        <v>0</v>
      </c>
      <c r="V80" s="11"/>
      <c r="W80" s="3"/>
      <c r="X80" s="5"/>
      <c r="Y80" s="23">
        <v>0</v>
      </c>
      <c r="Z80" s="11"/>
      <c r="AA80" s="3"/>
      <c r="AB80" s="5"/>
      <c r="AC80" s="23">
        <v>0</v>
      </c>
    </row>
    <row r="81" spans="1:33" ht="15" hidden="1" x14ac:dyDescent="0.25">
      <c r="A81" s="3"/>
      <c r="B81" s="11"/>
      <c r="C81" s="3"/>
      <c r="D81" s="18"/>
      <c r="E81" s="23">
        <v>1000</v>
      </c>
      <c r="F81" s="11"/>
      <c r="G81" s="3"/>
      <c r="H81" s="5"/>
      <c r="I81" s="23">
        <v>600</v>
      </c>
      <c r="J81" s="11"/>
      <c r="K81" s="3"/>
      <c r="L81" s="5"/>
      <c r="M81" s="23">
        <v>600</v>
      </c>
      <c r="N81" s="11"/>
      <c r="O81" s="3"/>
      <c r="P81" s="5"/>
      <c r="Q81" s="23">
        <v>600</v>
      </c>
      <c r="R81" s="11"/>
      <c r="S81" s="3"/>
      <c r="T81" s="5"/>
      <c r="U81" s="23">
        <v>600</v>
      </c>
      <c r="V81" s="11"/>
      <c r="W81" s="3"/>
      <c r="X81" s="5"/>
      <c r="Y81" s="23">
        <v>600</v>
      </c>
      <c r="Z81" s="11"/>
      <c r="AA81" s="3"/>
      <c r="AB81" s="5"/>
      <c r="AC81" s="23">
        <v>600</v>
      </c>
    </row>
    <row r="82" spans="1:33" x14ac:dyDescent="0.2">
      <c r="H82" s="20"/>
      <c r="L82" s="20"/>
      <c r="P82" s="20"/>
      <c r="T82" s="20"/>
      <c r="X82" s="20"/>
      <c r="AB82" s="20"/>
    </row>
    <row r="83" spans="1:33" ht="14.25" hidden="1" customHeight="1" x14ac:dyDescent="0.2">
      <c r="N83" s="1"/>
      <c r="O83" s="15"/>
    </row>
    <row r="84" spans="1:33" ht="14.25" hidden="1" customHeight="1" x14ac:dyDescent="0.2">
      <c r="D84" s="21"/>
      <c r="H84" s="9"/>
      <c r="N84" s="1"/>
      <c r="O84" s="15"/>
    </row>
    <row r="85" spans="1:33" ht="14.25" hidden="1" customHeight="1" x14ac:dyDescent="0.2">
      <c r="N85" s="1"/>
      <c r="O85" s="15"/>
    </row>
    <row r="86" spans="1:33" s="53" customFormat="1" ht="18" customHeight="1" x14ac:dyDescent="0.2">
      <c r="A86" s="49" t="s">
        <v>87</v>
      </c>
      <c r="B86" s="50">
        <f>COUNTIF(B87:B161,"=0")</f>
        <v>0</v>
      </c>
      <c r="C86" s="49">
        <f>COUNTIF(C87:C161,"=0")</f>
        <v>0</v>
      </c>
      <c r="D86" s="51"/>
      <c r="E86" s="52"/>
      <c r="F86" s="50">
        <f>COUNTIF(F87:F161,"=0")</f>
        <v>0</v>
      </c>
      <c r="G86" s="49">
        <f>COUNTIF(G87:G161,"=0")</f>
        <v>0</v>
      </c>
      <c r="H86" s="51"/>
      <c r="I86" s="52"/>
      <c r="J86" s="50">
        <f>COUNTIF(J87:J161,"=0")</f>
        <v>0</v>
      </c>
      <c r="K86" s="49">
        <f>COUNTIF(K87:K161,"=0")</f>
        <v>0</v>
      </c>
      <c r="L86" s="51"/>
      <c r="M86" s="52"/>
      <c r="N86" s="50">
        <f>COUNTIF(N87:N161,"=0")</f>
        <v>61</v>
      </c>
      <c r="O86" s="49">
        <f>COUNTIF(O87:O161,"=0")</f>
        <v>53</v>
      </c>
      <c r="P86" s="51"/>
      <c r="Q86" s="52"/>
      <c r="R86" s="50">
        <f>COUNTIF(R87:R161,"=0")</f>
        <v>45</v>
      </c>
      <c r="S86" s="49">
        <f>COUNTIF(S87:S161,"=0")</f>
        <v>28</v>
      </c>
      <c r="T86" s="51"/>
      <c r="U86" s="52"/>
      <c r="V86" s="50">
        <f>COUNTIF(V87:V161,"=0")</f>
        <v>55</v>
      </c>
      <c r="W86" s="49">
        <f>COUNTIF(W87:W161,"=0")</f>
        <v>48</v>
      </c>
      <c r="X86" s="51"/>
      <c r="Y86" s="52"/>
      <c r="Z86" s="50">
        <f>COUNTIF(Z87:Z161,"=0")</f>
        <v>39</v>
      </c>
      <c r="AA86" s="49">
        <f>COUNTIF(AA87:AA161,"=0")</f>
        <v>20</v>
      </c>
      <c r="AB86" s="51"/>
      <c r="AC86" s="52"/>
      <c r="AD86" s="50"/>
      <c r="AE86" s="49">
        <f>COUNTIF(AE4:AE78,"&gt;0")</f>
        <v>75</v>
      </c>
      <c r="AF86" s="49">
        <f>COUNTIF(AF4:AF78,"&gt;0")</f>
        <v>75</v>
      </c>
      <c r="AG86" s="52"/>
    </row>
    <row r="87" spans="1:33" hidden="1" x14ac:dyDescent="0.2">
      <c r="A87" s="1" t="str">
        <f>A4</f>
        <v>'scp41'</v>
      </c>
      <c r="B87" s="14">
        <f>B4-AE4</f>
        <v>-20330</v>
      </c>
      <c r="C87" s="1">
        <f>C4-AF4</f>
        <v>-20330</v>
      </c>
      <c r="F87" s="14">
        <f>F4-AE4</f>
        <v>-20330</v>
      </c>
      <c r="G87" s="1">
        <f>G4-AF4</f>
        <v>-20330</v>
      </c>
      <c r="H87" s="20"/>
      <c r="J87" s="14">
        <f>J4-AE4</f>
        <v>-20330</v>
      </c>
      <c r="K87" s="1">
        <f>K4-AF4</f>
        <v>-20330</v>
      </c>
      <c r="L87" s="20"/>
      <c r="N87" s="14">
        <f>N4-AE4</f>
        <v>0</v>
      </c>
      <c r="O87" s="1">
        <f>O4-AF4</f>
        <v>0</v>
      </c>
      <c r="P87" s="20"/>
      <c r="R87" s="14">
        <f>R4-AE4</f>
        <v>0</v>
      </c>
      <c r="S87" s="1">
        <f>S4-AF4</f>
        <v>0</v>
      </c>
      <c r="T87" s="20"/>
      <c r="V87" s="14">
        <f>V4-AE4</f>
        <v>0</v>
      </c>
      <c r="W87" s="1">
        <f>W4-AF4</f>
        <v>0</v>
      </c>
      <c r="X87" s="20"/>
      <c r="Z87" s="14">
        <f>Z4-AE4</f>
        <v>0</v>
      </c>
      <c r="AA87" s="1">
        <f>AA4-AF4</f>
        <v>0</v>
      </c>
      <c r="AB87" s="20"/>
    </row>
    <row r="88" spans="1:33" hidden="1" x14ac:dyDescent="0.2">
      <c r="A88" s="1" t="str">
        <f>A13</f>
        <v>'scp410'</v>
      </c>
      <c r="B88" s="14">
        <f>B13-AE13</f>
        <v>-20275</v>
      </c>
      <c r="C88" s="1">
        <f>C13-AF13</f>
        <v>-20275</v>
      </c>
      <c r="F88" s="14">
        <f>F13-AE13</f>
        <v>-20275</v>
      </c>
      <c r="G88" s="1">
        <f>G13-AF13</f>
        <v>-20275</v>
      </c>
      <c r="J88" s="14">
        <f>J13-AE13</f>
        <v>-20275</v>
      </c>
      <c r="K88" s="1">
        <f>K13-AF13</f>
        <v>-20275</v>
      </c>
      <c r="N88" s="14">
        <f>N13-AE13</f>
        <v>0</v>
      </c>
      <c r="O88" s="1">
        <f>O13-AF13</f>
        <v>0</v>
      </c>
      <c r="R88" s="14">
        <f>R13-AE13</f>
        <v>0</v>
      </c>
      <c r="S88" s="1">
        <f>S13-AF13</f>
        <v>0</v>
      </c>
      <c r="V88" s="14">
        <f>V13-AE13</f>
        <v>0</v>
      </c>
      <c r="W88" s="1">
        <f>W13-AF13</f>
        <v>0</v>
      </c>
      <c r="Z88" s="14">
        <f>Z13-AE13</f>
        <v>0</v>
      </c>
      <c r="AA88" s="1">
        <f>AA13-AF13</f>
        <v>0</v>
      </c>
    </row>
    <row r="89" spans="1:33" hidden="1" x14ac:dyDescent="0.2">
      <c r="A89" s="1" t="str">
        <f t="shared" ref="A89:A96" si="3">A5</f>
        <v>'scp42'</v>
      </c>
      <c r="B89" s="14">
        <f t="shared" ref="B89:C96" si="4">B5-AE5</f>
        <v>-20300</v>
      </c>
      <c r="C89" s="1">
        <f t="shared" si="4"/>
        <v>-20300</v>
      </c>
      <c r="F89" s="14">
        <f t="shared" ref="F89:G96" si="5">F5-AE5</f>
        <v>-20300</v>
      </c>
      <c r="G89" s="1">
        <f t="shared" si="5"/>
        <v>-20300</v>
      </c>
      <c r="J89" s="14">
        <f t="shared" ref="J89:K96" si="6">J5-AE5</f>
        <v>-20300</v>
      </c>
      <c r="K89" s="1">
        <f t="shared" si="6"/>
        <v>-20300</v>
      </c>
      <c r="N89" s="14">
        <f t="shared" ref="N89:O96" si="7">N5-AE5</f>
        <v>0</v>
      </c>
      <c r="O89" s="1">
        <f t="shared" si="7"/>
        <v>0</v>
      </c>
      <c r="R89" s="14">
        <f t="shared" ref="R89:S96" si="8">R5-AE5</f>
        <v>0</v>
      </c>
      <c r="S89" s="1">
        <f t="shared" si="8"/>
        <v>0</v>
      </c>
      <c r="V89" s="14">
        <f t="shared" ref="V89:W96" si="9">V5-AE5</f>
        <v>0</v>
      </c>
      <c r="W89" s="1">
        <f t="shared" si="9"/>
        <v>0</v>
      </c>
      <c r="Z89" s="14">
        <f t="shared" ref="Z89:AA96" si="10">Z5-AE5</f>
        <v>0</v>
      </c>
      <c r="AA89" s="1">
        <f t="shared" si="10"/>
        <v>0</v>
      </c>
    </row>
    <row r="90" spans="1:33" hidden="1" x14ac:dyDescent="0.2">
      <c r="A90" s="1" t="str">
        <f t="shared" si="3"/>
        <v>'scp43'</v>
      </c>
      <c r="B90" s="14">
        <f t="shared" si="4"/>
        <v>-20291</v>
      </c>
      <c r="C90" s="1">
        <f t="shared" si="4"/>
        <v>-20291</v>
      </c>
      <c r="F90" s="14">
        <f t="shared" si="5"/>
        <v>-20291</v>
      </c>
      <c r="G90" s="1">
        <f t="shared" si="5"/>
        <v>-20291</v>
      </c>
      <c r="J90" s="14">
        <f t="shared" si="6"/>
        <v>-20291</v>
      </c>
      <c r="K90" s="1">
        <f t="shared" si="6"/>
        <v>-20291</v>
      </c>
      <c r="N90" s="14">
        <f t="shared" si="7"/>
        <v>0</v>
      </c>
      <c r="O90" s="1">
        <f t="shared" si="7"/>
        <v>0</v>
      </c>
      <c r="R90" s="14">
        <f t="shared" si="8"/>
        <v>0</v>
      </c>
      <c r="S90" s="1">
        <f t="shared" si="8"/>
        <v>0</v>
      </c>
      <c r="V90" s="14">
        <f t="shared" si="9"/>
        <v>0</v>
      </c>
      <c r="W90" s="1">
        <f t="shared" si="9"/>
        <v>0</v>
      </c>
      <c r="Z90" s="14">
        <f t="shared" si="10"/>
        <v>0</v>
      </c>
      <c r="AA90" s="1">
        <f t="shared" si="10"/>
        <v>0</v>
      </c>
    </row>
    <row r="91" spans="1:33" hidden="1" x14ac:dyDescent="0.2">
      <c r="A91" s="1" t="str">
        <f t="shared" si="3"/>
        <v>'scp44'</v>
      </c>
      <c r="B91" s="14">
        <f t="shared" si="4"/>
        <v>-20224</v>
      </c>
      <c r="C91" s="1">
        <f t="shared" si="4"/>
        <v>-20224</v>
      </c>
      <c r="F91" s="14">
        <f t="shared" si="5"/>
        <v>-20224</v>
      </c>
      <c r="G91" s="1">
        <f t="shared" si="5"/>
        <v>-20224</v>
      </c>
      <c r="J91" s="14">
        <f t="shared" si="6"/>
        <v>-20224</v>
      </c>
      <c r="K91" s="1">
        <f t="shared" si="6"/>
        <v>-20224</v>
      </c>
      <c r="N91" s="14">
        <f t="shared" si="7"/>
        <v>0</v>
      </c>
      <c r="O91" s="1">
        <f t="shared" si="7"/>
        <v>0</v>
      </c>
      <c r="R91" s="14">
        <f t="shared" si="8"/>
        <v>0</v>
      </c>
      <c r="S91" s="1">
        <f t="shared" si="8"/>
        <v>0</v>
      </c>
      <c r="V91" s="14">
        <f t="shared" si="9"/>
        <v>0</v>
      </c>
      <c r="W91" s="1">
        <f t="shared" si="9"/>
        <v>0</v>
      </c>
      <c r="Z91" s="14">
        <f t="shared" si="10"/>
        <v>0</v>
      </c>
      <c r="AA91" s="1">
        <f t="shared" si="10"/>
        <v>0</v>
      </c>
    </row>
    <row r="92" spans="1:33" hidden="1" x14ac:dyDescent="0.2">
      <c r="A92" s="1" t="str">
        <f t="shared" si="3"/>
        <v>'scp45'</v>
      </c>
      <c r="B92" s="14">
        <f t="shared" si="4"/>
        <v>-20287</v>
      </c>
      <c r="C92" s="1">
        <f t="shared" si="4"/>
        <v>-20287</v>
      </c>
      <c r="F92" s="14">
        <f t="shared" si="5"/>
        <v>-20287</v>
      </c>
      <c r="G92" s="1">
        <f t="shared" si="5"/>
        <v>-20287</v>
      </c>
      <c r="J92" s="14">
        <f t="shared" si="6"/>
        <v>-20287</v>
      </c>
      <c r="K92" s="1">
        <f t="shared" si="6"/>
        <v>-20287</v>
      </c>
      <c r="N92" s="14">
        <f t="shared" si="7"/>
        <v>0</v>
      </c>
      <c r="O92" s="1">
        <f t="shared" si="7"/>
        <v>0</v>
      </c>
      <c r="R92" s="14">
        <f t="shared" si="8"/>
        <v>0</v>
      </c>
      <c r="S92" s="1">
        <f t="shared" si="8"/>
        <v>0</v>
      </c>
      <c r="V92" s="14">
        <f t="shared" si="9"/>
        <v>0</v>
      </c>
      <c r="W92" s="1">
        <f t="shared" si="9"/>
        <v>0</v>
      </c>
      <c r="Z92" s="14">
        <f t="shared" si="10"/>
        <v>0</v>
      </c>
      <c r="AA92" s="1">
        <f t="shared" si="10"/>
        <v>0</v>
      </c>
    </row>
    <row r="93" spans="1:33" hidden="1" x14ac:dyDescent="0.2">
      <c r="A93" s="1" t="str">
        <f t="shared" si="3"/>
        <v>'scp46'</v>
      </c>
      <c r="B93" s="14">
        <f t="shared" si="4"/>
        <v>-20199</v>
      </c>
      <c r="C93" s="1">
        <f t="shared" si="4"/>
        <v>-20195.099999999999</v>
      </c>
      <c r="F93" s="14">
        <f t="shared" si="5"/>
        <v>-20199</v>
      </c>
      <c r="G93" s="1">
        <f t="shared" si="5"/>
        <v>-20195.099999999999</v>
      </c>
      <c r="J93" s="14">
        <f t="shared" si="6"/>
        <v>-20199</v>
      </c>
      <c r="K93" s="1">
        <f t="shared" si="6"/>
        <v>-20195.099999999999</v>
      </c>
      <c r="N93" s="14">
        <f t="shared" si="7"/>
        <v>0</v>
      </c>
      <c r="O93" s="1">
        <f t="shared" si="7"/>
        <v>0</v>
      </c>
      <c r="R93" s="14">
        <f t="shared" si="8"/>
        <v>0</v>
      </c>
      <c r="S93" s="1">
        <f t="shared" si="8"/>
        <v>0</v>
      </c>
      <c r="V93" s="14">
        <f t="shared" si="9"/>
        <v>0</v>
      </c>
      <c r="W93" s="1">
        <f t="shared" si="9"/>
        <v>0</v>
      </c>
      <c r="Z93" s="14">
        <f t="shared" si="10"/>
        <v>0</v>
      </c>
      <c r="AA93" s="1">
        <f t="shared" si="10"/>
        <v>-4.3999999999978172</v>
      </c>
    </row>
    <row r="94" spans="1:33" hidden="1" x14ac:dyDescent="0.2">
      <c r="A94" s="1" t="str">
        <f t="shared" si="3"/>
        <v>'scp47'</v>
      </c>
      <c r="B94" s="14">
        <f t="shared" si="4"/>
        <v>-20252</v>
      </c>
      <c r="C94" s="1">
        <f t="shared" si="4"/>
        <v>-20252</v>
      </c>
      <c r="F94" s="14">
        <f t="shared" si="5"/>
        <v>-20252</v>
      </c>
      <c r="G94" s="1">
        <f t="shared" si="5"/>
        <v>-20252</v>
      </c>
      <c r="J94" s="14">
        <f t="shared" si="6"/>
        <v>-20252</v>
      </c>
      <c r="K94" s="1">
        <f t="shared" si="6"/>
        <v>-20252</v>
      </c>
      <c r="N94" s="14">
        <f t="shared" si="7"/>
        <v>0</v>
      </c>
      <c r="O94" s="1">
        <f t="shared" si="7"/>
        <v>0</v>
      </c>
      <c r="R94" s="14">
        <f t="shared" si="8"/>
        <v>0</v>
      </c>
      <c r="S94" s="1">
        <f t="shared" si="8"/>
        <v>0</v>
      </c>
      <c r="V94" s="14">
        <f t="shared" si="9"/>
        <v>0</v>
      </c>
      <c r="W94" s="1">
        <f t="shared" si="9"/>
        <v>0</v>
      </c>
      <c r="Z94" s="14">
        <f t="shared" si="10"/>
        <v>0</v>
      </c>
      <c r="AA94" s="1">
        <f t="shared" si="10"/>
        <v>-9.5999999999985448</v>
      </c>
    </row>
    <row r="95" spans="1:33" hidden="1" x14ac:dyDescent="0.2">
      <c r="A95" s="1" t="str">
        <f t="shared" si="3"/>
        <v>'scp48'</v>
      </c>
      <c r="B95" s="14">
        <f t="shared" si="4"/>
        <v>-20197</v>
      </c>
      <c r="C95" s="1">
        <f t="shared" si="4"/>
        <v>-20197</v>
      </c>
      <c r="F95" s="14">
        <f t="shared" si="5"/>
        <v>-20197</v>
      </c>
      <c r="G95" s="1">
        <f t="shared" si="5"/>
        <v>-20197</v>
      </c>
      <c r="J95" s="14">
        <f t="shared" si="6"/>
        <v>-20197</v>
      </c>
      <c r="K95" s="1">
        <f t="shared" si="6"/>
        <v>-20197</v>
      </c>
      <c r="N95" s="14">
        <f t="shared" si="7"/>
        <v>0</v>
      </c>
      <c r="O95" s="1">
        <f t="shared" si="7"/>
        <v>0</v>
      </c>
      <c r="R95" s="14">
        <f t="shared" si="8"/>
        <v>0</v>
      </c>
      <c r="S95" s="1">
        <f t="shared" si="8"/>
        <v>0</v>
      </c>
      <c r="V95" s="14">
        <f t="shared" si="9"/>
        <v>0</v>
      </c>
      <c r="W95" s="1">
        <f t="shared" si="9"/>
        <v>0</v>
      </c>
      <c r="Z95" s="14">
        <f t="shared" si="10"/>
        <v>0</v>
      </c>
      <c r="AA95" s="1">
        <f t="shared" si="10"/>
        <v>0</v>
      </c>
    </row>
    <row r="96" spans="1:33" hidden="1" x14ac:dyDescent="0.2">
      <c r="A96" s="1" t="str">
        <f t="shared" si="3"/>
        <v>'scp49'</v>
      </c>
      <c r="B96" s="14">
        <f t="shared" si="4"/>
        <v>-20197</v>
      </c>
      <c r="C96" s="1">
        <f t="shared" si="4"/>
        <v>-20197</v>
      </c>
      <c r="F96" s="14">
        <f t="shared" si="5"/>
        <v>-20197</v>
      </c>
      <c r="G96" s="1">
        <f t="shared" si="5"/>
        <v>-20197</v>
      </c>
      <c r="J96" s="14">
        <f t="shared" si="6"/>
        <v>-20197</v>
      </c>
      <c r="K96" s="1">
        <f t="shared" si="6"/>
        <v>-20197</v>
      </c>
      <c r="N96" s="14">
        <f t="shared" si="7"/>
        <v>0</v>
      </c>
      <c r="O96" s="1">
        <f t="shared" si="7"/>
        <v>0</v>
      </c>
      <c r="R96" s="14">
        <f t="shared" si="8"/>
        <v>0</v>
      </c>
      <c r="S96" s="1">
        <f t="shared" si="8"/>
        <v>0</v>
      </c>
      <c r="V96" s="14">
        <f t="shared" si="9"/>
        <v>0</v>
      </c>
      <c r="W96" s="1">
        <f t="shared" si="9"/>
        <v>0</v>
      </c>
      <c r="Z96" s="14">
        <f t="shared" si="10"/>
        <v>0</v>
      </c>
      <c r="AA96" s="1">
        <f t="shared" si="10"/>
        <v>0</v>
      </c>
    </row>
    <row r="97" spans="1:27" hidden="1" x14ac:dyDescent="0.2">
      <c r="A97" s="1" t="str">
        <f>A14</f>
        <v>'scp51'</v>
      </c>
      <c r="B97" s="14">
        <f>B14-AE14</f>
        <v>-20303</v>
      </c>
      <c r="C97" s="1">
        <f>C14-AF14</f>
        <v>-20302.2</v>
      </c>
      <c r="F97" s="14">
        <f>F14-AE14</f>
        <v>-20303</v>
      </c>
      <c r="G97" s="1">
        <f>G14-AF14</f>
        <v>-20302.2</v>
      </c>
      <c r="J97" s="14">
        <f>J14-AE14</f>
        <v>-20303</v>
      </c>
      <c r="K97" s="1">
        <f>K14-AF14</f>
        <v>-20302.2</v>
      </c>
      <c r="N97" s="14">
        <f>N14-AE14</f>
        <v>0</v>
      </c>
      <c r="O97" s="1">
        <f>O14-AF14</f>
        <v>0</v>
      </c>
      <c r="P97" s="1"/>
      <c r="R97" s="14">
        <f>R14-AE14</f>
        <v>0</v>
      </c>
      <c r="S97" s="1">
        <f>S14-AF14</f>
        <v>-0.7999999999992724</v>
      </c>
      <c r="V97" s="14">
        <f>V14-AE14</f>
        <v>0</v>
      </c>
      <c r="W97" s="1">
        <f>W14-AF14</f>
        <v>-2</v>
      </c>
      <c r="Z97" s="14">
        <f>Z14-AE14</f>
        <v>0</v>
      </c>
      <c r="AA97" s="1">
        <f>AA14-AF14</f>
        <v>-3.5</v>
      </c>
    </row>
    <row r="98" spans="1:27" hidden="1" x14ac:dyDescent="0.2">
      <c r="A98" s="1" t="str">
        <f>A23</f>
        <v>'scp510'</v>
      </c>
      <c r="B98" s="14">
        <f>B23-AE23</f>
        <v>-20295</v>
      </c>
      <c r="C98" s="1">
        <f>C23-AF23</f>
        <v>-20295</v>
      </c>
      <c r="F98" s="14">
        <f>F23-AE23</f>
        <v>-20295</v>
      </c>
      <c r="G98" s="1">
        <f>G23-AF23</f>
        <v>-20295</v>
      </c>
      <c r="J98" s="14">
        <f>J23-AE23</f>
        <v>-20295</v>
      </c>
      <c r="K98" s="1">
        <f>K23-AF23</f>
        <v>-20295</v>
      </c>
      <c r="N98" s="14">
        <f>N23-AE23</f>
        <v>0</v>
      </c>
      <c r="O98" s="1">
        <f>O23-AF23</f>
        <v>0</v>
      </c>
      <c r="R98" s="14">
        <f>R23-AE23</f>
        <v>0</v>
      </c>
      <c r="S98" s="1">
        <f>S23-AF23</f>
        <v>0</v>
      </c>
      <c r="V98" s="14">
        <f>V23-AE23</f>
        <v>0</v>
      </c>
      <c r="W98" s="1">
        <f>W23-AF23</f>
        <v>0</v>
      </c>
      <c r="Z98" s="14">
        <f>Z23-AE23</f>
        <v>0</v>
      </c>
      <c r="AA98" s="1">
        <f>AA23-AF23</f>
        <v>-1.5</v>
      </c>
    </row>
    <row r="99" spans="1:27" hidden="1" x14ac:dyDescent="0.2">
      <c r="A99" s="1" t="str">
        <f t="shared" ref="A99:A106" si="11">A15</f>
        <v>'scp52'</v>
      </c>
      <c r="B99" s="14">
        <f t="shared" ref="B99:C106" si="12">B15-AE15</f>
        <v>-20346</v>
      </c>
      <c r="C99" s="1">
        <f t="shared" si="12"/>
        <v>-20342.8</v>
      </c>
      <c r="F99" s="14">
        <f t="shared" ref="F99:G106" si="13">F15-AE15</f>
        <v>-20346</v>
      </c>
      <c r="G99" s="1">
        <f t="shared" si="13"/>
        <v>-20342.8</v>
      </c>
      <c r="J99" s="14">
        <f t="shared" ref="J99:K106" si="14">J15-AE15</f>
        <v>-20346</v>
      </c>
      <c r="K99" s="1">
        <f t="shared" si="14"/>
        <v>-20342.8</v>
      </c>
      <c r="N99" s="14">
        <f t="shared" ref="N99:O106" si="15">N15-AE15</f>
        <v>0</v>
      </c>
      <c r="O99" s="1">
        <f t="shared" si="15"/>
        <v>0</v>
      </c>
      <c r="R99" s="14">
        <f t="shared" ref="R99:S106" si="16">R15-AE15</f>
        <v>0</v>
      </c>
      <c r="S99" s="1">
        <f t="shared" si="16"/>
        <v>-1.5999999999985448</v>
      </c>
      <c r="V99" s="14">
        <f t="shared" ref="V99:W106" si="17">V15-AE15</f>
        <v>0</v>
      </c>
      <c r="W99" s="1">
        <f t="shared" si="17"/>
        <v>0</v>
      </c>
      <c r="Z99" s="14">
        <f t="shared" ref="Z99:AA106" si="18">Z15-AE15</f>
        <v>0</v>
      </c>
      <c r="AA99" s="1">
        <f t="shared" si="18"/>
        <v>-12.899999999997817</v>
      </c>
    </row>
    <row r="100" spans="1:27" hidden="1" x14ac:dyDescent="0.2">
      <c r="A100" s="1" t="str">
        <f t="shared" si="11"/>
        <v>'scp53'</v>
      </c>
      <c r="B100" s="14">
        <f t="shared" si="12"/>
        <v>-20317</v>
      </c>
      <c r="C100" s="1">
        <f t="shared" si="12"/>
        <v>-20317</v>
      </c>
      <c r="F100" s="14">
        <f t="shared" si="13"/>
        <v>-20317</v>
      </c>
      <c r="G100" s="1">
        <f t="shared" si="13"/>
        <v>-20317</v>
      </c>
      <c r="J100" s="14">
        <f t="shared" si="14"/>
        <v>-20317</v>
      </c>
      <c r="K100" s="1">
        <f t="shared" si="14"/>
        <v>-20317</v>
      </c>
      <c r="N100" s="14">
        <f t="shared" si="15"/>
        <v>0</v>
      </c>
      <c r="O100" s="1">
        <f t="shared" si="15"/>
        <v>0</v>
      </c>
      <c r="R100" s="14">
        <f t="shared" si="16"/>
        <v>0</v>
      </c>
      <c r="S100" s="1">
        <f t="shared" si="16"/>
        <v>0</v>
      </c>
      <c r="V100" s="14">
        <f t="shared" si="17"/>
        <v>0</v>
      </c>
      <c r="W100" s="1">
        <f t="shared" si="17"/>
        <v>0</v>
      </c>
      <c r="Z100" s="14">
        <f t="shared" si="18"/>
        <v>0</v>
      </c>
      <c r="AA100" s="1">
        <f t="shared" si="18"/>
        <v>0</v>
      </c>
    </row>
    <row r="101" spans="1:27" hidden="1" x14ac:dyDescent="0.2">
      <c r="A101" s="1" t="str">
        <f t="shared" si="11"/>
        <v>'scp54'</v>
      </c>
      <c r="B101" s="14">
        <f t="shared" si="12"/>
        <v>-20377</v>
      </c>
      <c r="C101" s="1">
        <f t="shared" si="12"/>
        <v>-20377</v>
      </c>
      <c r="F101" s="14">
        <f t="shared" si="13"/>
        <v>-20377</v>
      </c>
      <c r="G101" s="1">
        <f t="shared" si="13"/>
        <v>-20377</v>
      </c>
      <c r="J101" s="14">
        <f t="shared" si="14"/>
        <v>-20377</v>
      </c>
      <c r="K101" s="1">
        <f t="shared" si="14"/>
        <v>-20377</v>
      </c>
      <c r="N101" s="14">
        <f t="shared" si="15"/>
        <v>0</v>
      </c>
      <c r="O101" s="1">
        <f t="shared" si="15"/>
        <v>0</v>
      </c>
      <c r="R101" s="14">
        <f t="shared" si="16"/>
        <v>0</v>
      </c>
      <c r="S101" s="1">
        <f t="shared" si="16"/>
        <v>0</v>
      </c>
      <c r="V101" s="14">
        <f t="shared" si="17"/>
        <v>0</v>
      </c>
      <c r="W101" s="1">
        <f t="shared" si="17"/>
        <v>0</v>
      </c>
      <c r="Z101" s="14">
        <f t="shared" si="18"/>
        <v>0</v>
      </c>
      <c r="AA101" s="1">
        <f t="shared" si="18"/>
        <v>0</v>
      </c>
    </row>
    <row r="102" spans="1:27" hidden="1" x14ac:dyDescent="0.2">
      <c r="A102" s="1" t="str">
        <f t="shared" si="11"/>
        <v>'scp55'</v>
      </c>
      <c r="B102" s="14">
        <f t="shared" si="12"/>
        <v>-20321</v>
      </c>
      <c r="C102" s="1">
        <f t="shared" si="12"/>
        <v>-20321</v>
      </c>
      <c r="F102" s="14">
        <f t="shared" si="13"/>
        <v>-20321</v>
      </c>
      <c r="G102" s="1">
        <f t="shared" si="13"/>
        <v>-20321</v>
      </c>
      <c r="J102" s="14">
        <f t="shared" si="14"/>
        <v>-20321</v>
      </c>
      <c r="K102" s="1">
        <f t="shared" si="14"/>
        <v>-20321</v>
      </c>
      <c r="N102" s="14">
        <f t="shared" si="15"/>
        <v>0</v>
      </c>
      <c r="O102" s="1">
        <f t="shared" si="15"/>
        <v>0</v>
      </c>
      <c r="R102" s="14">
        <f t="shared" si="16"/>
        <v>0</v>
      </c>
      <c r="S102" s="1">
        <f t="shared" si="16"/>
        <v>0</v>
      </c>
      <c r="V102" s="14">
        <f t="shared" si="17"/>
        <v>0</v>
      </c>
      <c r="W102" s="1">
        <f t="shared" si="17"/>
        <v>0</v>
      </c>
      <c r="Z102" s="14">
        <f t="shared" si="18"/>
        <v>0</v>
      </c>
      <c r="AA102" s="1">
        <f t="shared" si="18"/>
        <v>0</v>
      </c>
    </row>
    <row r="103" spans="1:27" hidden="1" x14ac:dyDescent="0.2">
      <c r="A103" s="1" t="str">
        <f t="shared" si="11"/>
        <v>'scp56'</v>
      </c>
      <c r="B103" s="14">
        <f t="shared" si="12"/>
        <v>-20293</v>
      </c>
      <c r="C103" s="1">
        <f t="shared" si="12"/>
        <v>-20293</v>
      </c>
      <c r="F103" s="14">
        <f t="shared" si="13"/>
        <v>-20293</v>
      </c>
      <c r="G103" s="1">
        <f t="shared" si="13"/>
        <v>-20293</v>
      </c>
      <c r="J103" s="14">
        <f t="shared" si="14"/>
        <v>-20293</v>
      </c>
      <c r="K103" s="1">
        <f t="shared" si="14"/>
        <v>-20293</v>
      </c>
      <c r="N103" s="14">
        <f t="shared" si="15"/>
        <v>0</v>
      </c>
      <c r="O103" s="1">
        <f t="shared" si="15"/>
        <v>0</v>
      </c>
      <c r="R103" s="14">
        <f t="shared" si="16"/>
        <v>0</v>
      </c>
      <c r="S103" s="1">
        <f t="shared" si="16"/>
        <v>0</v>
      </c>
      <c r="V103" s="14">
        <f t="shared" si="17"/>
        <v>0</v>
      </c>
      <c r="W103" s="1">
        <f t="shared" si="17"/>
        <v>0</v>
      </c>
      <c r="Z103" s="14">
        <f t="shared" si="18"/>
        <v>0</v>
      </c>
      <c r="AA103" s="1">
        <f t="shared" si="18"/>
        <v>0</v>
      </c>
    </row>
    <row r="104" spans="1:27" hidden="1" x14ac:dyDescent="0.2">
      <c r="A104" s="1" t="str">
        <f t="shared" si="11"/>
        <v>'scp57'</v>
      </c>
      <c r="B104" s="14">
        <f t="shared" si="12"/>
        <v>-20343</v>
      </c>
      <c r="C104" s="1">
        <f t="shared" si="12"/>
        <v>-20332.2</v>
      </c>
      <c r="F104" s="14">
        <f t="shared" si="13"/>
        <v>-20343</v>
      </c>
      <c r="G104" s="1">
        <f t="shared" si="13"/>
        <v>-20332.2</v>
      </c>
      <c r="J104" s="14">
        <f t="shared" si="14"/>
        <v>-20343</v>
      </c>
      <c r="K104" s="1">
        <f t="shared" si="14"/>
        <v>-20332.2</v>
      </c>
      <c r="N104" s="14">
        <f t="shared" si="15"/>
        <v>0</v>
      </c>
      <c r="O104" s="1">
        <f t="shared" si="15"/>
        <v>0</v>
      </c>
      <c r="R104" s="14">
        <f t="shared" si="16"/>
        <v>-12</v>
      </c>
      <c r="S104" s="1">
        <f t="shared" si="16"/>
        <v>-1.2000000000007276</v>
      </c>
      <c r="V104" s="14">
        <f t="shared" si="17"/>
        <v>-12</v>
      </c>
      <c r="W104" s="1">
        <f t="shared" si="17"/>
        <v>-1.2000000000007276</v>
      </c>
      <c r="Z104" s="14">
        <f t="shared" si="18"/>
        <v>-12</v>
      </c>
      <c r="AA104" s="1">
        <f t="shared" si="18"/>
        <v>-3.2999999999992724</v>
      </c>
    </row>
    <row r="105" spans="1:27" hidden="1" x14ac:dyDescent="0.2">
      <c r="A105" s="1" t="str">
        <f t="shared" si="11"/>
        <v>'scp58'</v>
      </c>
      <c r="B105" s="14">
        <f t="shared" si="12"/>
        <v>-20252</v>
      </c>
      <c r="C105" s="1">
        <f t="shared" si="12"/>
        <v>-20252</v>
      </c>
      <c r="F105" s="14">
        <f t="shared" si="13"/>
        <v>-20252</v>
      </c>
      <c r="G105" s="1">
        <f t="shared" si="13"/>
        <v>-20252</v>
      </c>
      <c r="J105" s="14">
        <f t="shared" si="14"/>
        <v>-20252</v>
      </c>
      <c r="K105" s="1">
        <f t="shared" si="14"/>
        <v>-20252</v>
      </c>
      <c r="N105" s="14">
        <f t="shared" si="15"/>
        <v>0</v>
      </c>
      <c r="O105" s="1">
        <f t="shared" si="15"/>
        <v>-0.7000000000007276</v>
      </c>
      <c r="R105" s="14">
        <f t="shared" si="16"/>
        <v>0</v>
      </c>
      <c r="S105" s="1">
        <f t="shared" si="16"/>
        <v>-0.7000000000007276</v>
      </c>
      <c r="V105" s="14">
        <f t="shared" si="17"/>
        <v>0</v>
      </c>
      <c r="W105" s="1">
        <f t="shared" si="17"/>
        <v>0</v>
      </c>
      <c r="Z105" s="14">
        <f t="shared" si="18"/>
        <v>0</v>
      </c>
      <c r="AA105" s="1">
        <f t="shared" si="18"/>
        <v>-9.7000000000007276</v>
      </c>
    </row>
    <row r="106" spans="1:27" hidden="1" x14ac:dyDescent="0.2">
      <c r="A106" s="1" t="str">
        <f t="shared" si="11"/>
        <v>'scp59'</v>
      </c>
      <c r="B106" s="14">
        <f t="shared" si="12"/>
        <v>-20362</v>
      </c>
      <c r="C106" s="1">
        <f t="shared" si="12"/>
        <v>-20362</v>
      </c>
      <c r="F106" s="14">
        <f t="shared" si="13"/>
        <v>-20362</v>
      </c>
      <c r="G106" s="1">
        <f t="shared" si="13"/>
        <v>-20362</v>
      </c>
      <c r="J106" s="14">
        <f t="shared" si="14"/>
        <v>-20362</v>
      </c>
      <c r="K106" s="1">
        <f t="shared" si="14"/>
        <v>-20362</v>
      </c>
      <c r="N106" s="14">
        <f t="shared" si="15"/>
        <v>0</v>
      </c>
      <c r="O106" s="1">
        <f t="shared" si="15"/>
        <v>0</v>
      </c>
      <c r="R106" s="14">
        <f t="shared" si="16"/>
        <v>0</v>
      </c>
      <c r="S106" s="1">
        <f t="shared" si="16"/>
        <v>0</v>
      </c>
      <c r="V106" s="14">
        <f t="shared" si="17"/>
        <v>0</v>
      </c>
      <c r="W106" s="1">
        <f t="shared" si="17"/>
        <v>0</v>
      </c>
      <c r="Z106" s="14">
        <f t="shared" si="18"/>
        <v>0</v>
      </c>
      <c r="AA106" s="1">
        <f t="shared" si="18"/>
        <v>0</v>
      </c>
    </row>
    <row r="107" spans="1:27" hidden="1" x14ac:dyDescent="0.2">
      <c r="A107" s="1" t="str">
        <f t="shared" ref="A107:A151" si="19">A24</f>
        <v>'scp61'</v>
      </c>
      <c r="B107" s="14">
        <f t="shared" ref="B107:C119" si="20">B24-AE24</f>
        <v>-20396</v>
      </c>
      <c r="C107" s="1">
        <f t="shared" si="20"/>
        <v>-20396</v>
      </c>
      <c r="F107" s="14">
        <f t="shared" ref="F107:G119" si="21">F24-AE24</f>
        <v>-20396</v>
      </c>
      <c r="G107" s="1">
        <f t="shared" si="21"/>
        <v>-20396</v>
      </c>
      <c r="J107" s="14">
        <f t="shared" ref="J107:K119" si="22">J24-AE24</f>
        <v>-20396</v>
      </c>
      <c r="K107" s="1">
        <f t="shared" si="22"/>
        <v>-20396</v>
      </c>
      <c r="N107" s="14">
        <f t="shared" ref="N107:O119" si="23">N24-AE24</f>
        <v>0</v>
      </c>
      <c r="O107" s="1">
        <f t="shared" si="23"/>
        <v>0</v>
      </c>
      <c r="R107" s="14">
        <f t="shared" ref="R107:S119" si="24">R24-AE24</f>
        <v>0</v>
      </c>
      <c r="S107" s="1">
        <f t="shared" si="24"/>
        <v>0</v>
      </c>
      <c r="V107" s="14">
        <f t="shared" ref="V107:W119" si="25">V24-AE24</f>
        <v>0</v>
      </c>
      <c r="W107" s="1">
        <f t="shared" si="25"/>
        <v>0</v>
      </c>
      <c r="Z107" s="14">
        <f t="shared" ref="Z107:AA119" si="26">Z24-AE24</f>
        <v>0</v>
      </c>
      <c r="AA107" s="1">
        <f t="shared" si="26"/>
        <v>0</v>
      </c>
    </row>
    <row r="108" spans="1:27" hidden="1" x14ac:dyDescent="0.2">
      <c r="A108" s="1" t="str">
        <f t="shared" si="19"/>
        <v>'scp62'</v>
      </c>
      <c r="B108" s="14">
        <f t="shared" si="20"/>
        <v>-20305</v>
      </c>
      <c r="C108" s="1">
        <f t="shared" si="20"/>
        <v>-20305</v>
      </c>
      <c r="F108" s="14">
        <f t="shared" si="21"/>
        <v>-20305</v>
      </c>
      <c r="G108" s="1">
        <f t="shared" si="21"/>
        <v>-20305</v>
      </c>
      <c r="J108" s="14">
        <f t="shared" si="22"/>
        <v>-20305</v>
      </c>
      <c r="K108" s="1">
        <f t="shared" si="22"/>
        <v>-20305</v>
      </c>
      <c r="N108" s="14">
        <f t="shared" si="23"/>
        <v>0</v>
      </c>
      <c r="O108" s="1">
        <f t="shared" si="23"/>
        <v>0</v>
      </c>
      <c r="R108" s="14">
        <f t="shared" si="24"/>
        <v>0</v>
      </c>
      <c r="S108" s="1">
        <f t="shared" si="24"/>
        <v>0</v>
      </c>
      <c r="V108" s="14">
        <f t="shared" si="25"/>
        <v>0</v>
      </c>
      <c r="W108" s="1">
        <f t="shared" si="25"/>
        <v>0</v>
      </c>
      <c r="Z108" s="14">
        <f t="shared" si="26"/>
        <v>0</v>
      </c>
      <c r="AA108" s="1">
        <f t="shared" si="26"/>
        <v>0</v>
      </c>
    </row>
    <row r="109" spans="1:27" hidden="1" x14ac:dyDescent="0.2">
      <c r="A109" s="1" t="str">
        <f t="shared" si="19"/>
        <v>'scp63'</v>
      </c>
      <c r="B109" s="14">
        <f t="shared" si="20"/>
        <v>-20421</v>
      </c>
      <c r="C109" s="1">
        <f t="shared" si="20"/>
        <v>-20421</v>
      </c>
      <c r="F109" s="14">
        <f t="shared" si="21"/>
        <v>-20421</v>
      </c>
      <c r="G109" s="1">
        <f t="shared" si="21"/>
        <v>-20421</v>
      </c>
      <c r="J109" s="14">
        <f t="shared" si="22"/>
        <v>-20421</v>
      </c>
      <c r="K109" s="1">
        <f t="shared" si="22"/>
        <v>-20421</v>
      </c>
      <c r="N109" s="14">
        <f t="shared" si="23"/>
        <v>0</v>
      </c>
      <c r="O109" s="1">
        <f t="shared" si="23"/>
        <v>0</v>
      </c>
      <c r="R109" s="14">
        <f t="shared" si="24"/>
        <v>0</v>
      </c>
      <c r="S109" s="1">
        <f t="shared" si="24"/>
        <v>0</v>
      </c>
      <c r="V109" s="14">
        <f t="shared" si="25"/>
        <v>0</v>
      </c>
      <c r="W109" s="1">
        <f t="shared" si="25"/>
        <v>0</v>
      </c>
      <c r="Z109" s="14">
        <f t="shared" si="26"/>
        <v>0</v>
      </c>
      <c r="AA109" s="1">
        <f t="shared" si="26"/>
        <v>0</v>
      </c>
    </row>
    <row r="110" spans="1:27" hidden="1" x14ac:dyDescent="0.2">
      <c r="A110" s="1" t="str">
        <f t="shared" si="19"/>
        <v>'scp64'</v>
      </c>
      <c r="B110" s="14">
        <f t="shared" si="20"/>
        <v>-20239</v>
      </c>
      <c r="C110" s="1">
        <f t="shared" si="20"/>
        <v>-20239</v>
      </c>
      <c r="F110" s="14">
        <f t="shared" si="21"/>
        <v>-20239</v>
      </c>
      <c r="G110" s="1">
        <f t="shared" si="21"/>
        <v>-20239</v>
      </c>
      <c r="J110" s="14">
        <f t="shared" si="22"/>
        <v>-20239</v>
      </c>
      <c r="K110" s="1">
        <f t="shared" si="22"/>
        <v>-20239</v>
      </c>
      <c r="N110" s="14">
        <f t="shared" si="23"/>
        <v>0</v>
      </c>
      <c r="O110" s="1">
        <f t="shared" si="23"/>
        <v>0</v>
      </c>
      <c r="R110" s="14">
        <f t="shared" si="24"/>
        <v>0</v>
      </c>
      <c r="S110" s="1">
        <f t="shared" si="24"/>
        <v>0</v>
      </c>
      <c r="V110" s="14">
        <f t="shared" si="25"/>
        <v>0</v>
      </c>
      <c r="W110" s="1">
        <f t="shared" si="25"/>
        <v>0</v>
      </c>
      <c r="Z110" s="14">
        <f t="shared" si="26"/>
        <v>0</v>
      </c>
      <c r="AA110" s="1">
        <f t="shared" si="26"/>
        <v>0</v>
      </c>
    </row>
    <row r="111" spans="1:27" hidden="1" x14ac:dyDescent="0.2">
      <c r="A111" s="1" t="str">
        <f t="shared" si="19"/>
        <v>'scp65'</v>
      </c>
      <c r="B111" s="14">
        <f t="shared" si="20"/>
        <v>-20390</v>
      </c>
      <c r="C111" s="1">
        <f t="shared" si="20"/>
        <v>-20390</v>
      </c>
      <c r="F111" s="14">
        <f t="shared" si="21"/>
        <v>-20390</v>
      </c>
      <c r="G111" s="1">
        <f t="shared" si="21"/>
        <v>-20390</v>
      </c>
      <c r="J111" s="14">
        <f t="shared" si="22"/>
        <v>-20390</v>
      </c>
      <c r="K111" s="1">
        <f t="shared" si="22"/>
        <v>-20390</v>
      </c>
      <c r="N111" s="14">
        <f t="shared" si="23"/>
        <v>0</v>
      </c>
      <c r="O111" s="1">
        <f t="shared" si="23"/>
        <v>0</v>
      </c>
      <c r="R111" s="14">
        <f t="shared" si="24"/>
        <v>0</v>
      </c>
      <c r="S111" s="1">
        <f t="shared" si="24"/>
        <v>0</v>
      </c>
      <c r="V111" s="14">
        <f t="shared" si="25"/>
        <v>0</v>
      </c>
      <c r="W111" s="1">
        <f t="shared" si="25"/>
        <v>0</v>
      </c>
      <c r="Z111" s="14">
        <f t="shared" si="26"/>
        <v>0</v>
      </c>
      <c r="AA111" s="1">
        <f t="shared" si="26"/>
        <v>0</v>
      </c>
    </row>
    <row r="112" spans="1:27" hidden="1" x14ac:dyDescent="0.2">
      <c r="A112" s="1" t="str">
        <f t="shared" si="19"/>
        <v>'scpa1'</v>
      </c>
      <c r="B112" s="14">
        <f t="shared" si="20"/>
        <v>-29877</v>
      </c>
      <c r="C112" s="1">
        <f t="shared" si="20"/>
        <v>-29877</v>
      </c>
      <c r="F112" s="14">
        <f t="shared" si="21"/>
        <v>-29877</v>
      </c>
      <c r="G112" s="1">
        <f t="shared" si="21"/>
        <v>-29877</v>
      </c>
      <c r="J112" s="14">
        <f t="shared" si="22"/>
        <v>-29877</v>
      </c>
      <c r="K112" s="1">
        <f t="shared" si="22"/>
        <v>-29877</v>
      </c>
      <c r="N112" s="14">
        <f t="shared" si="23"/>
        <v>0</v>
      </c>
      <c r="O112" s="1">
        <f t="shared" si="23"/>
        <v>0</v>
      </c>
      <c r="R112" s="14">
        <f t="shared" si="24"/>
        <v>0</v>
      </c>
      <c r="S112" s="1">
        <f t="shared" si="24"/>
        <v>0</v>
      </c>
      <c r="V112" s="14">
        <f t="shared" si="25"/>
        <v>0</v>
      </c>
      <c r="W112" s="1">
        <f t="shared" si="25"/>
        <v>0</v>
      </c>
      <c r="Z112" s="14">
        <f t="shared" si="26"/>
        <v>0</v>
      </c>
      <c r="AA112" s="1">
        <f t="shared" si="26"/>
        <v>-3</v>
      </c>
    </row>
    <row r="113" spans="1:27" hidden="1" x14ac:dyDescent="0.2">
      <c r="A113" s="1" t="str">
        <f t="shared" si="19"/>
        <v>'scpa2'</v>
      </c>
      <c r="B113" s="14">
        <f t="shared" si="20"/>
        <v>-29820</v>
      </c>
      <c r="C113" s="1">
        <f t="shared" si="20"/>
        <v>-29815.4</v>
      </c>
      <c r="F113" s="14">
        <f t="shared" si="21"/>
        <v>-29820</v>
      </c>
      <c r="G113" s="1">
        <f t="shared" si="21"/>
        <v>-29815.4</v>
      </c>
      <c r="J113" s="14">
        <f t="shared" si="22"/>
        <v>-29820</v>
      </c>
      <c r="K113" s="1">
        <f t="shared" si="22"/>
        <v>-29815.4</v>
      </c>
      <c r="N113" s="14">
        <f t="shared" si="23"/>
        <v>0</v>
      </c>
      <c r="O113" s="1">
        <f t="shared" si="23"/>
        <v>-10.100000000002183</v>
      </c>
      <c r="R113" s="14">
        <f t="shared" si="24"/>
        <v>0</v>
      </c>
      <c r="S113" s="1">
        <f t="shared" si="24"/>
        <v>-7.5</v>
      </c>
      <c r="V113" s="14">
        <f t="shared" si="25"/>
        <v>0</v>
      </c>
      <c r="W113" s="1">
        <f t="shared" si="25"/>
        <v>0</v>
      </c>
      <c r="Z113" s="14">
        <f t="shared" si="26"/>
        <v>-26</v>
      </c>
      <c r="AA113" s="1">
        <f t="shared" si="26"/>
        <v>-31.900000000001455</v>
      </c>
    </row>
    <row r="114" spans="1:27" hidden="1" x14ac:dyDescent="0.2">
      <c r="A114" s="1" t="str">
        <f t="shared" si="19"/>
        <v>'scpa3'</v>
      </c>
      <c r="B114" s="14">
        <f t="shared" si="20"/>
        <v>-29835</v>
      </c>
      <c r="C114" s="1">
        <f t="shared" si="20"/>
        <v>-29834.400000000001</v>
      </c>
      <c r="F114" s="14">
        <f t="shared" si="21"/>
        <v>-29835</v>
      </c>
      <c r="G114" s="1">
        <f t="shared" si="21"/>
        <v>-29834.400000000001</v>
      </c>
      <c r="J114" s="14">
        <f t="shared" si="22"/>
        <v>-29835</v>
      </c>
      <c r="K114" s="1">
        <f t="shared" si="22"/>
        <v>-29834.400000000001</v>
      </c>
      <c r="N114" s="14">
        <f t="shared" si="23"/>
        <v>0</v>
      </c>
      <c r="O114" s="1">
        <f t="shared" si="23"/>
        <v>-1</v>
      </c>
      <c r="R114" s="14">
        <f t="shared" si="24"/>
        <v>0</v>
      </c>
      <c r="S114" s="1">
        <f t="shared" si="24"/>
        <v>-3.9000000000014552</v>
      </c>
      <c r="V114" s="14">
        <f t="shared" si="25"/>
        <v>0</v>
      </c>
      <c r="W114" s="1">
        <f t="shared" si="25"/>
        <v>0</v>
      </c>
      <c r="Z114" s="14">
        <f t="shared" si="26"/>
        <v>0</v>
      </c>
      <c r="AA114" s="1">
        <f t="shared" si="26"/>
        <v>-4.1000000000021828</v>
      </c>
    </row>
    <row r="115" spans="1:27" hidden="1" x14ac:dyDescent="0.2">
      <c r="A115" s="1" t="str">
        <f t="shared" si="19"/>
        <v>'scpa4'</v>
      </c>
      <c r="B115" s="14">
        <f t="shared" si="20"/>
        <v>-29796</v>
      </c>
      <c r="C115" s="1">
        <f t="shared" si="20"/>
        <v>-29782.400000000001</v>
      </c>
      <c r="F115" s="14">
        <f t="shared" si="21"/>
        <v>-29796</v>
      </c>
      <c r="G115" s="1">
        <f t="shared" si="21"/>
        <v>-29782.400000000001</v>
      </c>
      <c r="J115" s="14">
        <f t="shared" si="22"/>
        <v>-29796</v>
      </c>
      <c r="K115" s="1">
        <f t="shared" si="22"/>
        <v>-29782.400000000001</v>
      </c>
      <c r="N115" s="14">
        <f t="shared" si="23"/>
        <v>0</v>
      </c>
      <c r="O115" s="1">
        <f t="shared" si="23"/>
        <v>0</v>
      </c>
      <c r="R115" s="14">
        <f t="shared" si="24"/>
        <v>0</v>
      </c>
      <c r="S115" s="1">
        <f t="shared" si="24"/>
        <v>-10.200000000000728</v>
      </c>
      <c r="V115" s="14">
        <f t="shared" si="25"/>
        <v>0</v>
      </c>
      <c r="W115" s="1">
        <f t="shared" si="25"/>
        <v>-10.200000000000728</v>
      </c>
      <c r="Z115" s="14">
        <f t="shared" si="26"/>
        <v>0</v>
      </c>
      <c r="AA115" s="1">
        <f t="shared" si="26"/>
        <v>-13.600000000002183</v>
      </c>
    </row>
    <row r="116" spans="1:27" hidden="1" x14ac:dyDescent="0.2">
      <c r="A116" s="1" t="str">
        <f t="shared" si="19"/>
        <v>'scpa5'</v>
      </c>
      <c r="B116" s="14">
        <f t="shared" si="20"/>
        <v>-29945</v>
      </c>
      <c r="C116" s="1">
        <f t="shared" si="20"/>
        <v>-29945</v>
      </c>
      <c r="F116" s="14">
        <f t="shared" si="21"/>
        <v>-29945</v>
      </c>
      <c r="G116" s="1">
        <f t="shared" si="21"/>
        <v>-29945</v>
      </c>
      <c r="J116" s="14">
        <f t="shared" si="22"/>
        <v>-29945</v>
      </c>
      <c r="K116" s="1">
        <f t="shared" si="22"/>
        <v>-29945</v>
      </c>
      <c r="N116" s="14">
        <f t="shared" si="23"/>
        <v>0</v>
      </c>
      <c r="O116" s="1">
        <f t="shared" si="23"/>
        <v>-0.7000000000007276</v>
      </c>
      <c r="R116" s="14">
        <f t="shared" si="24"/>
        <v>0</v>
      </c>
      <c r="S116" s="1">
        <f t="shared" si="24"/>
        <v>-0.7000000000007276</v>
      </c>
      <c r="V116" s="14">
        <f t="shared" si="25"/>
        <v>0</v>
      </c>
      <c r="W116" s="1">
        <f t="shared" si="25"/>
        <v>0</v>
      </c>
      <c r="Z116" s="14">
        <f t="shared" si="26"/>
        <v>0</v>
      </c>
      <c r="AA116" s="1">
        <f t="shared" si="26"/>
        <v>-8.2000000000007276</v>
      </c>
    </row>
    <row r="117" spans="1:27" hidden="1" x14ac:dyDescent="0.2">
      <c r="A117" s="1" t="str">
        <f t="shared" si="19"/>
        <v>'scpb1'</v>
      </c>
      <c r="B117" s="14">
        <f t="shared" si="20"/>
        <v>-30045</v>
      </c>
      <c r="C117" s="1">
        <f t="shared" si="20"/>
        <v>-30033.4</v>
      </c>
      <c r="F117" s="14">
        <f t="shared" si="21"/>
        <v>-30045</v>
      </c>
      <c r="G117" s="1">
        <f t="shared" si="21"/>
        <v>-30033.4</v>
      </c>
      <c r="J117" s="14">
        <f t="shared" si="22"/>
        <v>-30045</v>
      </c>
      <c r="K117" s="1">
        <f t="shared" si="22"/>
        <v>-30033.4</v>
      </c>
      <c r="N117" s="14">
        <f t="shared" si="23"/>
        <v>-12</v>
      </c>
      <c r="O117" s="1">
        <f t="shared" si="23"/>
        <v>-1</v>
      </c>
      <c r="R117" s="14">
        <f t="shared" si="24"/>
        <v>-12</v>
      </c>
      <c r="S117" s="1">
        <f t="shared" si="24"/>
        <v>-13.200000000000728</v>
      </c>
      <c r="V117" s="14">
        <f t="shared" si="25"/>
        <v>0</v>
      </c>
      <c r="W117" s="1">
        <f t="shared" si="25"/>
        <v>0</v>
      </c>
      <c r="Z117" s="14">
        <f t="shared" si="26"/>
        <v>-12</v>
      </c>
      <c r="AA117" s="1">
        <f t="shared" si="26"/>
        <v>-18</v>
      </c>
    </row>
    <row r="118" spans="1:27" hidden="1" x14ac:dyDescent="0.2">
      <c r="A118" s="1" t="str">
        <f t="shared" si="19"/>
        <v>'scpb2'</v>
      </c>
      <c r="B118" s="14">
        <f t="shared" si="20"/>
        <v>-30120</v>
      </c>
      <c r="C118" s="1">
        <f t="shared" si="20"/>
        <v>-30120</v>
      </c>
      <c r="F118" s="14">
        <f t="shared" si="21"/>
        <v>-30120</v>
      </c>
      <c r="G118" s="1">
        <f t="shared" si="21"/>
        <v>-30120</v>
      </c>
      <c r="J118" s="14">
        <f t="shared" si="22"/>
        <v>-30120</v>
      </c>
      <c r="K118" s="1">
        <f t="shared" si="22"/>
        <v>-30120</v>
      </c>
      <c r="N118" s="14">
        <f t="shared" si="23"/>
        <v>0</v>
      </c>
      <c r="O118" s="1">
        <f t="shared" si="23"/>
        <v>0</v>
      </c>
      <c r="R118" s="14">
        <f t="shared" si="24"/>
        <v>0</v>
      </c>
      <c r="S118" s="1">
        <f t="shared" si="24"/>
        <v>0</v>
      </c>
      <c r="V118" s="14">
        <f t="shared" si="25"/>
        <v>0</v>
      </c>
      <c r="W118" s="1">
        <f t="shared" si="25"/>
        <v>0</v>
      </c>
      <c r="Z118" s="14">
        <f t="shared" si="26"/>
        <v>0</v>
      </c>
      <c r="AA118" s="1">
        <f t="shared" si="26"/>
        <v>-7.5</v>
      </c>
    </row>
    <row r="119" spans="1:27" hidden="1" x14ac:dyDescent="0.2">
      <c r="A119" s="1" t="str">
        <f t="shared" si="19"/>
        <v>'scpb3'</v>
      </c>
      <c r="B119" s="14">
        <f t="shared" si="20"/>
        <v>-30065</v>
      </c>
      <c r="C119" s="1">
        <f t="shared" si="20"/>
        <v>-30041.5</v>
      </c>
      <c r="F119" s="14">
        <f t="shared" si="21"/>
        <v>-30065</v>
      </c>
      <c r="G119" s="1">
        <f t="shared" si="21"/>
        <v>-30041.5</v>
      </c>
      <c r="J119" s="14">
        <f t="shared" si="22"/>
        <v>-30065</v>
      </c>
      <c r="K119" s="1">
        <f t="shared" si="22"/>
        <v>-30041.5</v>
      </c>
      <c r="N119" s="14">
        <f t="shared" si="23"/>
        <v>0</v>
      </c>
      <c r="O119" s="1">
        <f t="shared" si="23"/>
        <v>0</v>
      </c>
      <c r="R119" s="14">
        <f t="shared" si="24"/>
        <v>-1</v>
      </c>
      <c r="S119" s="1">
        <f t="shared" si="24"/>
        <v>-20.400000000001455</v>
      </c>
      <c r="V119" s="14">
        <f t="shared" si="25"/>
        <v>-43</v>
      </c>
      <c r="W119" s="1">
        <f t="shared" si="25"/>
        <v>-25.5</v>
      </c>
      <c r="Z119" s="14">
        <f t="shared" si="26"/>
        <v>0</v>
      </c>
      <c r="AA119" s="1">
        <f t="shared" si="26"/>
        <v>-40.5</v>
      </c>
    </row>
    <row r="120" spans="1:27" hidden="1" x14ac:dyDescent="0.2">
      <c r="A120" s="1" t="str">
        <f t="shared" si="19"/>
        <v>'scpb4'</v>
      </c>
      <c r="B120" s="14">
        <f t="shared" ref="B120:C135" si="27">B37-AE37</f>
        <v>-30089</v>
      </c>
      <c r="C120" s="1">
        <f t="shared" si="27"/>
        <v>-30089</v>
      </c>
      <c r="F120" s="14">
        <f t="shared" ref="F120:G135" si="28">F37-AE37</f>
        <v>-30089</v>
      </c>
      <c r="G120" s="1">
        <f t="shared" si="28"/>
        <v>-30089</v>
      </c>
      <c r="J120" s="14">
        <f t="shared" ref="J120:K135" si="29">J37-AE37</f>
        <v>-30089</v>
      </c>
      <c r="K120" s="1">
        <f t="shared" si="29"/>
        <v>-30089</v>
      </c>
      <c r="N120" s="14">
        <f t="shared" ref="N120:O135" si="30">N37-AE37</f>
        <v>0</v>
      </c>
      <c r="O120" s="1">
        <f t="shared" si="30"/>
        <v>0</v>
      </c>
      <c r="R120" s="14">
        <f t="shared" ref="R120:S135" si="31">R37-AE37</f>
        <v>0</v>
      </c>
      <c r="S120" s="1">
        <f t="shared" si="31"/>
        <v>0</v>
      </c>
      <c r="V120" s="14">
        <f t="shared" ref="V120:W135" si="32">V37-AE37</f>
        <v>0</v>
      </c>
      <c r="W120" s="1">
        <f t="shared" si="32"/>
        <v>0</v>
      </c>
      <c r="Z120" s="14">
        <f t="shared" ref="Z120:AA135" si="33">Z37-AE37</f>
        <v>0</v>
      </c>
      <c r="AA120" s="1">
        <f t="shared" si="33"/>
        <v>-6.2000000000007276</v>
      </c>
    </row>
    <row r="121" spans="1:27" hidden="1" x14ac:dyDescent="0.2">
      <c r="A121" s="1" t="str">
        <f t="shared" si="19"/>
        <v>'scpb5'</v>
      </c>
      <c r="B121" s="14">
        <f t="shared" si="27"/>
        <v>-30068</v>
      </c>
      <c r="C121" s="1">
        <f t="shared" si="27"/>
        <v>-30062.799999999999</v>
      </c>
      <c r="F121" s="14">
        <f t="shared" si="28"/>
        <v>-30068</v>
      </c>
      <c r="G121" s="1">
        <f t="shared" si="28"/>
        <v>-30062.799999999999</v>
      </c>
      <c r="J121" s="14">
        <f t="shared" si="29"/>
        <v>-30068</v>
      </c>
      <c r="K121" s="1">
        <f t="shared" si="29"/>
        <v>-30062.799999999999</v>
      </c>
      <c r="N121" s="14">
        <f t="shared" si="30"/>
        <v>0</v>
      </c>
      <c r="O121" s="1">
        <f t="shared" si="30"/>
        <v>0</v>
      </c>
      <c r="R121" s="14">
        <f t="shared" si="31"/>
        <v>0</v>
      </c>
      <c r="S121" s="1">
        <f t="shared" si="31"/>
        <v>-2.5999999999985448</v>
      </c>
      <c r="V121" s="14">
        <f t="shared" si="32"/>
        <v>0</v>
      </c>
      <c r="W121" s="1">
        <f t="shared" si="32"/>
        <v>0</v>
      </c>
      <c r="Z121" s="14">
        <f t="shared" si="33"/>
        <v>0</v>
      </c>
      <c r="AA121" s="1">
        <f t="shared" si="33"/>
        <v>-37.299999999999272</v>
      </c>
    </row>
    <row r="122" spans="1:27" hidden="1" x14ac:dyDescent="0.2">
      <c r="A122" s="1" t="str">
        <f t="shared" si="19"/>
        <v>'scpc1'</v>
      </c>
      <c r="B122" s="14">
        <f t="shared" si="27"/>
        <v>-40373</v>
      </c>
      <c r="C122" s="1">
        <f t="shared" si="27"/>
        <v>-40363.300000000003</v>
      </c>
      <c r="F122" s="14">
        <f t="shared" si="28"/>
        <v>-40373</v>
      </c>
      <c r="G122" s="1">
        <f t="shared" si="28"/>
        <v>-40363.300000000003</v>
      </c>
      <c r="J122" s="14">
        <f t="shared" si="29"/>
        <v>-40373</v>
      </c>
      <c r="K122" s="1">
        <f t="shared" si="29"/>
        <v>-40363.300000000003</v>
      </c>
      <c r="N122" s="14">
        <f t="shared" si="30"/>
        <v>-7</v>
      </c>
      <c r="O122" s="1">
        <f t="shared" si="30"/>
        <v>-3.4000000000014552</v>
      </c>
      <c r="R122" s="14">
        <f t="shared" si="31"/>
        <v>-13</v>
      </c>
      <c r="S122" s="1">
        <f t="shared" si="31"/>
        <v>-4.4000000000014552</v>
      </c>
      <c r="V122" s="14">
        <f t="shared" si="32"/>
        <v>0</v>
      </c>
      <c r="W122" s="1">
        <f t="shared" si="32"/>
        <v>0</v>
      </c>
      <c r="Z122" s="14">
        <f t="shared" si="33"/>
        <v>-12</v>
      </c>
      <c r="AA122" s="1">
        <f t="shared" si="33"/>
        <v>-22</v>
      </c>
    </row>
    <row r="123" spans="1:27" hidden="1" x14ac:dyDescent="0.2">
      <c r="A123" s="1" t="str">
        <f t="shared" si="19"/>
        <v>'scpc2'</v>
      </c>
      <c r="B123" s="14">
        <f t="shared" si="27"/>
        <v>-40399</v>
      </c>
      <c r="C123" s="1">
        <f t="shared" si="27"/>
        <v>-40399</v>
      </c>
      <c r="F123" s="14">
        <f t="shared" si="28"/>
        <v>-40399</v>
      </c>
      <c r="G123" s="1">
        <f t="shared" si="28"/>
        <v>-40399</v>
      </c>
      <c r="J123" s="14">
        <f t="shared" si="29"/>
        <v>-40399</v>
      </c>
      <c r="K123" s="1">
        <f t="shared" si="29"/>
        <v>-40399</v>
      </c>
      <c r="N123" s="14">
        <f t="shared" si="30"/>
        <v>0</v>
      </c>
      <c r="O123" s="1">
        <f t="shared" si="30"/>
        <v>0</v>
      </c>
      <c r="R123" s="14">
        <f t="shared" si="31"/>
        <v>0</v>
      </c>
      <c r="S123" s="1">
        <f t="shared" si="31"/>
        <v>-0.40000000000145519</v>
      </c>
      <c r="V123" s="14">
        <f t="shared" si="32"/>
        <v>0</v>
      </c>
      <c r="W123" s="1">
        <f t="shared" si="32"/>
        <v>0</v>
      </c>
      <c r="Z123" s="14">
        <f t="shared" si="33"/>
        <v>-1</v>
      </c>
      <c r="AA123" s="1">
        <f t="shared" si="33"/>
        <v>-26</v>
      </c>
    </row>
    <row r="124" spans="1:27" hidden="1" x14ac:dyDescent="0.2">
      <c r="A124" s="1" t="str">
        <f t="shared" si="19"/>
        <v>'scpc3'</v>
      </c>
      <c r="B124" s="14">
        <f t="shared" si="27"/>
        <v>-40464</v>
      </c>
      <c r="C124" s="1">
        <f t="shared" si="27"/>
        <v>-40425.699999999997</v>
      </c>
      <c r="F124" s="14">
        <f t="shared" si="28"/>
        <v>-40464</v>
      </c>
      <c r="G124" s="1">
        <f t="shared" si="28"/>
        <v>-40425.699999999997</v>
      </c>
      <c r="J124" s="14">
        <f t="shared" si="29"/>
        <v>-40464</v>
      </c>
      <c r="K124" s="1">
        <f t="shared" si="29"/>
        <v>-40425.699999999997</v>
      </c>
      <c r="N124" s="14">
        <f t="shared" si="30"/>
        <v>0</v>
      </c>
      <c r="O124" s="1">
        <f t="shared" si="30"/>
        <v>0</v>
      </c>
      <c r="R124" s="14">
        <f t="shared" si="31"/>
        <v>-37</v>
      </c>
      <c r="S124" s="1">
        <f t="shared" si="31"/>
        <v>-17.099999999998545</v>
      </c>
      <c r="V124" s="14">
        <f t="shared" si="32"/>
        <v>-29</v>
      </c>
      <c r="W124" s="1">
        <f t="shared" si="32"/>
        <v>-13.5</v>
      </c>
      <c r="Z124" s="14">
        <f t="shared" si="33"/>
        <v>0</v>
      </c>
      <c r="AA124" s="1">
        <f t="shared" si="33"/>
        <v>-21.399999999994179</v>
      </c>
    </row>
    <row r="125" spans="1:27" hidden="1" x14ac:dyDescent="0.2">
      <c r="A125" s="1" t="str">
        <f t="shared" si="19"/>
        <v>'scpc4'</v>
      </c>
      <c r="B125" s="14">
        <f t="shared" si="27"/>
        <v>-40463</v>
      </c>
      <c r="C125" s="1">
        <f t="shared" si="27"/>
        <v>-40463</v>
      </c>
      <c r="F125" s="14">
        <f t="shared" si="28"/>
        <v>-40463</v>
      </c>
      <c r="G125" s="1">
        <f t="shared" si="28"/>
        <v>-40463</v>
      </c>
      <c r="J125" s="14">
        <f t="shared" si="29"/>
        <v>-40463</v>
      </c>
      <c r="K125" s="1">
        <f t="shared" si="29"/>
        <v>-40463</v>
      </c>
      <c r="N125" s="14">
        <f t="shared" si="30"/>
        <v>0</v>
      </c>
      <c r="O125" s="1">
        <f t="shared" si="30"/>
        <v>0</v>
      </c>
      <c r="R125" s="14">
        <f t="shared" si="31"/>
        <v>0</v>
      </c>
      <c r="S125" s="1">
        <f t="shared" si="31"/>
        <v>-7.8000000000029104</v>
      </c>
      <c r="V125" s="14">
        <f t="shared" si="32"/>
        <v>0</v>
      </c>
      <c r="W125" s="1">
        <f t="shared" si="32"/>
        <v>-6.0999999999985448</v>
      </c>
      <c r="Z125" s="14">
        <f t="shared" si="33"/>
        <v>0</v>
      </c>
      <c r="AA125" s="1">
        <f t="shared" si="33"/>
        <v>-35.80000000000291</v>
      </c>
    </row>
    <row r="126" spans="1:27" hidden="1" x14ac:dyDescent="0.2">
      <c r="A126" s="1" t="str">
        <f t="shared" si="19"/>
        <v>'scpc5'</v>
      </c>
      <c r="B126" s="14">
        <f t="shared" si="27"/>
        <v>-40434</v>
      </c>
      <c r="C126" s="1">
        <f t="shared" si="27"/>
        <v>-40422.9</v>
      </c>
      <c r="F126" s="14">
        <f t="shared" si="28"/>
        <v>-40434</v>
      </c>
      <c r="G126" s="1">
        <f t="shared" si="28"/>
        <v>-40422.9</v>
      </c>
      <c r="J126" s="14">
        <f t="shared" si="29"/>
        <v>-40434</v>
      </c>
      <c r="K126" s="1">
        <f t="shared" si="29"/>
        <v>-40422.9</v>
      </c>
      <c r="N126" s="14">
        <f t="shared" si="30"/>
        <v>0</v>
      </c>
      <c r="O126" s="1">
        <f t="shared" si="30"/>
        <v>0</v>
      </c>
      <c r="R126" s="14">
        <f t="shared" si="31"/>
        <v>-4</v>
      </c>
      <c r="S126" s="1">
        <f t="shared" si="31"/>
        <v>-5.4000000000014552</v>
      </c>
      <c r="V126" s="14">
        <f t="shared" si="32"/>
        <v>-4</v>
      </c>
      <c r="W126" s="1">
        <f t="shared" si="32"/>
        <v>-26.900000000001455</v>
      </c>
      <c r="Z126" s="14">
        <f t="shared" si="33"/>
        <v>-4</v>
      </c>
      <c r="AA126" s="1">
        <f t="shared" si="33"/>
        <v>-44.700000000004366</v>
      </c>
    </row>
    <row r="127" spans="1:27" hidden="1" x14ac:dyDescent="0.2">
      <c r="A127" s="1" t="str">
        <f t="shared" si="19"/>
        <v>'scpclr10'</v>
      </c>
      <c r="B127" s="14">
        <f t="shared" si="27"/>
        <v>-51622</v>
      </c>
      <c r="C127" s="1">
        <f t="shared" si="27"/>
        <v>-51622</v>
      </c>
      <c r="F127" s="14">
        <f t="shared" si="28"/>
        <v>-51622</v>
      </c>
      <c r="G127" s="1">
        <f t="shared" si="28"/>
        <v>-51622</v>
      </c>
      <c r="J127" s="14">
        <f t="shared" si="29"/>
        <v>-51622</v>
      </c>
      <c r="K127" s="1">
        <f t="shared" si="29"/>
        <v>-51622</v>
      </c>
      <c r="N127" s="14">
        <f t="shared" si="30"/>
        <v>0</v>
      </c>
      <c r="O127" s="1">
        <f t="shared" si="30"/>
        <v>0</v>
      </c>
      <c r="R127" s="14">
        <f t="shared" si="31"/>
        <v>0</v>
      </c>
      <c r="S127" s="1">
        <f t="shared" si="31"/>
        <v>-1.3000000000029104</v>
      </c>
      <c r="V127" s="14">
        <f t="shared" si="32"/>
        <v>0</v>
      </c>
      <c r="W127" s="1">
        <f t="shared" si="32"/>
        <v>0</v>
      </c>
      <c r="Z127" s="14">
        <f t="shared" si="33"/>
        <v>0</v>
      </c>
      <c r="AA127" s="1">
        <f t="shared" si="33"/>
        <v>0</v>
      </c>
    </row>
    <row r="128" spans="1:27" hidden="1" x14ac:dyDescent="0.2">
      <c r="A128" s="1" t="str">
        <f t="shared" si="19"/>
        <v>'scpclr11'</v>
      </c>
      <c r="B128" s="14">
        <f t="shared" si="27"/>
        <v>-100377</v>
      </c>
      <c r="C128" s="1">
        <f t="shared" si="27"/>
        <v>-100373.4</v>
      </c>
      <c r="F128" s="14">
        <f t="shared" si="28"/>
        <v>-100377</v>
      </c>
      <c r="G128" s="1">
        <f t="shared" si="28"/>
        <v>-100373.4</v>
      </c>
      <c r="J128" s="14">
        <f t="shared" si="29"/>
        <v>-100377</v>
      </c>
      <c r="K128" s="1">
        <f t="shared" si="29"/>
        <v>-100373.4</v>
      </c>
      <c r="N128" s="14">
        <f t="shared" si="30"/>
        <v>0</v>
      </c>
      <c r="O128" s="1">
        <f t="shared" si="30"/>
        <v>0</v>
      </c>
      <c r="R128" s="14">
        <f t="shared" si="31"/>
        <v>0</v>
      </c>
      <c r="S128" s="1">
        <f t="shared" si="31"/>
        <v>-3.5999999999912689</v>
      </c>
      <c r="V128" s="14">
        <f t="shared" si="32"/>
        <v>0</v>
      </c>
      <c r="W128" s="1">
        <f t="shared" si="32"/>
        <v>-7.1999999999970896</v>
      </c>
      <c r="Z128" s="14">
        <f t="shared" si="33"/>
        <v>0</v>
      </c>
      <c r="AA128" s="1">
        <f t="shared" si="33"/>
        <v>-16.099999999991269</v>
      </c>
    </row>
    <row r="129" spans="1:27" hidden="1" x14ac:dyDescent="0.2">
      <c r="A129" s="1" t="str">
        <f t="shared" si="19"/>
        <v>'scpclr12'</v>
      </c>
      <c r="B129" s="14">
        <f t="shared" si="27"/>
        <v>-204495</v>
      </c>
      <c r="C129" s="1">
        <f t="shared" si="27"/>
        <v>-204411.4</v>
      </c>
      <c r="F129" s="14">
        <f t="shared" si="28"/>
        <v>-204495</v>
      </c>
      <c r="G129" s="1">
        <f t="shared" si="28"/>
        <v>-204411.4</v>
      </c>
      <c r="J129" s="14">
        <f t="shared" si="29"/>
        <v>-204495</v>
      </c>
      <c r="K129" s="1">
        <f t="shared" si="29"/>
        <v>-204411.4</v>
      </c>
      <c r="N129" s="14">
        <f t="shared" si="30"/>
        <v>0</v>
      </c>
      <c r="O129" s="1">
        <f t="shared" si="30"/>
        <v>0</v>
      </c>
      <c r="R129" s="14">
        <f t="shared" si="31"/>
        <v>0</v>
      </c>
      <c r="S129" s="1">
        <f t="shared" si="31"/>
        <v>-137.5</v>
      </c>
      <c r="V129" s="14">
        <f t="shared" si="32"/>
        <v>0</v>
      </c>
      <c r="W129" s="1">
        <f t="shared" si="32"/>
        <v>-43</v>
      </c>
      <c r="Z129" s="14">
        <f t="shared" si="33"/>
        <v>-272</v>
      </c>
      <c r="AA129" s="1">
        <f t="shared" si="33"/>
        <v>-393.19999999998254</v>
      </c>
    </row>
    <row r="130" spans="1:27" hidden="1" x14ac:dyDescent="0.2">
      <c r="A130" s="1" t="str">
        <f t="shared" si="19"/>
        <v>'scpclr13'</v>
      </c>
      <c r="B130" s="14">
        <f t="shared" si="27"/>
        <v>-405159</v>
      </c>
      <c r="C130" s="1">
        <f t="shared" si="27"/>
        <v>-404981.7</v>
      </c>
      <c r="F130" s="14">
        <f t="shared" si="28"/>
        <v>-405159</v>
      </c>
      <c r="G130" s="1">
        <f t="shared" si="28"/>
        <v>-404981.7</v>
      </c>
      <c r="J130" s="14">
        <f t="shared" si="29"/>
        <v>-405159</v>
      </c>
      <c r="K130" s="1">
        <f t="shared" si="29"/>
        <v>-404981.7</v>
      </c>
      <c r="N130" s="14">
        <f t="shared" si="30"/>
        <v>-96</v>
      </c>
      <c r="O130" s="1">
        <f t="shared" si="30"/>
        <v>-96.200000000011642</v>
      </c>
      <c r="R130" s="14">
        <f t="shared" si="31"/>
        <v>-184</v>
      </c>
      <c r="S130" s="1">
        <f t="shared" si="31"/>
        <v>-147.40000000002328</v>
      </c>
      <c r="V130" s="14">
        <f t="shared" si="32"/>
        <v>0</v>
      </c>
      <c r="W130" s="1">
        <f t="shared" si="32"/>
        <v>0</v>
      </c>
      <c r="Z130" s="14">
        <f t="shared" si="33"/>
        <v>-309</v>
      </c>
      <c r="AA130" s="1">
        <f t="shared" si="33"/>
        <v>-572.20000000001164</v>
      </c>
    </row>
    <row r="131" spans="1:27" hidden="1" x14ac:dyDescent="0.2">
      <c r="A131" s="1" t="str">
        <f t="shared" si="19"/>
        <v>'scpcyc06'</v>
      </c>
      <c r="B131" s="14">
        <f t="shared" si="27"/>
        <v>-24330</v>
      </c>
      <c r="C131" s="1">
        <f t="shared" si="27"/>
        <v>-24330</v>
      </c>
      <c r="F131" s="14">
        <f t="shared" si="28"/>
        <v>-24330</v>
      </c>
      <c r="G131" s="1">
        <f t="shared" si="28"/>
        <v>-24330</v>
      </c>
      <c r="J131" s="14">
        <f t="shared" si="29"/>
        <v>-24330</v>
      </c>
      <c r="K131" s="1">
        <f t="shared" si="29"/>
        <v>-24330</v>
      </c>
      <c r="N131" s="14">
        <f t="shared" si="30"/>
        <v>0</v>
      </c>
      <c r="O131" s="1">
        <f t="shared" si="30"/>
        <v>0</v>
      </c>
      <c r="R131" s="14">
        <f t="shared" si="31"/>
        <v>0</v>
      </c>
      <c r="S131" s="1">
        <f t="shared" si="31"/>
        <v>0</v>
      </c>
      <c r="V131" s="14">
        <f t="shared" si="32"/>
        <v>0</v>
      </c>
      <c r="W131" s="1">
        <f t="shared" si="32"/>
        <v>0</v>
      </c>
      <c r="Z131" s="14">
        <f t="shared" si="33"/>
        <v>0</v>
      </c>
      <c r="AA131" s="1">
        <f t="shared" si="33"/>
        <v>0</v>
      </c>
    </row>
    <row r="132" spans="1:27" hidden="1" x14ac:dyDescent="0.2">
      <c r="A132" s="1" t="str">
        <f t="shared" si="19"/>
        <v>'scpcyc07'</v>
      </c>
      <c r="B132" s="14">
        <f t="shared" si="27"/>
        <v>-66716</v>
      </c>
      <c r="C132" s="1">
        <f t="shared" si="27"/>
        <v>-66620.800000000003</v>
      </c>
      <c r="F132" s="14">
        <f t="shared" si="28"/>
        <v>-66716</v>
      </c>
      <c r="G132" s="1">
        <f t="shared" si="28"/>
        <v>-66620.800000000003</v>
      </c>
      <c r="J132" s="14">
        <f t="shared" si="29"/>
        <v>-66716</v>
      </c>
      <c r="K132" s="1">
        <f t="shared" si="29"/>
        <v>-66620.800000000003</v>
      </c>
      <c r="N132" s="14">
        <f t="shared" si="30"/>
        <v>0</v>
      </c>
      <c r="O132" s="1">
        <f t="shared" si="30"/>
        <v>0</v>
      </c>
      <c r="R132" s="14">
        <f t="shared" si="31"/>
        <v>-83</v>
      </c>
      <c r="S132" s="1">
        <f t="shared" si="31"/>
        <v>-34.5</v>
      </c>
      <c r="V132" s="14">
        <f t="shared" si="32"/>
        <v>-19</v>
      </c>
      <c r="W132" s="1">
        <f t="shared" si="32"/>
        <v>-0.69999999999708962</v>
      </c>
      <c r="Z132" s="14">
        <f t="shared" si="33"/>
        <v>-595</v>
      </c>
      <c r="AA132" s="1">
        <f t="shared" si="33"/>
        <v>-695.30000000000291</v>
      </c>
    </row>
    <row r="133" spans="1:27" hidden="1" x14ac:dyDescent="0.2">
      <c r="A133" s="1" t="str">
        <f t="shared" si="19"/>
        <v>'scpcyc08'</v>
      </c>
      <c r="B133" s="14">
        <f t="shared" si="27"/>
        <v>-176881</v>
      </c>
      <c r="C133" s="1">
        <f t="shared" si="27"/>
        <v>-176563.4</v>
      </c>
      <c r="F133" s="14">
        <f t="shared" si="28"/>
        <v>-176881</v>
      </c>
      <c r="G133" s="1">
        <f t="shared" si="28"/>
        <v>-176563.4</v>
      </c>
      <c r="J133" s="14">
        <f t="shared" si="29"/>
        <v>-176881</v>
      </c>
      <c r="K133" s="1">
        <f t="shared" si="29"/>
        <v>-176563.4</v>
      </c>
      <c r="N133" s="14">
        <f t="shared" si="30"/>
        <v>-98</v>
      </c>
      <c r="O133" s="1">
        <f t="shared" si="30"/>
        <v>-53.699999999982538</v>
      </c>
      <c r="R133" s="14">
        <f t="shared" si="31"/>
        <v>0</v>
      </c>
      <c r="S133" s="1">
        <f t="shared" si="31"/>
        <v>0</v>
      </c>
      <c r="V133" s="14">
        <f t="shared" si="32"/>
        <v>-211</v>
      </c>
      <c r="W133" s="1">
        <f t="shared" si="32"/>
        <v>-116.10000000000582</v>
      </c>
      <c r="Z133" s="14">
        <f t="shared" si="33"/>
        <v>-723</v>
      </c>
      <c r="AA133" s="1">
        <f t="shared" si="33"/>
        <v>-822.29999999998836</v>
      </c>
    </row>
    <row r="134" spans="1:27" hidden="1" x14ac:dyDescent="0.2">
      <c r="A134" s="1" t="str">
        <f t="shared" si="19"/>
        <v>'scpcyc09'</v>
      </c>
      <c r="B134" s="14">
        <f t="shared" si="27"/>
        <v>-449253</v>
      </c>
      <c r="C134" s="1">
        <f t="shared" si="27"/>
        <v>-449032.2</v>
      </c>
      <c r="F134" s="14">
        <f t="shared" si="28"/>
        <v>-449253</v>
      </c>
      <c r="G134" s="1">
        <f t="shared" si="28"/>
        <v>-449032.2</v>
      </c>
      <c r="J134" s="14">
        <f t="shared" si="29"/>
        <v>-449253</v>
      </c>
      <c r="K134" s="1">
        <f t="shared" si="29"/>
        <v>-449032.2</v>
      </c>
      <c r="N134" s="14">
        <f t="shared" si="30"/>
        <v>0</v>
      </c>
      <c r="O134" s="1">
        <f t="shared" si="30"/>
        <v>-79.900000000023283</v>
      </c>
      <c r="R134" s="14">
        <f t="shared" si="31"/>
        <v>-27</v>
      </c>
      <c r="S134" s="1">
        <f t="shared" si="31"/>
        <v>0</v>
      </c>
      <c r="V134" s="14">
        <f t="shared" si="32"/>
        <v>-132</v>
      </c>
      <c r="W134" s="1">
        <f t="shared" si="32"/>
        <v>-226.10000000003492</v>
      </c>
      <c r="Z134" s="14">
        <f t="shared" si="33"/>
        <v>-1584</v>
      </c>
      <c r="AA134" s="1">
        <f t="shared" si="33"/>
        <v>-1809.5</v>
      </c>
    </row>
    <row r="135" spans="1:27" hidden="1" x14ac:dyDescent="0.2">
      <c r="A135" s="1" t="str">
        <f t="shared" si="19"/>
        <v>'scpcyc10'</v>
      </c>
      <c r="B135" s="14">
        <f t="shared" si="27"/>
        <v>-1129517</v>
      </c>
      <c r="C135" s="1">
        <f t="shared" si="27"/>
        <v>-1128266.2</v>
      </c>
      <c r="F135" s="14">
        <f t="shared" si="28"/>
        <v>-1129517</v>
      </c>
      <c r="G135" s="1">
        <f t="shared" si="28"/>
        <v>-1128266.2</v>
      </c>
      <c r="J135" s="14">
        <f t="shared" si="29"/>
        <v>-1129517</v>
      </c>
      <c r="K135" s="1">
        <f t="shared" si="29"/>
        <v>-1128266.2</v>
      </c>
      <c r="N135" s="14">
        <f t="shared" si="30"/>
        <v>0</v>
      </c>
      <c r="O135" s="1">
        <f t="shared" si="30"/>
        <v>-83.099999999860302</v>
      </c>
      <c r="R135" s="14">
        <f t="shared" si="31"/>
        <v>-1478</v>
      </c>
      <c r="S135" s="1">
        <f t="shared" si="31"/>
        <v>-823.80000000004657</v>
      </c>
      <c r="V135" s="14">
        <f t="shared" si="32"/>
        <v>-545</v>
      </c>
      <c r="W135" s="1">
        <f t="shared" si="32"/>
        <v>0</v>
      </c>
      <c r="Z135" s="14">
        <f t="shared" si="33"/>
        <v>-5312</v>
      </c>
      <c r="AA135" s="1">
        <f t="shared" si="33"/>
        <v>-5573.0999999998603</v>
      </c>
    </row>
    <row r="136" spans="1:27" hidden="1" x14ac:dyDescent="0.2">
      <c r="A136" s="1" t="str">
        <f t="shared" si="19"/>
        <v>'scpcyc11'</v>
      </c>
      <c r="B136" s="14">
        <f t="shared" ref="B136:C151" si="34">B53-AE53</f>
        <v>-2750629</v>
      </c>
      <c r="C136" s="1">
        <f t="shared" si="34"/>
        <v>-2748277.6</v>
      </c>
      <c r="F136" s="14">
        <f t="shared" ref="F136:G151" si="35">F53-AE53</f>
        <v>-2750629</v>
      </c>
      <c r="G136" s="1">
        <f t="shared" si="35"/>
        <v>-2748277.6</v>
      </c>
      <c r="J136" s="14">
        <f t="shared" ref="J136:K151" si="36">J53-AE53</f>
        <v>-2750629</v>
      </c>
      <c r="K136" s="1">
        <f t="shared" si="36"/>
        <v>-2748277.6</v>
      </c>
      <c r="N136" s="14">
        <f t="shared" ref="N136:O151" si="37">N53-AE53</f>
        <v>0</v>
      </c>
      <c r="O136" s="1">
        <f t="shared" si="37"/>
        <v>0</v>
      </c>
      <c r="R136" s="14">
        <f t="shared" ref="R136:S151" si="38">R53-AE53</f>
        <v>-1401</v>
      </c>
      <c r="S136" s="1">
        <f t="shared" si="38"/>
        <v>-1993.3999999999069</v>
      </c>
      <c r="V136" s="14">
        <f t="shared" ref="V136:W151" si="39">V53-AE53</f>
        <v>-1230</v>
      </c>
      <c r="W136" s="1">
        <f t="shared" si="39"/>
        <v>-236.5</v>
      </c>
      <c r="Z136" s="14">
        <f t="shared" ref="Z136:AA151" si="40">Z53-AE53</f>
        <v>-28510</v>
      </c>
      <c r="AA136" s="1">
        <f t="shared" si="40"/>
        <v>-29193.5</v>
      </c>
    </row>
    <row r="137" spans="1:27" hidden="1" x14ac:dyDescent="0.2">
      <c r="A137" s="1" t="str">
        <f t="shared" si="19"/>
        <v>'scpd1'</v>
      </c>
      <c r="B137" s="14">
        <f t="shared" si="34"/>
        <v>-40448</v>
      </c>
      <c r="C137" s="1">
        <f t="shared" si="34"/>
        <v>-40443.800000000003</v>
      </c>
      <c r="F137" s="14">
        <f t="shared" si="35"/>
        <v>-40448</v>
      </c>
      <c r="G137" s="1">
        <f t="shared" si="35"/>
        <v>-40443.800000000003</v>
      </c>
      <c r="J137" s="14">
        <f t="shared" si="36"/>
        <v>-40448</v>
      </c>
      <c r="K137" s="1">
        <f t="shared" si="36"/>
        <v>-40443.800000000003</v>
      </c>
      <c r="N137" s="14">
        <f t="shared" si="37"/>
        <v>0</v>
      </c>
      <c r="O137" s="1">
        <f t="shared" si="37"/>
        <v>0</v>
      </c>
      <c r="R137" s="14">
        <f t="shared" si="38"/>
        <v>0</v>
      </c>
      <c r="S137" s="1">
        <f t="shared" si="38"/>
        <v>-14.400000000001455</v>
      </c>
      <c r="V137" s="14">
        <f t="shared" si="39"/>
        <v>0</v>
      </c>
      <c r="W137" s="1">
        <f t="shared" si="39"/>
        <v>-3.8000000000029104</v>
      </c>
      <c r="Z137" s="14">
        <f t="shared" si="40"/>
        <v>-6</v>
      </c>
      <c r="AA137" s="1">
        <f t="shared" si="40"/>
        <v>-15.200000000004366</v>
      </c>
    </row>
    <row r="138" spans="1:27" hidden="1" x14ac:dyDescent="0.2">
      <c r="A138" s="1" t="str">
        <f t="shared" si="19"/>
        <v>'scpd2'</v>
      </c>
      <c r="B138" s="14">
        <f t="shared" si="34"/>
        <v>-40449</v>
      </c>
      <c r="C138" s="1">
        <f t="shared" si="34"/>
        <v>-40404.6</v>
      </c>
      <c r="F138" s="14">
        <f t="shared" si="35"/>
        <v>-40449</v>
      </c>
      <c r="G138" s="1">
        <f t="shared" si="35"/>
        <v>-40404.6</v>
      </c>
      <c r="J138" s="14">
        <f t="shared" si="36"/>
        <v>-40449</v>
      </c>
      <c r="K138" s="1">
        <f t="shared" si="36"/>
        <v>-40404.6</v>
      </c>
      <c r="N138" s="14">
        <f t="shared" si="37"/>
        <v>0</v>
      </c>
      <c r="O138" s="1">
        <f t="shared" si="37"/>
        <v>-9.6999999999970896</v>
      </c>
      <c r="R138" s="14">
        <f t="shared" si="38"/>
        <v>0</v>
      </c>
      <c r="S138" s="1">
        <f t="shared" si="38"/>
        <v>-26.400000000001455</v>
      </c>
      <c r="V138" s="14">
        <f t="shared" si="39"/>
        <v>0</v>
      </c>
      <c r="W138" s="1">
        <f t="shared" si="39"/>
        <v>0</v>
      </c>
      <c r="Z138" s="14">
        <f t="shared" si="40"/>
        <v>-49</v>
      </c>
      <c r="AA138" s="1">
        <f t="shared" si="40"/>
        <v>-64.69999999999709</v>
      </c>
    </row>
    <row r="139" spans="1:27" hidden="1" x14ac:dyDescent="0.2">
      <c r="A139" s="1" t="str">
        <f t="shared" si="19"/>
        <v>'scpd3'</v>
      </c>
      <c r="B139" s="14">
        <f t="shared" si="34"/>
        <v>-40443</v>
      </c>
      <c r="C139" s="1">
        <f t="shared" si="34"/>
        <v>-40422.6</v>
      </c>
      <c r="F139" s="14">
        <f t="shared" si="35"/>
        <v>-40443</v>
      </c>
      <c r="G139" s="1">
        <f t="shared" si="35"/>
        <v>-40422.6</v>
      </c>
      <c r="J139" s="14">
        <f t="shared" si="36"/>
        <v>-40443</v>
      </c>
      <c r="K139" s="1">
        <f t="shared" si="36"/>
        <v>-40422.6</v>
      </c>
      <c r="N139" s="14">
        <f t="shared" si="37"/>
        <v>0</v>
      </c>
      <c r="O139" s="1">
        <f t="shared" si="37"/>
        <v>-23.299999999995634</v>
      </c>
      <c r="R139" s="14">
        <f t="shared" si="38"/>
        <v>0</v>
      </c>
      <c r="S139" s="1">
        <f t="shared" si="38"/>
        <v>-36</v>
      </c>
      <c r="V139" s="14">
        <f t="shared" si="39"/>
        <v>0</v>
      </c>
      <c r="W139" s="1">
        <f t="shared" si="39"/>
        <v>0</v>
      </c>
      <c r="Z139" s="14">
        <f t="shared" si="40"/>
        <v>0</v>
      </c>
      <c r="AA139" s="1">
        <f t="shared" si="40"/>
        <v>-65.599999999998545</v>
      </c>
    </row>
    <row r="140" spans="1:27" hidden="1" x14ac:dyDescent="0.2">
      <c r="A140" s="1" t="str">
        <f t="shared" si="19"/>
        <v>'scpd4'</v>
      </c>
      <c r="B140" s="14">
        <f t="shared" si="34"/>
        <v>-40429</v>
      </c>
      <c r="C140" s="1">
        <f t="shared" si="34"/>
        <v>-40387.9</v>
      </c>
      <c r="F140" s="14">
        <f t="shared" si="35"/>
        <v>-40429</v>
      </c>
      <c r="G140" s="1">
        <f t="shared" si="35"/>
        <v>-40387.9</v>
      </c>
      <c r="J140" s="14">
        <f t="shared" si="36"/>
        <v>-40429</v>
      </c>
      <c r="K140" s="1">
        <f t="shared" si="36"/>
        <v>-40387.9</v>
      </c>
      <c r="N140" s="14">
        <f t="shared" si="37"/>
        <v>0</v>
      </c>
      <c r="O140" s="1">
        <f t="shared" si="37"/>
        <v>0</v>
      </c>
      <c r="R140" s="14">
        <f t="shared" si="38"/>
        <v>-30</v>
      </c>
      <c r="S140" s="1">
        <f t="shared" si="38"/>
        <v>-41.900000000001455</v>
      </c>
      <c r="V140" s="14">
        <f t="shared" si="39"/>
        <v>-30</v>
      </c>
      <c r="W140" s="1">
        <f t="shared" si="39"/>
        <v>-13.700000000004366</v>
      </c>
      <c r="Z140" s="14">
        <f t="shared" si="40"/>
        <v>-30</v>
      </c>
      <c r="AA140" s="1">
        <f t="shared" si="40"/>
        <v>-65.80000000000291</v>
      </c>
    </row>
    <row r="141" spans="1:27" hidden="1" x14ac:dyDescent="0.2">
      <c r="A141" s="1" t="str">
        <f t="shared" si="19"/>
        <v>'scpd5'</v>
      </c>
      <c r="B141" s="14">
        <f t="shared" si="34"/>
        <v>-40422</v>
      </c>
      <c r="C141" s="1">
        <f t="shared" si="34"/>
        <v>-40389.199999999997</v>
      </c>
      <c r="F141" s="14">
        <f t="shared" si="35"/>
        <v>-40422</v>
      </c>
      <c r="G141" s="1">
        <f t="shared" si="35"/>
        <v>-40389.199999999997</v>
      </c>
      <c r="J141" s="14">
        <f t="shared" si="36"/>
        <v>-40422</v>
      </c>
      <c r="K141" s="1">
        <f t="shared" si="36"/>
        <v>-40389.199999999997</v>
      </c>
      <c r="N141" s="14">
        <f t="shared" si="37"/>
        <v>-7</v>
      </c>
      <c r="O141" s="1">
        <f t="shared" si="37"/>
        <v>-16.299999999995634</v>
      </c>
      <c r="R141" s="14">
        <f t="shared" si="38"/>
        <v>-50</v>
      </c>
      <c r="S141" s="1">
        <f t="shared" si="38"/>
        <v>-47.5</v>
      </c>
      <c r="V141" s="14">
        <f t="shared" si="39"/>
        <v>0</v>
      </c>
      <c r="W141" s="1">
        <f t="shared" si="39"/>
        <v>0</v>
      </c>
      <c r="Z141" s="14">
        <f t="shared" si="40"/>
        <v>-21</v>
      </c>
      <c r="AA141" s="1">
        <f t="shared" si="40"/>
        <v>-66.899999999994179</v>
      </c>
    </row>
    <row r="142" spans="1:27" hidden="1" x14ac:dyDescent="0.2">
      <c r="A142" s="1" t="str">
        <f t="shared" si="19"/>
        <v>'scpnre1'</v>
      </c>
      <c r="B142" s="14">
        <f t="shared" si="34"/>
        <v>-50064</v>
      </c>
      <c r="C142" s="1">
        <f t="shared" si="34"/>
        <v>-50025.1</v>
      </c>
      <c r="F142" s="14">
        <f t="shared" si="35"/>
        <v>-50064</v>
      </c>
      <c r="G142" s="1">
        <f t="shared" si="35"/>
        <v>-50025.1</v>
      </c>
      <c r="J142" s="14">
        <f t="shared" si="36"/>
        <v>-50064</v>
      </c>
      <c r="K142" s="1">
        <f t="shared" si="36"/>
        <v>-50025.1</v>
      </c>
      <c r="N142" s="14">
        <f t="shared" si="37"/>
        <v>0</v>
      </c>
      <c r="O142" s="1">
        <f t="shared" si="37"/>
        <v>0</v>
      </c>
      <c r="R142" s="14">
        <f t="shared" si="38"/>
        <v>0</v>
      </c>
      <c r="S142" s="1">
        <f t="shared" si="38"/>
        <v>-13.099999999998545</v>
      </c>
      <c r="V142" s="14">
        <f t="shared" si="39"/>
        <v>-17</v>
      </c>
      <c r="W142" s="1">
        <f t="shared" si="39"/>
        <v>-12.69999999999709</v>
      </c>
      <c r="Z142" s="14">
        <f t="shared" si="40"/>
        <v>-87</v>
      </c>
      <c r="AA142" s="1">
        <f t="shared" si="40"/>
        <v>-111.5</v>
      </c>
    </row>
    <row r="143" spans="1:27" hidden="1" x14ac:dyDescent="0.2">
      <c r="A143" s="1" t="str">
        <f t="shared" si="19"/>
        <v>'scpnre2'</v>
      </c>
      <c r="B143" s="14">
        <f t="shared" si="34"/>
        <v>-50197</v>
      </c>
      <c r="C143" s="1">
        <f t="shared" si="34"/>
        <v>-50118.1</v>
      </c>
      <c r="F143" s="14">
        <f t="shared" si="35"/>
        <v>-50197</v>
      </c>
      <c r="G143" s="1">
        <f t="shared" si="35"/>
        <v>-50118.1</v>
      </c>
      <c r="J143" s="14">
        <f t="shared" si="36"/>
        <v>-50197</v>
      </c>
      <c r="K143" s="1">
        <f t="shared" si="36"/>
        <v>-50118.1</v>
      </c>
      <c r="N143" s="14">
        <f t="shared" si="37"/>
        <v>0</v>
      </c>
      <c r="O143" s="1">
        <f t="shared" si="37"/>
        <v>0</v>
      </c>
      <c r="R143" s="14">
        <f t="shared" si="38"/>
        <v>-60</v>
      </c>
      <c r="S143" s="1">
        <f t="shared" si="38"/>
        <v>-33.599999999998545</v>
      </c>
      <c r="V143" s="14">
        <f t="shared" si="39"/>
        <v>-60</v>
      </c>
      <c r="W143" s="1">
        <f t="shared" si="39"/>
        <v>-19.5</v>
      </c>
      <c r="Z143" s="14">
        <f t="shared" si="40"/>
        <v>-69</v>
      </c>
      <c r="AA143" s="1">
        <f t="shared" si="40"/>
        <v>-124.09999999999854</v>
      </c>
    </row>
    <row r="144" spans="1:27" hidden="1" x14ac:dyDescent="0.2">
      <c r="A144" s="1" t="str">
        <f t="shared" si="19"/>
        <v>'scpnre3'</v>
      </c>
      <c r="B144" s="14">
        <f t="shared" si="34"/>
        <v>-50203</v>
      </c>
      <c r="C144" s="1">
        <f t="shared" si="34"/>
        <v>-50123.8</v>
      </c>
      <c r="F144" s="14">
        <f t="shared" si="35"/>
        <v>-50203</v>
      </c>
      <c r="G144" s="1">
        <f t="shared" si="35"/>
        <v>-50123.8</v>
      </c>
      <c r="J144" s="14">
        <f t="shared" si="36"/>
        <v>-50203</v>
      </c>
      <c r="K144" s="1">
        <f t="shared" si="36"/>
        <v>-50123.8</v>
      </c>
      <c r="N144" s="14">
        <f t="shared" si="37"/>
        <v>0</v>
      </c>
      <c r="O144" s="1">
        <f t="shared" si="37"/>
        <v>0</v>
      </c>
      <c r="R144" s="14">
        <f t="shared" si="38"/>
        <v>-6</v>
      </c>
      <c r="S144" s="1">
        <f t="shared" si="38"/>
        <v>-60.600000000005821</v>
      </c>
      <c r="V144" s="14">
        <f t="shared" si="39"/>
        <v>-83</v>
      </c>
      <c r="W144" s="1">
        <f t="shared" si="39"/>
        <v>-41.200000000004366</v>
      </c>
      <c r="Z144" s="14">
        <f t="shared" si="40"/>
        <v>-66</v>
      </c>
      <c r="AA144" s="1">
        <f t="shared" si="40"/>
        <v>-123.90000000000146</v>
      </c>
    </row>
    <row r="145" spans="1:27" hidden="1" x14ac:dyDescent="0.2">
      <c r="A145" s="1" t="str">
        <f t="shared" si="19"/>
        <v>'scpnre4'</v>
      </c>
      <c r="B145" s="14">
        <f t="shared" si="34"/>
        <v>-50137</v>
      </c>
      <c r="C145" s="1">
        <f t="shared" si="34"/>
        <v>-50113.2</v>
      </c>
      <c r="F145" s="14">
        <f t="shared" si="35"/>
        <v>-50137</v>
      </c>
      <c r="G145" s="1">
        <f t="shared" si="35"/>
        <v>-50113.2</v>
      </c>
      <c r="J145" s="14">
        <f t="shared" si="36"/>
        <v>-50137</v>
      </c>
      <c r="K145" s="1">
        <f t="shared" si="36"/>
        <v>-50113.2</v>
      </c>
      <c r="N145" s="14">
        <f t="shared" si="37"/>
        <v>0</v>
      </c>
      <c r="O145" s="1">
        <f t="shared" si="37"/>
        <v>0</v>
      </c>
      <c r="R145" s="14">
        <f t="shared" si="38"/>
        <v>-17</v>
      </c>
      <c r="S145" s="1">
        <f t="shared" si="38"/>
        <v>-48.899999999994179</v>
      </c>
      <c r="V145" s="14">
        <f t="shared" si="39"/>
        <v>-17</v>
      </c>
      <c r="W145" s="1">
        <f t="shared" si="39"/>
        <v>-42</v>
      </c>
      <c r="Z145" s="14">
        <f t="shared" si="40"/>
        <v>0</v>
      </c>
      <c r="AA145" s="1">
        <f t="shared" si="40"/>
        <v>-118.69999999999709</v>
      </c>
    </row>
    <row r="146" spans="1:27" hidden="1" x14ac:dyDescent="0.2">
      <c r="A146" s="1" t="str">
        <f t="shared" si="19"/>
        <v>'scpnre5'</v>
      </c>
      <c r="B146" s="14">
        <f t="shared" si="34"/>
        <v>-50197</v>
      </c>
      <c r="C146" s="1">
        <f t="shared" si="34"/>
        <v>-50136.1</v>
      </c>
      <c r="F146" s="14">
        <f t="shared" si="35"/>
        <v>-50197</v>
      </c>
      <c r="G146" s="1">
        <f t="shared" si="35"/>
        <v>-50136.1</v>
      </c>
      <c r="J146" s="14">
        <f t="shared" si="36"/>
        <v>-50197</v>
      </c>
      <c r="K146" s="1">
        <f t="shared" si="36"/>
        <v>-50136.1</v>
      </c>
      <c r="N146" s="14">
        <f t="shared" si="37"/>
        <v>0</v>
      </c>
      <c r="O146" s="1">
        <f t="shared" si="37"/>
        <v>0</v>
      </c>
      <c r="R146" s="14">
        <f t="shared" si="38"/>
        <v>-77</v>
      </c>
      <c r="S146" s="1">
        <f t="shared" si="38"/>
        <v>-39.599999999998545</v>
      </c>
      <c r="V146" s="14">
        <f t="shared" si="39"/>
        <v>-60</v>
      </c>
      <c r="W146" s="1">
        <f t="shared" si="39"/>
        <v>-18.900000000001455</v>
      </c>
      <c r="Z146" s="14">
        <f t="shared" si="40"/>
        <v>-134</v>
      </c>
      <c r="AA146" s="1">
        <f t="shared" si="40"/>
        <v>-147.69999999999709</v>
      </c>
    </row>
    <row r="147" spans="1:27" hidden="1" x14ac:dyDescent="0.2">
      <c r="A147" s="1" t="str">
        <f t="shared" si="19"/>
        <v>'scpnrf1'</v>
      </c>
      <c r="B147" s="14">
        <f t="shared" si="34"/>
        <v>-50654</v>
      </c>
      <c r="C147" s="1">
        <f t="shared" si="34"/>
        <v>-50608.2</v>
      </c>
      <c r="F147" s="14">
        <f t="shared" si="35"/>
        <v>-50654</v>
      </c>
      <c r="G147" s="1">
        <f t="shared" si="35"/>
        <v>-50608.2</v>
      </c>
      <c r="J147" s="14">
        <f t="shared" si="36"/>
        <v>-50654</v>
      </c>
      <c r="K147" s="1">
        <f t="shared" si="36"/>
        <v>-50608.2</v>
      </c>
      <c r="N147" s="14">
        <f t="shared" si="37"/>
        <v>0</v>
      </c>
      <c r="O147" s="1">
        <f t="shared" si="37"/>
        <v>0</v>
      </c>
      <c r="R147" s="14">
        <f t="shared" si="38"/>
        <v>0</v>
      </c>
      <c r="S147" s="1">
        <f t="shared" si="38"/>
        <v>-15.69999999999709</v>
      </c>
      <c r="V147" s="14">
        <f t="shared" si="39"/>
        <v>-19</v>
      </c>
      <c r="W147" s="1">
        <f t="shared" si="39"/>
        <v>-7.0999999999985448</v>
      </c>
      <c r="Z147" s="14">
        <f t="shared" si="40"/>
        <v>-46</v>
      </c>
      <c r="AA147" s="1">
        <f t="shared" si="40"/>
        <v>-94.5</v>
      </c>
    </row>
    <row r="148" spans="1:27" hidden="1" x14ac:dyDescent="0.2">
      <c r="A148" s="1" t="str">
        <f t="shared" si="19"/>
        <v>'scpnrf2'</v>
      </c>
      <c r="B148" s="14">
        <f t="shared" si="34"/>
        <v>-50714</v>
      </c>
      <c r="C148" s="1">
        <f t="shared" si="34"/>
        <v>-50605.7</v>
      </c>
      <c r="F148" s="14">
        <f t="shared" si="35"/>
        <v>-50714</v>
      </c>
      <c r="G148" s="1">
        <f t="shared" si="35"/>
        <v>-50605.7</v>
      </c>
      <c r="J148" s="14">
        <f t="shared" si="36"/>
        <v>-50714</v>
      </c>
      <c r="K148" s="1">
        <f t="shared" si="36"/>
        <v>-50605.7</v>
      </c>
      <c r="N148" s="14">
        <f t="shared" si="37"/>
        <v>0</v>
      </c>
      <c r="O148" s="1">
        <f t="shared" si="37"/>
        <v>0</v>
      </c>
      <c r="R148" s="14">
        <f t="shared" si="38"/>
        <v>-44</v>
      </c>
      <c r="S148" s="1">
        <f t="shared" si="38"/>
        <v>-18.69999999999709</v>
      </c>
      <c r="V148" s="14">
        <f t="shared" si="39"/>
        <v>-60</v>
      </c>
      <c r="W148" s="1">
        <f t="shared" si="39"/>
        <v>-20.799999999995634</v>
      </c>
      <c r="Z148" s="14">
        <f t="shared" si="40"/>
        <v>-60</v>
      </c>
      <c r="AA148" s="1">
        <f t="shared" si="40"/>
        <v>-111.5</v>
      </c>
    </row>
    <row r="149" spans="1:27" hidden="1" x14ac:dyDescent="0.2">
      <c r="A149" s="1" t="str">
        <f t="shared" si="19"/>
        <v>'scpnrf3'</v>
      </c>
      <c r="B149" s="14">
        <f t="shared" si="34"/>
        <v>-50654</v>
      </c>
      <c r="C149" s="1">
        <f t="shared" si="34"/>
        <v>-50609</v>
      </c>
      <c r="F149" s="14">
        <f t="shared" si="35"/>
        <v>-50654</v>
      </c>
      <c r="G149" s="1">
        <f t="shared" si="35"/>
        <v>-50609</v>
      </c>
      <c r="J149" s="14">
        <f t="shared" si="36"/>
        <v>-50654</v>
      </c>
      <c r="K149" s="1">
        <f t="shared" si="36"/>
        <v>-50609</v>
      </c>
      <c r="N149" s="14">
        <f t="shared" si="37"/>
        <v>0</v>
      </c>
      <c r="O149" s="1">
        <f t="shared" si="37"/>
        <v>0</v>
      </c>
      <c r="R149" s="14">
        <f t="shared" si="38"/>
        <v>-41</v>
      </c>
      <c r="S149" s="1">
        <f t="shared" si="38"/>
        <v>-12.19999999999709</v>
      </c>
      <c r="V149" s="14">
        <f t="shared" si="39"/>
        <v>0</v>
      </c>
      <c r="W149" s="1">
        <f t="shared" si="39"/>
        <v>-24.19999999999709</v>
      </c>
      <c r="Z149" s="14">
        <f t="shared" si="40"/>
        <v>-81</v>
      </c>
      <c r="AA149" s="1">
        <f t="shared" si="40"/>
        <v>-96.099999999998545</v>
      </c>
    </row>
    <row r="150" spans="1:27" hidden="1" x14ac:dyDescent="0.2">
      <c r="A150" s="1" t="str">
        <f t="shared" si="19"/>
        <v>'scpnrf4'</v>
      </c>
      <c r="B150" s="14">
        <f t="shared" si="34"/>
        <v>-50682</v>
      </c>
      <c r="C150" s="1">
        <f t="shared" si="34"/>
        <v>-50620.800000000003</v>
      </c>
      <c r="F150" s="14">
        <f t="shared" si="35"/>
        <v>-50682</v>
      </c>
      <c r="G150" s="1">
        <f t="shared" si="35"/>
        <v>-50620.800000000003</v>
      </c>
      <c r="J150" s="14">
        <f t="shared" si="36"/>
        <v>-50682</v>
      </c>
      <c r="K150" s="1">
        <f t="shared" si="36"/>
        <v>-50620.800000000003</v>
      </c>
      <c r="N150" s="14">
        <f t="shared" si="37"/>
        <v>0</v>
      </c>
      <c r="O150" s="1">
        <f t="shared" si="37"/>
        <v>0</v>
      </c>
      <c r="R150" s="14">
        <f t="shared" si="38"/>
        <v>-17</v>
      </c>
      <c r="S150" s="1">
        <f t="shared" si="38"/>
        <v>-37.80000000000291</v>
      </c>
      <c r="V150" s="14">
        <f t="shared" si="39"/>
        <v>-8</v>
      </c>
      <c r="W150" s="1">
        <f t="shared" si="39"/>
        <v>-37.80000000000291</v>
      </c>
      <c r="Z150" s="14">
        <f t="shared" si="40"/>
        <v>-40</v>
      </c>
      <c r="AA150" s="1">
        <f t="shared" si="40"/>
        <v>-86.200000000004366</v>
      </c>
    </row>
    <row r="151" spans="1:27" hidden="1" x14ac:dyDescent="0.2">
      <c r="A151" s="1" t="str">
        <f t="shared" si="19"/>
        <v>'scpnrf5'</v>
      </c>
      <c r="B151" s="14">
        <f t="shared" si="34"/>
        <v>-50665</v>
      </c>
      <c r="C151" s="1">
        <f t="shared" si="34"/>
        <v>-50606.400000000001</v>
      </c>
      <c r="F151" s="14">
        <f t="shared" si="35"/>
        <v>-50665</v>
      </c>
      <c r="G151" s="1">
        <f t="shared" si="35"/>
        <v>-50606.400000000001</v>
      </c>
      <c r="J151" s="14">
        <f t="shared" si="36"/>
        <v>-50665</v>
      </c>
      <c r="K151" s="1">
        <f t="shared" si="36"/>
        <v>-50606.400000000001</v>
      </c>
      <c r="N151" s="14">
        <f t="shared" si="37"/>
        <v>0</v>
      </c>
      <c r="O151" s="1">
        <f t="shared" si="37"/>
        <v>0</v>
      </c>
      <c r="R151" s="14">
        <f t="shared" si="38"/>
        <v>-52</v>
      </c>
      <c r="S151" s="1">
        <f t="shared" si="38"/>
        <v>-23.80000000000291</v>
      </c>
      <c r="V151" s="14">
        <f t="shared" si="39"/>
        <v>-11</v>
      </c>
      <c r="W151" s="1">
        <f t="shared" si="39"/>
        <v>-4.9000000000014552</v>
      </c>
      <c r="Z151" s="14">
        <f t="shared" si="40"/>
        <v>-61</v>
      </c>
      <c r="AA151" s="1">
        <f t="shared" si="40"/>
        <v>-84.700000000004366</v>
      </c>
    </row>
    <row r="152" spans="1:27" hidden="1" x14ac:dyDescent="0.2">
      <c r="A152" s="1" t="str">
        <f t="shared" ref="A152:A161" si="41">A69</f>
        <v>'scpnrg1'</v>
      </c>
      <c r="B152" s="14">
        <f t="shared" ref="B152:C161" si="42">B69-AE69</f>
        <v>-98360</v>
      </c>
      <c r="C152" s="1">
        <f t="shared" si="42"/>
        <v>-98297.3</v>
      </c>
      <c r="F152" s="14">
        <f t="shared" ref="F152:G161" si="43">F69-AE69</f>
        <v>-98360</v>
      </c>
      <c r="G152" s="1">
        <f t="shared" si="43"/>
        <v>-98297.3</v>
      </c>
      <c r="J152" s="14">
        <f t="shared" ref="J152:K161" si="44">J69-AE69</f>
        <v>-98360</v>
      </c>
      <c r="K152" s="1">
        <f t="shared" si="44"/>
        <v>-98297.3</v>
      </c>
      <c r="N152" s="14">
        <f t="shared" ref="N152:O161" si="45">N69-AE69</f>
        <v>-17</v>
      </c>
      <c r="O152" s="1">
        <f t="shared" si="45"/>
        <v>-22.5</v>
      </c>
      <c r="R152" s="14">
        <f t="shared" ref="R152:S161" si="46">R69-AE69</f>
        <v>-24</v>
      </c>
      <c r="S152" s="1">
        <f t="shared" si="46"/>
        <v>-25.900000000008731</v>
      </c>
      <c r="V152" s="14">
        <f t="shared" ref="V152:W161" si="47">V69-AE69</f>
        <v>0</v>
      </c>
      <c r="W152" s="1">
        <f t="shared" si="47"/>
        <v>0</v>
      </c>
      <c r="Z152" s="14">
        <f t="shared" ref="Z152:AA161" si="48">Z69-AE69</f>
        <v>-158</v>
      </c>
      <c r="AA152" s="1">
        <f t="shared" si="48"/>
        <v>-249.30000000000291</v>
      </c>
    </row>
    <row r="153" spans="1:27" hidden="1" x14ac:dyDescent="0.2">
      <c r="A153" s="1" t="str">
        <f t="shared" si="41"/>
        <v>'scpnrg2'</v>
      </c>
      <c r="B153" s="14">
        <f t="shared" si="42"/>
        <v>-98359</v>
      </c>
      <c r="C153" s="1">
        <f t="shared" si="42"/>
        <v>-98321.7</v>
      </c>
      <c r="F153" s="14">
        <f t="shared" si="43"/>
        <v>-98359</v>
      </c>
      <c r="G153" s="1">
        <f t="shared" si="43"/>
        <v>-98321.7</v>
      </c>
      <c r="J153" s="14">
        <f t="shared" si="44"/>
        <v>-98359</v>
      </c>
      <c r="K153" s="1">
        <f t="shared" si="44"/>
        <v>-98321.7</v>
      </c>
      <c r="N153" s="14">
        <f t="shared" si="45"/>
        <v>-28</v>
      </c>
      <c r="O153" s="1">
        <f t="shared" si="45"/>
        <v>-26.399999999994179</v>
      </c>
      <c r="R153" s="14">
        <f t="shared" si="46"/>
        <v>-11</v>
      </c>
      <c r="S153" s="1">
        <f t="shared" si="46"/>
        <v>0</v>
      </c>
      <c r="V153" s="14">
        <f t="shared" si="47"/>
        <v>0</v>
      </c>
      <c r="W153" s="1">
        <f t="shared" si="47"/>
        <v>-28</v>
      </c>
      <c r="Z153" s="14">
        <f t="shared" si="48"/>
        <v>-150</v>
      </c>
      <c r="AA153" s="1">
        <f t="shared" si="48"/>
        <v>-223.5</v>
      </c>
    </row>
    <row r="154" spans="1:27" hidden="1" x14ac:dyDescent="0.2">
      <c r="A154" s="1" t="str">
        <f t="shared" si="41"/>
        <v>'scpnrg3'</v>
      </c>
      <c r="B154" s="14">
        <f t="shared" si="42"/>
        <v>-98433</v>
      </c>
      <c r="C154" s="1">
        <f t="shared" si="42"/>
        <v>-98336.7</v>
      </c>
      <c r="F154" s="14">
        <f t="shared" si="43"/>
        <v>-98433</v>
      </c>
      <c r="G154" s="1">
        <f t="shared" si="43"/>
        <v>-98336.7</v>
      </c>
      <c r="J154" s="14">
        <f t="shared" si="44"/>
        <v>-98433</v>
      </c>
      <c r="K154" s="1">
        <f t="shared" si="44"/>
        <v>-98336.7</v>
      </c>
      <c r="N154" s="14">
        <f t="shared" si="45"/>
        <v>-38</v>
      </c>
      <c r="O154" s="1">
        <f t="shared" si="45"/>
        <v>-4.6999999999970896</v>
      </c>
      <c r="R154" s="14">
        <f t="shared" si="46"/>
        <v>-92</v>
      </c>
      <c r="S154" s="1">
        <f t="shared" si="46"/>
        <v>-55.099999999991269</v>
      </c>
      <c r="V154" s="14">
        <f t="shared" si="47"/>
        <v>0</v>
      </c>
      <c r="W154" s="1">
        <f t="shared" si="47"/>
        <v>0</v>
      </c>
      <c r="Z154" s="14">
        <f t="shared" si="48"/>
        <v>-234</v>
      </c>
      <c r="AA154" s="1">
        <f t="shared" si="48"/>
        <v>-243.59999999999127</v>
      </c>
    </row>
    <row r="155" spans="1:27" hidden="1" x14ac:dyDescent="0.2">
      <c r="A155" s="1" t="str">
        <f t="shared" si="41"/>
        <v>'scpnrg4'</v>
      </c>
      <c r="B155" s="14">
        <f t="shared" si="42"/>
        <v>-98423</v>
      </c>
      <c r="C155" s="1">
        <f t="shared" si="42"/>
        <v>-98325.3</v>
      </c>
      <c r="F155" s="14">
        <f t="shared" si="43"/>
        <v>-98423</v>
      </c>
      <c r="G155" s="1">
        <f t="shared" si="43"/>
        <v>-98325.3</v>
      </c>
      <c r="J155" s="14">
        <f t="shared" si="44"/>
        <v>-98423</v>
      </c>
      <c r="K155" s="1">
        <f t="shared" si="44"/>
        <v>-98325.3</v>
      </c>
      <c r="N155" s="14">
        <f t="shared" si="45"/>
        <v>-17</v>
      </c>
      <c r="O155" s="1">
        <f t="shared" si="45"/>
        <v>0</v>
      </c>
      <c r="R155" s="14">
        <f t="shared" si="46"/>
        <v>0</v>
      </c>
      <c r="S155" s="1">
        <f t="shared" si="46"/>
        <v>-28.100000000005821</v>
      </c>
      <c r="V155" s="14">
        <f t="shared" si="47"/>
        <v>-8</v>
      </c>
      <c r="W155" s="1">
        <f t="shared" si="47"/>
        <v>-31.5</v>
      </c>
      <c r="Z155" s="14">
        <f t="shared" si="48"/>
        <v>-238</v>
      </c>
      <c r="AA155" s="1">
        <f t="shared" si="48"/>
        <v>-242</v>
      </c>
    </row>
    <row r="156" spans="1:27" hidden="1" x14ac:dyDescent="0.2">
      <c r="A156" s="1" t="str">
        <f t="shared" si="41"/>
        <v>'scpnrg5'</v>
      </c>
      <c r="B156" s="14">
        <f t="shared" si="42"/>
        <v>-98406</v>
      </c>
      <c r="C156" s="1">
        <f t="shared" si="42"/>
        <v>-98345</v>
      </c>
      <c r="F156" s="14">
        <f t="shared" si="43"/>
        <v>-98406</v>
      </c>
      <c r="G156" s="1">
        <f t="shared" si="43"/>
        <v>-98345</v>
      </c>
      <c r="J156" s="14">
        <f t="shared" si="44"/>
        <v>-98406</v>
      </c>
      <c r="K156" s="1">
        <f t="shared" si="44"/>
        <v>-98345</v>
      </c>
      <c r="N156" s="14">
        <f t="shared" si="45"/>
        <v>0</v>
      </c>
      <c r="O156" s="1">
        <f t="shared" si="45"/>
        <v>-23.5</v>
      </c>
      <c r="R156" s="14">
        <f t="shared" si="46"/>
        <v>-43</v>
      </c>
      <c r="S156" s="1">
        <f t="shared" si="46"/>
        <v>-63</v>
      </c>
      <c r="V156" s="14">
        <f t="shared" si="47"/>
        <v>0</v>
      </c>
      <c r="W156" s="1">
        <f t="shared" si="47"/>
        <v>0</v>
      </c>
      <c r="Z156" s="14">
        <f t="shared" si="48"/>
        <v>-176</v>
      </c>
      <c r="AA156" s="1">
        <f t="shared" si="48"/>
        <v>-236.39999999999418</v>
      </c>
    </row>
    <row r="157" spans="1:27" hidden="1" x14ac:dyDescent="0.2">
      <c r="A157" s="1" t="str">
        <f t="shared" si="41"/>
        <v>'scpnrh1'</v>
      </c>
      <c r="B157" s="14">
        <f t="shared" si="42"/>
        <v>-98635</v>
      </c>
      <c r="C157" s="1">
        <f t="shared" si="42"/>
        <v>-98538.9</v>
      </c>
      <c r="F157" s="14">
        <f t="shared" si="43"/>
        <v>-98635</v>
      </c>
      <c r="G157" s="1">
        <f t="shared" si="43"/>
        <v>-98538.9</v>
      </c>
      <c r="J157" s="14">
        <f t="shared" si="44"/>
        <v>-98635</v>
      </c>
      <c r="K157" s="1">
        <f t="shared" si="44"/>
        <v>-98538.9</v>
      </c>
      <c r="N157" s="14">
        <f t="shared" si="45"/>
        <v>-87</v>
      </c>
      <c r="O157" s="1">
        <f t="shared" si="45"/>
        <v>-79</v>
      </c>
      <c r="R157" s="14">
        <f t="shared" si="46"/>
        <v>-138</v>
      </c>
      <c r="S157" s="1">
        <f t="shared" si="46"/>
        <v>-241.89999999999418</v>
      </c>
      <c r="V157" s="14">
        <f t="shared" si="47"/>
        <v>0</v>
      </c>
      <c r="W157" s="1">
        <f t="shared" si="47"/>
        <v>0</v>
      </c>
      <c r="Z157" s="14">
        <f t="shared" si="48"/>
        <v>-76</v>
      </c>
      <c r="AA157" s="1">
        <f t="shared" si="48"/>
        <v>-268.5</v>
      </c>
    </row>
    <row r="158" spans="1:27" hidden="1" x14ac:dyDescent="0.2">
      <c r="A158" s="1" t="str">
        <f t="shared" si="41"/>
        <v>'scpnrh2'</v>
      </c>
      <c r="B158" s="14">
        <f t="shared" si="42"/>
        <v>-98667</v>
      </c>
      <c r="C158" s="1">
        <f t="shared" si="42"/>
        <v>-98527.8</v>
      </c>
      <c r="F158" s="14">
        <f t="shared" si="43"/>
        <v>-98667</v>
      </c>
      <c r="G158" s="1">
        <f t="shared" si="43"/>
        <v>-98527.8</v>
      </c>
      <c r="J158" s="14">
        <f t="shared" si="44"/>
        <v>-98667</v>
      </c>
      <c r="K158" s="1">
        <f t="shared" si="44"/>
        <v>-98527.8</v>
      </c>
      <c r="N158" s="14">
        <f t="shared" si="45"/>
        <v>-134</v>
      </c>
      <c r="O158" s="1">
        <f t="shared" si="45"/>
        <v>-84.69999999999709</v>
      </c>
      <c r="R158" s="14">
        <f t="shared" si="46"/>
        <v>-350</v>
      </c>
      <c r="S158" s="1">
        <f t="shared" si="46"/>
        <v>-278</v>
      </c>
      <c r="V158" s="14">
        <f t="shared" si="47"/>
        <v>0</v>
      </c>
      <c r="W158" s="1">
        <f t="shared" si="47"/>
        <v>0</v>
      </c>
      <c r="Z158" s="14">
        <f t="shared" si="48"/>
        <v>-229</v>
      </c>
      <c r="AA158" s="1">
        <f t="shared" si="48"/>
        <v>-208.60000000000582</v>
      </c>
    </row>
    <row r="159" spans="1:27" hidden="1" x14ac:dyDescent="0.2">
      <c r="A159" s="1" t="str">
        <f t="shared" si="41"/>
        <v>'scpnrh3'</v>
      </c>
      <c r="B159" s="14">
        <f t="shared" si="42"/>
        <v>-98670</v>
      </c>
      <c r="C159" s="1">
        <f t="shared" si="42"/>
        <v>-98530.9</v>
      </c>
      <c r="F159" s="14">
        <f t="shared" si="43"/>
        <v>-98670</v>
      </c>
      <c r="G159" s="1">
        <f t="shared" si="43"/>
        <v>-98530.9</v>
      </c>
      <c r="J159" s="14">
        <f t="shared" si="44"/>
        <v>-98670</v>
      </c>
      <c r="K159" s="1">
        <f t="shared" si="44"/>
        <v>-98530.9</v>
      </c>
      <c r="N159" s="14">
        <f t="shared" si="45"/>
        <v>-146</v>
      </c>
      <c r="O159" s="1">
        <f t="shared" si="45"/>
        <v>-91.399999999994179</v>
      </c>
      <c r="R159" s="14">
        <f t="shared" si="46"/>
        <v>-333</v>
      </c>
      <c r="S159" s="1">
        <f t="shared" si="46"/>
        <v>-257</v>
      </c>
      <c r="V159" s="14">
        <f t="shared" si="47"/>
        <v>0</v>
      </c>
      <c r="W159" s="1">
        <f t="shared" si="47"/>
        <v>0</v>
      </c>
      <c r="Z159" s="14">
        <f t="shared" si="48"/>
        <v>-141</v>
      </c>
      <c r="AA159" s="1">
        <f t="shared" si="48"/>
        <v>-134.19999999999709</v>
      </c>
    </row>
    <row r="160" spans="1:27" hidden="1" x14ac:dyDescent="0.2">
      <c r="A160" s="1" t="str">
        <f t="shared" si="41"/>
        <v>'scpnrh4'</v>
      </c>
      <c r="B160" s="14">
        <f t="shared" si="42"/>
        <v>-98606</v>
      </c>
      <c r="C160" s="1">
        <f t="shared" si="42"/>
        <v>-98519</v>
      </c>
      <c r="F160" s="14">
        <f t="shared" si="43"/>
        <v>-98606</v>
      </c>
      <c r="G160" s="1">
        <f t="shared" si="43"/>
        <v>-98519</v>
      </c>
      <c r="J160" s="14">
        <f t="shared" si="44"/>
        <v>-98606</v>
      </c>
      <c r="K160" s="1">
        <f t="shared" si="44"/>
        <v>-98519</v>
      </c>
      <c r="N160" s="14">
        <f t="shared" si="45"/>
        <v>-81</v>
      </c>
      <c r="O160" s="1">
        <f t="shared" si="45"/>
        <v>-73.69999999999709</v>
      </c>
      <c r="R160" s="14">
        <f t="shared" si="46"/>
        <v>-166</v>
      </c>
      <c r="S160" s="1">
        <f t="shared" si="46"/>
        <v>-233</v>
      </c>
      <c r="V160" s="14">
        <f t="shared" si="47"/>
        <v>0</v>
      </c>
      <c r="W160" s="1">
        <f t="shared" si="47"/>
        <v>0</v>
      </c>
      <c r="Z160" s="14">
        <f t="shared" si="48"/>
        <v>-126</v>
      </c>
      <c r="AA160" s="1">
        <f t="shared" si="48"/>
        <v>-161.80000000000291</v>
      </c>
    </row>
    <row r="161" spans="1:32" hidden="1" x14ac:dyDescent="0.2">
      <c r="A161" s="1" t="str">
        <f t="shared" si="41"/>
        <v>'scpnrh5'</v>
      </c>
      <c r="B161" s="14">
        <f t="shared" si="42"/>
        <v>-98604</v>
      </c>
      <c r="C161" s="1">
        <f t="shared" si="42"/>
        <v>-98515.4</v>
      </c>
      <c r="F161" s="14">
        <f t="shared" si="43"/>
        <v>-98604</v>
      </c>
      <c r="G161" s="1">
        <f t="shared" si="43"/>
        <v>-98515.4</v>
      </c>
      <c r="J161" s="14">
        <f t="shared" si="44"/>
        <v>-98604</v>
      </c>
      <c r="K161" s="1">
        <f t="shared" si="44"/>
        <v>-98515.4</v>
      </c>
      <c r="N161" s="14">
        <f t="shared" si="45"/>
        <v>-41</v>
      </c>
      <c r="O161" s="1">
        <f t="shared" si="45"/>
        <v>-80.099999999991269</v>
      </c>
      <c r="R161" s="14">
        <f t="shared" si="46"/>
        <v>-317</v>
      </c>
      <c r="S161" s="1">
        <f t="shared" si="46"/>
        <v>-269.79999999998836</v>
      </c>
      <c r="V161" s="14">
        <f t="shared" si="47"/>
        <v>0</v>
      </c>
      <c r="W161" s="1">
        <f t="shared" si="47"/>
        <v>0</v>
      </c>
      <c r="Z161" s="14">
        <f t="shared" si="48"/>
        <v>-149</v>
      </c>
      <c r="AA161" s="1">
        <f t="shared" si="48"/>
        <v>-134.89999999999418</v>
      </c>
    </row>
    <row r="162" spans="1:32" s="48" customFormat="1" x14ac:dyDescent="0.2">
      <c r="A162" s="43"/>
      <c r="B162" s="44"/>
      <c r="C162" s="43"/>
      <c r="D162" s="45"/>
      <c r="E162" s="46"/>
      <c r="F162" s="44"/>
      <c r="G162" s="43"/>
      <c r="H162" s="47"/>
      <c r="I162" s="46"/>
      <c r="J162" s="44"/>
      <c r="K162" s="43"/>
      <c r="L162" s="47"/>
      <c r="M162" s="46"/>
      <c r="N162" s="44"/>
      <c r="O162" s="43"/>
      <c r="P162" s="47"/>
      <c r="Q162" s="46"/>
      <c r="R162" s="44"/>
      <c r="S162" s="43"/>
      <c r="T162" s="47"/>
      <c r="U162" s="46"/>
      <c r="V162" s="44"/>
      <c r="W162" s="43"/>
      <c r="X162" s="47"/>
      <c r="Y162" s="46"/>
      <c r="Z162" s="44"/>
      <c r="AA162" s="43"/>
      <c r="AB162" s="47"/>
      <c r="AC162" s="46"/>
      <c r="AE162" s="43"/>
      <c r="AF162" s="43"/>
    </row>
  </sheetData>
  <mergeCells count="15">
    <mergeCell ref="V1:Y1"/>
    <mergeCell ref="Z1:AC1"/>
    <mergeCell ref="B2:E2"/>
    <mergeCell ref="F2:I2"/>
    <mergeCell ref="J2:M2"/>
    <mergeCell ref="N2:Q2"/>
    <mergeCell ref="R2:U2"/>
    <mergeCell ref="V2:Y2"/>
    <mergeCell ref="Z2:AC2"/>
    <mergeCell ref="R1:U1"/>
    <mergeCell ref="A1:A3"/>
    <mergeCell ref="B1:E1"/>
    <mergeCell ref="F1:I1"/>
    <mergeCell ref="J1:M1"/>
    <mergeCell ref="N1:Q1"/>
  </mergeCells>
  <phoneticPr fontId="1" type="noConversion"/>
  <conditionalFormatting sqref="M4:M78 M80:M81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{CD60895F-FC0E-4C55-8239-D14793E2AFEF}</x14:id>
        </ext>
      </extLst>
    </cfRule>
  </conditionalFormatting>
  <conditionalFormatting sqref="I4:I78 I80:I81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{4D22F2F1-A39C-4AF7-88FA-EFA58028DC55}</x14:id>
        </ext>
      </extLst>
    </cfRule>
  </conditionalFormatting>
  <conditionalFormatting sqref="U80:U81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{C45F1E81-36B3-46F1-98FF-1FE76A957BC1}</x14:id>
        </ext>
      </extLst>
    </cfRule>
  </conditionalFormatting>
  <conditionalFormatting sqref="U4:U78 U80:U81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{EC8068F8-3C07-4552-8942-862CCEF1800D}</x14:id>
        </ext>
      </extLst>
    </cfRule>
  </conditionalFormatting>
  <conditionalFormatting sqref="C4:C79 G4:G79 K4:K79 S4:S79 W4:W79 AA4:AA79 O4:O79">
    <cfRule type="expression" dxfId="3" priority="11">
      <formula>C4=MAX($C4,$G4,$K4,$O4,$S4,$W4,$AA4)</formula>
    </cfRule>
  </conditionalFormatting>
  <conditionalFormatting sqref="E4:E78 E80:E81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{18CAD97C-DC2C-4F87-8896-20AE15AFC209}</x14:id>
        </ext>
      </extLst>
    </cfRule>
  </conditionalFormatting>
  <conditionalFormatting sqref="B4:B79 F4:F79 J4:J79 R4:R79 V4:V79 N4:N79 Z4:Z79">
    <cfRule type="expression" dxfId="2" priority="9">
      <formula>B4=MAX($B4,$F4,$J4,$N4,$R4,$V4,$Z4)</formula>
    </cfRule>
  </conditionalFormatting>
  <conditionalFormatting sqref="Y80:Y81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{D303E3A0-6E17-40FE-9A09-0B41832D87BE}</x14:id>
        </ext>
      </extLst>
    </cfRule>
  </conditionalFormatting>
  <conditionalFormatting sqref="Y4:Y7 Y9:Y78 Y80:Y8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{9DE1FF79-4639-4AC3-A813-AEC1B6161668}</x14:id>
        </ext>
      </extLst>
    </cfRule>
  </conditionalFormatting>
  <conditionalFormatting sqref="Q4:Q78 Q80:Q8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{778EF508-01D1-402D-980E-D94E5B709CD8}</x14:id>
        </ext>
      </extLst>
    </cfRule>
  </conditionalFormatting>
  <conditionalFormatting sqref="AC80:AC8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{D1E0949F-580F-40FF-AB66-59A3C1BF8733}</x14:id>
        </ext>
      </extLst>
    </cfRule>
  </conditionalFormatting>
  <conditionalFormatting sqref="AC4:AC78 AC80:AC8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{E1AA5E62-1996-482D-883C-D21966D7ED4B}</x14:id>
        </ext>
      </extLst>
    </cfRule>
  </conditionalFormatting>
  <conditionalFormatting sqref="D4:D7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{03035B04-2BED-411A-BAC5-73B23EB4AD7A}</x14:id>
        </ext>
      </extLst>
    </cfRule>
  </conditionalFormatting>
  <conditionalFormatting sqref="Z86 AE86 V86 R86 N86 B86 F86 J8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{782C2984-D478-4D71-8904-6D89A8559C43}</x14:id>
        </ext>
      </extLst>
    </cfRule>
  </conditionalFormatting>
  <conditionalFormatting sqref="C86 G86 K86 O86 S86 W86 AA86 AF8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{709D51C1-0298-4DEA-AE13-9273A222DA74}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D60895F-FC0E-4C55-8239-D14793E2AFE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M4:M78 M80:M81</xm:sqref>
        </x14:conditionalFormatting>
        <x14:conditionalFormatting xmlns:xm="http://schemas.microsoft.com/office/excel/2006/main">
          <x14:cfRule type="dataBar" id="{4D22F2F1-A39C-4AF7-88FA-EFA58028DC5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I4:I78 I80:I81</xm:sqref>
        </x14:conditionalFormatting>
        <x14:conditionalFormatting xmlns:xm="http://schemas.microsoft.com/office/excel/2006/main">
          <x14:cfRule type="dataBar" id="{C45F1E81-36B3-46F1-98FF-1FE76A957BC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U80:U81</xm:sqref>
        </x14:conditionalFormatting>
        <x14:conditionalFormatting xmlns:xm="http://schemas.microsoft.com/office/excel/2006/main">
          <x14:cfRule type="dataBar" id="{EC8068F8-3C07-4552-8942-862CCEF1800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U4:U78 U80:U81</xm:sqref>
        </x14:conditionalFormatting>
        <x14:conditionalFormatting xmlns:xm="http://schemas.microsoft.com/office/excel/2006/main">
          <x14:cfRule type="dataBar" id="{18CAD97C-DC2C-4F87-8896-20AE15AFC20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E4:E78 E80:E81</xm:sqref>
        </x14:conditionalFormatting>
        <x14:conditionalFormatting xmlns:xm="http://schemas.microsoft.com/office/excel/2006/main">
          <x14:cfRule type="dataBar" id="{D303E3A0-6E17-40FE-9A09-0B41832D87B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Y80:Y81</xm:sqref>
        </x14:conditionalFormatting>
        <x14:conditionalFormatting xmlns:xm="http://schemas.microsoft.com/office/excel/2006/main">
          <x14:cfRule type="dataBar" id="{9DE1FF79-4639-4AC3-A813-AEC1B616166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Y4:Y7 Y9:Y78 Y80:Y81</xm:sqref>
        </x14:conditionalFormatting>
        <x14:conditionalFormatting xmlns:xm="http://schemas.microsoft.com/office/excel/2006/main">
          <x14:cfRule type="dataBar" id="{778EF508-01D1-402D-980E-D94E5B709CD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Q4:Q78 Q80:Q81</xm:sqref>
        </x14:conditionalFormatting>
        <x14:conditionalFormatting xmlns:xm="http://schemas.microsoft.com/office/excel/2006/main">
          <x14:cfRule type="dataBar" id="{D1E0949F-580F-40FF-AB66-59A3C1BF873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AC80:AC81</xm:sqref>
        </x14:conditionalFormatting>
        <x14:conditionalFormatting xmlns:xm="http://schemas.microsoft.com/office/excel/2006/main">
          <x14:cfRule type="dataBar" id="{E1AA5E62-1996-482D-883C-D21966D7ED4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AC4:AC78 AC80:AC81</xm:sqref>
        </x14:conditionalFormatting>
        <x14:conditionalFormatting xmlns:xm="http://schemas.microsoft.com/office/excel/2006/main">
          <x14:cfRule type="dataBar" id="{03035B04-2BED-411A-BAC5-73B23EB4AD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D4:D78</xm:sqref>
        </x14:conditionalFormatting>
        <x14:conditionalFormatting xmlns:xm="http://schemas.microsoft.com/office/excel/2006/main">
          <x14:cfRule type="dataBar" id="{782C2984-D478-4D71-8904-6D89A8559C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Z86 AE86 V86 R86 N86 B86 F86 J86</xm:sqref>
        </x14:conditionalFormatting>
        <x14:conditionalFormatting xmlns:xm="http://schemas.microsoft.com/office/excel/2006/main">
          <x14:cfRule type="dataBar" id="{709D51C1-0298-4DEA-AE13-9273A222DA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C86 G86 K86 O86 S86 W86 AA86 AF86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F5374-6BF2-4B40-A538-A0D889334AD6}">
  <dimension ref="A1:AG165"/>
  <sheetViews>
    <sheetView zoomScale="115" zoomScaleNormal="115" workbookViewId="0">
      <selection activeCell="S11" sqref="S11"/>
    </sheetView>
  </sheetViews>
  <sheetFormatPr defaultRowHeight="14.25" x14ac:dyDescent="0.2"/>
  <cols>
    <col min="1" max="1" width="9" style="1"/>
    <col min="2" max="2" width="9" style="14" hidden="1" customWidth="1"/>
    <col min="3" max="3" width="9" style="1" hidden="1" customWidth="1"/>
    <col min="4" max="4" width="9" style="20" hidden="1" customWidth="1"/>
    <col min="5" max="5" width="10.75" style="26" hidden="1" customWidth="1"/>
    <col min="6" max="6" width="9" style="14" hidden="1" customWidth="1"/>
    <col min="7" max="7" width="9" style="1" hidden="1" customWidth="1"/>
    <col min="8" max="8" width="9" style="15" hidden="1" customWidth="1"/>
    <col min="9" max="9" width="10.125" style="26" hidden="1" customWidth="1"/>
    <col min="10" max="10" width="9" style="14" hidden="1" customWidth="1"/>
    <col min="11" max="11" width="9" style="1" hidden="1" customWidth="1"/>
    <col min="12" max="12" width="9" style="15" hidden="1" customWidth="1"/>
    <col min="13" max="13" width="9" style="26" hidden="1" customWidth="1"/>
    <col min="14" max="14" width="9" style="14" customWidth="1"/>
    <col min="15" max="15" width="9" style="1" customWidth="1"/>
    <col min="16" max="16" width="9" style="15" customWidth="1"/>
    <col min="17" max="17" width="9" style="26" customWidth="1"/>
    <col min="18" max="18" width="9" style="14" customWidth="1"/>
    <col min="19" max="19" width="9" style="1" customWidth="1"/>
    <col min="20" max="20" width="9" style="15" customWidth="1"/>
    <col min="21" max="21" width="9" style="26" customWidth="1"/>
    <col min="22" max="22" width="9" style="14" customWidth="1"/>
    <col min="23" max="23" width="9" style="1" hidden="1" customWidth="1"/>
    <col min="24" max="24" width="9" style="15" hidden="1" customWidth="1"/>
    <col min="25" max="25" width="9" style="26" hidden="1" customWidth="1"/>
    <col min="26" max="26" width="0" style="14" hidden="1" customWidth="1"/>
    <col min="27" max="27" width="0" style="1" hidden="1" customWidth="1"/>
    <col min="28" max="28" width="0" style="15" hidden="1" customWidth="1"/>
    <col min="29" max="29" width="0" style="26" hidden="1" customWidth="1"/>
    <col min="31" max="32" width="9" style="1"/>
  </cols>
  <sheetData>
    <row r="1" spans="1:32" s="32" customFormat="1" ht="15.75" x14ac:dyDescent="0.25">
      <c r="A1" s="370" t="s">
        <v>0</v>
      </c>
      <c r="B1" s="372"/>
      <c r="C1" s="373"/>
      <c r="D1" s="373"/>
      <c r="E1" s="374"/>
      <c r="F1" s="372"/>
      <c r="G1" s="373"/>
      <c r="H1" s="373"/>
      <c r="I1" s="374"/>
      <c r="J1" s="372"/>
      <c r="K1" s="373"/>
      <c r="L1" s="373"/>
      <c r="M1" s="374"/>
      <c r="N1" s="375" t="s">
        <v>91</v>
      </c>
      <c r="O1" s="376"/>
      <c r="P1" s="376"/>
      <c r="Q1" s="377"/>
      <c r="R1" s="375"/>
      <c r="S1" s="376"/>
      <c r="T1" s="376"/>
      <c r="U1" s="377"/>
      <c r="V1" s="375"/>
      <c r="W1" s="376"/>
      <c r="X1" s="376"/>
      <c r="Y1" s="377"/>
      <c r="Z1" s="375"/>
      <c r="AA1" s="376"/>
      <c r="AB1" s="376"/>
      <c r="AC1" s="377"/>
      <c r="AE1" s="41"/>
      <c r="AF1" s="41"/>
    </row>
    <row r="2" spans="1:32" s="28" customFormat="1" ht="27" customHeight="1" x14ac:dyDescent="0.2">
      <c r="A2" s="370"/>
      <c r="B2" s="381"/>
      <c r="C2" s="382"/>
      <c r="D2" s="382"/>
      <c r="E2" s="383"/>
      <c r="F2" s="384"/>
      <c r="G2" s="385"/>
      <c r="H2" s="385"/>
      <c r="I2" s="386"/>
      <c r="J2" s="384"/>
      <c r="K2" s="385"/>
      <c r="L2" s="385"/>
      <c r="M2" s="386"/>
      <c r="N2" s="384"/>
      <c r="O2" s="385"/>
      <c r="P2" s="385"/>
      <c r="Q2" s="386"/>
      <c r="R2" s="384"/>
      <c r="S2" s="385"/>
      <c r="T2" s="385"/>
      <c r="U2" s="386"/>
      <c r="V2" s="387"/>
      <c r="W2" s="388"/>
      <c r="X2" s="388"/>
      <c r="Y2" s="389"/>
      <c r="Z2" s="387"/>
      <c r="AA2" s="388"/>
      <c r="AB2" s="388"/>
      <c r="AC2" s="389"/>
      <c r="AE2" s="42" t="s">
        <v>85</v>
      </c>
      <c r="AF2" s="42" t="s">
        <v>86</v>
      </c>
    </row>
    <row r="3" spans="1:32" ht="15" thickBot="1" x14ac:dyDescent="0.25">
      <c r="A3" s="371"/>
      <c r="B3" s="10" t="s">
        <v>1</v>
      </c>
      <c r="C3" s="2" t="s">
        <v>2</v>
      </c>
      <c r="D3" s="17" t="s">
        <v>3</v>
      </c>
      <c r="E3" s="22" t="s">
        <v>4</v>
      </c>
      <c r="F3" s="10" t="s">
        <v>1</v>
      </c>
      <c r="G3" s="2" t="s">
        <v>2</v>
      </c>
      <c r="H3" s="4" t="s">
        <v>3</v>
      </c>
      <c r="I3" s="22" t="s">
        <v>4</v>
      </c>
      <c r="J3" s="10" t="s">
        <v>1</v>
      </c>
      <c r="K3" s="2" t="s">
        <v>2</v>
      </c>
      <c r="L3" s="4" t="s">
        <v>3</v>
      </c>
      <c r="M3" s="22" t="s">
        <v>4</v>
      </c>
      <c r="N3" s="10" t="s">
        <v>1</v>
      </c>
      <c r="O3" s="2" t="s">
        <v>2</v>
      </c>
      <c r="P3" s="4" t="s">
        <v>3</v>
      </c>
      <c r="Q3" s="22" t="s">
        <v>4</v>
      </c>
      <c r="R3" s="10" t="s">
        <v>1</v>
      </c>
      <c r="S3" s="2" t="s">
        <v>2</v>
      </c>
      <c r="T3" s="4" t="s">
        <v>3</v>
      </c>
      <c r="U3" s="22" t="s">
        <v>4</v>
      </c>
      <c r="V3" s="10"/>
      <c r="W3" s="2"/>
      <c r="X3" s="4"/>
      <c r="Y3" s="22"/>
      <c r="Z3" s="10"/>
      <c r="AA3" s="2"/>
      <c r="AB3" s="4"/>
      <c r="AC3" s="22"/>
    </row>
    <row r="4" spans="1:32" ht="15" x14ac:dyDescent="0.25">
      <c r="A4" s="3" t="s">
        <v>5</v>
      </c>
      <c r="B4" s="11"/>
      <c r="C4" s="3"/>
      <c r="D4" s="29"/>
      <c r="E4" s="23"/>
      <c r="F4" s="11"/>
      <c r="G4" s="3"/>
      <c r="H4" s="5"/>
      <c r="I4" s="23"/>
      <c r="J4" s="11"/>
      <c r="K4" s="3"/>
      <c r="L4" s="5"/>
      <c r="M4" s="23"/>
      <c r="N4" s="33">
        <v>20330</v>
      </c>
      <c r="O4" s="34">
        <v>20330</v>
      </c>
      <c r="P4" s="35">
        <v>0</v>
      </c>
      <c r="Q4" s="36">
        <v>3.0715075000000001</v>
      </c>
      <c r="R4" s="33"/>
      <c r="S4" s="34"/>
      <c r="T4" s="35"/>
      <c r="U4" s="36"/>
      <c r="V4" s="11"/>
      <c r="W4" s="3"/>
      <c r="X4" s="5"/>
      <c r="Y4" s="23"/>
      <c r="Z4" s="11"/>
      <c r="AA4" s="3"/>
      <c r="AB4" s="5"/>
      <c r="AC4" s="23"/>
      <c r="AE4" s="1">
        <f t="shared" ref="AE4:AE35" si="0">MAX(B4,F4,J4,N4,R4,V4,Z4)</f>
        <v>20330</v>
      </c>
      <c r="AF4" s="1">
        <f t="shared" ref="AF4:AF35" si="1">MAX(C4,G4,K4,O4,S4,W4,AA4)</f>
        <v>20330</v>
      </c>
    </row>
    <row r="5" spans="1:32" ht="15" x14ac:dyDescent="0.25">
      <c r="A5" s="3" t="s">
        <v>7</v>
      </c>
      <c r="B5" s="11"/>
      <c r="C5" s="3"/>
      <c r="D5" s="30"/>
      <c r="E5" s="23"/>
      <c r="F5" s="11"/>
      <c r="G5" s="3"/>
      <c r="H5" s="5"/>
      <c r="I5" s="23"/>
      <c r="J5" s="11"/>
      <c r="K5" s="3"/>
      <c r="L5" s="5"/>
      <c r="M5" s="23"/>
      <c r="N5" s="33">
        <v>20300</v>
      </c>
      <c r="O5" s="34">
        <v>20300</v>
      </c>
      <c r="P5" s="35">
        <v>0</v>
      </c>
      <c r="Q5" s="36">
        <v>11.467789</v>
      </c>
      <c r="R5" s="33"/>
      <c r="S5" s="34"/>
      <c r="T5" s="35"/>
      <c r="U5" s="36"/>
      <c r="V5" s="11"/>
      <c r="W5" s="3"/>
      <c r="X5" s="5"/>
      <c r="Y5" s="23"/>
      <c r="Z5" s="11"/>
      <c r="AA5" s="3"/>
      <c r="AB5" s="5"/>
      <c r="AC5" s="23"/>
      <c r="AE5" s="1">
        <f t="shared" si="0"/>
        <v>20300</v>
      </c>
      <c r="AF5" s="1">
        <f t="shared" si="1"/>
        <v>20300</v>
      </c>
    </row>
    <row r="6" spans="1:32" ht="15" x14ac:dyDescent="0.25">
      <c r="A6" s="3" t="s">
        <v>8</v>
      </c>
      <c r="B6" s="11"/>
      <c r="C6" s="3"/>
      <c r="D6" s="29"/>
      <c r="E6" s="23"/>
      <c r="F6" s="11"/>
      <c r="G6" s="3"/>
      <c r="H6" s="5"/>
      <c r="I6" s="23"/>
      <c r="J6" s="11"/>
      <c r="K6" s="3"/>
      <c r="L6" s="5"/>
      <c r="M6" s="23"/>
      <c r="N6" s="33">
        <v>20291</v>
      </c>
      <c r="O6" s="34">
        <v>20291</v>
      </c>
      <c r="P6" s="35">
        <v>0</v>
      </c>
      <c r="Q6" s="36">
        <v>69.195263999999995</v>
      </c>
      <c r="R6" s="33"/>
      <c r="S6" s="34"/>
      <c r="T6" s="35"/>
      <c r="U6" s="36"/>
      <c r="V6" s="11"/>
      <c r="W6" s="3"/>
      <c r="X6" s="5"/>
      <c r="Y6" s="23"/>
      <c r="Z6" s="11"/>
      <c r="AA6" s="3"/>
      <c r="AB6" s="5"/>
      <c r="AC6" s="23"/>
      <c r="AE6" s="1">
        <f t="shared" si="0"/>
        <v>20291</v>
      </c>
      <c r="AF6" s="1">
        <f t="shared" si="1"/>
        <v>20291</v>
      </c>
    </row>
    <row r="7" spans="1:32" ht="15" x14ac:dyDescent="0.25">
      <c r="A7" s="3" t="s">
        <v>9</v>
      </c>
      <c r="B7" s="11"/>
      <c r="C7" s="3"/>
      <c r="D7" s="29"/>
      <c r="E7" s="23"/>
      <c r="F7" s="11"/>
      <c r="G7" s="3"/>
      <c r="H7" s="5"/>
      <c r="I7" s="23"/>
      <c r="J7" s="11"/>
      <c r="K7" s="3"/>
      <c r="L7" s="5"/>
      <c r="M7" s="23"/>
      <c r="N7" s="33">
        <v>20224</v>
      </c>
      <c r="O7" s="34">
        <v>20224</v>
      </c>
      <c r="P7" s="35">
        <v>0</v>
      </c>
      <c r="Q7" s="36">
        <v>38.382269000000001</v>
      </c>
      <c r="R7" s="33"/>
      <c r="S7" s="34"/>
      <c r="T7" s="35"/>
      <c r="U7" s="36"/>
      <c r="V7" s="11"/>
      <c r="W7" s="3"/>
      <c r="X7" s="5"/>
      <c r="Y7" s="23"/>
      <c r="Z7" s="11"/>
      <c r="AA7" s="3"/>
      <c r="AB7" s="5"/>
      <c r="AC7" s="23"/>
      <c r="AE7" s="1">
        <f t="shared" si="0"/>
        <v>20224</v>
      </c>
      <c r="AF7" s="1">
        <f t="shared" si="1"/>
        <v>20224</v>
      </c>
    </row>
    <row r="8" spans="1:32" ht="15" x14ac:dyDescent="0.25">
      <c r="A8" s="3" t="s">
        <v>10</v>
      </c>
      <c r="B8" s="11"/>
      <c r="C8" s="3"/>
      <c r="D8" s="29"/>
      <c r="E8" s="23"/>
      <c r="F8" s="11"/>
      <c r="G8" s="3"/>
      <c r="H8" s="5"/>
      <c r="I8" s="23"/>
      <c r="J8" s="11"/>
      <c r="K8" s="3"/>
      <c r="L8" s="5"/>
      <c r="M8" s="23"/>
      <c r="N8" s="33">
        <v>20287</v>
      </c>
      <c r="O8" s="34">
        <v>20287</v>
      </c>
      <c r="P8" s="35">
        <v>0</v>
      </c>
      <c r="Q8" s="36">
        <v>9.5649434000000007</v>
      </c>
      <c r="R8" s="33"/>
      <c r="S8" s="34"/>
      <c r="T8" s="35"/>
      <c r="U8" s="36"/>
      <c r="V8" s="11"/>
      <c r="W8" s="3"/>
      <c r="X8" s="5"/>
      <c r="Y8" s="23"/>
      <c r="Z8" s="11"/>
      <c r="AA8" s="3"/>
      <c r="AB8" s="5"/>
      <c r="AC8" s="23"/>
      <c r="AE8" s="1">
        <f t="shared" si="0"/>
        <v>20287</v>
      </c>
      <c r="AF8" s="1">
        <f t="shared" si="1"/>
        <v>20287</v>
      </c>
    </row>
    <row r="9" spans="1:32" ht="15" x14ac:dyDescent="0.25">
      <c r="A9" s="3" t="s">
        <v>11</v>
      </c>
      <c r="B9" s="11"/>
      <c r="C9" s="3"/>
      <c r="D9" s="29"/>
      <c r="E9" s="23"/>
      <c r="F9" s="11"/>
      <c r="G9" s="3"/>
      <c r="H9" s="5"/>
      <c r="I9" s="23"/>
      <c r="J9" s="11"/>
      <c r="K9" s="3"/>
      <c r="L9" s="5"/>
      <c r="M9" s="23"/>
      <c r="N9" s="33">
        <v>20199</v>
      </c>
      <c r="O9" s="34">
        <v>20195.099999999999</v>
      </c>
      <c r="P9" s="35">
        <v>6.2795965900154203</v>
      </c>
      <c r="Q9" s="36">
        <v>111.722211</v>
      </c>
      <c r="R9" s="33"/>
      <c r="S9" s="34"/>
      <c r="T9" s="35"/>
      <c r="U9" s="36"/>
      <c r="V9" s="11"/>
      <c r="W9" s="3"/>
      <c r="X9" s="5"/>
      <c r="Y9" s="23"/>
      <c r="Z9" s="11"/>
      <c r="AA9" s="3"/>
      <c r="AB9" s="5"/>
      <c r="AC9" s="23"/>
      <c r="AE9" s="1">
        <f t="shared" si="0"/>
        <v>20199</v>
      </c>
      <c r="AF9" s="1">
        <f t="shared" si="1"/>
        <v>20195.099999999999</v>
      </c>
    </row>
    <row r="10" spans="1:32" ht="15" x14ac:dyDescent="0.25">
      <c r="A10" s="3" t="s">
        <v>12</v>
      </c>
      <c r="B10" s="11"/>
      <c r="C10" s="3"/>
      <c r="D10" s="29"/>
      <c r="E10" s="23"/>
      <c r="F10" s="11"/>
      <c r="G10" s="3"/>
      <c r="H10" s="5"/>
      <c r="I10" s="23"/>
      <c r="J10" s="11"/>
      <c r="K10" s="3"/>
      <c r="L10" s="5"/>
      <c r="M10" s="23"/>
      <c r="N10" s="33">
        <v>20252</v>
      </c>
      <c r="O10" s="34">
        <v>20252</v>
      </c>
      <c r="P10" s="35">
        <v>0</v>
      </c>
      <c r="Q10" s="36">
        <v>109.02806</v>
      </c>
      <c r="R10" s="33"/>
      <c r="S10" s="34"/>
      <c r="T10" s="35"/>
      <c r="U10" s="36"/>
      <c r="V10" s="11"/>
      <c r="W10" s="3"/>
      <c r="X10" s="5"/>
      <c r="Y10" s="23"/>
      <c r="Z10" s="11"/>
      <c r="AA10" s="3"/>
      <c r="AB10" s="5"/>
      <c r="AC10" s="23"/>
      <c r="AE10" s="1">
        <f t="shared" si="0"/>
        <v>20252</v>
      </c>
      <c r="AF10" s="1">
        <f t="shared" si="1"/>
        <v>20252</v>
      </c>
    </row>
    <row r="11" spans="1:32" ht="15" x14ac:dyDescent="0.25">
      <c r="A11" s="3" t="s">
        <v>13</v>
      </c>
      <c r="B11" s="11"/>
      <c r="C11" s="3"/>
      <c r="D11" s="29"/>
      <c r="E11" s="23"/>
      <c r="F11" s="11"/>
      <c r="G11" s="3"/>
      <c r="H11" s="5"/>
      <c r="I11" s="23"/>
      <c r="J11" s="11"/>
      <c r="K11" s="3"/>
      <c r="L11" s="5"/>
      <c r="M11" s="23"/>
      <c r="N11" s="33">
        <v>20197</v>
      </c>
      <c r="O11" s="34">
        <v>20197</v>
      </c>
      <c r="P11" s="35">
        <v>0</v>
      </c>
      <c r="Q11" s="36">
        <v>5.6224607999999998</v>
      </c>
      <c r="R11" s="33"/>
      <c r="S11" s="34"/>
      <c r="T11" s="35"/>
      <c r="U11" s="36"/>
      <c r="V11" s="11"/>
      <c r="W11" s="3"/>
      <c r="X11" s="5"/>
      <c r="Y11" s="23"/>
      <c r="Z11" s="11"/>
      <c r="AA11" s="3"/>
      <c r="AB11" s="5"/>
      <c r="AC11" s="23"/>
      <c r="AE11" s="1">
        <f t="shared" si="0"/>
        <v>20197</v>
      </c>
      <c r="AF11" s="1">
        <f t="shared" si="1"/>
        <v>20197</v>
      </c>
    </row>
    <row r="12" spans="1:32" ht="15" x14ac:dyDescent="0.25">
      <c r="A12" s="3" t="s">
        <v>14</v>
      </c>
      <c r="B12" s="11"/>
      <c r="C12" s="3"/>
      <c r="D12" s="29"/>
      <c r="E12" s="23"/>
      <c r="F12" s="11"/>
      <c r="G12" s="3"/>
      <c r="H12" s="5"/>
      <c r="I12" s="23"/>
      <c r="J12" s="11"/>
      <c r="K12" s="3"/>
      <c r="L12" s="5"/>
      <c r="M12" s="23"/>
      <c r="N12" s="33">
        <v>20197</v>
      </c>
      <c r="O12" s="34">
        <v>20197</v>
      </c>
      <c r="P12" s="35">
        <v>0</v>
      </c>
      <c r="Q12" s="36">
        <v>5.3252527000000001</v>
      </c>
      <c r="R12" s="33"/>
      <c r="S12" s="34"/>
      <c r="T12" s="35"/>
      <c r="U12" s="36"/>
      <c r="V12" s="11"/>
      <c r="W12" s="3"/>
      <c r="X12" s="5"/>
      <c r="Y12" s="23"/>
      <c r="Z12" s="11"/>
      <c r="AA12" s="3"/>
      <c r="AB12" s="5"/>
      <c r="AC12" s="23"/>
      <c r="AE12" s="1">
        <f t="shared" si="0"/>
        <v>20197</v>
      </c>
      <c r="AF12" s="1">
        <f t="shared" si="1"/>
        <v>20197</v>
      </c>
    </row>
    <row r="13" spans="1:32" ht="15" x14ac:dyDescent="0.25">
      <c r="A13" s="3" t="s">
        <v>6</v>
      </c>
      <c r="B13" s="11"/>
      <c r="C13" s="3"/>
      <c r="D13" s="30"/>
      <c r="E13" s="23"/>
      <c r="F13" s="11"/>
      <c r="G13" s="3"/>
      <c r="H13" s="5"/>
      <c r="I13" s="23"/>
      <c r="J13" s="11"/>
      <c r="K13" s="3"/>
      <c r="L13" s="5"/>
      <c r="M13" s="23"/>
      <c r="N13" s="33">
        <v>20275</v>
      </c>
      <c r="O13" s="34">
        <v>20275</v>
      </c>
      <c r="P13" s="35">
        <v>0</v>
      </c>
      <c r="Q13" s="36">
        <v>3.6369552000000001</v>
      </c>
      <c r="R13" s="33"/>
      <c r="S13" s="34"/>
      <c r="T13" s="35"/>
      <c r="U13" s="36"/>
      <c r="V13" s="11"/>
      <c r="W13" s="3"/>
      <c r="X13" s="5"/>
      <c r="Y13" s="23"/>
      <c r="Z13" s="11"/>
      <c r="AA13" s="3"/>
      <c r="AB13" s="5"/>
      <c r="AC13" s="23"/>
      <c r="AE13" s="1">
        <f t="shared" si="0"/>
        <v>20275</v>
      </c>
      <c r="AF13" s="1">
        <f t="shared" si="1"/>
        <v>20275</v>
      </c>
    </row>
    <row r="14" spans="1:32" ht="15" x14ac:dyDescent="0.25">
      <c r="A14" s="3" t="s">
        <v>15</v>
      </c>
      <c r="B14" s="11"/>
      <c r="C14" s="3"/>
      <c r="D14" s="29"/>
      <c r="E14" s="23"/>
      <c r="F14" s="11"/>
      <c r="G14" s="3"/>
      <c r="H14" s="5"/>
      <c r="I14" s="23"/>
      <c r="J14" s="11"/>
      <c r="K14" s="3"/>
      <c r="L14" s="5"/>
      <c r="M14" s="23"/>
      <c r="N14" s="33">
        <v>20303</v>
      </c>
      <c r="O14" s="34">
        <v>20302.2</v>
      </c>
      <c r="P14" s="35">
        <v>1.6865480854231401</v>
      </c>
      <c r="Q14" s="36">
        <v>182.380864</v>
      </c>
      <c r="R14" s="33"/>
      <c r="S14" s="34"/>
      <c r="T14" s="35"/>
      <c r="U14" s="36"/>
      <c r="V14" s="11"/>
      <c r="W14" s="3"/>
      <c r="X14" s="5"/>
      <c r="Y14" s="23"/>
      <c r="Z14" s="11"/>
      <c r="AA14" s="3"/>
      <c r="AB14" s="5"/>
      <c r="AC14" s="23"/>
      <c r="AE14" s="1">
        <f t="shared" si="0"/>
        <v>20303</v>
      </c>
      <c r="AF14" s="1">
        <f t="shared" si="1"/>
        <v>20302.2</v>
      </c>
    </row>
    <row r="15" spans="1:32" ht="15" x14ac:dyDescent="0.25">
      <c r="A15" s="3" t="s">
        <v>17</v>
      </c>
      <c r="B15" s="11"/>
      <c r="C15" s="3"/>
      <c r="D15" s="29"/>
      <c r="E15" s="23"/>
      <c r="F15" s="11"/>
      <c r="G15" s="3"/>
      <c r="H15" s="5"/>
      <c r="I15" s="23"/>
      <c r="J15" s="11"/>
      <c r="K15" s="3"/>
      <c r="L15" s="5"/>
      <c r="M15" s="23"/>
      <c r="N15" s="33">
        <v>20346</v>
      </c>
      <c r="O15" s="34">
        <v>20342.8</v>
      </c>
      <c r="P15" s="35">
        <v>6.7461923416925398</v>
      </c>
      <c r="Q15" s="36">
        <v>311.15320000000003</v>
      </c>
      <c r="R15" s="33"/>
      <c r="S15" s="34"/>
      <c r="T15" s="35"/>
      <c r="U15" s="36"/>
      <c r="V15" s="11"/>
      <c r="W15" s="3"/>
      <c r="X15" s="5"/>
      <c r="Y15" s="23"/>
      <c r="Z15" s="11"/>
      <c r="AA15" s="3"/>
      <c r="AB15" s="5"/>
      <c r="AC15" s="23"/>
      <c r="AE15" s="1">
        <f t="shared" si="0"/>
        <v>20346</v>
      </c>
      <c r="AF15" s="1">
        <f t="shared" si="1"/>
        <v>20342.8</v>
      </c>
    </row>
    <row r="16" spans="1:32" ht="15" x14ac:dyDescent="0.25">
      <c r="A16" s="3" t="s">
        <v>18</v>
      </c>
      <c r="B16" s="11"/>
      <c r="C16" s="3"/>
      <c r="D16" s="29"/>
      <c r="E16" s="23"/>
      <c r="F16" s="11"/>
      <c r="G16" s="3"/>
      <c r="H16" s="5"/>
      <c r="I16" s="23"/>
      <c r="J16" s="11"/>
      <c r="K16" s="3"/>
      <c r="L16" s="5"/>
      <c r="M16" s="23"/>
      <c r="N16" s="33">
        <v>20317</v>
      </c>
      <c r="O16" s="34">
        <v>20317</v>
      </c>
      <c r="P16" s="35">
        <v>0</v>
      </c>
      <c r="Q16" s="36">
        <v>4.8738700000000001</v>
      </c>
      <c r="R16" s="33"/>
      <c r="S16" s="34"/>
      <c r="T16" s="35"/>
      <c r="U16" s="36"/>
      <c r="V16" s="11"/>
      <c r="W16" s="3"/>
      <c r="X16" s="5"/>
      <c r="Y16" s="23"/>
      <c r="Z16" s="11"/>
      <c r="AA16" s="3"/>
      <c r="AB16" s="5"/>
      <c r="AC16" s="23"/>
      <c r="AE16" s="1">
        <f t="shared" si="0"/>
        <v>20317</v>
      </c>
      <c r="AF16" s="1">
        <f t="shared" si="1"/>
        <v>20317</v>
      </c>
    </row>
    <row r="17" spans="1:32" ht="15" x14ac:dyDescent="0.25">
      <c r="A17" s="3" t="s">
        <v>19</v>
      </c>
      <c r="B17" s="11"/>
      <c r="C17" s="3"/>
      <c r="D17" s="29"/>
      <c r="E17" s="23"/>
      <c r="F17" s="11"/>
      <c r="G17" s="3"/>
      <c r="H17" s="5"/>
      <c r="I17" s="23"/>
      <c r="J17" s="11"/>
      <c r="K17" s="3"/>
      <c r="L17" s="5"/>
      <c r="M17" s="23"/>
      <c r="N17" s="33">
        <v>20377</v>
      </c>
      <c r="O17" s="34">
        <v>20377</v>
      </c>
      <c r="P17" s="35">
        <v>0</v>
      </c>
      <c r="Q17" s="36">
        <v>10.679993400000001</v>
      </c>
      <c r="R17" s="33"/>
      <c r="S17" s="34"/>
      <c r="T17" s="35"/>
      <c r="U17" s="36"/>
      <c r="V17" s="11"/>
      <c r="W17" s="3"/>
      <c r="X17" s="5"/>
      <c r="Y17" s="23"/>
      <c r="Z17" s="11"/>
      <c r="AA17" s="3"/>
      <c r="AB17" s="5"/>
      <c r="AC17" s="23"/>
      <c r="AE17" s="1">
        <f t="shared" si="0"/>
        <v>20377</v>
      </c>
      <c r="AF17" s="1">
        <f t="shared" si="1"/>
        <v>20377</v>
      </c>
    </row>
    <row r="18" spans="1:32" ht="15" x14ac:dyDescent="0.25">
      <c r="A18" s="3" t="s">
        <v>20</v>
      </c>
      <c r="B18" s="11"/>
      <c r="C18" s="3"/>
      <c r="D18" s="29"/>
      <c r="E18" s="23"/>
      <c r="F18" s="11"/>
      <c r="G18" s="3"/>
      <c r="H18" s="5"/>
      <c r="I18" s="23"/>
      <c r="J18" s="11"/>
      <c r="K18" s="3"/>
      <c r="L18" s="5"/>
      <c r="M18" s="23"/>
      <c r="N18" s="33">
        <v>20321</v>
      </c>
      <c r="O18" s="34">
        <v>20321</v>
      </c>
      <c r="P18" s="35">
        <v>0</v>
      </c>
      <c r="Q18" s="36">
        <v>8.8118297999999999</v>
      </c>
      <c r="R18" s="33"/>
      <c r="S18" s="34"/>
      <c r="T18" s="35"/>
      <c r="U18" s="36"/>
      <c r="V18" s="11"/>
      <c r="W18" s="3"/>
      <c r="X18" s="5"/>
      <c r="Y18" s="23"/>
      <c r="Z18" s="11"/>
      <c r="AA18" s="3"/>
      <c r="AB18" s="5"/>
      <c r="AC18" s="23"/>
      <c r="AE18" s="1">
        <f t="shared" si="0"/>
        <v>20321</v>
      </c>
      <c r="AF18" s="1">
        <f t="shared" si="1"/>
        <v>20321</v>
      </c>
    </row>
    <row r="19" spans="1:32" ht="15" x14ac:dyDescent="0.25">
      <c r="A19" s="3" t="s">
        <v>21</v>
      </c>
      <c r="B19" s="11"/>
      <c r="C19" s="3"/>
      <c r="D19" s="29"/>
      <c r="E19" s="23"/>
      <c r="F19" s="11"/>
      <c r="G19" s="3"/>
      <c r="H19" s="5"/>
      <c r="I19" s="23"/>
      <c r="J19" s="11"/>
      <c r="K19" s="3"/>
      <c r="L19" s="5"/>
      <c r="M19" s="23"/>
      <c r="N19" s="33">
        <v>20293</v>
      </c>
      <c r="O19" s="34">
        <v>20293</v>
      </c>
      <c r="P19" s="35">
        <v>0</v>
      </c>
      <c r="Q19" s="36">
        <v>7.0611389999999998</v>
      </c>
      <c r="R19" s="33"/>
      <c r="S19" s="34"/>
      <c r="T19" s="35"/>
      <c r="U19" s="36"/>
      <c r="V19" s="11"/>
      <c r="W19" s="3"/>
      <c r="X19" s="5"/>
      <c r="Y19" s="23"/>
      <c r="Z19" s="11"/>
      <c r="AA19" s="3"/>
      <c r="AB19" s="5"/>
      <c r="AC19" s="23"/>
      <c r="AE19" s="1">
        <f t="shared" si="0"/>
        <v>20293</v>
      </c>
      <c r="AF19" s="1">
        <f t="shared" si="1"/>
        <v>20293</v>
      </c>
    </row>
    <row r="20" spans="1:32" ht="15" x14ac:dyDescent="0.25">
      <c r="A20" s="3" t="s">
        <v>22</v>
      </c>
      <c r="B20" s="11"/>
      <c r="C20" s="3"/>
      <c r="D20" s="29"/>
      <c r="E20" s="23"/>
      <c r="F20" s="11"/>
      <c r="G20" s="3"/>
      <c r="H20" s="5"/>
      <c r="I20" s="23"/>
      <c r="J20" s="11"/>
      <c r="K20" s="3"/>
      <c r="L20" s="5"/>
      <c r="M20" s="23"/>
      <c r="N20" s="33">
        <v>20343</v>
      </c>
      <c r="O20" s="34">
        <v>20332.2</v>
      </c>
      <c r="P20" s="35">
        <v>3.79473319220206</v>
      </c>
      <c r="Q20" s="36">
        <v>224.34802999999999</v>
      </c>
      <c r="R20" s="33"/>
      <c r="S20" s="34"/>
      <c r="T20" s="35"/>
      <c r="U20" s="36"/>
      <c r="V20" s="11"/>
      <c r="W20" s="3"/>
      <c r="X20" s="5"/>
      <c r="Y20" s="23"/>
      <c r="Z20" s="11"/>
      <c r="AA20" s="3"/>
      <c r="AB20" s="5"/>
      <c r="AC20" s="23"/>
      <c r="AE20" s="1">
        <f t="shared" si="0"/>
        <v>20343</v>
      </c>
      <c r="AF20" s="1">
        <f t="shared" si="1"/>
        <v>20332.2</v>
      </c>
    </row>
    <row r="21" spans="1:32" ht="15" x14ac:dyDescent="0.25">
      <c r="A21" s="3" t="s">
        <v>23</v>
      </c>
      <c r="B21" s="11"/>
      <c r="C21" s="3"/>
      <c r="D21" s="29"/>
      <c r="E21" s="23"/>
      <c r="F21" s="11"/>
      <c r="G21" s="3"/>
      <c r="H21" s="5"/>
      <c r="I21" s="23"/>
      <c r="J21" s="11"/>
      <c r="K21" s="3"/>
      <c r="L21" s="5"/>
      <c r="M21" s="23"/>
      <c r="N21" s="33">
        <v>20252</v>
      </c>
      <c r="O21" s="34">
        <v>20251.3</v>
      </c>
      <c r="P21" s="35">
        <v>2.21359436211787</v>
      </c>
      <c r="Q21" s="36">
        <v>165.630337</v>
      </c>
      <c r="R21" s="33"/>
      <c r="S21" s="34"/>
      <c r="T21" s="35"/>
      <c r="U21" s="36"/>
      <c r="V21" s="11"/>
      <c r="W21" s="3"/>
      <c r="X21" s="5"/>
      <c r="Y21" s="23"/>
      <c r="Z21" s="11"/>
      <c r="AA21" s="3"/>
      <c r="AB21" s="5"/>
      <c r="AC21" s="23"/>
      <c r="AE21" s="1">
        <f t="shared" si="0"/>
        <v>20252</v>
      </c>
      <c r="AF21" s="1">
        <f t="shared" si="1"/>
        <v>20251.3</v>
      </c>
    </row>
    <row r="22" spans="1:32" ht="15" x14ac:dyDescent="0.25">
      <c r="A22" s="3" t="s">
        <v>24</v>
      </c>
      <c r="B22" s="11"/>
      <c r="C22" s="3"/>
      <c r="D22" s="29"/>
      <c r="E22" s="23"/>
      <c r="F22" s="11"/>
      <c r="G22" s="3"/>
      <c r="H22" s="5"/>
      <c r="I22" s="23"/>
      <c r="J22" s="11"/>
      <c r="K22" s="3"/>
      <c r="L22" s="5"/>
      <c r="M22" s="23"/>
      <c r="N22" s="33">
        <v>20362</v>
      </c>
      <c r="O22" s="34">
        <v>20362</v>
      </c>
      <c r="P22" s="35">
        <v>0</v>
      </c>
      <c r="Q22" s="36">
        <v>14.0370577</v>
      </c>
      <c r="R22" s="33"/>
      <c r="S22" s="34"/>
      <c r="T22" s="35"/>
      <c r="U22" s="36"/>
      <c r="V22" s="11"/>
      <c r="W22" s="3"/>
      <c r="X22" s="5"/>
      <c r="Y22" s="23"/>
      <c r="Z22" s="11"/>
      <c r="AA22" s="3"/>
      <c r="AB22" s="5"/>
      <c r="AC22" s="23"/>
      <c r="AE22" s="1">
        <f t="shared" si="0"/>
        <v>20362</v>
      </c>
      <c r="AF22" s="1">
        <f t="shared" si="1"/>
        <v>20362</v>
      </c>
    </row>
    <row r="23" spans="1:32" ht="15" x14ac:dyDescent="0.25">
      <c r="A23" s="3" t="s">
        <v>16</v>
      </c>
      <c r="B23" s="11"/>
      <c r="C23" s="3"/>
      <c r="D23" s="29"/>
      <c r="E23" s="23"/>
      <c r="F23" s="11"/>
      <c r="G23" s="3"/>
      <c r="H23" s="5"/>
      <c r="I23" s="23"/>
      <c r="J23" s="11"/>
      <c r="K23" s="3"/>
      <c r="L23" s="5"/>
      <c r="M23" s="23"/>
      <c r="N23" s="33">
        <v>20295</v>
      </c>
      <c r="O23" s="34">
        <v>20295</v>
      </c>
      <c r="P23" s="35">
        <v>0</v>
      </c>
      <c r="Q23" s="36">
        <v>192.90495000000001</v>
      </c>
      <c r="R23" s="33"/>
      <c r="S23" s="34"/>
      <c r="T23" s="35"/>
      <c r="U23" s="36"/>
      <c r="V23" s="11"/>
      <c r="W23" s="3"/>
      <c r="X23" s="5"/>
      <c r="Y23" s="23"/>
      <c r="Z23" s="11"/>
      <c r="AA23" s="3"/>
      <c r="AB23" s="5"/>
      <c r="AC23" s="23"/>
      <c r="AE23" s="1">
        <f t="shared" si="0"/>
        <v>20295</v>
      </c>
      <c r="AF23" s="1">
        <f t="shared" si="1"/>
        <v>20295</v>
      </c>
    </row>
    <row r="24" spans="1:32" ht="15" x14ac:dyDescent="0.25">
      <c r="A24" s="3" t="s">
        <v>25</v>
      </c>
      <c r="B24" s="11"/>
      <c r="C24" s="3"/>
      <c r="D24" s="29"/>
      <c r="E24" s="23"/>
      <c r="F24" s="11"/>
      <c r="G24" s="3"/>
      <c r="H24" s="5"/>
      <c r="I24" s="23"/>
      <c r="J24" s="11"/>
      <c r="K24" s="3"/>
      <c r="L24" s="5"/>
      <c r="M24" s="23"/>
      <c r="N24" s="33">
        <v>20396</v>
      </c>
      <c r="O24" s="34">
        <v>20396</v>
      </c>
      <c r="P24" s="35">
        <v>0</v>
      </c>
      <c r="Q24" s="36">
        <v>9.0863809999999994</v>
      </c>
      <c r="R24" s="33"/>
      <c r="S24" s="34"/>
      <c r="T24" s="35"/>
      <c r="U24" s="36"/>
      <c r="V24" s="11"/>
      <c r="W24" s="3"/>
      <c r="X24" s="5"/>
      <c r="Y24" s="23"/>
      <c r="Z24" s="11"/>
      <c r="AA24" s="3"/>
      <c r="AB24" s="5"/>
      <c r="AC24" s="23"/>
      <c r="AE24" s="1">
        <f t="shared" si="0"/>
        <v>20396</v>
      </c>
      <c r="AF24" s="1">
        <f t="shared" si="1"/>
        <v>20396</v>
      </c>
    </row>
    <row r="25" spans="1:32" ht="15" x14ac:dyDescent="0.25">
      <c r="A25" s="3" t="s">
        <v>26</v>
      </c>
      <c r="B25" s="11"/>
      <c r="C25" s="3"/>
      <c r="D25" s="29"/>
      <c r="E25" s="23"/>
      <c r="F25" s="11"/>
      <c r="G25" s="3"/>
      <c r="H25" s="5"/>
      <c r="I25" s="23"/>
      <c r="J25" s="11"/>
      <c r="K25" s="3"/>
      <c r="L25" s="5"/>
      <c r="M25" s="23"/>
      <c r="N25" s="33">
        <v>20305</v>
      </c>
      <c r="O25" s="34">
        <v>20305</v>
      </c>
      <c r="P25" s="35">
        <v>0</v>
      </c>
      <c r="Q25" s="36">
        <v>104.494777</v>
      </c>
      <c r="R25" s="33"/>
      <c r="S25" s="34"/>
      <c r="T25" s="35"/>
      <c r="U25" s="36"/>
      <c r="V25" s="11"/>
      <c r="W25" s="3"/>
      <c r="X25" s="5"/>
      <c r="Y25" s="23"/>
      <c r="Z25" s="11"/>
      <c r="AA25" s="3"/>
      <c r="AB25" s="5"/>
      <c r="AC25" s="23"/>
      <c r="AE25" s="1">
        <f t="shared" si="0"/>
        <v>20305</v>
      </c>
      <c r="AF25" s="1">
        <f t="shared" si="1"/>
        <v>20305</v>
      </c>
    </row>
    <row r="26" spans="1:32" ht="15" x14ac:dyDescent="0.25">
      <c r="A26" s="3" t="s">
        <v>27</v>
      </c>
      <c r="B26" s="11"/>
      <c r="C26" s="3"/>
      <c r="D26" s="29"/>
      <c r="E26" s="23"/>
      <c r="F26" s="11"/>
      <c r="G26" s="3"/>
      <c r="H26" s="5"/>
      <c r="I26" s="23"/>
      <c r="J26" s="11"/>
      <c r="K26" s="3"/>
      <c r="L26" s="5"/>
      <c r="M26" s="23"/>
      <c r="N26" s="33">
        <v>20421</v>
      </c>
      <c r="O26" s="34">
        <v>20421</v>
      </c>
      <c r="P26" s="35">
        <v>0</v>
      </c>
      <c r="Q26" s="36">
        <v>15.173683499999999</v>
      </c>
      <c r="R26" s="33"/>
      <c r="S26" s="34"/>
      <c r="T26" s="35"/>
      <c r="U26" s="36"/>
      <c r="V26" s="11"/>
      <c r="W26" s="3"/>
      <c r="X26" s="5"/>
      <c r="Y26" s="23"/>
      <c r="Z26" s="11"/>
      <c r="AA26" s="3"/>
      <c r="AB26" s="5"/>
      <c r="AC26" s="23"/>
      <c r="AE26" s="1">
        <f t="shared" si="0"/>
        <v>20421</v>
      </c>
      <c r="AF26" s="1">
        <f t="shared" si="1"/>
        <v>20421</v>
      </c>
    </row>
    <row r="27" spans="1:32" ht="15" x14ac:dyDescent="0.25">
      <c r="A27" s="3" t="s">
        <v>28</v>
      </c>
      <c r="B27" s="11"/>
      <c r="C27" s="3"/>
      <c r="D27" s="29"/>
      <c r="E27" s="23"/>
      <c r="F27" s="11"/>
      <c r="G27" s="3"/>
      <c r="H27" s="5"/>
      <c r="I27" s="23"/>
      <c r="J27" s="11"/>
      <c r="K27" s="3"/>
      <c r="L27" s="5"/>
      <c r="M27" s="23"/>
      <c r="N27" s="33">
        <v>20239</v>
      </c>
      <c r="O27" s="34">
        <v>20239</v>
      </c>
      <c r="P27" s="35">
        <v>0</v>
      </c>
      <c r="Q27" s="36">
        <v>44.408393799999999</v>
      </c>
      <c r="R27" s="33"/>
      <c r="S27" s="34"/>
      <c r="T27" s="35"/>
      <c r="U27" s="36"/>
      <c r="V27" s="11"/>
      <c r="W27" s="3"/>
      <c r="X27" s="5"/>
      <c r="Y27" s="23"/>
      <c r="Z27" s="11"/>
      <c r="AA27" s="3"/>
      <c r="AB27" s="5"/>
      <c r="AC27" s="23"/>
      <c r="AE27" s="1">
        <f t="shared" si="0"/>
        <v>20239</v>
      </c>
      <c r="AF27" s="1">
        <f t="shared" si="1"/>
        <v>20239</v>
      </c>
    </row>
    <row r="28" spans="1:32" ht="15" x14ac:dyDescent="0.25">
      <c r="A28" s="3" t="s">
        <v>29</v>
      </c>
      <c r="B28" s="11"/>
      <c r="C28" s="3"/>
      <c r="D28" s="29"/>
      <c r="E28" s="23"/>
      <c r="F28" s="11"/>
      <c r="G28" s="3"/>
      <c r="H28" s="5"/>
      <c r="I28" s="23"/>
      <c r="J28" s="11"/>
      <c r="K28" s="3"/>
      <c r="L28" s="5"/>
      <c r="M28" s="23"/>
      <c r="N28" s="33">
        <v>20390</v>
      </c>
      <c r="O28" s="34">
        <v>20390</v>
      </c>
      <c r="P28" s="35">
        <v>0</v>
      </c>
      <c r="Q28" s="36">
        <v>31.525411999999999</v>
      </c>
      <c r="R28" s="33"/>
      <c r="S28" s="34"/>
      <c r="T28" s="35"/>
      <c r="U28" s="36"/>
      <c r="V28" s="11"/>
      <c r="W28" s="3"/>
      <c r="X28" s="5"/>
      <c r="Y28" s="23"/>
      <c r="Z28" s="11"/>
      <c r="AA28" s="3"/>
      <c r="AB28" s="5"/>
      <c r="AC28" s="23"/>
      <c r="AE28" s="1">
        <f t="shared" si="0"/>
        <v>20390</v>
      </c>
      <c r="AF28" s="1">
        <f t="shared" si="1"/>
        <v>20390</v>
      </c>
    </row>
    <row r="29" spans="1:32" ht="15" x14ac:dyDescent="0.25">
      <c r="A29" s="3" t="s">
        <v>30</v>
      </c>
      <c r="B29" s="11"/>
      <c r="C29" s="3"/>
      <c r="D29" s="29"/>
      <c r="E29" s="23"/>
      <c r="F29" s="11"/>
      <c r="G29" s="3"/>
      <c r="H29" s="5"/>
      <c r="I29" s="23"/>
      <c r="J29" s="11"/>
      <c r="K29" s="3"/>
      <c r="L29" s="5"/>
      <c r="M29" s="23"/>
      <c r="N29" s="33">
        <v>29877</v>
      </c>
      <c r="O29" s="34">
        <v>29877</v>
      </c>
      <c r="P29" s="35">
        <v>0</v>
      </c>
      <c r="Q29" s="36">
        <v>15.1081012</v>
      </c>
      <c r="R29" s="33"/>
      <c r="S29" s="34"/>
      <c r="T29" s="35"/>
      <c r="U29" s="36"/>
      <c r="V29" s="11"/>
      <c r="W29" s="3"/>
      <c r="X29" s="5"/>
      <c r="Y29" s="23"/>
      <c r="Z29" s="11"/>
      <c r="AA29" s="3"/>
      <c r="AB29" s="5"/>
      <c r="AC29" s="23"/>
      <c r="AE29" s="1">
        <f t="shared" si="0"/>
        <v>29877</v>
      </c>
      <c r="AF29" s="1">
        <f t="shared" si="1"/>
        <v>29877</v>
      </c>
    </row>
    <row r="30" spans="1:32" ht="15" x14ac:dyDescent="0.25">
      <c r="A30" s="3" t="s">
        <v>31</v>
      </c>
      <c r="B30" s="11"/>
      <c r="C30" s="3"/>
      <c r="D30" s="29"/>
      <c r="E30" s="23"/>
      <c r="F30" s="11"/>
      <c r="G30" s="3"/>
      <c r="H30" s="5"/>
      <c r="I30" s="23"/>
      <c r="J30" s="11"/>
      <c r="K30" s="3"/>
      <c r="L30" s="5"/>
      <c r="M30" s="23"/>
      <c r="N30" s="33">
        <v>29820</v>
      </c>
      <c r="O30" s="34">
        <v>29805.3</v>
      </c>
      <c r="P30" s="35">
        <v>12.789318459819</v>
      </c>
      <c r="Q30" s="36">
        <v>222.10448</v>
      </c>
      <c r="R30" s="33"/>
      <c r="S30" s="34"/>
      <c r="T30" s="35"/>
      <c r="U30" s="36"/>
      <c r="V30" s="11"/>
      <c r="W30" s="3"/>
      <c r="X30" s="5"/>
      <c r="Y30" s="23"/>
      <c r="Z30" s="11"/>
      <c r="AA30" s="3"/>
      <c r="AB30" s="5"/>
      <c r="AC30" s="23"/>
      <c r="AE30" s="1">
        <f t="shared" si="0"/>
        <v>29820</v>
      </c>
      <c r="AF30" s="1">
        <f t="shared" si="1"/>
        <v>29805.3</v>
      </c>
    </row>
    <row r="31" spans="1:32" ht="15" x14ac:dyDescent="0.25">
      <c r="A31" s="3" t="s">
        <v>32</v>
      </c>
      <c r="B31" s="11"/>
      <c r="C31" s="3"/>
      <c r="D31" s="29"/>
      <c r="E31" s="23"/>
      <c r="F31" s="11"/>
      <c r="G31" s="3"/>
      <c r="H31" s="5"/>
      <c r="I31" s="23"/>
      <c r="J31" s="11"/>
      <c r="K31" s="3"/>
      <c r="L31" s="5"/>
      <c r="M31" s="23"/>
      <c r="N31" s="33">
        <v>29835</v>
      </c>
      <c r="O31" s="34">
        <v>29833.4</v>
      </c>
      <c r="P31" s="35">
        <v>2.3664319132398499</v>
      </c>
      <c r="Q31" s="36">
        <v>299.11678000000001</v>
      </c>
      <c r="R31" s="33"/>
      <c r="S31" s="34"/>
      <c r="T31" s="35"/>
      <c r="U31" s="36"/>
      <c r="V31" s="11"/>
      <c r="W31" s="3"/>
      <c r="X31" s="5"/>
      <c r="Y31" s="23"/>
      <c r="Z31" s="11"/>
      <c r="AA31" s="3"/>
      <c r="AB31" s="5"/>
      <c r="AC31" s="23"/>
      <c r="AE31" s="1">
        <f t="shared" si="0"/>
        <v>29835</v>
      </c>
      <c r="AF31" s="1">
        <f t="shared" si="1"/>
        <v>29833.4</v>
      </c>
    </row>
    <row r="32" spans="1:32" ht="15" x14ac:dyDescent="0.25">
      <c r="A32" s="3" t="s">
        <v>33</v>
      </c>
      <c r="B32" s="11"/>
      <c r="C32" s="3"/>
      <c r="D32" s="29"/>
      <c r="E32" s="23"/>
      <c r="F32" s="11"/>
      <c r="G32" s="3"/>
      <c r="H32" s="5"/>
      <c r="I32" s="23"/>
      <c r="J32" s="11"/>
      <c r="K32" s="3"/>
      <c r="L32" s="5"/>
      <c r="M32" s="23"/>
      <c r="N32" s="33">
        <v>29796</v>
      </c>
      <c r="O32" s="34">
        <v>29782.400000000001</v>
      </c>
      <c r="P32" s="35">
        <v>17.557524502806999</v>
      </c>
      <c r="Q32" s="36">
        <v>167.185845</v>
      </c>
      <c r="R32" s="33"/>
      <c r="S32" s="34"/>
      <c r="T32" s="35"/>
      <c r="U32" s="36"/>
      <c r="V32" s="11"/>
      <c r="W32" s="3"/>
      <c r="X32" s="5"/>
      <c r="Y32" s="23"/>
      <c r="Z32" s="11"/>
      <c r="AA32" s="3"/>
      <c r="AB32" s="5"/>
      <c r="AC32" s="23"/>
      <c r="AE32" s="1">
        <f t="shared" si="0"/>
        <v>29796</v>
      </c>
      <c r="AF32" s="1">
        <f t="shared" si="1"/>
        <v>29782.400000000001</v>
      </c>
    </row>
    <row r="33" spans="1:32" ht="15" x14ac:dyDescent="0.25">
      <c r="A33" s="3" t="s">
        <v>34</v>
      </c>
      <c r="B33" s="11"/>
      <c r="C33" s="3"/>
      <c r="D33" s="29"/>
      <c r="E33" s="23"/>
      <c r="F33" s="11"/>
      <c r="G33" s="3"/>
      <c r="H33" s="5"/>
      <c r="I33" s="23"/>
      <c r="J33" s="11"/>
      <c r="K33" s="3"/>
      <c r="L33" s="5"/>
      <c r="M33" s="23"/>
      <c r="N33" s="33">
        <v>29945</v>
      </c>
      <c r="O33" s="34">
        <v>29944.3</v>
      </c>
      <c r="P33" s="35">
        <v>2.21359436211787</v>
      </c>
      <c r="Q33" s="36">
        <v>163.41789299999999</v>
      </c>
      <c r="R33" s="33"/>
      <c r="S33" s="34"/>
      <c r="T33" s="35"/>
      <c r="U33" s="36"/>
      <c r="V33" s="11"/>
      <c r="W33" s="3"/>
      <c r="X33" s="5"/>
      <c r="Y33" s="23"/>
      <c r="Z33" s="11"/>
      <c r="AA33" s="3"/>
      <c r="AB33" s="5"/>
      <c r="AC33" s="23"/>
      <c r="AE33" s="1">
        <f t="shared" si="0"/>
        <v>29945</v>
      </c>
      <c r="AF33" s="1">
        <f t="shared" si="1"/>
        <v>29944.3</v>
      </c>
    </row>
    <row r="34" spans="1:32" ht="15" x14ac:dyDescent="0.25">
      <c r="A34" s="3" t="s">
        <v>35</v>
      </c>
      <c r="B34" s="11"/>
      <c r="C34" s="3"/>
      <c r="D34" s="29"/>
      <c r="E34" s="23"/>
      <c r="F34" s="11"/>
      <c r="G34" s="3"/>
      <c r="H34" s="5"/>
      <c r="I34" s="23"/>
      <c r="J34" s="11"/>
      <c r="K34" s="3"/>
      <c r="L34" s="5"/>
      <c r="M34" s="23"/>
      <c r="N34" s="33">
        <v>30033</v>
      </c>
      <c r="O34" s="34">
        <v>30032.400000000001</v>
      </c>
      <c r="P34" s="35">
        <v>1.89736659610103</v>
      </c>
      <c r="Q34" s="36">
        <v>304.12117999999998</v>
      </c>
      <c r="R34" s="33"/>
      <c r="S34" s="34"/>
      <c r="T34" s="35"/>
      <c r="U34" s="36"/>
      <c r="V34" s="11"/>
      <c r="W34" s="3"/>
      <c r="X34" s="5"/>
      <c r="Y34" s="23"/>
      <c r="Z34" s="11"/>
      <c r="AA34" s="3"/>
      <c r="AB34" s="5"/>
      <c r="AC34" s="23"/>
      <c r="AE34" s="1">
        <f t="shared" si="0"/>
        <v>30033</v>
      </c>
      <c r="AF34" s="1">
        <f t="shared" si="1"/>
        <v>30032.400000000001</v>
      </c>
    </row>
    <row r="35" spans="1:32" ht="15" x14ac:dyDescent="0.25">
      <c r="A35" s="3" t="s">
        <v>36</v>
      </c>
      <c r="B35" s="11"/>
      <c r="C35" s="3"/>
      <c r="D35" s="29"/>
      <c r="E35" s="23"/>
      <c r="F35" s="11"/>
      <c r="G35" s="3"/>
      <c r="H35" s="5"/>
      <c r="I35" s="23"/>
      <c r="J35" s="11"/>
      <c r="K35" s="3"/>
      <c r="L35" s="5"/>
      <c r="M35" s="23"/>
      <c r="N35" s="33">
        <v>30120</v>
      </c>
      <c r="O35" s="34">
        <v>30120</v>
      </c>
      <c r="P35" s="35">
        <v>0</v>
      </c>
      <c r="Q35" s="36">
        <v>144.20177000000001</v>
      </c>
      <c r="R35" s="33"/>
      <c r="S35" s="34"/>
      <c r="T35" s="35"/>
      <c r="U35" s="36"/>
      <c r="V35" s="11"/>
      <c r="W35" s="3"/>
      <c r="X35" s="5"/>
      <c r="Y35" s="23"/>
      <c r="Z35" s="11"/>
      <c r="AA35" s="3"/>
      <c r="AB35" s="5"/>
      <c r="AC35" s="23"/>
      <c r="AE35" s="1">
        <f t="shared" si="0"/>
        <v>30120</v>
      </c>
      <c r="AF35" s="1">
        <f t="shared" si="1"/>
        <v>30120</v>
      </c>
    </row>
    <row r="36" spans="1:32" ht="15" x14ac:dyDescent="0.25">
      <c r="A36" s="3" t="s">
        <v>37</v>
      </c>
      <c r="B36" s="11"/>
      <c r="C36" s="3"/>
      <c r="D36" s="29"/>
      <c r="E36" s="23"/>
      <c r="F36" s="11"/>
      <c r="G36" s="3"/>
      <c r="H36" s="5"/>
      <c r="I36" s="23"/>
      <c r="J36" s="11"/>
      <c r="K36" s="3"/>
      <c r="L36" s="5"/>
      <c r="M36" s="23"/>
      <c r="N36" s="33">
        <v>30065</v>
      </c>
      <c r="O36" s="34">
        <v>30041.5</v>
      </c>
      <c r="P36" s="35">
        <v>24.860723150293801</v>
      </c>
      <c r="Q36" s="36">
        <v>316.54066999999998</v>
      </c>
      <c r="R36" s="33"/>
      <c r="S36" s="34"/>
      <c r="T36" s="35"/>
      <c r="U36" s="36"/>
      <c r="V36" s="11"/>
      <c r="W36" s="3"/>
      <c r="X36" s="5"/>
      <c r="Y36" s="23"/>
      <c r="Z36" s="11"/>
      <c r="AA36" s="3"/>
      <c r="AB36" s="5"/>
      <c r="AC36" s="23"/>
      <c r="AE36" s="1">
        <f t="shared" ref="AE36:AE67" si="2">MAX(B36,F36,J36,N36,R36,V36,Z36)</f>
        <v>30065</v>
      </c>
      <c r="AF36" s="1">
        <f t="shared" ref="AF36:AF67" si="3">MAX(C36,G36,K36,O36,S36,W36,AA36)</f>
        <v>30041.5</v>
      </c>
    </row>
    <row r="37" spans="1:32" ht="15" x14ac:dyDescent="0.25">
      <c r="A37" s="3" t="s">
        <v>38</v>
      </c>
      <c r="B37" s="11"/>
      <c r="C37" s="3"/>
      <c r="D37" s="29"/>
      <c r="E37" s="23"/>
      <c r="F37" s="11"/>
      <c r="G37" s="3"/>
      <c r="H37" s="5"/>
      <c r="I37" s="23"/>
      <c r="J37" s="11"/>
      <c r="K37" s="3"/>
      <c r="L37" s="5"/>
      <c r="M37" s="23"/>
      <c r="N37" s="33">
        <v>30089</v>
      </c>
      <c r="O37" s="34">
        <v>30089</v>
      </c>
      <c r="P37" s="35">
        <v>0</v>
      </c>
      <c r="Q37" s="36">
        <v>52.583598000000002</v>
      </c>
      <c r="R37" s="33"/>
      <c r="S37" s="34"/>
      <c r="T37" s="35"/>
      <c r="U37" s="36"/>
      <c r="V37" s="11"/>
      <c r="W37" s="3"/>
      <c r="X37" s="5"/>
      <c r="Y37" s="23"/>
      <c r="Z37" s="11"/>
      <c r="AA37" s="3"/>
      <c r="AB37" s="5"/>
      <c r="AC37" s="23"/>
      <c r="AE37" s="1">
        <f t="shared" si="2"/>
        <v>30089</v>
      </c>
      <c r="AF37" s="1">
        <f t="shared" si="3"/>
        <v>30089</v>
      </c>
    </row>
    <row r="38" spans="1:32" ht="15" x14ac:dyDescent="0.25">
      <c r="A38" s="3" t="s">
        <v>39</v>
      </c>
      <c r="B38" s="11"/>
      <c r="C38" s="3"/>
      <c r="D38" s="29"/>
      <c r="E38" s="23"/>
      <c r="F38" s="11"/>
      <c r="G38" s="3"/>
      <c r="H38" s="5"/>
      <c r="I38" s="23"/>
      <c r="J38" s="11"/>
      <c r="K38" s="3"/>
      <c r="L38" s="5"/>
      <c r="M38" s="23"/>
      <c r="N38" s="33">
        <v>30068</v>
      </c>
      <c r="O38" s="34">
        <v>30062.799999999999</v>
      </c>
      <c r="P38" s="35">
        <v>6.7131711334261901</v>
      </c>
      <c r="Q38" s="36">
        <v>281.30961000000002</v>
      </c>
      <c r="R38" s="33"/>
      <c r="S38" s="34"/>
      <c r="T38" s="35"/>
      <c r="U38" s="36"/>
      <c r="V38" s="11"/>
      <c r="W38" s="3"/>
      <c r="X38" s="5"/>
      <c r="Y38" s="23"/>
      <c r="Z38" s="11"/>
      <c r="AA38" s="3"/>
      <c r="AB38" s="5"/>
      <c r="AC38" s="23"/>
      <c r="AE38" s="1">
        <f t="shared" si="2"/>
        <v>30068</v>
      </c>
      <c r="AF38" s="1">
        <f t="shared" si="3"/>
        <v>30062.799999999999</v>
      </c>
    </row>
    <row r="39" spans="1:32" ht="15" x14ac:dyDescent="0.25">
      <c r="A39" s="3" t="s">
        <v>40</v>
      </c>
      <c r="B39" s="11"/>
      <c r="C39" s="3"/>
      <c r="D39" s="29"/>
      <c r="E39" s="23"/>
      <c r="F39" s="11"/>
      <c r="G39" s="3"/>
      <c r="H39" s="5"/>
      <c r="I39" s="23"/>
      <c r="J39" s="11"/>
      <c r="K39" s="3"/>
      <c r="L39" s="5"/>
      <c r="M39" s="23"/>
      <c r="N39" s="33">
        <v>40366</v>
      </c>
      <c r="O39" s="34">
        <v>40359.9</v>
      </c>
      <c r="P39" s="35">
        <v>3.72528895225294</v>
      </c>
      <c r="Q39" s="36">
        <v>242.42118500000001</v>
      </c>
      <c r="R39" s="33"/>
      <c r="S39" s="34"/>
      <c r="T39" s="35"/>
      <c r="U39" s="36"/>
      <c r="V39" s="11"/>
      <c r="W39" s="3"/>
      <c r="X39" s="5"/>
      <c r="Y39" s="23"/>
      <c r="Z39" s="11"/>
      <c r="AA39" s="3"/>
      <c r="AB39" s="5"/>
      <c r="AC39" s="23"/>
      <c r="AE39" s="1">
        <f t="shared" si="2"/>
        <v>40366</v>
      </c>
      <c r="AF39" s="1">
        <f t="shared" si="3"/>
        <v>40359.9</v>
      </c>
    </row>
    <row r="40" spans="1:32" ht="15" x14ac:dyDescent="0.25">
      <c r="A40" s="3" t="s">
        <v>41</v>
      </c>
      <c r="B40" s="11"/>
      <c r="C40" s="3"/>
      <c r="D40" s="29"/>
      <c r="E40" s="23"/>
      <c r="F40" s="11"/>
      <c r="G40" s="3"/>
      <c r="H40" s="5"/>
      <c r="I40" s="23"/>
      <c r="J40" s="11"/>
      <c r="K40" s="3"/>
      <c r="L40" s="5"/>
      <c r="M40" s="23"/>
      <c r="N40" s="33">
        <v>40399</v>
      </c>
      <c r="O40" s="34">
        <v>40399</v>
      </c>
      <c r="P40" s="35">
        <v>0</v>
      </c>
      <c r="Q40" s="36">
        <v>301.57471099999998</v>
      </c>
      <c r="R40" s="33"/>
      <c r="S40" s="34"/>
      <c r="T40" s="35"/>
      <c r="U40" s="36"/>
      <c r="V40" s="11"/>
      <c r="W40" s="3"/>
      <c r="X40" s="5"/>
      <c r="Y40" s="23"/>
      <c r="Z40" s="11"/>
      <c r="AA40" s="3"/>
      <c r="AB40" s="5"/>
      <c r="AC40" s="23"/>
      <c r="AE40" s="1">
        <f t="shared" si="2"/>
        <v>40399</v>
      </c>
      <c r="AF40" s="1">
        <f t="shared" si="3"/>
        <v>40399</v>
      </c>
    </row>
    <row r="41" spans="1:32" ht="15" x14ac:dyDescent="0.25">
      <c r="A41" s="3" t="s">
        <v>42</v>
      </c>
      <c r="B41" s="11"/>
      <c r="C41" s="3"/>
      <c r="D41" s="29"/>
      <c r="E41" s="23"/>
      <c r="F41" s="11"/>
      <c r="G41" s="3"/>
      <c r="H41" s="5"/>
      <c r="I41" s="23"/>
      <c r="J41" s="11"/>
      <c r="K41" s="3"/>
      <c r="L41" s="5"/>
      <c r="M41" s="23"/>
      <c r="N41" s="33">
        <v>40464</v>
      </c>
      <c r="O41" s="34">
        <v>40425.699999999997</v>
      </c>
      <c r="P41" s="35">
        <v>24.226019070412701</v>
      </c>
      <c r="Q41" s="36">
        <v>267.41663</v>
      </c>
      <c r="R41" s="33"/>
      <c r="S41" s="34"/>
      <c r="T41" s="35"/>
      <c r="U41" s="36"/>
      <c r="V41" s="11"/>
      <c r="W41" s="3"/>
      <c r="X41" s="5"/>
      <c r="Y41" s="23"/>
      <c r="Z41" s="11"/>
      <c r="AA41" s="3"/>
      <c r="AB41" s="5"/>
      <c r="AC41" s="23"/>
      <c r="AE41" s="1">
        <f t="shared" si="2"/>
        <v>40464</v>
      </c>
      <c r="AF41" s="1">
        <f t="shared" si="3"/>
        <v>40425.699999999997</v>
      </c>
    </row>
    <row r="42" spans="1:32" ht="15" x14ac:dyDescent="0.25">
      <c r="A42" s="3" t="s">
        <v>43</v>
      </c>
      <c r="B42" s="11"/>
      <c r="C42" s="3"/>
      <c r="D42" s="29"/>
      <c r="E42" s="23"/>
      <c r="F42" s="11"/>
      <c r="G42" s="3"/>
      <c r="H42" s="5"/>
      <c r="I42" s="23"/>
      <c r="J42" s="11"/>
      <c r="K42" s="3"/>
      <c r="L42" s="5"/>
      <c r="M42" s="23"/>
      <c r="N42" s="33">
        <v>40463</v>
      </c>
      <c r="O42" s="34">
        <v>40463</v>
      </c>
      <c r="P42" s="35">
        <v>0</v>
      </c>
      <c r="Q42" s="36">
        <v>158.82140000000001</v>
      </c>
      <c r="R42" s="33"/>
      <c r="S42" s="34"/>
      <c r="T42" s="35"/>
      <c r="U42" s="36"/>
      <c r="V42" s="11"/>
      <c r="W42" s="3"/>
      <c r="X42" s="5"/>
      <c r="Y42" s="23"/>
      <c r="Z42" s="11"/>
      <c r="AA42" s="3"/>
      <c r="AB42" s="5"/>
      <c r="AC42" s="23"/>
      <c r="AE42" s="1">
        <f t="shared" si="2"/>
        <v>40463</v>
      </c>
      <c r="AF42" s="1">
        <f t="shared" si="3"/>
        <v>40463</v>
      </c>
    </row>
    <row r="43" spans="1:32" ht="15" x14ac:dyDescent="0.25">
      <c r="A43" s="3" t="s">
        <v>44</v>
      </c>
      <c r="B43" s="11"/>
      <c r="C43" s="3"/>
      <c r="D43" s="29"/>
      <c r="E43" s="23"/>
      <c r="F43" s="11"/>
      <c r="G43" s="3"/>
      <c r="H43" s="5"/>
      <c r="I43" s="23"/>
      <c r="J43" s="11"/>
      <c r="K43" s="3"/>
      <c r="L43" s="5"/>
      <c r="M43" s="23"/>
      <c r="N43" s="33">
        <v>40434</v>
      </c>
      <c r="O43" s="34">
        <v>40422.9</v>
      </c>
      <c r="P43" s="35">
        <v>13.4035650315711</v>
      </c>
      <c r="Q43" s="36">
        <v>282.71393</v>
      </c>
      <c r="R43" s="33"/>
      <c r="S43" s="34"/>
      <c r="T43" s="35"/>
      <c r="U43" s="36"/>
      <c r="V43" s="11"/>
      <c r="W43" s="3"/>
      <c r="X43" s="5"/>
      <c r="Y43" s="23"/>
      <c r="Z43" s="11"/>
      <c r="AA43" s="3"/>
      <c r="AB43" s="5"/>
      <c r="AC43" s="23"/>
      <c r="AE43" s="1">
        <f t="shared" si="2"/>
        <v>40434</v>
      </c>
      <c r="AF43" s="1">
        <f t="shared" si="3"/>
        <v>40422.9</v>
      </c>
    </row>
    <row r="44" spans="1:32" ht="15" x14ac:dyDescent="0.25">
      <c r="A44" s="3" t="s">
        <v>45</v>
      </c>
      <c r="B44" s="11"/>
      <c r="C44" s="3"/>
      <c r="D44" s="29"/>
      <c r="E44" s="23"/>
      <c r="F44" s="11"/>
      <c r="G44" s="3"/>
      <c r="H44" s="5"/>
      <c r="I44" s="23"/>
      <c r="J44" s="11"/>
      <c r="K44" s="3"/>
      <c r="L44" s="5"/>
      <c r="M44" s="23"/>
      <c r="N44" s="33">
        <v>51622</v>
      </c>
      <c r="O44" s="34">
        <v>51622</v>
      </c>
      <c r="P44" s="35">
        <v>0</v>
      </c>
      <c r="Q44" s="36">
        <v>189.09582</v>
      </c>
      <c r="R44" s="33"/>
      <c r="S44" s="34"/>
      <c r="T44" s="35"/>
      <c r="U44" s="36"/>
      <c r="V44" s="11"/>
      <c r="W44" s="3"/>
      <c r="X44" s="5"/>
      <c r="Y44" s="23"/>
      <c r="Z44" s="11"/>
      <c r="AA44" s="3"/>
      <c r="AB44" s="5"/>
      <c r="AC44" s="23"/>
      <c r="AE44" s="1">
        <f t="shared" si="2"/>
        <v>51622</v>
      </c>
      <c r="AF44" s="1">
        <f t="shared" si="3"/>
        <v>51622</v>
      </c>
    </row>
    <row r="45" spans="1:32" ht="15" x14ac:dyDescent="0.25">
      <c r="A45" s="3" t="s">
        <v>46</v>
      </c>
      <c r="B45" s="11"/>
      <c r="C45" s="3"/>
      <c r="D45" s="29"/>
      <c r="E45" s="23"/>
      <c r="F45" s="11"/>
      <c r="G45" s="3"/>
      <c r="H45" s="5"/>
      <c r="I45" s="23"/>
      <c r="J45" s="11"/>
      <c r="K45" s="3"/>
      <c r="L45" s="5"/>
      <c r="M45" s="23"/>
      <c r="N45" s="33">
        <v>100377</v>
      </c>
      <c r="O45" s="34">
        <v>100373.4</v>
      </c>
      <c r="P45" s="35">
        <v>5.7965506984757802</v>
      </c>
      <c r="Q45" s="36">
        <v>297.1755</v>
      </c>
      <c r="R45" s="33"/>
      <c r="S45" s="34"/>
      <c r="T45" s="35"/>
      <c r="U45" s="36"/>
      <c r="V45" s="11"/>
      <c r="W45" s="3"/>
      <c r="X45" s="5"/>
      <c r="Y45" s="23"/>
      <c r="Z45" s="11"/>
      <c r="AA45" s="3"/>
      <c r="AB45" s="5"/>
      <c r="AC45" s="23"/>
      <c r="AE45" s="1">
        <f t="shared" si="2"/>
        <v>100377</v>
      </c>
      <c r="AF45" s="1">
        <f t="shared" si="3"/>
        <v>100373.4</v>
      </c>
    </row>
    <row r="46" spans="1:32" ht="15" x14ac:dyDescent="0.25">
      <c r="A46" s="3" t="s">
        <v>47</v>
      </c>
      <c r="B46" s="11"/>
      <c r="C46" s="3"/>
      <c r="D46" s="29"/>
      <c r="E46" s="23"/>
      <c r="F46" s="11"/>
      <c r="G46" s="3"/>
      <c r="H46" s="5"/>
      <c r="I46" s="23"/>
      <c r="J46" s="11"/>
      <c r="K46" s="3"/>
      <c r="L46" s="5"/>
      <c r="M46" s="23"/>
      <c r="N46" s="33">
        <v>204495</v>
      </c>
      <c r="O46" s="34">
        <v>204411.4</v>
      </c>
      <c r="P46" s="35">
        <v>109.21558700315801</v>
      </c>
      <c r="Q46" s="36">
        <v>275.44632000000001</v>
      </c>
      <c r="R46" s="33"/>
      <c r="S46" s="34"/>
      <c r="T46" s="35"/>
      <c r="U46" s="36"/>
      <c r="V46" s="11"/>
      <c r="W46" s="3"/>
      <c r="X46" s="5"/>
      <c r="Y46" s="23"/>
      <c r="Z46" s="11"/>
      <c r="AA46" s="3"/>
      <c r="AB46" s="5"/>
      <c r="AC46" s="23"/>
      <c r="AE46" s="1">
        <f t="shared" si="2"/>
        <v>204495</v>
      </c>
      <c r="AF46" s="1">
        <f t="shared" si="3"/>
        <v>204411.4</v>
      </c>
    </row>
    <row r="47" spans="1:32" ht="15" x14ac:dyDescent="0.25">
      <c r="A47" s="3" t="s">
        <v>48</v>
      </c>
      <c r="B47" s="11"/>
      <c r="C47" s="3"/>
      <c r="D47" s="29"/>
      <c r="E47" s="23"/>
      <c r="F47" s="11"/>
      <c r="G47" s="3"/>
      <c r="H47" s="5"/>
      <c r="I47" s="23"/>
      <c r="J47" s="11"/>
      <c r="K47" s="3"/>
      <c r="L47" s="5"/>
      <c r="M47" s="23"/>
      <c r="N47" s="33">
        <v>405063</v>
      </c>
      <c r="O47" s="34">
        <v>404885.5</v>
      </c>
      <c r="P47" s="35">
        <v>83.442927934140798</v>
      </c>
      <c r="Q47" s="36">
        <v>316.02017000000001</v>
      </c>
      <c r="R47" s="33"/>
      <c r="S47" s="34"/>
      <c r="T47" s="35"/>
      <c r="U47" s="36"/>
      <c r="V47" s="11"/>
      <c r="W47" s="3"/>
      <c r="X47" s="5"/>
      <c r="Y47" s="23"/>
      <c r="Z47" s="11"/>
      <c r="AA47" s="3"/>
      <c r="AB47" s="5"/>
      <c r="AC47" s="23"/>
      <c r="AE47" s="1">
        <f t="shared" si="2"/>
        <v>405063</v>
      </c>
      <c r="AF47" s="1">
        <f t="shared" si="3"/>
        <v>404885.5</v>
      </c>
    </row>
    <row r="48" spans="1:32" ht="15" x14ac:dyDescent="0.25">
      <c r="A48" s="3" t="s">
        <v>49</v>
      </c>
      <c r="B48" s="11"/>
      <c r="C48" s="3"/>
      <c r="D48" s="29"/>
      <c r="E48" s="23"/>
      <c r="F48" s="11"/>
      <c r="G48" s="3"/>
      <c r="H48" s="5"/>
      <c r="I48" s="23"/>
      <c r="J48" s="11"/>
      <c r="K48" s="3"/>
      <c r="L48" s="5"/>
      <c r="M48" s="23"/>
      <c r="N48" s="33">
        <v>24330</v>
      </c>
      <c r="O48" s="34">
        <v>24330</v>
      </c>
      <c r="P48" s="35">
        <v>0</v>
      </c>
      <c r="Q48" s="36">
        <v>12.8517311</v>
      </c>
      <c r="R48" s="33"/>
      <c r="S48" s="34"/>
      <c r="T48" s="35"/>
      <c r="U48" s="36"/>
      <c r="V48" s="11"/>
      <c r="W48" s="3"/>
      <c r="X48" s="5"/>
      <c r="Y48" s="23"/>
      <c r="Z48" s="11"/>
      <c r="AA48" s="3"/>
      <c r="AB48" s="5"/>
      <c r="AC48" s="23"/>
      <c r="AE48" s="1">
        <f t="shared" si="2"/>
        <v>24330</v>
      </c>
      <c r="AF48" s="1">
        <f t="shared" si="3"/>
        <v>24330</v>
      </c>
    </row>
    <row r="49" spans="1:32" ht="15" x14ac:dyDescent="0.25">
      <c r="A49" s="16" t="s">
        <v>50</v>
      </c>
      <c r="B49" s="11"/>
      <c r="C49" s="3"/>
      <c r="D49" s="29"/>
      <c r="E49" s="23"/>
      <c r="F49" s="11"/>
      <c r="G49" s="3"/>
      <c r="H49" s="5"/>
      <c r="I49" s="23"/>
      <c r="J49" s="11"/>
      <c r="K49" s="3"/>
      <c r="L49" s="5"/>
      <c r="M49" s="23"/>
      <c r="N49" s="33">
        <v>66716</v>
      </c>
      <c r="O49" s="34">
        <v>66620.800000000003</v>
      </c>
      <c r="P49" s="35">
        <v>50.477277616325097</v>
      </c>
      <c r="Q49" s="36">
        <v>423.53494999999998</v>
      </c>
      <c r="R49" s="33"/>
      <c r="S49" s="34"/>
      <c r="T49" s="35"/>
      <c r="U49" s="36"/>
      <c r="V49" s="11"/>
      <c r="W49" s="3"/>
      <c r="X49" s="5"/>
      <c r="Y49" s="23"/>
      <c r="Z49" s="11"/>
      <c r="AA49" s="3"/>
      <c r="AB49" s="5"/>
      <c r="AC49" s="23"/>
      <c r="AE49" s="1">
        <f t="shared" si="2"/>
        <v>66716</v>
      </c>
      <c r="AF49" s="1">
        <f t="shared" si="3"/>
        <v>66620.800000000003</v>
      </c>
    </row>
    <row r="50" spans="1:32" ht="15" x14ac:dyDescent="0.25">
      <c r="A50" s="3" t="s">
        <v>51</v>
      </c>
      <c r="B50" s="11"/>
      <c r="C50" s="3"/>
      <c r="D50" s="29"/>
      <c r="E50" s="23"/>
      <c r="F50" s="11"/>
      <c r="G50" s="3"/>
      <c r="H50" s="5"/>
      <c r="I50" s="23"/>
      <c r="J50" s="11"/>
      <c r="K50" s="3"/>
      <c r="L50" s="5"/>
      <c r="M50" s="23"/>
      <c r="N50" s="33">
        <v>176783</v>
      </c>
      <c r="O50" s="34">
        <v>176509.7</v>
      </c>
      <c r="P50" s="35">
        <v>129.040949572865</v>
      </c>
      <c r="Q50" s="36">
        <v>339.03294</v>
      </c>
      <c r="R50" s="33"/>
      <c r="S50" s="34"/>
      <c r="T50" s="35"/>
      <c r="U50" s="36"/>
      <c r="V50" s="11"/>
      <c r="W50" s="3"/>
      <c r="X50" s="5"/>
      <c r="Y50" s="23"/>
      <c r="Z50" s="11"/>
      <c r="AA50" s="3"/>
      <c r="AB50" s="5"/>
      <c r="AC50" s="23"/>
      <c r="AE50" s="1">
        <f t="shared" si="2"/>
        <v>176783</v>
      </c>
      <c r="AF50" s="1">
        <f t="shared" si="3"/>
        <v>176509.7</v>
      </c>
    </row>
    <row r="51" spans="1:32" ht="15" x14ac:dyDescent="0.25">
      <c r="A51" s="3" t="s">
        <v>52</v>
      </c>
      <c r="B51" s="11"/>
      <c r="C51" s="3"/>
      <c r="D51" s="29"/>
      <c r="E51" s="23"/>
      <c r="F51" s="11"/>
      <c r="G51" s="3"/>
      <c r="H51" s="5"/>
      <c r="I51" s="23"/>
      <c r="J51" s="11"/>
      <c r="K51" s="3"/>
      <c r="L51" s="5"/>
      <c r="M51" s="23"/>
      <c r="N51" s="33">
        <v>449253</v>
      </c>
      <c r="O51" s="34">
        <v>448952.3</v>
      </c>
      <c r="P51" s="35">
        <v>238.26178413202899</v>
      </c>
      <c r="Q51" s="36">
        <v>307.29694000000001</v>
      </c>
      <c r="R51" s="33"/>
      <c r="S51" s="34"/>
      <c r="T51" s="35"/>
      <c r="U51" s="36"/>
      <c r="V51" s="11"/>
      <c r="W51" s="3"/>
      <c r="X51" s="5"/>
      <c r="Y51" s="23"/>
      <c r="Z51" s="11"/>
      <c r="AA51" s="3"/>
      <c r="AB51" s="5"/>
      <c r="AC51" s="23"/>
      <c r="AE51" s="1">
        <f t="shared" si="2"/>
        <v>449253</v>
      </c>
      <c r="AF51" s="1">
        <f t="shared" si="3"/>
        <v>448952.3</v>
      </c>
    </row>
    <row r="52" spans="1:32" ht="15" x14ac:dyDescent="0.25">
      <c r="A52" s="3" t="s">
        <v>53</v>
      </c>
      <c r="B52" s="11"/>
      <c r="C52" s="3"/>
      <c r="D52" s="29"/>
      <c r="E52" s="23"/>
      <c r="F52" s="11"/>
      <c r="G52" s="3"/>
      <c r="H52" s="5"/>
      <c r="I52" s="23"/>
      <c r="J52" s="11"/>
      <c r="K52" s="3"/>
      <c r="L52" s="5"/>
      <c r="M52" s="23"/>
      <c r="N52" s="33">
        <v>1129517</v>
      </c>
      <c r="O52" s="34">
        <v>1128183.1000000001</v>
      </c>
      <c r="P52" s="35">
        <v>591.38433639498203</v>
      </c>
      <c r="Q52" s="36">
        <v>303.07850000000002</v>
      </c>
      <c r="R52" s="33"/>
      <c r="S52" s="34"/>
      <c r="T52" s="35"/>
      <c r="U52" s="36"/>
      <c r="V52" s="11"/>
      <c r="W52" s="3"/>
      <c r="X52" s="5"/>
      <c r="Y52" s="23"/>
      <c r="Z52" s="11"/>
      <c r="AA52" s="3"/>
      <c r="AB52" s="5"/>
      <c r="AC52" s="23"/>
      <c r="AE52" s="1">
        <f t="shared" si="2"/>
        <v>1129517</v>
      </c>
      <c r="AF52" s="1">
        <f t="shared" si="3"/>
        <v>1128183.1000000001</v>
      </c>
    </row>
    <row r="53" spans="1:32" ht="15" x14ac:dyDescent="0.25">
      <c r="A53" s="3" t="s">
        <v>54</v>
      </c>
      <c r="B53" s="11"/>
      <c r="C53" s="3"/>
      <c r="D53" s="29"/>
      <c r="E53" s="23"/>
      <c r="F53" s="11"/>
      <c r="G53" s="3"/>
      <c r="H53" s="5"/>
      <c r="I53" s="23"/>
      <c r="J53" s="11"/>
      <c r="K53" s="3"/>
      <c r="L53" s="5"/>
      <c r="M53" s="23"/>
      <c r="N53" s="33">
        <v>2750629</v>
      </c>
      <c r="O53" s="34">
        <v>2748277.6</v>
      </c>
      <c r="P53" s="35">
        <v>1250.66872778792</v>
      </c>
      <c r="Q53" s="36">
        <v>490.43279999999999</v>
      </c>
      <c r="R53" s="33"/>
      <c r="S53" s="34"/>
      <c r="T53" s="35"/>
      <c r="U53" s="36"/>
      <c r="V53" s="11"/>
      <c r="W53" s="3"/>
      <c r="X53" s="5"/>
      <c r="Y53" s="23"/>
      <c r="Z53" s="11"/>
      <c r="AA53" s="3"/>
      <c r="AB53" s="5"/>
      <c r="AC53" s="23"/>
      <c r="AE53" s="1">
        <f t="shared" si="2"/>
        <v>2750629</v>
      </c>
      <c r="AF53" s="1">
        <f t="shared" si="3"/>
        <v>2748277.6</v>
      </c>
    </row>
    <row r="54" spans="1:32" ht="15" x14ac:dyDescent="0.25">
      <c r="A54" s="3" t="s">
        <v>55</v>
      </c>
      <c r="B54" s="11"/>
      <c r="C54" s="3"/>
      <c r="D54" s="29"/>
      <c r="E54" s="23"/>
      <c r="F54" s="11"/>
      <c r="G54" s="3"/>
      <c r="H54" s="5"/>
      <c r="I54" s="23"/>
      <c r="J54" s="11"/>
      <c r="K54" s="3"/>
      <c r="L54" s="5"/>
      <c r="M54" s="23"/>
      <c r="N54" s="33">
        <v>40448</v>
      </c>
      <c r="O54" s="34">
        <v>40443.800000000003</v>
      </c>
      <c r="P54" s="35">
        <v>2.8982753492378901</v>
      </c>
      <c r="Q54" s="36">
        <v>341.844988</v>
      </c>
      <c r="R54" s="33"/>
      <c r="S54" s="34"/>
      <c r="T54" s="35"/>
      <c r="U54" s="36"/>
      <c r="V54" s="11"/>
      <c r="W54" s="3"/>
      <c r="X54" s="5"/>
      <c r="Y54" s="23"/>
      <c r="Z54" s="11"/>
      <c r="AA54" s="3"/>
      <c r="AB54" s="5"/>
      <c r="AC54" s="23"/>
      <c r="AE54" s="1">
        <f t="shared" si="2"/>
        <v>40448</v>
      </c>
      <c r="AF54" s="1">
        <f t="shared" si="3"/>
        <v>40443.800000000003</v>
      </c>
    </row>
    <row r="55" spans="1:32" ht="15" x14ac:dyDescent="0.25">
      <c r="A55" s="3" t="s">
        <v>56</v>
      </c>
      <c r="B55" s="11"/>
      <c r="C55" s="3"/>
      <c r="D55" s="29"/>
      <c r="E55" s="23"/>
      <c r="F55" s="11"/>
      <c r="G55" s="3"/>
      <c r="H55" s="5"/>
      <c r="I55" s="23"/>
      <c r="J55" s="11"/>
      <c r="K55" s="3"/>
      <c r="L55" s="5"/>
      <c r="M55" s="23"/>
      <c r="N55" s="33">
        <v>40449</v>
      </c>
      <c r="O55" s="34">
        <v>40394.9</v>
      </c>
      <c r="P55" s="35">
        <v>23.633544897971699</v>
      </c>
      <c r="Q55" s="36">
        <v>322.89370200000002</v>
      </c>
      <c r="R55" s="33"/>
      <c r="S55" s="34"/>
      <c r="T55" s="35"/>
      <c r="U55" s="36"/>
      <c r="V55" s="11"/>
      <c r="W55" s="3"/>
      <c r="X55" s="5"/>
      <c r="Y55" s="23"/>
      <c r="Z55" s="11"/>
      <c r="AA55" s="3"/>
      <c r="AB55" s="5"/>
      <c r="AC55" s="23"/>
      <c r="AE55" s="1">
        <f t="shared" si="2"/>
        <v>40449</v>
      </c>
      <c r="AF55" s="1">
        <f t="shared" si="3"/>
        <v>40394.9</v>
      </c>
    </row>
    <row r="56" spans="1:32" ht="15" x14ac:dyDescent="0.25">
      <c r="A56" s="3" t="s">
        <v>57</v>
      </c>
      <c r="B56" s="11"/>
      <c r="C56" s="3"/>
      <c r="D56" s="29"/>
      <c r="E56" s="23"/>
      <c r="F56" s="11"/>
      <c r="G56" s="3"/>
      <c r="H56" s="5"/>
      <c r="I56" s="23"/>
      <c r="J56" s="11"/>
      <c r="K56" s="3"/>
      <c r="L56" s="5"/>
      <c r="M56" s="23"/>
      <c r="N56" s="33">
        <v>40443</v>
      </c>
      <c r="O56" s="34">
        <v>40399.300000000003</v>
      </c>
      <c r="P56" s="35">
        <v>26.6960255052653</v>
      </c>
      <c r="Q56" s="36">
        <v>301.28633000000002</v>
      </c>
      <c r="R56" s="33"/>
      <c r="S56" s="34"/>
      <c r="T56" s="35"/>
      <c r="U56" s="36"/>
      <c r="V56" s="11"/>
      <c r="W56" s="3"/>
      <c r="X56" s="5"/>
      <c r="Y56" s="23"/>
      <c r="Z56" s="11"/>
      <c r="AA56" s="3"/>
      <c r="AB56" s="5"/>
      <c r="AC56" s="23"/>
      <c r="AE56" s="1">
        <f t="shared" si="2"/>
        <v>40443</v>
      </c>
      <c r="AF56" s="1">
        <f t="shared" si="3"/>
        <v>40399.300000000003</v>
      </c>
    </row>
    <row r="57" spans="1:32" ht="15" x14ac:dyDescent="0.25">
      <c r="A57" s="3" t="s">
        <v>58</v>
      </c>
      <c r="B57" s="11"/>
      <c r="C57" s="3"/>
      <c r="D57" s="29"/>
      <c r="E57" s="23"/>
      <c r="F57" s="11"/>
      <c r="G57" s="3"/>
      <c r="H57" s="5"/>
      <c r="I57" s="23"/>
      <c r="J57" s="11"/>
      <c r="K57" s="3"/>
      <c r="L57" s="5"/>
      <c r="M57" s="23"/>
      <c r="N57" s="33">
        <v>40429</v>
      </c>
      <c r="O57" s="34">
        <v>40387.9</v>
      </c>
      <c r="P57" s="35">
        <v>25.7744490187903</v>
      </c>
      <c r="Q57" s="36">
        <v>309.11565000000002</v>
      </c>
      <c r="R57" s="33"/>
      <c r="S57" s="34"/>
      <c r="T57" s="35"/>
      <c r="U57" s="36"/>
      <c r="V57" s="11"/>
      <c r="W57" s="3"/>
      <c r="X57" s="5"/>
      <c r="Y57" s="23"/>
      <c r="Z57" s="11"/>
      <c r="AA57" s="3"/>
      <c r="AB57" s="5"/>
      <c r="AC57" s="23"/>
      <c r="AE57" s="1">
        <f t="shared" si="2"/>
        <v>40429</v>
      </c>
      <c r="AF57" s="1">
        <f t="shared" si="3"/>
        <v>40387.9</v>
      </c>
    </row>
    <row r="58" spans="1:32" ht="15" x14ac:dyDescent="0.25">
      <c r="A58" s="3" t="s">
        <v>59</v>
      </c>
      <c r="B58" s="11"/>
      <c r="C58" s="3"/>
      <c r="D58" s="29"/>
      <c r="E58" s="23"/>
      <c r="F58" s="11"/>
      <c r="G58" s="3"/>
      <c r="H58" s="5"/>
      <c r="I58" s="23"/>
      <c r="J58" s="11"/>
      <c r="K58" s="3"/>
      <c r="L58" s="5"/>
      <c r="M58" s="23"/>
      <c r="N58" s="33">
        <v>40415</v>
      </c>
      <c r="O58" s="34">
        <v>40372.9</v>
      </c>
      <c r="P58" s="35">
        <v>25.514483904027699</v>
      </c>
      <c r="Q58" s="36">
        <v>253.22266999999999</v>
      </c>
      <c r="R58" s="33"/>
      <c r="S58" s="34"/>
      <c r="T58" s="35"/>
      <c r="U58" s="36"/>
      <c r="V58" s="11"/>
      <c r="W58" s="3"/>
      <c r="X58" s="5"/>
      <c r="Y58" s="23"/>
      <c r="Z58" s="11"/>
      <c r="AA58" s="3"/>
      <c r="AB58" s="5"/>
      <c r="AC58" s="23"/>
      <c r="AE58" s="1">
        <f t="shared" si="2"/>
        <v>40415</v>
      </c>
      <c r="AF58" s="1">
        <f t="shared" si="3"/>
        <v>40372.9</v>
      </c>
    </row>
    <row r="59" spans="1:32" ht="15" x14ac:dyDescent="0.25">
      <c r="A59" s="3" t="s">
        <v>60</v>
      </c>
      <c r="B59" s="11"/>
      <c r="C59" s="3"/>
      <c r="D59" s="29"/>
      <c r="E59" s="23"/>
      <c r="F59" s="11"/>
      <c r="G59" s="3"/>
      <c r="H59" s="5"/>
      <c r="I59" s="23"/>
      <c r="J59" s="11"/>
      <c r="K59" s="3"/>
      <c r="L59" s="5"/>
      <c r="M59" s="23"/>
      <c r="N59" s="33">
        <v>50064</v>
      </c>
      <c r="O59" s="34">
        <v>50025.1</v>
      </c>
      <c r="P59" s="35">
        <v>30.333150182597301</v>
      </c>
      <c r="Q59" s="36">
        <v>282.27697999999998</v>
      </c>
      <c r="R59" s="33"/>
      <c r="S59" s="34"/>
      <c r="T59" s="35"/>
      <c r="U59" s="36"/>
      <c r="V59" s="11"/>
      <c r="W59" s="3"/>
      <c r="X59" s="5"/>
      <c r="Y59" s="23"/>
      <c r="Z59" s="11"/>
      <c r="AA59" s="3"/>
      <c r="AB59" s="5"/>
      <c r="AC59" s="23"/>
      <c r="AE59" s="1">
        <f t="shared" si="2"/>
        <v>50064</v>
      </c>
      <c r="AF59" s="1">
        <f t="shared" si="3"/>
        <v>50025.1</v>
      </c>
    </row>
    <row r="60" spans="1:32" ht="15" x14ac:dyDescent="0.25">
      <c r="A60" s="3" t="s">
        <v>61</v>
      </c>
      <c r="B60" s="11"/>
      <c r="C60" s="3"/>
      <c r="D60" s="29"/>
      <c r="E60" s="23"/>
      <c r="F60" s="11"/>
      <c r="G60" s="3"/>
      <c r="H60" s="5"/>
      <c r="I60" s="23"/>
      <c r="J60" s="11"/>
      <c r="K60" s="3"/>
      <c r="L60" s="5"/>
      <c r="M60" s="23"/>
      <c r="N60" s="33">
        <v>50197</v>
      </c>
      <c r="O60" s="34">
        <v>50118.1</v>
      </c>
      <c r="P60" s="35">
        <v>47.975572488043902</v>
      </c>
      <c r="Q60" s="36">
        <v>336.76371999999998</v>
      </c>
      <c r="R60" s="33"/>
      <c r="S60" s="34"/>
      <c r="T60" s="35"/>
      <c r="U60" s="36"/>
      <c r="V60" s="11"/>
      <c r="W60" s="3"/>
      <c r="X60" s="5"/>
      <c r="Y60" s="23"/>
      <c r="Z60" s="11"/>
      <c r="AA60" s="3"/>
      <c r="AB60" s="5"/>
      <c r="AC60" s="23"/>
      <c r="AE60" s="1">
        <f t="shared" si="2"/>
        <v>50197</v>
      </c>
      <c r="AF60" s="1">
        <f t="shared" si="3"/>
        <v>50118.1</v>
      </c>
    </row>
    <row r="61" spans="1:32" ht="15" x14ac:dyDescent="0.25">
      <c r="A61" s="3" t="s">
        <v>62</v>
      </c>
      <c r="B61" s="11"/>
      <c r="C61" s="3"/>
      <c r="D61" s="29"/>
      <c r="E61" s="23"/>
      <c r="F61" s="11"/>
      <c r="G61" s="3"/>
      <c r="H61" s="5"/>
      <c r="I61" s="23"/>
      <c r="J61" s="11"/>
      <c r="K61" s="3"/>
      <c r="L61" s="5"/>
      <c r="M61" s="23"/>
      <c r="N61" s="33">
        <v>50203</v>
      </c>
      <c r="O61" s="34">
        <v>50123.8</v>
      </c>
      <c r="P61" s="35">
        <v>39.639486486190599</v>
      </c>
      <c r="Q61" s="36">
        <v>386.91721000000001</v>
      </c>
      <c r="R61" s="33"/>
      <c r="S61" s="34"/>
      <c r="T61" s="35"/>
      <c r="U61" s="36"/>
      <c r="V61" s="11"/>
      <c r="W61" s="3"/>
      <c r="X61" s="5"/>
      <c r="Y61" s="23"/>
      <c r="Z61" s="11"/>
      <c r="AA61" s="3"/>
      <c r="AB61" s="5"/>
      <c r="AC61" s="23"/>
      <c r="AE61" s="1">
        <f t="shared" si="2"/>
        <v>50203</v>
      </c>
      <c r="AF61" s="1">
        <f t="shared" si="3"/>
        <v>50123.8</v>
      </c>
    </row>
    <row r="62" spans="1:32" ht="15" x14ac:dyDescent="0.25">
      <c r="A62" s="3" t="s">
        <v>63</v>
      </c>
      <c r="B62" s="11"/>
      <c r="C62" s="3"/>
      <c r="D62" s="29"/>
      <c r="E62" s="23"/>
      <c r="F62" s="11"/>
      <c r="G62" s="3"/>
      <c r="H62" s="5"/>
      <c r="I62" s="23"/>
      <c r="J62" s="11"/>
      <c r="K62" s="3"/>
      <c r="L62" s="5"/>
      <c r="M62" s="23"/>
      <c r="N62" s="33">
        <v>50137</v>
      </c>
      <c r="O62" s="34">
        <v>50113.2</v>
      </c>
      <c r="P62" s="35">
        <v>41.670133189132002</v>
      </c>
      <c r="Q62" s="36">
        <v>333.27767899999998</v>
      </c>
      <c r="R62" s="33"/>
      <c r="S62" s="34"/>
      <c r="T62" s="35"/>
      <c r="U62" s="36"/>
      <c r="V62" s="11"/>
      <c r="W62" s="3"/>
      <c r="X62" s="5"/>
      <c r="Y62" s="23"/>
      <c r="Z62" s="11"/>
      <c r="AA62" s="3"/>
      <c r="AB62" s="5"/>
      <c r="AC62" s="23"/>
      <c r="AE62" s="1">
        <f t="shared" si="2"/>
        <v>50137</v>
      </c>
      <c r="AF62" s="1">
        <f t="shared" si="3"/>
        <v>50113.2</v>
      </c>
    </row>
    <row r="63" spans="1:32" ht="15" x14ac:dyDescent="0.25">
      <c r="A63" s="3" t="s">
        <v>64</v>
      </c>
      <c r="B63" s="11"/>
      <c r="C63" s="3"/>
      <c r="D63" s="29"/>
      <c r="E63" s="23"/>
      <c r="F63" s="11"/>
      <c r="G63" s="3"/>
      <c r="H63" s="5"/>
      <c r="I63" s="23"/>
      <c r="J63" s="11"/>
      <c r="K63" s="3"/>
      <c r="L63" s="5"/>
      <c r="M63" s="23"/>
      <c r="N63" s="33">
        <v>50197</v>
      </c>
      <c r="O63" s="34">
        <v>50136.1</v>
      </c>
      <c r="P63" s="35">
        <v>22.9707543532109</v>
      </c>
      <c r="Q63" s="36">
        <v>309.25921299999999</v>
      </c>
      <c r="R63" s="33"/>
      <c r="S63" s="34"/>
      <c r="T63" s="35"/>
      <c r="U63" s="36"/>
      <c r="V63" s="11"/>
      <c r="W63" s="3"/>
      <c r="X63" s="5"/>
      <c r="Y63" s="23"/>
      <c r="Z63" s="11"/>
      <c r="AA63" s="3"/>
      <c r="AB63" s="5"/>
      <c r="AC63" s="23"/>
      <c r="AE63" s="1">
        <f t="shared" si="2"/>
        <v>50197</v>
      </c>
      <c r="AF63" s="1">
        <f t="shared" si="3"/>
        <v>50136.1</v>
      </c>
    </row>
    <row r="64" spans="1:32" ht="15" x14ac:dyDescent="0.25">
      <c r="A64" s="3" t="s">
        <v>65</v>
      </c>
      <c r="B64" s="11"/>
      <c r="C64" s="3"/>
      <c r="D64" s="29"/>
      <c r="E64" s="23"/>
      <c r="F64" s="11"/>
      <c r="G64" s="3"/>
      <c r="H64" s="5"/>
      <c r="I64" s="23"/>
      <c r="J64" s="11"/>
      <c r="K64" s="3"/>
      <c r="L64" s="5"/>
      <c r="M64" s="23"/>
      <c r="N64" s="33">
        <v>50654</v>
      </c>
      <c r="O64" s="34">
        <v>50608.2</v>
      </c>
      <c r="P64" s="35">
        <v>21.816405651608999</v>
      </c>
      <c r="Q64" s="36">
        <v>191.45950999999999</v>
      </c>
      <c r="R64" s="33"/>
      <c r="S64" s="34"/>
      <c r="T64" s="35"/>
      <c r="U64" s="36"/>
      <c r="V64" s="11"/>
      <c r="W64" s="3"/>
      <c r="X64" s="5"/>
      <c r="Y64" s="23"/>
      <c r="Z64" s="11"/>
      <c r="AA64" s="3"/>
      <c r="AB64" s="5"/>
      <c r="AC64" s="23"/>
      <c r="AE64" s="1">
        <f t="shared" si="2"/>
        <v>50654</v>
      </c>
      <c r="AF64" s="1">
        <f t="shared" si="3"/>
        <v>50608.2</v>
      </c>
    </row>
    <row r="65" spans="1:32" ht="15" x14ac:dyDescent="0.25">
      <c r="A65" s="3" t="s">
        <v>66</v>
      </c>
      <c r="B65" s="11"/>
      <c r="C65" s="3"/>
      <c r="D65" s="29"/>
      <c r="E65" s="23"/>
      <c r="F65" s="11"/>
      <c r="G65" s="3"/>
      <c r="H65" s="5"/>
      <c r="I65" s="23"/>
      <c r="J65" s="11"/>
      <c r="K65" s="3"/>
      <c r="L65" s="5"/>
      <c r="M65" s="23"/>
      <c r="N65" s="33">
        <v>50714</v>
      </c>
      <c r="O65" s="34">
        <v>50605.7</v>
      </c>
      <c r="P65" s="35">
        <v>49.094127279475401</v>
      </c>
      <c r="Q65" s="36">
        <v>369.84784999999999</v>
      </c>
      <c r="R65" s="33"/>
      <c r="S65" s="34"/>
      <c r="T65" s="35"/>
      <c r="U65" s="36"/>
      <c r="V65" s="11"/>
      <c r="W65" s="3"/>
      <c r="X65" s="5"/>
      <c r="Y65" s="23"/>
      <c r="Z65" s="11"/>
      <c r="AA65" s="3"/>
      <c r="AB65" s="5"/>
      <c r="AC65" s="23"/>
      <c r="AE65" s="1">
        <f t="shared" si="2"/>
        <v>50714</v>
      </c>
      <c r="AF65" s="1">
        <f t="shared" si="3"/>
        <v>50605.7</v>
      </c>
    </row>
    <row r="66" spans="1:32" ht="15" x14ac:dyDescent="0.25">
      <c r="A66" s="3" t="s">
        <v>67</v>
      </c>
      <c r="B66" s="11"/>
      <c r="C66" s="3"/>
      <c r="D66" s="29"/>
      <c r="E66" s="23"/>
      <c r="F66" s="11"/>
      <c r="G66" s="3"/>
      <c r="H66" s="5"/>
      <c r="I66" s="23"/>
      <c r="J66" s="11"/>
      <c r="K66" s="3"/>
      <c r="L66" s="5"/>
      <c r="M66" s="23"/>
      <c r="N66" s="33">
        <v>50654</v>
      </c>
      <c r="O66" s="34">
        <v>50609</v>
      </c>
      <c r="P66" s="35">
        <v>42.877085307241302</v>
      </c>
      <c r="Q66" s="36">
        <v>191.39886999999999</v>
      </c>
      <c r="R66" s="33"/>
      <c r="S66" s="34"/>
      <c r="T66" s="35"/>
      <c r="U66" s="36"/>
      <c r="V66" s="11"/>
      <c r="W66" s="3"/>
      <c r="X66" s="5"/>
      <c r="Y66" s="23"/>
      <c r="Z66" s="11"/>
      <c r="AA66" s="3"/>
      <c r="AB66" s="5"/>
      <c r="AC66" s="23"/>
      <c r="AE66" s="1">
        <f t="shared" si="2"/>
        <v>50654</v>
      </c>
      <c r="AF66" s="1">
        <f t="shared" si="3"/>
        <v>50609</v>
      </c>
    </row>
    <row r="67" spans="1:32" ht="15" x14ac:dyDescent="0.25">
      <c r="A67" s="3" t="s">
        <v>68</v>
      </c>
      <c r="B67" s="11"/>
      <c r="C67" s="3"/>
      <c r="D67" s="29"/>
      <c r="E67" s="23"/>
      <c r="F67" s="11"/>
      <c r="G67" s="3"/>
      <c r="H67" s="5"/>
      <c r="I67" s="23"/>
      <c r="J67" s="11"/>
      <c r="K67" s="3"/>
      <c r="L67" s="5"/>
      <c r="M67" s="23"/>
      <c r="N67" s="33">
        <v>50682</v>
      </c>
      <c r="O67" s="34">
        <v>50620.800000000003</v>
      </c>
      <c r="P67" s="35">
        <v>34.527927504815302</v>
      </c>
      <c r="Q67" s="36">
        <v>221.32106999999999</v>
      </c>
      <c r="R67" s="33"/>
      <c r="S67" s="34"/>
      <c r="T67" s="35"/>
      <c r="U67" s="36"/>
      <c r="V67" s="11"/>
      <c r="W67" s="3"/>
      <c r="X67" s="5"/>
      <c r="Y67" s="23"/>
      <c r="Z67" s="11"/>
      <c r="AA67" s="3"/>
      <c r="AB67" s="5"/>
      <c r="AC67" s="23"/>
      <c r="AE67" s="1">
        <f t="shared" si="2"/>
        <v>50682</v>
      </c>
      <c r="AF67" s="1">
        <f t="shared" si="3"/>
        <v>50620.800000000003</v>
      </c>
    </row>
    <row r="68" spans="1:32" ht="15" x14ac:dyDescent="0.25">
      <c r="A68" s="3" t="s">
        <v>69</v>
      </c>
      <c r="B68" s="11"/>
      <c r="C68" s="3"/>
      <c r="D68" s="29"/>
      <c r="E68" s="23"/>
      <c r="F68" s="11"/>
      <c r="G68" s="3"/>
      <c r="H68" s="5"/>
      <c r="I68" s="23"/>
      <c r="J68" s="11"/>
      <c r="K68" s="3"/>
      <c r="L68" s="5"/>
      <c r="M68" s="23"/>
      <c r="N68" s="33">
        <v>50665</v>
      </c>
      <c r="O68" s="34">
        <v>50606.400000000001</v>
      </c>
      <c r="P68" s="35">
        <v>29.889425852260501</v>
      </c>
      <c r="Q68" s="36">
        <v>310.25378999999998</v>
      </c>
      <c r="R68" s="33"/>
      <c r="S68" s="34"/>
      <c r="T68" s="35"/>
      <c r="U68" s="36"/>
      <c r="V68" s="11"/>
      <c r="W68" s="3"/>
      <c r="X68" s="5"/>
      <c r="Y68" s="23"/>
      <c r="Z68" s="11"/>
      <c r="AA68" s="3"/>
      <c r="AB68" s="5"/>
      <c r="AC68" s="23"/>
      <c r="AE68" s="1">
        <f t="shared" ref="AE68:AE78" si="4">MAX(B68,F68,J68,N68,R68,V68,Z68)</f>
        <v>50665</v>
      </c>
      <c r="AF68" s="1">
        <f t="shared" ref="AF68:AF78" si="5">MAX(C68,G68,K68,O68,S68,W68,AA68)</f>
        <v>50606.400000000001</v>
      </c>
    </row>
    <row r="69" spans="1:32" ht="15" x14ac:dyDescent="0.25">
      <c r="A69" s="3" t="s">
        <v>70</v>
      </c>
      <c r="B69" s="11"/>
      <c r="C69" s="3"/>
      <c r="D69" s="29"/>
      <c r="E69" s="23"/>
      <c r="F69" s="11"/>
      <c r="G69" s="3"/>
      <c r="H69" s="5"/>
      <c r="I69" s="23"/>
      <c r="J69" s="11"/>
      <c r="K69" s="3"/>
      <c r="L69" s="5"/>
      <c r="M69" s="23"/>
      <c r="N69" s="33">
        <v>98343</v>
      </c>
      <c r="O69" s="34">
        <v>98274.8</v>
      </c>
      <c r="P69" s="35">
        <v>38.689073967264299</v>
      </c>
      <c r="Q69" s="36">
        <v>347.70384000000001</v>
      </c>
      <c r="R69" s="33"/>
      <c r="S69" s="34"/>
      <c r="T69" s="35"/>
      <c r="U69" s="36"/>
      <c r="V69" s="11"/>
      <c r="W69" s="3"/>
      <c r="X69" s="5"/>
      <c r="Y69" s="23"/>
      <c r="Z69" s="11"/>
      <c r="AA69" s="3"/>
      <c r="AB69" s="5"/>
      <c r="AC69" s="23"/>
      <c r="AE69" s="1">
        <f t="shared" si="4"/>
        <v>98343</v>
      </c>
      <c r="AF69" s="1">
        <f t="shared" si="5"/>
        <v>98274.8</v>
      </c>
    </row>
    <row r="70" spans="1:32" ht="15" x14ac:dyDescent="0.25">
      <c r="A70" s="3" t="s">
        <v>71</v>
      </c>
      <c r="B70" s="11"/>
      <c r="C70" s="3"/>
      <c r="D70" s="29"/>
      <c r="E70" s="23"/>
      <c r="F70" s="11"/>
      <c r="G70" s="3"/>
      <c r="H70" s="5"/>
      <c r="I70" s="23"/>
      <c r="J70" s="11"/>
      <c r="K70" s="3"/>
      <c r="L70" s="5"/>
      <c r="M70" s="23"/>
      <c r="N70" s="33">
        <v>98331</v>
      </c>
      <c r="O70" s="34">
        <v>98295.3</v>
      </c>
      <c r="P70" s="35">
        <v>27.872925931807</v>
      </c>
      <c r="Q70" s="36">
        <v>325.56894999999997</v>
      </c>
      <c r="R70" s="33"/>
      <c r="S70" s="34"/>
      <c r="T70" s="35"/>
      <c r="U70" s="36"/>
      <c r="V70" s="11"/>
      <c r="W70" s="3"/>
      <c r="X70" s="5"/>
      <c r="Y70" s="23"/>
      <c r="Z70" s="11"/>
      <c r="AA70" s="3"/>
      <c r="AB70" s="5"/>
      <c r="AC70" s="23"/>
      <c r="AE70" s="1">
        <f t="shared" si="4"/>
        <v>98331</v>
      </c>
      <c r="AF70" s="1">
        <f t="shared" si="5"/>
        <v>98295.3</v>
      </c>
    </row>
    <row r="71" spans="1:32" ht="15" x14ac:dyDescent="0.25">
      <c r="A71" s="3" t="s">
        <v>72</v>
      </c>
      <c r="B71" s="11"/>
      <c r="C71" s="3"/>
      <c r="D71" s="29"/>
      <c r="E71" s="23"/>
      <c r="F71" s="11"/>
      <c r="G71" s="3"/>
      <c r="H71" s="5"/>
      <c r="I71" s="23"/>
      <c r="J71" s="11"/>
      <c r="K71" s="3"/>
      <c r="L71" s="5"/>
      <c r="M71" s="23"/>
      <c r="N71" s="33">
        <v>98395</v>
      </c>
      <c r="O71" s="34">
        <v>98332</v>
      </c>
      <c r="P71" s="35">
        <v>30.554141381415999</v>
      </c>
      <c r="Q71" s="36">
        <v>376.91383000000002</v>
      </c>
      <c r="R71" s="33"/>
      <c r="S71" s="34"/>
      <c r="T71" s="35"/>
      <c r="U71" s="36"/>
      <c r="V71" s="11"/>
      <c r="W71" s="3"/>
      <c r="X71" s="5"/>
      <c r="Y71" s="23"/>
      <c r="Z71" s="11"/>
      <c r="AA71" s="3"/>
      <c r="AB71" s="5"/>
      <c r="AC71" s="23"/>
      <c r="AE71" s="1">
        <f t="shared" si="4"/>
        <v>98395</v>
      </c>
      <c r="AF71" s="1">
        <f t="shared" si="5"/>
        <v>98332</v>
      </c>
    </row>
    <row r="72" spans="1:32" ht="15" x14ac:dyDescent="0.25">
      <c r="A72" s="3" t="s">
        <v>73</v>
      </c>
      <c r="B72" s="11"/>
      <c r="C72" s="3"/>
      <c r="D72" s="29"/>
      <c r="E72" s="23"/>
      <c r="F72" s="11"/>
      <c r="G72" s="3"/>
      <c r="H72" s="5"/>
      <c r="I72" s="23"/>
      <c r="J72" s="11"/>
      <c r="K72" s="3"/>
      <c r="L72" s="5"/>
      <c r="M72" s="23"/>
      <c r="N72" s="33">
        <v>98406</v>
      </c>
      <c r="O72" s="34">
        <v>98325.3</v>
      </c>
      <c r="P72" s="35">
        <v>48.783079944678498</v>
      </c>
      <c r="Q72" s="36">
        <v>413.3768</v>
      </c>
      <c r="R72" s="33"/>
      <c r="S72" s="34"/>
      <c r="T72" s="35"/>
      <c r="U72" s="36"/>
      <c r="V72" s="11"/>
      <c r="W72" s="3"/>
      <c r="X72" s="5"/>
      <c r="Y72" s="23"/>
      <c r="Z72" s="11"/>
      <c r="AA72" s="3"/>
      <c r="AB72" s="5"/>
      <c r="AC72" s="23"/>
      <c r="AE72" s="1">
        <f t="shared" si="4"/>
        <v>98406</v>
      </c>
      <c r="AF72" s="1">
        <f t="shared" si="5"/>
        <v>98325.3</v>
      </c>
    </row>
    <row r="73" spans="1:32" ht="15" x14ac:dyDescent="0.25">
      <c r="A73" s="3" t="s">
        <v>74</v>
      </c>
      <c r="B73" s="11"/>
      <c r="C73" s="3"/>
      <c r="D73" s="29"/>
      <c r="E73" s="23"/>
      <c r="F73" s="11"/>
      <c r="G73" s="3"/>
      <c r="H73" s="5"/>
      <c r="I73" s="23"/>
      <c r="J73" s="11"/>
      <c r="K73" s="3"/>
      <c r="L73" s="5"/>
      <c r="M73" s="23"/>
      <c r="N73" s="33">
        <v>98406</v>
      </c>
      <c r="O73" s="34">
        <v>98321.5</v>
      </c>
      <c r="P73" s="35">
        <v>54.7159330847362</v>
      </c>
      <c r="Q73" s="36">
        <v>320.49799999999999</v>
      </c>
      <c r="R73" s="33"/>
      <c r="S73" s="34"/>
      <c r="T73" s="35"/>
      <c r="U73" s="36"/>
      <c r="V73" s="11"/>
      <c r="W73" s="3"/>
      <c r="X73" s="5"/>
      <c r="Y73" s="23"/>
      <c r="Z73" s="11"/>
      <c r="AA73" s="3"/>
      <c r="AB73" s="5"/>
      <c r="AC73" s="23"/>
      <c r="AE73" s="1">
        <f t="shared" si="4"/>
        <v>98406</v>
      </c>
      <c r="AF73" s="1">
        <f t="shared" si="5"/>
        <v>98321.5</v>
      </c>
    </row>
    <row r="74" spans="1:32" ht="15" x14ac:dyDescent="0.25">
      <c r="A74" s="3" t="s">
        <v>75</v>
      </c>
      <c r="B74" s="11"/>
      <c r="C74" s="3"/>
      <c r="D74" s="29"/>
      <c r="E74" s="23"/>
      <c r="F74" s="11"/>
      <c r="G74" s="3"/>
      <c r="H74" s="5"/>
      <c r="I74" s="23"/>
      <c r="J74" s="11"/>
      <c r="K74" s="3"/>
      <c r="L74" s="5"/>
      <c r="M74" s="23"/>
      <c r="N74" s="33">
        <v>98548</v>
      </c>
      <c r="O74" s="34">
        <v>98459.9</v>
      </c>
      <c r="P74" s="35">
        <v>56.863286339547201</v>
      </c>
      <c r="Q74" s="36">
        <v>260.23701</v>
      </c>
      <c r="R74" s="33"/>
      <c r="S74" s="34"/>
      <c r="T74" s="35"/>
      <c r="U74" s="36"/>
      <c r="V74" s="11"/>
      <c r="W74" s="3"/>
      <c r="X74" s="5"/>
      <c r="Y74" s="23"/>
      <c r="Z74" s="11"/>
      <c r="AA74" s="3"/>
      <c r="AB74" s="5"/>
      <c r="AC74" s="23"/>
      <c r="AE74" s="1">
        <f t="shared" si="4"/>
        <v>98548</v>
      </c>
      <c r="AF74" s="1">
        <f t="shared" si="5"/>
        <v>98459.9</v>
      </c>
    </row>
    <row r="75" spans="1:32" ht="15" x14ac:dyDescent="0.25">
      <c r="A75" s="3" t="s">
        <v>76</v>
      </c>
      <c r="B75" s="11"/>
      <c r="C75" s="3"/>
      <c r="D75" s="29"/>
      <c r="E75" s="23"/>
      <c r="F75" s="11"/>
      <c r="G75" s="3"/>
      <c r="H75" s="5"/>
      <c r="I75" s="23"/>
      <c r="J75" s="11"/>
      <c r="K75" s="3"/>
      <c r="L75" s="5"/>
      <c r="M75" s="23"/>
      <c r="N75" s="33">
        <v>98533</v>
      </c>
      <c r="O75" s="34">
        <v>98443.1</v>
      </c>
      <c r="P75" s="35">
        <v>53.380083676717199</v>
      </c>
      <c r="Q75" s="36">
        <v>242.08564000000001</v>
      </c>
      <c r="R75" s="33"/>
      <c r="S75" s="34"/>
      <c r="T75" s="35"/>
      <c r="U75" s="36"/>
      <c r="V75" s="11"/>
      <c r="W75" s="3"/>
      <c r="X75" s="5"/>
      <c r="Y75" s="23"/>
      <c r="Z75" s="11"/>
      <c r="AA75" s="3"/>
      <c r="AB75" s="5"/>
      <c r="AC75" s="23"/>
      <c r="AE75" s="1">
        <f t="shared" si="4"/>
        <v>98533</v>
      </c>
      <c r="AF75" s="1">
        <f t="shared" si="5"/>
        <v>98443.1</v>
      </c>
    </row>
    <row r="76" spans="1:32" ht="15" x14ac:dyDescent="0.25">
      <c r="A76" s="3" t="s">
        <v>77</v>
      </c>
      <c r="B76" s="11"/>
      <c r="C76" s="3"/>
      <c r="D76" s="29"/>
      <c r="E76" s="23"/>
      <c r="F76" s="11"/>
      <c r="G76" s="3"/>
      <c r="H76" s="5"/>
      <c r="I76" s="23"/>
      <c r="J76" s="11"/>
      <c r="K76" s="3"/>
      <c r="L76" s="5"/>
      <c r="M76" s="23"/>
      <c r="N76" s="33">
        <v>98524</v>
      </c>
      <c r="O76" s="34">
        <v>98439.5</v>
      </c>
      <c r="P76" s="35">
        <v>51.998397411202298</v>
      </c>
      <c r="Q76" s="36">
        <v>395.53489999999999</v>
      </c>
      <c r="R76" s="33"/>
      <c r="S76" s="34"/>
      <c r="T76" s="35"/>
      <c r="U76" s="36"/>
      <c r="V76" s="11"/>
      <c r="W76" s="3"/>
      <c r="X76" s="5"/>
      <c r="Y76" s="23"/>
      <c r="Z76" s="11"/>
      <c r="AA76" s="3"/>
      <c r="AB76" s="5"/>
      <c r="AC76" s="23"/>
      <c r="AE76" s="1">
        <f t="shared" si="4"/>
        <v>98524</v>
      </c>
      <c r="AF76" s="1">
        <f t="shared" si="5"/>
        <v>98439.5</v>
      </c>
    </row>
    <row r="77" spans="1:32" ht="15" x14ac:dyDescent="0.25">
      <c r="A77" s="3" t="s">
        <v>78</v>
      </c>
      <c r="B77" s="11"/>
      <c r="C77" s="3"/>
      <c r="D77" s="29"/>
      <c r="E77" s="23"/>
      <c r="F77" s="11"/>
      <c r="G77" s="3"/>
      <c r="H77" s="5"/>
      <c r="I77" s="23"/>
      <c r="J77" s="11"/>
      <c r="K77" s="3"/>
      <c r="L77" s="5"/>
      <c r="M77" s="23"/>
      <c r="N77" s="33">
        <v>98525</v>
      </c>
      <c r="O77" s="34">
        <v>98445.3</v>
      </c>
      <c r="P77" s="35">
        <v>50.532827614004198</v>
      </c>
      <c r="Q77" s="36">
        <v>379.54442999999998</v>
      </c>
      <c r="R77" s="33"/>
      <c r="S77" s="34"/>
      <c r="T77" s="35"/>
      <c r="U77" s="36"/>
      <c r="V77" s="11"/>
      <c r="W77" s="3"/>
      <c r="X77" s="5"/>
      <c r="Y77" s="23"/>
      <c r="Z77" s="11"/>
      <c r="AA77" s="3"/>
      <c r="AB77" s="5"/>
      <c r="AC77" s="23"/>
      <c r="AE77" s="1">
        <f t="shared" si="4"/>
        <v>98525</v>
      </c>
      <c r="AF77" s="1">
        <f t="shared" si="5"/>
        <v>98445.3</v>
      </c>
    </row>
    <row r="78" spans="1:32" ht="15.75" thickBot="1" x14ac:dyDescent="0.3">
      <c r="A78" s="6" t="s">
        <v>79</v>
      </c>
      <c r="B78" s="12"/>
      <c r="C78" s="6"/>
      <c r="D78" s="31"/>
      <c r="E78" s="24"/>
      <c r="F78" s="12"/>
      <c r="G78" s="6"/>
      <c r="H78" s="7"/>
      <c r="I78" s="24"/>
      <c r="J78" s="12"/>
      <c r="K78" s="6"/>
      <c r="L78" s="7"/>
      <c r="M78" s="24"/>
      <c r="N78" s="37">
        <v>98563</v>
      </c>
      <c r="O78" s="38">
        <v>98435.3</v>
      </c>
      <c r="P78" s="39">
        <v>66.221933258131699</v>
      </c>
      <c r="Q78" s="40">
        <v>348.38170000000002</v>
      </c>
      <c r="R78" s="37"/>
      <c r="S78" s="38"/>
      <c r="T78" s="39"/>
      <c r="U78" s="40"/>
      <c r="V78" s="12"/>
      <c r="W78" s="6"/>
      <c r="X78" s="7"/>
      <c r="Y78" s="24"/>
      <c r="Z78" s="12"/>
      <c r="AA78" s="6"/>
      <c r="AB78" s="7"/>
      <c r="AC78" s="24"/>
      <c r="AE78" s="1">
        <f t="shared" si="4"/>
        <v>98563</v>
      </c>
      <c r="AF78" s="1">
        <f t="shared" si="5"/>
        <v>98435.3</v>
      </c>
    </row>
    <row r="79" spans="1:32" ht="15" x14ac:dyDescent="0.25">
      <c r="A79" s="8" t="s">
        <v>80</v>
      </c>
      <c r="B79" s="13" t="e">
        <f>AVERAGE(B4:B78)</f>
        <v>#DIV/0!</v>
      </c>
      <c r="C79" s="8" t="e">
        <f>AVERAGE(C4:C78)</f>
        <v>#DIV/0!</v>
      </c>
      <c r="D79" s="19" t="e">
        <f>AVERAGE(D4:D78)</f>
        <v>#DIV/0!</v>
      </c>
      <c r="E79" s="25" t="e">
        <f>AVERAGE(E4:E78)</f>
        <v>#DIV/0!</v>
      </c>
      <c r="F79" s="13" t="e">
        <f t="shared" ref="F79:U79" si="6">AVERAGE(F4:F78)</f>
        <v>#DIV/0!</v>
      </c>
      <c r="G79" s="8" t="e">
        <f t="shared" si="6"/>
        <v>#DIV/0!</v>
      </c>
      <c r="H79" s="8" t="e">
        <f t="shared" si="6"/>
        <v>#DIV/0!</v>
      </c>
      <c r="I79" s="27" t="e">
        <f t="shared" si="6"/>
        <v>#DIV/0!</v>
      </c>
      <c r="J79" s="13" t="e">
        <f t="shared" si="6"/>
        <v>#DIV/0!</v>
      </c>
      <c r="K79" s="8" t="e">
        <f t="shared" si="6"/>
        <v>#DIV/0!</v>
      </c>
      <c r="L79" s="8" t="e">
        <f t="shared" si="6"/>
        <v>#DIV/0!</v>
      </c>
      <c r="M79" s="27" t="e">
        <f t="shared" si="6"/>
        <v>#DIV/0!</v>
      </c>
      <c r="N79" s="13">
        <f t="shared" si="6"/>
        <v>107453.28</v>
      </c>
      <c r="O79" s="8">
        <f t="shared" si="6"/>
        <v>107368.72266666665</v>
      </c>
      <c r="P79" s="8">
        <f t="shared" si="6"/>
        <v>47.115791179503489</v>
      </c>
      <c r="Q79" s="27">
        <f t="shared" si="6"/>
        <v>209.828992228</v>
      </c>
      <c r="R79" s="13" t="e">
        <f t="shared" si="6"/>
        <v>#DIV/0!</v>
      </c>
      <c r="S79" s="8" t="e">
        <f t="shared" si="6"/>
        <v>#DIV/0!</v>
      </c>
      <c r="T79" s="8" t="e">
        <f t="shared" si="6"/>
        <v>#DIV/0!</v>
      </c>
      <c r="U79" s="27" t="e">
        <f t="shared" si="6"/>
        <v>#DIV/0!</v>
      </c>
      <c r="V79" s="13"/>
      <c r="W79" s="8"/>
      <c r="X79" s="8"/>
      <c r="Y79" s="27"/>
      <c r="Z79" s="13"/>
      <c r="AA79" s="8"/>
      <c r="AB79" s="8"/>
      <c r="AC79" s="27"/>
    </row>
    <row r="80" spans="1:32" ht="15" hidden="1" x14ac:dyDescent="0.25">
      <c r="A80" s="3"/>
      <c r="B80" s="11"/>
      <c r="C80" s="3"/>
      <c r="D80" s="18"/>
      <c r="E80" s="23">
        <v>0</v>
      </c>
      <c r="F80" s="11"/>
      <c r="G80" s="3"/>
      <c r="H80" s="5"/>
      <c r="I80" s="23">
        <v>0</v>
      </c>
      <c r="J80" s="11"/>
      <c r="K80" s="3"/>
      <c r="L80" s="5"/>
      <c r="M80" s="23">
        <v>0</v>
      </c>
      <c r="N80" s="11"/>
      <c r="O80" s="3"/>
      <c r="P80" s="5"/>
      <c r="Q80" s="23">
        <v>0</v>
      </c>
      <c r="R80" s="11"/>
      <c r="S80" s="3"/>
      <c r="T80" s="5"/>
      <c r="U80" s="23">
        <v>0</v>
      </c>
      <c r="V80" s="11"/>
      <c r="W80" s="3"/>
      <c r="X80" s="5"/>
      <c r="Y80" s="23"/>
      <c r="Z80" s="11"/>
      <c r="AA80" s="3"/>
      <c r="AB80" s="5"/>
      <c r="AC80" s="23"/>
    </row>
    <row r="81" spans="1:33" ht="15" hidden="1" x14ac:dyDescent="0.25">
      <c r="A81" s="3"/>
      <c r="B81" s="11"/>
      <c r="C81" s="3"/>
      <c r="D81" s="18"/>
      <c r="E81" s="23">
        <v>1000</v>
      </c>
      <c r="F81" s="11"/>
      <c r="G81" s="3"/>
      <c r="H81" s="5"/>
      <c r="I81" s="23">
        <v>600</v>
      </c>
      <c r="J81" s="11"/>
      <c r="K81" s="3"/>
      <c r="L81" s="5"/>
      <c r="M81" s="23">
        <v>600</v>
      </c>
      <c r="N81" s="11"/>
      <c r="O81" s="3"/>
      <c r="P81" s="5"/>
      <c r="Q81" s="23">
        <v>600</v>
      </c>
      <c r="R81" s="11"/>
      <c r="S81" s="3"/>
      <c r="T81" s="5"/>
      <c r="U81" s="23">
        <v>600</v>
      </c>
      <c r="V81" s="11"/>
      <c r="W81" s="3"/>
      <c r="X81" s="5"/>
      <c r="Y81" s="23"/>
      <c r="Z81" s="11"/>
      <c r="AA81" s="3"/>
      <c r="AB81" s="5"/>
      <c r="AC81" s="23"/>
    </row>
    <row r="82" spans="1:33" x14ac:dyDescent="0.2">
      <c r="H82" s="20"/>
      <c r="L82" s="20"/>
      <c r="P82" s="20"/>
      <c r="T82" s="20"/>
      <c r="X82" s="20"/>
      <c r="AB82" s="20"/>
    </row>
    <row r="83" spans="1:33" ht="14.25" hidden="1" customHeight="1" x14ac:dyDescent="0.2">
      <c r="N83" s="1"/>
      <c r="O83" s="15"/>
    </row>
    <row r="84" spans="1:33" ht="14.25" hidden="1" customHeight="1" x14ac:dyDescent="0.2">
      <c r="D84" s="21"/>
      <c r="H84" s="9"/>
      <c r="N84" s="1"/>
      <c r="O84" s="15"/>
    </row>
    <row r="85" spans="1:33" ht="14.25" hidden="1" customHeight="1" x14ac:dyDescent="0.2">
      <c r="N85" s="1"/>
      <c r="O85" s="15"/>
    </row>
    <row r="86" spans="1:33" s="53" customFormat="1" ht="18" customHeight="1" x14ac:dyDescent="0.2">
      <c r="A86" s="49" t="s">
        <v>87</v>
      </c>
      <c r="B86" s="50">
        <f>COUNTIF(B87:B161,"=0")</f>
        <v>0</v>
      </c>
      <c r="C86" s="49">
        <f>COUNTIF(C87:C161,"=0")</f>
        <v>0</v>
      </c>
      <c r="D86" s="51"/>
      <c r="E86" s="52"/>
      <c r="F86" s="50">
        <f>COUNTIF(F87:F161,"=0")</f>
        <v>0</v>
      </c>
      <c r="G86" s="49">
        <f>COUNTIF(G87:G161,"=0")</f>
        <v>0</v>
      </c>
      <c r="H86" s="51"/>
      <c r="I86" s="52"/>
      <c r="J86" s="50">
        <f>COUNTIF(J87:J161,"=0")</f>
        <v>0</v>
      </c>
      <c r="K86" s="49">
        <f>COUNTIF(K87:K161,"=0")</f>
        <v>0</v>
      </c>
      <c r="L86" s="51"/>
      <c r="M86" s="52"/>
      <c r="N86" s="50">
        <f>COUNTIF(N87:N161,"=0")</f>
        <v>75</v>
      </c>
      <c r="O86" s="49">
        <f>COUNTIF(O87:O161,"=0")</f>
        <v>75</v>
      </c>
      <c r="P86" s="51"/>
      <c r="Q86" s="52"/>
      <c r="R86" s="50">
        <f>COUNTIF(R87:R161,"=0")</f>
        <v>0</v>
      </c>
      <c r="S86" s="49">
        <f>COUNTIF(S87:S161,"=0")</f>
        <v>0</v>
      </c>
      <c r="T86" s="51"/>
      <c r="U86" s="52"/>
      <c r="V86" s="50"/>
      <c r="W86" s="49"/>
      <c r="X86" s="51"/>
      <c r="Y86" s="52"/>
      <c r="Z86" s="50"/>
      <c r="AA86" s="49"/>
      <c r="AB86" s="51"/>
      <c r="AC86" s="52"/>
      <c r="AD86" s="50"/>
      <c r="AE86" s="49">
        <f>COUNTIF(AE4:AE78,"&gt;0")</f>
        <v>75</v>
      </c>
      <c r="AF86" s="49">
        <f>COUNTIF(AF4:AF78,"&gt;0")</f>
        <v>75</v>
      </c>
      <c r="AG86" s="52"/>
    </row>
    <row r="87" spans="1:33" hidden="1" x14ac:dyDescent="0.2">
      <c r="A87" s="1" t="str">
        <f>A4</f>
        <v>'scp41'</v>
      </c>
      <c r="B87" s="14">
        <f>B4-AE4</f>
        <v>-20330</v>
      </c>
      <c r="C87" s="1">
        <f>C4-AF4</f>
        <v>-20330</v>
      </c>
      <c r="F87" s="14">
        <f>F4-AE4</f>
        <v>-20330</v>
      </c>
      <c r="G87" s="1">
        <f>G4-AF4</f>
        <v>-20330</v>
      </c>
      <c r="H87" s="20"/>
      <c r="J87" s="14">
        <f>J4-AE4</f>
        <v>-20330</v>
      </c>
      <c r="K87" s="1">
        <f>K4-AF4</f>
        <v>-20330</v>
      </c>
      <c r="L87" s="20"/>
      <c r="N87" s="14">
        <f>N4-AE4</f>
        <v>0</v>
      </c>
      <c r="O87" s="1">
        <f>O4-AF4</f>
        <v>0</v>
      </c>
      <c r="P87" s="20"/>
      <c r="R87" s="14">
        <f>R4-AE4</f>
        <v>-20330</v>
      </c>
      <c r="S87" s="1">
        <f>S4-AF4</f>
        <v>-20330</v>
      </c>
      <c r="T87" s="20"/>
      <c r="X87" s="20"/>
      <c r="AB87" s="20"/>
    </row>
    <row r="88" spans="1:33" hidden="1" x14ac:dyDescent="0.2">
      <c r="A88" s="1" t="str">
        <f>A13</f>
        <v>'scp410'</v>
      </c>
      <c r="B88" s="14">
        <f>B13-AE13</f>
        <v>-20275</v>
      </c>
      <c r="C88" s="1">
        <f>C13-AF13</f>
        <v>-20275</v>
      </c>
      <c r="F88" s="14">
        <f>F13-AE13</f>
        <v>-20275</v>
      </c>
      <c r="G88" s="1">
        <f>G13-AF13</f>
        <v>-20275</v>
      </c>
      <c r="J88" s="14">
        <f>J13-AE13</f>
        <v>-20275</v>
      </c>
      <c r="K88" s="1">
        <f>K13-AF13</f>
        <v>-20275</v>
      </c>
      <c r="N88" s="14">
        <f>N13-AE13</f>
        <v>0</v>
      </c>
      <c r="O88" s="1">
        <f>O13-AF13</f>
        <v>0</v>
      </c>
      <c r="R88" s="14">
        <f>R13-AE13</f>
        <v>-20275</v>
      </c>
      <c r="S88" s="1">
        <f>S13-AF13</f>
        <v>-20275</v>
      </c>
    </row>
    <row r="89" spans="1:33" hidden="1" x14ac:dyDescent="0.2">
      <c r="A89" s="1" t="str">
        <f t="shared" ref="A89:A96" si="7">A5</f>
        <v>'scp42'</v>
      </c>
      <c r="B89" s="14">
        <f t="shared" ref="B89:C96" si="8">B5-AE5</f>
        <v>-20300</v>
      </c>
      <c r="C89" s="1">
        <f t="shared" si="8"/>
        <v>-20300</v>
      </c>
      <c r="F89" s="14">
        <f t="shared" ref="F89:G96" si="9">F5-AE5</f>
        <v>-20300</v>
      </c>
      <c r="G89" s="1">
        <f t="shared" si="9"/>
        <v>-20300</v>
      </c>
      <c r="J89" s="14">
        <f t="shared" ref="J89:K96" si="10">J5-AE5</f>
        <v>-20300</v>
      </c>
      <c r="K89" s="1">
        <f t="shared" si="10"/>
        <v>-20300</v>
      </c>
      <c r="N89" s="14">
        <f t="shared" ref="N89:O96" si="11">N5-AE5</f>
        <v>0</v>
      </c>
      <c r="O89" s="1">
        <f t="shared" si="11"/>
        <v>0</v>
      </c>
      <c r="R89" s="14">
        <f t="shared" ref="R89:S96" si="12">R5-AE5</f>
        <v>-20300</v>
      </c>
      <c r="S89" s="1">
        <f t="shared" si="12"/>
        <v>-20300</v>
      </c>
    </row>
    <row r="90" spans="1:33" hidden="1" x14ac:dyDescent="0.2">
      <c r="A90" s="1" t="str">
        <f t="shared" si="7"/>
        <v>'scp43'</v>
      </c>
      <c r="B90" s="14">
        <f t="shared" si="8"/>
        <v>-20291</v>
      </c>
      <c r="C90" s="1">
        <f t="shared" si="8"/>
        <v>-20291</v>
      </c>
      <c r="F90" s="14">
        <f t="shared" si="9"/>
        <v>-20291</v>
      </c>
      <c r="G90" s="1">
        <f t="shared" si="9"/>
        <v>-20291</v>
      </c>
      <c r="J90" s="14">
        <f t="shared" si="10"/>
        <v>-20291</v>
      </c>
      <c r="K90" s="1">
        <f t="shared" si="10"/>
        <v>-20291</v>
      </c>
      <c r="N90" s="14">
        <f t="shared" si="11"/>
        <v>0</v>
      </c>
      <c r="O90" s="1">
        <f t="shared" si="11"/>
        <v>0</v>
      </c>
      <c r="R90" s="14">
        <f t="shared" si="12"/>
        <v>-20291</v>
      </c>
      <c r="S90" s="1">
        <f t="shared" si="12"/>
        <v>-20291</v>
      </c>
    </row>
    <row r="91" spans="1:33" hidden="1" x14ac:dyDescent="0.2">
      <c r="A91" s="1" t="str">
        <f t="shared" si="7"/>
        <v>'scp44'</v>
      </c>
      <c r="B91" s="14">
        <f t="shared" si="8"/>
        <v>-20224</v>
      </c>
      <c r="C91" s="1">
        <f t="shared" si="8"/>
        <v>-20224</v>
      </c>
      <c r="F91" s="14">
        <f t="shared" si="9"/>
        <v>-20224</v>
      </c>
      <c r="G91" s="1">
        <f t="shared" si="9"/>
        <v>-20224</v>
      </c>
      <c r="J91" s="14">
        <f t="shared" si="10"/>
        <v>-20224</v>
      </c>
      <c r="K91" s="1">
        <f t="shared" si="10"/>
        <v>-20224</v>
      </c>
      <c r="N91" s="14">
        <f t="shared" si="11"/>
        <v>0</v>
      </c>
      <c r="O91" s="1">
        <f t="shared" si="11"/>
        <v>0</v>
      </c>
      <c r="R91" s="14">
        <f t="shared" si="12"/>
        <v>-20224</v>
      </c>
      <c r="S91" s="1">
        <f t="shared" si="12"/>
        <v>-20224</v>
      </c>
    </row>
    <row r="92" spans="1:33" hidden="1" x14ac:dyDescent="0.2">
      <c r="A92" s="1" t="str">
        <f t="shared" si="7"/>
        <v>'scp45'</v>
      </c>
      <c r="B92" s="14">
        <f t="shared" si="8"/>
        <v>-20287</v>
      </c>
      <c r="C92" s="1">
        <f t="shared" si="8"/>
        <v>-20287</v>
      </c>
      <c r="F92" s="14">
        <f t="shared" si="9"/>
        <v>-20287</v>
      </c>
      <c r="G92" s="1">
        <f t="shared" si="9"/>
        <v>-20287</v>
      </c>
      <c r="J92" s="14">
        <f t="shared" si="10"/>
        <v>-20287</v>
      </c>
      <c r="K92" s="1">
        <f t="shared" si="10"/>
        <v>-20287</v>
      </c>
      <c r="N92" s="14">
        <f t="shared" si="11"/>
        <v>0</v>
      </c>
      <c r="O92" s="1">
        <f t="shared" si="11"/>
        <v>0</v>
      </c>
      <c r="R92" s="14">
        <f t="shared" si="12"/>
        <v>-20287</v>
      </c>
      <c r="S92" s="1">
        <f t="shared" si="12"/>
        <v>-20287</v>
      </c>
    </row>
    <row r="93" spans="1:33" hidden="1" x14ac:dyDescent="0.2">
      <c r="A93" s="1" t="str">
        <f t="shared" si="7"/>
        <v>'scp46'</v>
      </c>
      <c r="B93" s="14">
        <f t="shared" si="8"/>
        <v>-20199</v>
      </c>
      <c r="C93" s="1">
        <f t="shared" si="8"/>
        <v>-20195.099999999999</v>
      </c>
      <c r="F93" s="14">
        <f t="shared" si="9"/>
        <v>-20199</v>
      </c>
      <c r="G93" s="1">
        <f t="shared" si="9"/>
        <v>-20195.099999999999</v>
      </c>
      <c r="J93" s="14">
        <f t="shared" si="10"/>
        <v>-20199</v>
      </c>
      <c r="K93" s="1">
        <f t="shared" si="10"/>
        <v>-20195.099999999999</v>
      </c>
      <c r="N93" s="14">
        <f t="shared" si="11"/>
        <v>0</v>
      </c>
      <c r="O93" s="1">
        <f t="shared" si="11"/>
        <v>0</v>
      </c>
      <c r="R93" s="14">
        <f t="shared" si="12"/>
        <v>-20199</v>
      </c>
      <c r="S93" s="1">
        <f t="shared" si="12"/>
        <v>-20195.099999999999</v>
      </c>
    </row>
    <row r="94" spans="1:33" hidden="1" x14ac:dyDescent="0.2">
      <c r="A94" s="1" t="str">
        <f t="shared" si="7"/>
        <v>'scp47'</v>
      </c>
      <c r="B94" s="14">
        <f t="shared" si="8"/>
        <v>-20252</v>
      </c>
      <c r="C94" s="1">
        <f t="shared" si="8"/>
        <v>-20252</v>
      </c>
      <c r="F94" s="14">
        <f t="shared" si="9"/>
        <v>-20252</v>
      </c>
      <c r="G94" s="1">
        <f t="shared" si="9"/>
        <v>-20252</v>
      </c>
      <c r="J94" s="14">
        <f t="shared" si="10"/>
        <v>-20252</v>
      </c>
      <c r="K94" s="1">
        <f t="shared" si="10"/>
        <v>-20252</v>
      </c>
      <c r="N94" s="14">
        <f t="shared" si="11"/>
        <v>0</v>
      </c>
      <c r="O94" s="1">
        <f t="shared" si="11"/>
        <v>0</v>
      </c>
      <c r="R94" s="14">
        <f t="shared" si="12"/>
        <v>-20252</v>
      </c>
      <c r="S94" s="1">
        <f t="shared" si="12"/>
        <v>-20252</v>
      </c>
    </row>
    <row r="95" spans="1:33" hidden="1" x14ac:dyDescent="0.2">
      <c r="A95" s="1" t="str">
        <f t="shared" si="7"/>
        <v>'scp48'</v>
      </c>
      <c r="B95" s="14">
        <f t="shared" si="8"/>
        <v>-20197</v>
      </c>
      <c r="C95" s="1">
        <f t="shared" si="8"/>
        <v>-20197</v>
      </c>
      <c r="F95" s="14">
        <f t="shared" si="9"/>
        <v>-20197</v>
      </c>
      <c r="G95" s="1">
        <f t="shared" si="9"/>
        <v>-20197</v>
      </c>
      <c r="J95" s="14">
        <f t="shared" si="10"/>
        <v>-20197</v>
      </c>
      <c r="K95" s="1">
        <f t="shared" si="10"/>
        <v>-20197</v>
      </c>
      <c r="N95" s="14">
        <f t="shared" si="11"/>
        <v>0</v>
      </c>
      <c r="O95" s="1">
        <f t="shared" si="11"/>
        <v>0</v>
      </c>
      <c r="R95" s="14">
        <f t="shared" si="12"/>
        <v>-20197</v>
      </c>
      <c r="S95" s="1">
        <f t="shared" si="12"/>
        <v>-20197</v>
      </c>
    </row>
    <row r="96" spans="1:33" hidden="1" x14ac:dyDescent="0.2">
      <c r="A96" s="1" t="str">
        <f t="shared" si="7"/>
        <v>'scp49'</v>
      </c>
      <c r="B96" s="14">
        <f t="shared" si="8"/>
        <v>-20197</v>
      </c>
      <c r="C96" s="1">
        <f t="shared" si="8"/>
        <v>-20197</v>
      </c>
      <c r="F96" s="14">
        <f t="shared" si="9"/>
        <v>-20197</v>
      </c>
      <c r="G96" s="1">
        <f t="shared" si="9"/>
        <v>-20197</v>
      </c>
      <c r="J96" s="14">
        <f t="shared" si="10"/>
        <v>-20197</v>
      </c>
      <c r="K96" s="1">
        <f t="shared" si="10"/>
        <v>-20197</v>
      </c>
      <c r="N96" s="14">
        <f t="shared" si="11"/>
        <v>0</v>
      </c>
      <c r="O96" s="1">
        <f t="shared" si="11"/>
        <v>0</v>
      </c>
      <c r="R96" s="14">
        <f t="shared" si="12"/>
        <v>-20197</v>
      </c>
      <c r="S96" s="1">
        <f t="shared" si="12"/>
        <v>-20197</v>
      </c>
    </row>
    <row r="97" spans="1:19" hidden="1" x14ac:dyDescent="0.2">
      <c r="A97" s="1" t="str">
        <f>A14</f>
        <v>'scp51'</v>
      </c>
      <c r="B97" s="14">
        <f>B14-AE14</f>
        <v>-20303</v>
      </c>
      <c r="C97" s="1">
        <f>C14-AF14</f>
        <v>-20302.2</v>
      </c>
      <c r="F97" s="14">
        <f>F14-AE14</f>
        <v>-20303</v>
      </c>
      <c r="G97" s="1">
        <f>G14-AF14</f>
        <v>-20302.2</v>
      </c>
      <c r="J97" s="14">
        <f>J14-AE14</f>
        <v>-20303</v>
      </c>
      <c r="K97" s="1">
        <f>K14-AF14</f>
        <v>-20302.2</v>
      </c>
      <c r="N97" s="14">
        <f>N14-AE14</f>
        <v>0</v>
      </c>
      <c r="O97" s="1">
        <f>O14-AF14</f>
        <v>0</v>
      </c>
      <c r="P97" s="1"/>
      <c r="R97" s="14">
        <f>R14-AE14</f>
        <v>-20303</v>
      </c>
      <c r="S97" s="1">
        <f>S14-AF14</f>
        <v>-20302.2</v>
      </c>
    </row>
    <row r="98" spans="1:19" hidden="1" x14ac:dyDescent="0.2">
      <c r="A98" s="1" t="str">
        <f>A23</f>
        <v>'scp510'</v>
      </c>
      <c r="B98" s="14">
        <f>B23-AE23</f>
        <v>-20295</v>
      </c>
      <c r="C98" s="1">
        <f>C23-AF23</f>
        <v>-20295</v>
      </c>
      <c r="F98" s="14">
        <f>F23-AE23</f>
        <v>-20295</v>
      </c>
      <c r="G98" s="1">
        <f>G23-AF23</f>
        <v>-20295</v>
      </c>
      <c r="J98" s="14">
        <f>J23-AE23</f>
        <v>-20295</v>
      </c>
      <c r="K98" s="1">
        <f>K23-AF23</f>
        <v>-20295</v>
      </c>
      <c r="N98" s="14">
        <f>N23-AE23</f>
        <v>0</v>
      </c>
      <c r="O98" s="1">
        <f>O23-AF23</f>
        <v>0</v>
      </c>
      <c r="R98" s="14">
        <f>R23-AE23</f>
        <v>-20295</v>
      </c>
      <c r="S98" s="1">
        <f>S23-AF23</f>
        <v>-20295</v>
      </c>
    </row>
    <row r="99" spans="1:19" hidden="1" x14ac:dyDescent="0.2">
      <c r="A99" s="1" t="str">
        <f t="shared" ref="A99:A106" si="13">A15</f>
        <v>'scp52'</v>
      </c>
      <c r="B99" s="14">
        <f t="shared" ref="B99:C106" si="14">B15-AE15</f>
        <v>-20346</v>
      </c>
      <c r="C99" s="1">
        <f t="shared" si="14"/>
        <v>-20342.8</v>
      </c>
      <c r="F99" s="14">
        <f t="shared" ref="F99:G106" si="15">F15-AE15</f>
        <v>-20346</v>
      </c>
      <c r="G99" s="1">
        <f t="shared" si="15"/>
        <v>-20342.8</v>
      </c>
      <c r="J99" s="14">
        <f t="shared" ref="J99:K106" si="16">J15-AE15</f>
        <v>-20346</v>
      </c>
      <c r="K99" s="1">
        <f t="shared" si="16"/>
        <v>-20342.8</v>
      </c>
      <c r="N99" s="14">
        <f t="shared" ref="N99:O106" si="17">N15-AE15</f>
        <v>0</v>
      </c>
      <c r="O99" s="1">
        <f t="shared" si="17"/>
        <v>0</v>
      </c>
      <c r="R99" s="14">
        <f t="shared" ref="R99:S106" si="18">R15-AE15</f>
        <v>-20346</v>
      </c>
      <c r="S99" s="1">
        <f t="shared" si="18"/>
        <v>-20342.8</v>
      </c>
    </row>
    <row r="100" spans="1:19" hidden="1" x14ac:dyDescent="0.2">
      <c r="A100" s="1" t="str">
        <f t="shared" si="13"/>
        <v>'scp53'</v>
      </c>
      <c r="B100" s="14">
        <f t="shared" si="14"/>
        <v>-20317</v>
      </c>
      <c r="C100" s="1">
        <f t="shared" si="14"/>
        <v>-20317</v>
      </c>
      <c r="F100" s="14">
        <f t="shared" si="15"/>
        <v>-20317</v>
      </c>
      <c r="G100" s="1">
        <f t="shared" si="15"/>
        <v>-20317</v>
      </c>
      <c r="J100" s="14">
        <f t="shared" si="16"/>
        <v>-20317</v>
      </c>
      <c r="K100" s="1">
        <f t="shared" si="16"/>
        <v>-20317</v>
      </c>
      <c r="N100" s="14">
        <f t="shared" si="17"/>
        <v>0</v>
      </c>
      <c r="O100" s="1">
        <f t="shared" si="17"/>
        <v>0</v>
      </c>
      <c r="R100" s="14">
        <f t="shared" si="18"/>
        <v>-20317</v>
      </c>
      <c r="S100" s="1">
        <f t="shared" si="18"/>
        <v>-20317</v>
      </c>
    </row>
    <row r="101" spans="1:19" hidden="1" x14ac:dyDescent="0.2">
      <c r="A101" s="1" t="str">
        <f t="shared" si="13"/>
        <v>'scp54'</v>
      </c>
      <c r="B101" s="14">
        <f t="shared" si="14"/>
        <v>-20377</v>
      </c>
      <c r="C101" s="1">
        <f t="shared" si="14"/>
        <v>-20377</v>
      </c>
      <c r="F101" s="14">
        <f t="shared" si="15"/>
        <v>-20377</v>
      </c>
      <c r="G101" s="1">
        <f t="shared" si="15"/>
        <v>-20377</v>
      </c>
      <c r="J101" s="14">
        <f t="shared" si="16"/>
        <v>-20377</v>
      </c>
      <c r="K101" s="1">
        <f t="shared" si="16"/>
        <v>-20377</v>
      </c>
      <c r="N101" s="14">
        <f t="shared" si="17"/>
        <v>0</v>
      </c>
      <c r="O101" s="1">
        <f t="shared" si="17"/>
        <v>0</v>
      </c>
      <c r="R101" s="14">
        <f t="shared" si="18"/>
        <v>-20377</v>
      </c>
      <c r="S101" s="1">
        <f t="shared" si="18"/>
        <v>-20377</v>
      </c>
    </row>
    <row r="102" spans="1:19" hidden="1" x14ac:dyDescent="0.2">
      <c r="A102" s="1" t="str">
        <f t="shared" si="13"/>
        <v>'scp55'</v>
      </c>
      <c r="B102" s="14">
        <f t="shared" si="14"/>
        <v>-20321</v>
      </c>
      <c r="C102" s="1">
        <f t="shared" si="14"/>
        <v>-20321</v>
      </c>
      <c r="F102" s="14">
        <f t="shared" si="15"/>
        <v>-20321</v>
      </c>
      <c r="G102" s="1">
        <f t="shared" si="15"/>
        <v>-20321</v>
      </c>
      <c r="J102" s="14">
        <f t="shared" si="16"/>
        <v>-20321</v>
      </c>
      <c r="K102" s="1">
        <f t="shared" si="16"/>
        <v>-20321</v>
      </c>
      <c r="N102" s="14">
        <f t="shared" si="17"/>
        <v>0</v>
      </c>
      <c r="O102" s="1">
        <f t="shared" si="17"/>
        <v>0</v>
      </c>
      <c r="R102" s="14">
        <f t="shared" si="18"/>
        <v>-20321</v>
      </c>
      <c r="S102" s="1">
        <f t="shared" si="18"/>
        <v>-20321</v>
      </c>
    </row>
    <row r="103" spans="1:19" hidden="1" x14ac:dyDescent="0.2">
      <c r="A103" s="1" t="str">
        <f t="shared" si="13"/>
        <v>'scp56'</v>
      </c>
      <c r="B103" s="14">
        <f t="shared" si="14"/>
        <v>-20293</v>
      </c>
      <c r="C103" s="1">
        <f t="shared" si="14"/>
        <v>-20293</v>
      </c>
      <c r="F103" s="14">
        <f t="shared" si="15"/>
        <v>-20293</v>
      </c>
      <c r="G103" s="1">
        <f t="shared" si="15"/>
        <v>-20293</v>
      </c>
      <c r="J103" s="14">
        <f t="shared" si="16"/>
        <v>-20293</v>
      </c>
      <c r="K103" s="1">
        <f t="shared" si="16"/>
        <v>-20293</v>
      </c>
      <c r="N103" s="14">
        <f t="shared" si="17"/>
        <v>0</v>
      </c>
      <c r="O103" s="1">
        <f t="shared" si="17"/>
        <v>0</v>
      </c>
      <c r="R103" s="14">
        <f t="shared" si="18"/>
        <v>-20293</v>
      </c>
      <c r="S103" s="1">
        <f t="shared" si="18"/>
        <v>-20293</v>
      </c>
    </row>
    <row r="104" spans="1:19" hidden="1" x14ac:dyDescent="0.2">
      <c r="A104" s="1" t="str">
        <f t="shared" si="13"/>
        <v>'scp57'</v>
      </c>
      <c r="B104" s="14">
        <f t="shared" si="14"/>
        <v>-20343</v>
      </c>
      <c r="C104" s="1">
        <f t="shared" si="14"/>
        <v>-20332.2</v>
      </c>
      <c r="F104" s="14">
        <f t="shared" si="15"/>
        <v>-20343</v>
      </c>
      <c r="G104" s="1">
        <f t="shared" si="15"/>
        <v>-20332.2</v>
      </c>
      <c r="J104" s="14">
        <f t="shared" si="16"/>
        <v>-20343</v>
      </c>
      <c r="K104" s="1">
        <f t="shared" si="16"/>
        <v>-20332.2</v>
      </c>
      <c r="N104" s="14">
        <f t="shared" si="17"/>
        <v>0</v>
      </c>
      <c r="O104" s="1">
        <f t="shared" si="17"/>
        <v>0</v>
      </c>
      <c r="R104" s="14">
        <f t="shared" si="18"/>
        <v>-20343</v>
      </c>
      <c r="S104" s="1">
        <f t="shared" si="18"/>
        <v>-20332.2</v>
      </c>
    </row>
    <row r="105" spans="1:19" hidden="1" x14ac:dyDescent="0.2">
      <c r="A105" s="1" t="str">
        <f t="shared" si="13"/>
        <v>'scp58'</v>
      </c>
      <c r="B105" s="14">
        <f t="shared" si="14"/>
        <v>-20252</v>
      </c>
      <c r="C105" s="1">
        <f t="shared" si="14"/>
        <v>-20251.3</v>
      </c>
      <c r="F105" s="14">
        <f t="shared" si="15"/>
        <v>-20252</v>
      </c>
      <c r="G105" s="1">
        <f t="shared" si="15"/>
        <v>-20251.3</v>
      </c>
      <c r="J105" s="14">
        <f t="shared" si="16"/>
        <v>-20252</v>
      </c>
      <c r="K105" s="1">
        <f t="shared" si="16"/>
        <v>-20251.3</v>
      </c>
      <c r="N105" s="14">
        <f t="shared" si="17"/>
        <v>0</v>
      </c>
      <c r="O105" s="1">
        <f t="shared" si="17"/>
        <v>0</v>
      </c>
      <c r="R105" s="14">
        <f t="shared" si="18"/>
        <v>-20252</v>
      </c>
      <c r="S105" s="1">
        <f t="shared" si="18"/>
        <v>-20251.3</v>
      </c>
    </row>
    <row r="106" spans="1:19" hidden="1" x14ac:dyDescent="0.2">
      <c r="A106" s="1" t="str">
        <f t="shared" si="13"/>
        <v>'scp59'</v>
      </c>
      <c r="B106" s="14">
        <f t="shared" si="14"/>
        <v>-20362</v>
      </c>
      <c r="C106" s="1">
        <f t="shared" si="14"/>
        <v>-20362</v>
      </c>
      <c r="F106" s="14">
        <f t="shared" si="15"/>
        <v>-20362</v>
      </c>
      <c r="G106" s="1">
        <f t="shared" si="15"/>
        <v>-20362</v>
      </c>
      <c r="J106" s="14">
        <f t="shared" si="16"/>
        <v>-20362</v>
      </c>
      <c r="K106" s="1">
        <f t="shared" si="16"/>
        <v>-20362</v>
      </c>
      <c r="N106" s="14">
        <f t="shared" si="17"/>
        <v>0</v>
      </c>
      <c r="O106" s="1">
        <f t="shared" si="17"/>
        <v>0</v>
      </c>
      <c r="R106" s="14">
        <f t="shared" si="18"/>
        <v>-20362</v>
      </c>
      <c r="S106" s="1">
        <f t="shared" si="18"/>
        <v>-20362</v>
      </c>
    </row>
    <row r="107" spans="1:19" hidden="1" x14ac:dyDescent="0.2">
      <c r="A107" s="1" t="str">
        <f t="shared" ref="A107:A161" si="19">A24</f>
        <v>'scp61'</v>
      </c>
      <c r="B107" s="14">
        <f t="shared" ref="B107:B138" si="20">B24-AE24</f>
        <v>-20396</v>
      </c>
      <c r="C107" s="1">
        <f t="shared" ref="C107:C138" si="21">C24-AF24</f>
        <v>-20396</v>
      </c>
      <c r="F107" s="14">
        <f t="shared" ref="F107:F138" si="22">F24-AE24</f>
        <v>-20396</v>
      </c>
      <c r="G107" s="1">
        <f t="shared" ref="G107:G138" si="23">G24-AF24</f>
        <v>-20396</v>
      </c>
      <c r="J107" s="14">
        <f t="shared" ref="J107:K122" si="24">J24-AE24</f>
        <v>-20396</v>
      </c>
      <c r="K107" s="1">
        <f t="shared" si="24"/>
        <v>-20396</v>
      </c>
      <c r="N107" s="14">
        <f t="shared" ref="N107:O122" si="25">N24-AE24</f>
        <v>0</v>
      </c>
      <c r="O107" s="1">
        <f t="shared" si="25"/>
        <v>0</v>
      </c>
      <c r="R107" s="14">
        <f t="shared" ref="R107:S122" si="26">R24-AE24</f>
        <v>-20396</v>
      </c>
      <c r="S107" s="1">
        <f t="shared" si="26"/>
        <v>-20396</v>
      </c>
    </row>
    <row r="108" spans="1:19" hidden="1" x14ac:dyDescent="0.2">
      <c r="A108" s="1" t="str">
        <f t="shared" si="19"/>
        <v>'scp62'</v>
      </c>
      <c r="B108" s="14">
        <f t="shared" si="20"/>
        <v>-20305</v>
      </c>
      <c r="C108" s="1">
        <f t="shared" si="21"/>
        <v>-20305</v>
      </c>
      <c r="F108" s="14">
        <f t="shared" si="22"/>
        <v>-20305</v>
      </c>
      <c r="G108" s="1">
        <f t="shared" si="23"/>
        <v>-20305</v>
      </c>
      <c r="J108" s="14">
        <f t="shared" si="24"/>
        <v>-20305</v>
      </c>
      <c r="K108" s="1">
        <f t="shared" si="24"/>
        <v>-20305</v>
      </c>
      <c r="N108" s="14">
        <f t="shared" si="25"/>
        <v>0</v>
      </c>
      <c r="O108" s="1">
        <f t="shared" si="25"/>
        <v>0</v>
      </c>
      <c r="R108" s="14">
        <f t="shared" si="26"/>
        <v>-20305</v>
      </c>
      <c r="S108" s="1">
        <f t="shared" si="26"/>
        <v>-20305</v>
      </c>
    </row>
    <row r="109" spans="1:19" hidden="1" x14ac:dyDescent="0.2">
      <c r="A109" s="1" t="str">
        <f t="shared" si="19"/>
        <v>'scp63'</v>
      </c>
      <c r="B109" s="14">
        <f t="shared" si="20"/>
        <v>-20421</v>
      </c>
      <c r="C109" s="1">
        <f t="shared" si="21"/>
        <v>-20421</v>
      </c>
      <c r="F109" s="14">
        <f t="shared" si="22"/>
        <v>-20421</v>
      </c>
      <c r="G109" s="1">
        <f t="shared" si="23"/>
        <v>-20421</v>
      </c>
      <c r="J109" s="14">
        <f t="shared" si="24"/>
        <v>-20421</v>
      </c>
      <c r="K109" s="1">
        <f t="shared" si="24"/>
        <v>-20421</v>
      </c>
      <c r="N109" s="14">
        <f t="shared" si="25"/>
        <v>0</v>
      </c>
      <c r="O109" s="1">
        <f t="shared" si="25"/>
        <v>0</v>
      </c>
      <c r="R109" s="14">
        <f t="shared" si="26"/>
        <v>-20421</v>
      </c>
      <c r="S109" s="1">
        <f t="shared" si="26"/>
        <v>-20421</v>
      </c>
    </row>
    <row r="110" spans="1:19" hidden="1" x14ac:dyDescent="0.2">
      <c r="A110" s="1" t="str">
        <f t="shared" si="19"/>
        <v>'scp64'</v>
      </c>
      <c r="B110" s="14">
        <f t="shared" si="20"/>
        <v>-20239</v>
      </c>
      <c r="C110" s="1">
        <f t="shared" si="21"/>
        <v>-20239</v>
      </c>
      <c r="F110" s="14">
        <f t="shared" si="22"/>
        <v>-20239</v>
      </c>
      <c r="G110" s="1">
        <f t="shared" si="23"/>
        <v>-20239</v>
      </c>
      <c r="J110" s="14">
        <f t="shared" si="24"/>
        <v>-20239</v>
      </c>
      <c r="K110" s="1">
        <f t="shared" si="24"/>
        <v>-20239</v>
      </c>
      <c r="N110" s="14">
        <f t="shared" si="25"/>
        <v>0</v>
      </c>
      <c r="O110" s="1">
        <f t="shared" si="25"/>
        <v>0</v>
      </c>
      <c r="R110" s="14">
        <f t="shared" si="26"/>
        <v>-20239</v>
      </c>
      <c r="S110" s="1">
        <f t="shared" si="26"/>
        <v>-20239</v>
      </c>
    </row>
    <row r="111" spans="1:19" hidden="1" x14ac:dyDescent="0.2">
      <c r="A111" s="1" t="str">
        <f t="shared" si="19"/>
        <v>'scp65'</v>
      </c>
      <c r="B111" s="14">
        <f t="shared" si="20"/>
        <v>-20390</v>
      </c>
      <c r="C111" s="1">
        <f t="shared" si="21"/>
        <v>-20390</v>
      </c>
      <c r="F111" s="14">
        <f t="shared" si="22"/>
        <v>-20390</v>
      </c>
      <c r="G111" s="1">
        <f t="shared" si="23"/>
        <v>-20390</v>
      </c>
      <c r="J111" s="14">
        <f t="shared" si="24"/>
        <v>-20390</v>
      </c>
      <c r="K111" s="1">
        <f t="shared" si="24"/>
        <v>-20390</v>
      </c>
      <c r="N111" s="14">
        <f t="shared" si="25"/>
        <v>0</v>
      </c>
      <c r="O111" s="1">
        <f t="shared" si="25"/>
        <v>0</v>
      </c>
      <c r="R111" s="14">
        <f t="shared" si="26"/>
        <v>-20390</v>
      </c>
      <c r="S111" s="1">
        <f t="shared" si="26"/>
        <v>-20390</v>
      </c>
    </row>
    <row r="112" spans="1:19" hidden="1" x14ac:dyDescent="0.2">
      <c r="A112" s="1" t="str">
        <f t="shared" si="19"/>
        <v>'scpa1'</v>
      </c>
      <c r="B112" s="14">
        <f t="shared" si="20"/>
        <v>-29877</v>
      </c>
      <c r="C112" s="1">
        <f t="shared" si="21"/>
        <v>-29877</v>
      </c>
      <c r="F112" s="14">
        <f t="shared" si="22"/>
        <v>-29877</v>
      </c>
      <c r="G112" s="1">
        <f t="shared" si="23"/>
        <v>-29877</v>
      </c>
      <c r="J112" s="14">
        <f t="shared" si="24"/>
        <v>-29877</v>
      </c>
      <c r="K112" s="1">
        <f t="shared" si="24"/>
        <v>-29877</v>
      </c>
      <c r="N112" s="14">
        <f t="shared" si="25"/>
        <v>0</v>
      </c>
      <c r="O112" s="1">
        <f t="shared" si="25"/>
        <v>0</v>
      </c>
      <c r="R112" s="14">
        <f t="shared" si="26"/>
        <v>-29877</v>
      </c>
      <c r="S112" s="1">
        <f t="shared" si="26"/>
        <v>-29877</v>
      </c>
    </row>
    <row r="113" spans="1:19" hidden="1" x14ac:dyDescent="0.2">
      <c r="A113" s="1" t="str">
        <f t="shared" si="19"/>
        <v>'scpa2'</v>
      </c>
      <c r="B113" s="14">
        <f t="shared" si="20"/>
        <v>-29820</v>
      </c>
      <c r="C113" s="1">
        <f t="shared" si="21"/>
        <v>-29805.3</v>
      </c>
      <c r="F113" s="14">
        <f t="shared" si="22"/>
        <v>-29820</v>
      </c>
      <c r="G113" s="1">
        <f t="shared" si="23"/>
        <v>-29805.3</v>
      </c>
      <c r="J113" s="14">
        <f t="shared" si="24"/>
        <v>-29820</v>
      </c>
      <c r="K113" s="1">
        <f t="shared" si="24"/>
        <v>-29805.3</v>
      </c>
      <c r="N113" s="14">
        <f t="shared" si="25"/>
        <v>0</v>
      </c>
      <c r="O113" s="1">
        <f t="shared" si="25"/>
        <v>0</v>
      </c>
      <c r="R113" s="14">
        <f t="shared" si="26"/>
        <v>-29820</v>
      </c>
      <c r="S113" s="1">
        <f t="shared" si="26"/>
        <v>-29805.3</v>
      </c>
    </row>
    <row r="114" spans="1:19" hidden="1" x14ac:dyDescent="0.2">
      <c r="A114" s="1" t="str">
        <f t="shared" si="19"/>
        <v>'scpa3'</v>
      </c>
      <c r="B114" s="14">
        <f t="shared" si="20"/>
        <v>-29835</v>
      </c>
      <c r="C114" s="1">
        <f t="shared" si="21"/>
        <v>-29833.4</v>
      </c>
      <c r="F114" s="14">
        <f t="shared" si="22"/>
        <v>-29835</v>
      </c>
      <c r="G114" s="1">
        <f t="shared" si="23"/>
        <v>-29833.4</v>
      </c>
      <c r="J114" s="14">
        <f t="shared" si="24"/>
        <v>-29835</v>
      </c>
      <c r="K114" s="1">
        <f t="shared" si="24"/>
        <v>-29833.4</v>
      </c>
      <c r="N114" s="14">
        <f t="shared" si="25"/>
        <v>0</v>
      </c>
      <c r="O114" s="1">
        <f t="shared" si="25"/>
        <v>0</v>
      </c>
      <c r="R114" s="14">
        <f t="shared" si="26"/>
        <v>-29835</v>
      </c>
      <c r="S114" s="1">
        <f t="shared" si="26"/>
        <v>-29833.4</v>
      </c>
    </row>
    <row r="115" spans="1:19" hidden="1" x14ac:dyDescent="0.2">
      <c r="A115" s="1" t="str">
        <f t="shared" si="19"/>
        <v>'scpa4'</v>
      </c>
      <c r="B115" s="14">
        <f t="shared" si="20"/>
        <v>-29796</v>
      </c>
      <c r="C115" s="1">
        <f t="shared" si="21"/>
        <v>-29782.400000000001</v>
      </c>
      <c r="F115" s="14">
        <f t="shared" si="22"/>
        <v>-29796</v>
      </c>
      <c r="G115" s="1">
        <f t="shared" si="23"/>
        <v>-29782.400000000001</v>
      </c>
      <c r="J115" s="14">
        <f t="shared" si="24"/>
        <v>-29796</v>
      </c>
      <c r="K115" s="1">
        <f t="shared" si="24"/>
        <v>-29782.400000000001</v>
      </c>
      <c r="N115" s="14">
        <f t="shared" si="25"/>
        <v>0</v>
      </c>
      <c r="O115" s="1">
        <f t="shared" si="25"/>
        <v>0</v>
      </c>
      <c r="R115" s="14">
        <f t="shared" si="26"/>
        <v>-29796</v>
      </c>
      <c r="S115" s="1">
        <f t="shared" si="26"/>
        <v>-29782.400000000001</v>
      </c>
    </row>
    <row r="116" spans="1:19" hidden="1" x14ac:dyDescent="0.2">
      <c r="A116" s="1" t="str">
        <f t="shared" si="19"/>
        <v>'scpa5'</v>
      </c>
      <c r="B116" s="14">
        <f t="shared" si="20"/>
        <v>-29945</v>
      </c>
      <c r="C116" s="1">
        <f t="shared" si="21"/>
        <v>-29944.3</v>
      </c>
      <c r="F116" s="14">
        <f t="shared" si="22"/>
        <v>-29945</v>
      </c>
      <c r="G116" s="1">
        <f t="shared" si="23"/>
        <v>-29944.3</v>
      </c>
      <c r="J116" s="14">
        <f t="shared" si="24"/>
        <v>-29945</v>
      </c>
      <c r="K116" s="1">
        <f t="shared" si="24"/>
        <v>-29944.3</v>
      </c>
      <c r="N116" s="14">
        <f t="shared" si="25"/>
        <v>0</v>
      </c>
      <c r="O116" s="1">
        <f t="shared" si="25"/>
        <v>0</v>
      </c>
      <c r="R116" s="14">
        <f t="shared" si="26"/>
        <v>-29945</v>
      </c>
      <c r="S116" s="1">
        <f t="shared" si="26"/>
        <v>-29944.3</v>
      </c>
    </row>
    <row r="117" spans="1:19" hidden="1" x14ac:dyDescent="0.2">
      <c r="A117" s="1" t="str">
        <f t="shared" si="19"/>
        <v>'scpb1'</v>
      </c>
      <c r="B117" s="14">
        <f t="shared" si="20"/>
        <v>-30033</v>
      </c>
      <c r="C117" s="1">
        <f t="shared" si="21"/>
        <v>-30032.400000000001</v>
      </c>
      <c r="F117" s="14">
        <f t="shared" si="22"/>
        <v>-30033</v>
      </c>
      <c r="G117" s="1">
        <f t="shared" si="23"/>
        <v>-30032.400000000001</v>
      </c>
      <c r="J117" s="14">
        <f t="shared" si="24"/>
        <v>-30033</v>
      </c>
      <c r="K117" s="1">
        <f t="shared" si="24"/>
        <v>-30032.400000000001</v>
      </c>
      <c r="N117" s="14">
        <f t="shared" si="25"/>
        <v>0</v>
      </c>
      <c r="O117" s="1">
        <f t="shared" si="25"/>
        <v>0</v>
      </c>
      <c r="R117" s="14">
        <f t="shared" si="26"/>
        <v>-30033</v>
      </c>
      <c r="S117" s="1">
        <f t="shared" si="26"/>
        <v>-30032.400000000001</v>
      </c>
    </row>
    <row r="118" spans="1:19" hidden="1" x14ac:dyDescent="0.2">
      <c r="A118" s="1" t="str">
        <f t="shared" si="19"/>
        <v>'scpb2'</v>
      </c>
      <c r="B118" s="14">
        <f t="shared" si="20"/>
        <v>-30120</v>
      </c>
      <c r="C118" s="1">
        <f t="shared" si="21"/>
        <v>-30120</v>
      </c>
      <c r="F118" s="14">
        <f t="shared" si="22"/>
        <v>-30120</v>
      </c>
      <c r="G118" s="1">
        <f t="shared" si="23"/>
        <v>-30120</v>
      </c>
      <c r="J118" s="14">
        <f t="shared" si="24"/>
        <v>-30120</v>
      </c>
      <c r="K118" s="1">
        <f t="shared" si="24"/>
        <v>-30120</v>
      </c>
      <c r="N118" s="14">
        <f t="shared" si="25"/>
        <v>0</v>
      </c>
      <c r="O118" s="1">
        <f t="shared" si="25"/>
        <v>0</v>
      </c>
      <c r="R118" s="14">
        <f t="shared" si="26"/>
        <v>-30120</v>
      </c>
      <c r="S118" s="1">
        <f t="shared" si="26"/>
        <v>-30120</v>
      </c>
    </row>
    <row r="119" spans="1:19" hidden="1" x14ac:dyDescent="0.2">
      <c r="A119" s="1" t="str">
        <f t="shared" si="19"/>
        <v>'scpb3'</v>
      </c>
      <c r="B119" s="14">
        <f t="shared" si="20"/>
        <v>-30065</v>
      </c>
      <c r="C119" s="1">
        <f t="shared" si="21"/>
        <v>-30041.5</v>
      </c>
      <c r="F119" s="14">
        <f t="shared" si="22"/>
        <v>-30065</v>
      </c>
      <c r="G119" s="1">
        <f t="shared" si="23"/>
        <v>-30041.5</v>
      </c>
      <c r="J119" s="14">
        <f t="shared" si="24"/>
        <v>-30065</v>
      </c>
      <c r="K119" s="1">
        <f t="shared" si="24"/>
        <v>-30041.5</v>
      </c>
      <c r="N119" s="14">
        <f t="shared" si="25"/>
        <v>0</v>
      </c>
      <c r="O119" s="1">
        <f t="shared" si="25"/>
        <v>0</v>
      </c>
      <c r="R119" s="14">
        <f t="shared" si="26"/>
        <v>-30065</v>
      </c>
      <c r="S119" s="1">
        <f t="shared" si="26"/>
        <v>-30041.5</v>
      </c>
    </row>
    <row r="120" spans="1:19" hidden="1" x14ac:dyDescent="0.2">
      <c r="A120" s="1" t="str">
        <f t="shared" si="19"/>
        <v>'scpb4'</v>
      </c>
      <c r="B120" s="14">
        <f t="shared" si="20"/>
        <v>-30089</v>
      </c>
      <c r="C120" s="1">
        <f t="shared" si="21"/>
        <v>-30089</v>
      </c>
      <c r="F120" s="14">
        <f t="shared" si="22"/>
        <v>-30089</v>
      </c>
      <c r="G120" s="1">
        <f t="shared" si="23"/>
        <v>-30089</v>
      </c>
      <c r="J120" s="14">
        <f t="shared" si="24"/>
        <v>-30089</v>
      </c>
      <c r="K120" s="1">
        <f t="shared" si="24"/>
        <v>-30089</v>
      </c>
      <c r="N120" s="14">
        <f t="shared" si="25"/>
        <v>0</v>
      </c>
      <c r="O120" s="1">
        <f t="shared" si="25"/>
        <v>0</v>
      </c>
      <c r="R120" s="14">
        <f t="shared" si="26"/>
        <v>-30089</v>
      </c>
      <c r="S120" s="1">
        <f t="shared" si="26"/>
        <v>-30089</v>
      </c>
    </row>
    <row r="121" spans="1:19" hidden="1" x14ac:dyDescent="0.2">
      <c r="A121" s="1" t="str">
        <f t="shared" si="19"/>
        <v>'scpb5'</v>
      </c>
      <c r="B121" s="14">
        <f t="shared" si="20"/>
        <v>-30068</v>
      </c>
      <c r="C121" s="1">
        <f t="shared" si="21"/>
        <v>-30062.799999999999</v>
      </c>
      <c r="F121" s="14">
        <f t="shared" si="22"/>
        <v>-30068</v>
      </c>
      <c r="G121" s="1">
        <f t="shared" si="23"/>
        <v>-30062.799999999999</v>
      </c>
      <c r="J121" s="14">
        <f t="shared" si="24"/>
        <v>-30068</v>
      </c>
      <c r="K121" s="1">
        <f t="shared" si="24"/>
        <v>-30062.799999999999</v>
      </c>
      <c r="N121" s="14">
        <f t="shared" si="25"/>
        <v>0</v>
      </c>
      <c r="O121" s="1">
        <f t="shared" si="25"/>
        <v>0</v>
      </c>
      <c r="R121" s="14">
        <f t="shared" si="26"/>
        <v>-30068</v>
      </c>
      <c r="S121" s="1">
        <f t="shared" si="26"/>
        <v>-30062.799999999999</v>
      </c>
    </row>
    <row r="122" spans="1:19" hidden="1" x14ac:dyDescent="0.2">
      <c r="A122" s="1" t="str">
        <f t="shared" si="19"/>
        <v>'scpc1'</v>
      </c>
      <c r="B122" s="14">
        <f t="shared" si="20"/>
        <v>-40366</v>
      </c>
      <c r="C122" s="1">
        <f t="shared" si="21"/>
        <v>-40359.9</v>
      </c>
      <c r="F122" s="14">
        <f t="shared" si="22"/>
        <v>-40366</v>
      </c>
      <c r="G122" s="1">
        <f t="shared" si="23"/>
        <v>-40359.9</v>
      </c>
      <c r="J122" s="14">
        <f t="shared" si="24"/>
        <v>-40366</v>
      </c>
      <c r="K122" s="1">
        <f t="shared" si="24"/>
        <v>-40359.9</v>
      </c>
      <c r="N122" s="14">
        <f t="shared" si="25"/>
        <v>0</v>
      </c>
      <c r="O122" s="1">
        <f t="shared" si="25"/>
        <v>0</v>
      </c>
      <c r="R122" s="14">
        <f t="shared" si="26"/>
        <v>-40366</v>
      </c>
      <c r="S122" s="1">
        <f t="shared" si="26"/>
        <v>-40359.9</v>
      </c>
    </row>
    <row r="123" spans="1:19" hidden="1" x14ac:dyDescent="0.2">
      <c r="A123" s="1" t="str">
        <f t="shared" si="19"/>
        <v>'scpc2'</v>
      </c>
      <c r="B123" s="14">
        <f t="shared" si="20"/>
        <v>-40399</v>
      </c>
      <c r="C123" s="1">
        <f t="shared" si="21"/>
        <v>-40399</v>
      </c>
      <c r="F123" s="14">
        <f t="shared" si="22"/>
        <v>-40399</v>
      </c>
      <c r="G123" s="1">
        <f t="shared" si="23"/>
        <v>-40399</v>
      </c>
      <c r="J123" s="14">
        <f t="shared" ref="J123:K138" si="27">J40-AE40</f>
        <v>-40399</v>
      </c>
      <c r="K123" s="1">
        <f t="shared" si="27"/>
        <v>-40399</v>
      </c>
      <c r="N123" s="14">
        <f t="shared" ref="N123:O138" si="28">N40-AE40</f>
        <v>0</v>
      </c>
      <c r="O123" s="1">
        <f t="shared" si="28"/>
        <v>0</v>
      </c>
      <c r="R123" s="14">
        <f t="shared" ref="R123:S138" si="29">R40-AE40</f>
        <v>-40399</v>
      </c>
      <c r="S123" s="1">
        <f t="shared" si="29"/>
        <v>-40399</v>
      </c>
    </row>
    <row r="124" spans="1:19" hidden="1" x14ac:dyDescent="0.2">
      <c r="A124" s="1" t="str">
        <f t="shared" si="19"/>
        <v>'scpc3'</v>
      </c>
      <c r="B124" s="14">
        <f t="shared" si="20"/>
        <v>-40464</v>
      </c>
      <c r="C124" s="1">
        <f t="shared" si="21"/>
        <v>-40425.699999999997</v>
      </c>
      <c r="F124" s="14">
        <f t="shared" si="22"/>
        <v>-40464</v>
      </c>
      <c r="G124" s="1">
        <f t="shared" si="23"/>
        <v>-40425.699999999997</v>
      </c>
      <c r="J124" s="14">
        <f t="shared" si="27"/>
        <v>-40464</v>
      </c>
      <c r="K124" s="1">
        <f t="shared" si="27"/>
        <v>-40425.699999999997</v>
      </c>
      <c r="N124" s="14">
        <f t="shared" si="28"/>
        <v>0</v>
      </c>
      <c r="O124" s="1">
        <f t="shared" si="28"/>
        <v>0</v>
      </c>
      <c r="R124" s="14">
        <f t="shared" si="29"/>
        <v>-40464</v>
      </c>
      <c r="S124" s="1">
        <f t="shared" si="29"/>
        <v>-40425.699999999997</v>
      </c>
    </row>
    <row r="125" spans="1:19" hidden="1" x14ac:dyDescent="0.2">
      <c r="A125" s="1" t="str">
        <f t="shared" si="19"/>
        <v>'scpc4'</v>
      </c>
      <c r="B125" s="14">
        <f t="shared" si="20"/>
        <v>-40463</v>
      </c>
      <c r="C125" s="1">
        <f t="shared" si="21"/>
        <v>-40463</v>
      </c>
      <c r="F125" s="14">
        <f t="shared" si="22"/>
        <v>-40463</v>
      </c>
      <c r="G125" s="1">
        <f t="shared" si="23"/>
        <v>-40463</v>
      </c>
      <c r="J125" s="14">
        <f t="shared" si="27"/>
        <v>-40463</v>
      </c>
      <c r="K125" s="1">
        <f t="shared" si="27"/>
        <v>-40463</v>
      </c>
      <c r="N125" s="14">
        <f t="shared" si="28"/>
        <v>0</v>
      </c>
      <c r="O125" s="1">
        <f t="shared" si="28"/>
        <v>0</v>
      </c>
      <c r="R125" s="14">
        <f t="shared" si="29"/>
        <v>-40463</v>
      </c>
      <c r="S125" s="1">
        <f t="shared" si="29"/>
        <v>-40463</v>
      </c>
    </row>
    <row r="126" spans="1:19" hidden="1" x14ac:dyDescent="0.2">
      <c r="A126" s="1" t="str">
        <f t="shared" si="19"/>
        <v>'scpc5'</v>
      </c>
      <c r="B126" s="14">
        <f t="shared" si="20"/>
        <v>-40434</v>
      </c>
      <c r="C126" s="1">
        <f t="shared" si="21"/>
        <v>-40422.9</v>
      </c>
      <c r="F126" s="14">
        <f t="shared" si="22"/>
        <v>-40434</v>
      </c>
      <c r="G126" s="1">
        <f t="shared" si="23"/>
        <v>-40422.9</v>
      </c>
      <c r="J126" s="14">
        <f t="shared" si="27"/>
        <v>-40434</v>
      </c>
      <c r="K126" s="1">
        <f t="shared" si="27"/>
        <v>-40422.9</v>
      </c>
      <c r="N126" s="14">
        <f t="shared" si="28"/>
        <v>0</v>
      </c>
      <c r="O126" s="1">
        <f t="shared" si="28"/>
        <v>0</v>
      </c>
      <c r="R126" s="14">
        <f t="shared" si="29"/>
        <v>-40434</v>
      </c>
      <c r="S126" s="1">
        <f t="shared" si="29"/>
        <v>-40422.9</v>
      </c>
    </row>
    <row r="127" spans="1:19" hidden="1" x14ac:dyDescent="0.2">
      <c r="A127" s="1" t="str">
        <f t="shared" si="19"/>
        <v>'scpclr10'</v>
      </c>
      <c r="B127" s="14">
        <f t="shared" si="20"/>
        <v>-51622</v>
      </c>
      <c r="C127" s="1">
        <f t="shared" si="21"/>
        <v>-51622</v>
      </c>
      <c r="F127" s="14">
        <f t="shared" si="22"/>
        <v>-51622</v>
      </c>
      <c r="G127" s="1">
        <f t="shared" si="23"/>
        <v>-51622</v>
      </c>
      <c r="J127" s="14">
        <f t="shared" si="27"/>
        <v>-51622</v>
      </c>
      <c r="K127" s="1">
        <f t="shared" si="27"/>
        <v>-51622</v>
      </c>
      <c r="N127" s="14">
        <f t="shared" si="28"/>
        <v>0</v>
      </c>
      <c r="O127" s="1">
        <f t="shared" si="28"/>
        <v>0</v>
      </c>
      <c r="R127" s="14">
        <f t="shared" si="29"/>
        <v>-51622</v>
      </c>
      <c r="S127" s="1">
        <f t="shared" si="29"/>
        <v>-51622</v>
      </c>
    </row>
    <row r="128" spans="1:19" hidden="1" x14ac:dyDescent="0.2">
      <c r="A128" s="1" t="str">
        <f t="shared" si="19"/>
        <v>'scpclr11'</v>
      </c>
      <c r="B128" s="14">
        <f t="shared" si="20"/>
        <v>-100377</v>
      </c>
      <c r="C128" s="1">
        <f t="shared" si="21"/>
        <v>-100373.4</v>
      </c>
      <c r="F128" s="14">
        <f t="shared" si="22"/>
        <v>-100377</v>
      </c>
      <c r="G128" s="1">
        <f t="shared" si="23"/>
        <v>-100373.4</v>
      </c>
      <c r="J128" s="14">
        <f t="shared" si="27"/>
        <v>-100377</v>
      </c>
      <c r="K128" s="1">
        <f t="shared" si="27"/>
        <v>-100373.4</v>
      </c>
      <c r="N128" s="14">
        <f t="shared" si="28"/>
        <v>0</v>
      </c>
      <c r="O128" s="1">
        <f t="shared" si="28"/>
        <v>0</v>
      </c>
      <c r="R128" s="14">
        <f t="shared" si="29"/>
        <v>-100377</v>
      </c>
      <c r="S128" s="1">
        <f t="shared" si="29"/>
        <v>-100373.4</v>
      </c>
    </row>
    <row r="129" spans="1:19" hidden="1" x14ac:dyDescent="0.2">
      <c r="A129" s="1" t="str">
        <f t="shared" si="19"/>
        <v>'scpclr12'</v>
      </c>
      <c r="B129" s="14">
        <f t="shared" si="20"/>
        <v>-204495</v>
      </c>
      <c r="C129" s="1">
        <f t="shared" si="21"/>
        <v>-204411.4</v>
      </c>
      <c r="F129" s="14">
        <f t="shared" si="22"/>
        <v>-204495</v>
      </c>
      <c r="G129" s="1">
        <f t="shared" si="23"/>
        <v>-204411.4</v>
      </c>
      <c r="J129" s="14">
        <f t="shared" si="27"/>
        <v>-204495</v>
      </c>
      <c r="K129" s="1">
        <f t="shared" si="27"/>
        <v>-204411.4</v>
      </c>
      <c r="N129" s="14">
        <f t="shared" si="28"/>
        <v>0</v>
      </c>
      <c r="O129" s="1">
        <f t="shared" si="28"/>
        <v>0</v>
      </c>
      <c r="R129" s="14">
        <f t="shared" si="29"/>
        <v>-204495</v>
      </c>
      <c r="S129" s="1">
        <f t="shared" si="29"/>
        <v>-204411.4</v>
      </c>
    </row>
    <row r="130" spans="1:19" hidden="1" x14ac:dyDescent="0.2">
      <c r="A130" s="1" t="str">
        <f t="shared" si="19"/>
        <v>'scpclr13'</v>
      </c>
      <c r="B130" s="14">
        <f t="shared" si="20"/>
        <v>-405063</v>
      </c>
      <c r="C130" s="1">
        <f t="shared" si="21"/>
        <v>-404885.5</v>
      </c>
      <c r="F130" s="14">
        <f t="shared" si="22"/>
        <v>-405063</v>
      </c>
      <c r="G130" s="1">
        <f t="shared" si="23"/>
        <v>-404885.5</v>
      </c>
      <c r="J130" s="14">
        <f t="shared" si="27"/>
        <v>-405063</v>
      </c>
      <c r="K130" s="1">
        <f t="shared" si="27"/>
        <v>-404885.5</v>
      </c>
      <c r="N130" s="14">
        <f t="shared" si="28"/>
        <v>0</v>
      </c>
      <c r="O130" s="1">
        <f t="shared" si="28"/>
        <v>0</v>
      </c>
      <c r="R130" s="14">
        <f t="shared" si="29"/>
        <v>-405063</v>
      </c>
      <c r="S130" s="1">
        <f t="shared" si="29"/>
        <v>-404885.5</v>
      </c>
    </row>
    <row r="131" spans="1:19" hidden="1" x14ac:dyDescent="0.2">
      <c r="A131" s="1" t="str">
        <f t="shared" si="19"/>
        <v>'scpcyc06'</v>
      </c>
      <c r="B131" s="14">
        <f t="shared" si="20"/>
        <v>-24330</v>
      </c>
      <c r="C131" s="1">
        <f t="shared" si="21"/>
        <v>-24330</v>
      </c>
      <c r="F131" s="14">
        <f t="shared" si="22"/>
        <v>-24330</v>
      </c>
      <c r="G131" s="1">
        <f t="shared" si="23"/>
        <v>-24330</v>
      </c>
      <c r="J131" s="14">
        <f t="shared" si="27"/>
        <v>-24330</v>
      </c>
      <c r="K131" s="1">
        <f t="shared" si="27"/>
        <v>-24330</v>
      </c>
      <c r="N131" s="14">
        <f t="shared" si="28"/>
        <v>0</v>
      </c>
      <c r="O131" s="1">
        <f t="shared" si="28"/>
        <v>0</v>
      </c>
      <c r="R131" s="14">
        <f t="shared" si="29"/>
        <v>-24330</v>
      </c>
      <c r="S131" s="1">
        <f t="shared" si="29"/>
        <v>-24330</v>
      </c>
    </row>
    <row r="132" spans="1:19" hidden="1" x14ac:dyDescent="0.2">
      <c r="A132" s="1" t="str">
        <f t="shared" si="19"/>
        <v>'scpcyc07'</v>
      </c>
      <c r="B132" s="14">
        <f t="shared" si="20"/>
        <v>-66716</v>
      </c>
      <c r="C132" s="1">
        <f t="shared" si="21"/>
        <v>-66620.800000000003</v>
      </c>
      <c r="F132" s="14">
        <f t="shared" si="22"/>
        <v>-66716</v>
      </c>
      <c r="G132" s="1">
        <f t="shared" si="23"/>
        <v>-66620.800000000003</v>
      </c>
      <c r="J132" s="14">
        <f t="shared" si="27"/>
        <v>-66716</v>
      </c>
      <c r="K132" s="1">
        <f t="shared" si="27"/>
        <v>-66620.800000000003</v>
      </c>
      <c r="N132" s="14">
        <f t="shared" si="28"/>
        <v>0</v>
      </c>
      <c r="O132" s="1">
        <f t="shared" si="28"/>
        <v>0</v>
      </c>
      <c r="R132" s="14">
        <f t="shared" si="29"/>
        <v>-66716</v>
      </c>
      <c r="S132" s="1">
        <f t="shared" si="29"/>
        <v>-66620.800000000003</v>
      </c>
    </row>
    <row r="133" spans="1:19" hidden="1" x14ac:dyDescent="0.2">
      <c r="A133" s="1" t="str">
        <f t="shared" si="19"/>
        <v>'scpcyc08'</v>
      </c>
      <c r="B133" s="14">
        <f t="shared" si="20"/>
        <v>-176783</v>
      </c>
      <c r="C133" s="1">
        <f t="shared" si="21"/>
        <v>-176509.7</v>
      </c>
      <c r="F133" s="14">
        <f t="shared" si="22"/>
        <v>-176783</v>
      </c>
      <c r="G133" s="1">
        <f t="shared" si="23"/>
        <v>-176509.7</v>
      </c>
      <c r="J133" s="14">
        <f t="shared" si="27"/>
        <v>-176783</v>
      </c>
      <c r="K133" s="1">
        <f t="shared" si="27"/>
        <v>-176509.7</v>
      </c>
      <c r="N133" s="14">
        <f t="shared" si="28"/>
        <v>0</v>
      </c>
      <c r="O133" s="1">
        <f t="shared" si="28"/>
        <v>0</v>
      </c>
      <c r="R133" s="14">
        <f t="shared" si="29"/>
        <v>-176783</v>
      </c>
      <c r="S133" s="1">
        <f t="shared" si="29"/>
        <v>-176509.7</v>
      </c>
    </row>
    <row r="134" spans="1:19" hidden="1" x14ac:dyDescent="0.2">
      <c r="A134" s="1" t="str">
        <f t="shared" si="19"/>
        <v>'scpcyc09'</v>
      </c>
      <c r="B134" s="14">
        <f t="shared" si="20"/>
        <v>-449253</v>
      </c>
      <c r="C134" s="1">
        <f t="shared" si="21"/>
        <v>-448952.3</v>
      </c>
      <c r="F134" s="14">
        <f t="shared" si="22"/>
        <v>-449253</v>
      </c>
      <c r="G134" s="1">
        <f t="shared" si="23"/>
        <v>-448952.3</v>
      </c>
      <c r="J134" s="14">
        <f t="shared" si="27"/>
        <v>-449253</v>
      </c>
      <c r="K134" s="1">
        <f t="shared" si="27"/>
        <v>-448952.3</v>
      </c>
      <c r="N134" s="14">
        <f t="shared" si="28"/>
        <v>0</v>
      </c>
      <c r="O134" s="1">
        <f t="shared" si="28"/>
        <v>0</v>
      </c>
      <c r="R134" s="14">
        <f t="shared" si="29"/>
        <v>-449253</v>
      </c>
      <c r="S134" s="1">
        <f t="shared" si="29"/>
        <v>-448952.3</v>
      </c>
    </row>
    <row r="135" spans="1:19" hidden="1" x14ac:dyDescent="0.2">
      <c r="A135" s="1" t="str">
        <f t="shared" si="19"/>
        <v>'scpcyc10'</v>
      </c>
      <c r="B135" s="14">
        <f t="shared" si="20"/>
        <v>-1129517</v>
      </c>
      <c r="C135" s="1">
        <f t="shared" si="21"/>
        <v>-1128183.1000000001</v>
      </c>
      <c r="F135" s="14">
        <f t="shared" si="22"/>
        <v>-1129517</v>
      </c>
      <c r="G135" s="1">
        <f t="shared" si="23"/>
        <v>-1128183.1000000001</v>
      </c>
      <c r="J135" s="14">
        <f t="shared" si="27"/>
        <v>-1129517</v>
      </c>
      <c r="K135" s="1">
        <f t="shared" si="27"/>
        <v>-1128183.1000000001</v>
      </c>
      <c r="N135" s="14">
        <f t="shared" si="28"/>
        <v>0</v>
      </c>
      <c r="O135" s="1">
        <f t="shared" si="28"/>
        <v>0</v>
      </c>
      <c r="R135" s="14">
        <f t="shared" si="29"/>
        <v>-1129517</v>
      </c>
      <c r="S135" s="1">
        <f t="shared" si="29"/>
        <v>-1128183.1000000001</v>
      </c>
    </row>
    <row r="136" spans="1:19" hidden="1" x14ac:dyDescent="0.2">
      <c r="A136" s="1" t="str">
        <f t="shared" si="19"/>
        <v>'scpcyc11'</v>
      </c>
      <c r="B136" s="14">
        <f t="shared" si="20"/>
        <v>-2750629</v>
      </c>
      <c r="C136" s="1">
        <f t="shared" si="21"/>
        <v>-2748277.6</v>
      </c>
      <c r="F136" s="14">
        <f t="shared" si="22"/>
        <v>-2750629</v>
      </c>
      <c r="G136" s="1">
        <f t="shared" si="23"/>
        <v>-2748277.6</v>
      </c>
      <c r="J136" s="14">
        <f t="shared" si="27"/>
        <v>-2750629</v>
      </c>
      <c r="K136" s="1">
        <f t="shared" si="27"/>
        <v>-2748277.6</v>
      </c>
      <c r="N136" s="14">
        <f t="shared" si="28"/>
        <v>0</v>
      </c>
      <c r="O136" s="1">
        <f t="shared" si="28"/>
        <v>0</v>
      </c>
      <c r="R136" s="14">
        <f t="shared" si="29"/>
        <v>-2750629</v>
      </c>
      <c r="S136" s="1">
        <f t="shared" si="29"/>
        <v>-2748277.6</v>
      </c>
    </row>
    <row r="137" spans="1:19" hidden="1" x14ac:dyDescent="0.2">
      <c r="A137" s="1" t="str">
        <f t="shared" si="19"/>
        <v>'scpd1'</v>
      </c>
      <c r="B137" s="14">
        <f t="shared" si="20"/>
        <v>-40448</v>
      </c>
      <c r="C137" s="1">
        <f t="shared" si="21"/>
        <v>-40443.800000000003</v>
      </c>
      <c r="F137" s="14">
        <f t="shared" si="22"/>
        <v>-40448</v>
      </c>
      <c r="G137" s="1">
        <f t="shared" si="23"/>
        <v>-40443.800000000003</v>
      </c>
      <c r="J137" s="14">
        <f t="shared" si="27"/>
        <v>-40448</v>
      </c>
      <c r="K137" s="1">
        <f t="shared" si="27"/>
        <v>-40443.800000000003</v>
      </c>
      <c r="N137" s="14">
        <f t="shared" si="28"/>
        <v>0</v>
      </c>
      <c r="O137" s="1">
        <f t="shared" si="28"/>
        <v>0</v>
      </c>
      <c r="R137" s="14">
        <f t="shared" si="29"/>
        <v>-40448</v>
      </c>
      <c r="S137" s="1">
        <f t="shared" si="29"/>
        <v>-40443.800000000003</v>
      </c>
    </row>
    <row r="138" spans="1:19" hidden="1" x14ac:dyDescent="0.2">
      <c r="A138" s="1" t="str">
        <f t="shared" si="19"/>
        <v>'scpd2'</v>
      </c>
      <c r="B138" s="14">
        <f t="shared" si="20"/>
        <v>-40449</v>
      </c>
      <c r="C138" s="1">
        <f t="shared" si="21"/>
        <v>-40394.9</v>
      </c>
      <c r="F138" s="14">
        <f t="shared" si="22"/>
        <v>-40449</v>
      </c>
      <c r="G138" s="1">
        <f t="shared" si="23"/>
        <v>-40394.9</v>
      </c>
      <c r="J138" s="14">
        <f t="shared" si="27"/>
        <v>-40449</v>
      </c>
      <c r="K138" s="1">
        <f t="shared" si="27"/>
        <v>-40394.9</v>
      </c>
      <c r="N138" s="14">
        <f t="shared" si="28"/>
        <v>0</v>
      </c>
      <c r="O138" s="1">
        <f t="shared" si="28"/>
        <v>0</v>
      </c>
      <c r="R138" s="14">
        <f t="shared" si="29"/>
        <v>-40449</v>
      </c>
      <c r="S138" s="1">
        <f t="shared" si="29"/>
        <v>-40394.9</v>
      </c>
    </row>
    <row r="139" spans="1:19" hidden="1" x14ac:dyDescent="0.2">
      <c r="A139" s="1" t="str">
        <f t="shared" si="19"/>
        <v>'scpd3'</v>
      </c>
      <c r="B139" s="14">
        <f t="shared" ref="B139:B161" si="30">B56-AE56</f>
        <v>-40443</v>
      </c>
      <c r="C139" s="1">
        <f t="shared" ref="C139:C161" si="31">C56-AF56</f>
        <v>-40399.300000000003</v>
      </c>
      <c r="F139" s="14">
        <f t="shared" ref="F139:F161" si="32">F56-AE56</f>
        <v>-40443</v>
      </c>
      <c r="G139" s="1">
        <f t="shared" ref="G139:G161" si="33">G56-AF56</f>
        <v>-40399.300000000003</v>
      </c>
      <c r="J139" s="14">
        <f t="shared" ref="J139:K154" si="34">J56-AE56</f>
        <v>-40443</v>
      </c>
      <c r="K139" s="1">
        <f t="shared" si="34"/>
        <v>-40399.300000000003</v>
      </c>
      <c r="N139" s="14">
        <f t="shared" ref="N139:O154" si="35">N56-AE56</f>
        <v>0</v>
      </c>
      <c r="O139" s="1">
        <f t="shared" si="35"/>
        <v>0</v>
      </c>
      <c r="R139" s="14">
        <f t="shared" ref="R139:S154" si="36">R56-AE56</f>
        <v>-40443</v>
      </c>
      <c r="S139" s="1">
        <f t="shared" si="36"/>
        <v>-40399.300000000003</v>
      </c>
    </row>
    <row r="140" spans="1:19" hidden="1" x14ac:dyDescent="0.2">
      <c r="A140" s="1" t="str">
        <f t="shared" si="19"/>
        <v>'scpd4'</v>
      </c>
      <c r="B140" s="14">
        <f t="shared" si="30"/>
        <v>-40429</v>
      </c>
      <c r="C140" s="1">
        <f t="shared" si="31"/>
        <v>-40387.9</v>
      </c>
      <c r="F140" s="14">
        <f t="shared" si="32"/>
        <v>-40429</v>
      </c>
      <c r="G140" s="1">
        <f t="shared" si="33"/>
        <v>-40387.9</v>
      </c>
      <c r="J140" s="14">
        <f t="shared" si="34"/>
        <v>-40429</v>
      </c>
      <c r="K140" s="1">
        <f t="shared" si="34"/>
        <v>-40387.9</v>
      </c>
      <c r="N140" s="14">
        <f t="shared" si="35"/>
        <v>0</v>
      </c>
      <c r="O140" s="1">
        <f t="shared" si="35"/>
        <v>0</v>
      </c>
      <c r="R140" s="14">
        <f t="shared" si="36"/>
        <v>-40429</v>
      </c>
      <c r="S140" s="1">
        <f t="shared" si="36"/>
        <v>-40387.9</v>
      </c>
    </row>
    <row r="141" spans="1:19" hidden="1" x14ac:dyDescent="0.2">
      <c r="A141" s="1" t="str">
        <f t="shared" si="19"/>
        <v>'scpd5'</v>
      </c>
      <c r="B141" s="14">
        <f t="shared" si="30"/>
        <v>-40415</v>
      </c>
      <c r="C141" s="1">
        <f t="shared" si="31"/>
        <v>-40372.9</v>
      </c>
      <c r="F141" s="14">
        <f t="shared" si="32"/>
        <v>-40415</v>
      </c>
      <c r="G141" s="1">
        <f t="shared" si="33"/>
        <v>-40372.9</v>
      </c>
      <c r="J141" s="14">
        <f t="shared" si="34"/>
        <v>-40415</v>
      </c>
      <c r="K141" s="1">
        <f t="shared" si="34"/>
        <v>-40372.9</v>
      </c>
      <c r="N141" s="14">
        <f t="shared" si="35"/>
        <v>0</v>
      </c>
      <c r="O141" s="1">
        <f t="shared" si="35"/>
        <v>0</v>
      </c>
      <c r="R141" s="14">
        <f t="shared" si="36"/>
        <v>-40415</v>
      </c>
      <c r="S141" s="1">
        <f t="shared" si="36"/>
        <v>-40372.9</v>
      </c>
    </row>
    <row r="142" spans="1:19" hidden="1" x14ac:dyDescent="0.2">
      <c r="A142" s="1" t="str">
        <f t="shared" si="19"/>
        <v>'scpnre1'</v>
      </c>
      <c r="B142" s="14">
        <f t="shared" si="30"/>
        <v>-50064</v>
      </c>
      <c r="C142" s="1">
        <f t="shared" si="31"/>
        <v>-50025.1</v>
      </c>
      <c r="F142" s="14">
        <f t="shared" si="32"/>
        <v>-50064</v>
      </c>
      <c r="G142" s="1">
        <f t="shared" si="33"/>
        <v>-50025.1</v>
      </c>
      <c r="J142" s="14">
        <f t="shared" si="34"/>
        <v>-50064</v>
      </c>
      <c r="K142" s="1">
        <f t="shared" si="34"/>
        <v>-50025.1</v>
      </c>
      <c r="N142" s="14">
        <f t="shared" si="35"/>
        <v>0</v>
      </c>
      <c r="O142" s="1">
        <f t="shared" si="35"/>
        <v>0</v>
      </c>
      <c r="R142" s="14">
        <f t="shared" si="36"/>
        <v>-50064</v>
      </c>
      <c r="S142" s="1">
        <f t="shared" si="36"/>
        <v>-50025.1</v>
      </c>
    </row>
    <row r="143" spans="1:19" hidden="1" x14ac:dyDescent="0.2">
      <c r="A143" s="1" t="str">
        <f t="shared" si="19"/>
        <v>'scpnre2'</v>
      </c>
      <c r="B143" s="14">
        <f t="shared" si="30"/>
        <v>-50197</v>
      </c>
      <c r="C143" s="1">
        <f t="shared" si="31"/>
        <v>-50118.1</v>
      </c>
      <c r="F143" s="14">
        <f t="shared" si="32"/>
        <v>-50197</v>
      </c>
      <c r="G143" s="1">
        <f t="shared" si="33"/>
        <v>-50118.1</v>
      </c>
      <c r="J143" s="14">
        <f t="shared" si="34"/>
        <v>-50197</v>
      </c>
      <c r="K143" s="1">
        <f t="shared" si="34"/>
        <v>-50118.1</v>
      </c>
      <c r="N143" s="14">
        <f t="shared" si="35"/>
        <v>0</v>
      </c>
      <c r="O143" s="1">
        <f t="shared" si="35"/>
        <v>0</v>
      </c>
      <c r="R143" s="14">
        <f t="shared" si="36"/>
        <v>-50197</v>
      </c>
      <c r="S143" s="1">
        <f t="shared" si="36"/>
        <v>-50118.1</v>
      </c>
    </row>
    <row r="144" spans="1:19" hidden="1" x14ac:dyDescent="0.2">
      <c r="A144" s="1" t="str">
        <f t="shared" si="19"/>
        <v>'scpnre3'</v>
      </c>
      <c r="B144" s="14">
        <f t="shared" si="30"/>
        <v>-50203</v>
      </c>
      <c r="C144" s="1">
        <f t="shared" si="31"/>
        <v>-50123.8</v>
      </c>
      <c r="F144" s="14">
        <f t="shared" si="32"/>
        <v>-50203</v>
      </c>
      <c r="G144" s="1">
        <f t="shared" si="33"/>
        <v>-50123.8</v>
      </c>
      <c r="J144" s="14">
        <f t="shared" si="34"/>
        <v>-50203</v>
      </c>
      <c r="K144" s="1">
        <f t="shared" si="34"/>
        <v>-50123.8</v>
      </c>
      <c r="N144" s="14">
        <f t="shared" si="35"/>
        <v>0</v>
      </c>
      <c r="O144" s="1">
        <f t="shared" si="35"/>
        <v>0</v>
      </c>
      <c r="R144" s="14">
        <f t="shared" si="36"/>
        <v>-50203</v>
      </c>
      <c r="S144" s="1">
        <f t="shared" si="36"/>
        <v>-50123.8</v>
      </c>
    </row>
    <row r="145" spans="1:19" hidden="1" x14ac:dyDescent="0.2">
      <c r="A145" s="1" t="str">
        <f t="shared" si="19"/>
        <v>'scpnre4'</v>
      </c>
      <c r="B145" s="14">
        <f t="shared" si="30"/>
        <v>-50137</v>
      </c>
      <c r="C145" s="1">
        <f t="shared" si="31"/>
        <v>-50113.2</v>
      </c>
      <c r="F145" s="14">
        <f t="shared" si="32"/>
        <v>-50137</v>
      </c>
      <c r="G145" s="1">
        <f t="shared" si="33"/>
        <v>-50113.2</v>
      </c>
      <c r="J145" s="14">
        <f t="shared" si="34"/>
        <v>-50137</v>
      </c>
      <c r="K145" s="1">
        <f t="shared" si="34"/>
        <v>-50113.2</v>
      </c>
      <c r="N145" s="14">
        <f t="shared" si="35"/>
        <v>0</v>
      </c>
      <c r="O145" s="1">
        <f t="shared" si="35"/>
        <v>0</v>
      </c>
      <c r="R145" s="14">
        <f t="shared" si="36"/>
        <v>-50137</v>
      </c>
      <c r="S145" s="1">
        <f t="shared" si="36"/>
        <v>-50113.2</v>
      </c>
    </row>
    <row r="146" spans="1:19" hidden="1" x14ac:dyDescent="0.2">
      <c r="A146" s="1" t="str">
        <f t="shared" si="19"/>
        <v>'scpnre5'</v>
      </c>
      <c r="B146" s="14">
        <f t="shared" si="30"/>
        <v>-50197</v>
      </c>
      <c r="C146" s="1">
        <f t="shared" si="31"/>
        <v>-50136.1</v>
      </c>
      <c r="F146" s="14">
        <f t="shared" si="32"/>
        <v>-50197</v>
      </c>
      <c r="G146" s="1">
        <f t="shared" si="33"/>
        <v>-50136.1</v>
      </c>
      <c r="J146" s="14">
        <f t="shared" si="34"/>
        <v>-50197</v>
      </c>
      <c r="K146" s="1">
        <f t="shared" si="34"/>
        <v>-50136.1</v>
      </c>
      <c r="N146" s="14">
        <f t="shared" si="35"/>
        <v>0</v>
      </c>
      <c r="O146" s="1">
        <f t="shared" si="35"/>
        <v>0</v>
      </c>
      <c r="R146" s="14">
        <f t="shared" si="36"/>
        <v>-50197</v>
      </c>
      <c r="S146" s="1">
        <f t="shared" si="36"/>
        <v>-50136.1</v>
      </c>
    </row>
    <row r="147" spans="1:19" hidden="1" x14ac:dyDescent="0.2">
      <c r="A147" s="1" t="str">
        <f t="shared" si="19"/>
        <v>'scpnrf1'</v>
      </c>
      <c r="B147" s="14">
        <f t="shared" si="30"/>
        <v>-50654</v>
      </c>
      <c r="C147" s="1">
        <f t="shared" si="31"/>
        <v>-50608.2</v>
      </c>
      <c r="F147" s="14">
        <f t="shared" si="32"/>
        <v>-50654</v>
      </c>
      <c r="G147" s="1">
        <f t="shared" si="33"/>
        <v>-50608.2</v>
      </c>
      <c r="J147" s="14">
        <f t="shared" si="34"/>
        <v>-50654</v>
      </c>
      <c r="K147" s="1">
        <f t="shared" si="34"/>
        <v>-50608.2</v>
      </c>
      <c r="N147" s="14">
        <f t="shared" si="35"/>
        <v>0</v>
      </c>
      <c r="O147" s="1">
        <f t="shared" si="35"/>
        <v>0</v>
      </c>
      <c r="R147" s="14">
        <f t="shared" si="36"/>
        <v>-50654</v>
      </c>
      <c r="S147" s="1">
        <f t="shared" si="36"/>
        <v>-50608.2</v>
      </c>
    </row>
    <row r="148" spans="1:19" hidden="1" x14ac:dyDescent="0.2">
      <c r="A148" s="1" t="str">
        <f t="shared" si="19"/>
        <v>'scpnrf2'</v>
      </c>
      <c r="B148" s="14">
        <f t="shared" si="30"/>
        <v>-50714</v>
      </c>
      <c r="C148" s="1">
        <f t="shared" si="31"/>
        <v>-50605.7</v>
      </c>
      <c r="F148" s="14">
        <f t="shared" si="32"/>
        <v>-50714</v>
      </c>
      <c r="G148" s="1">
        <f t="shared" si="33"/>
        <v>-50605.7</v>
      </c>
      <c r="J148" s="14">
        <f t="shared" si="34"/>
        <v>-50714</v>
      </c>
      <c r="K148" s="1">
        <f t="shared" si="34"/>
        <v>-50605.7</v>
      </c>
      <c r="N148" s="14">
        <f t="shared" si="35"/>
        <v>0</v>
      </c>
      <c r="O148" s="1">
        <f t="shared" si="35"/>
        <v>0</v>
      </c>
      <c r="R148" s="14">
        <f t="shared" si="36"/>
        <v>-50714</v>
      </c>
      <c r="S148" s="1">
        <f t="shared" si="36"/>
        <v>-50605.7</v>
      </c>
    </row>
    <row r="149" spans="1:19" hidden="1" x14ac:dyDescent="0.2">
      <c r="A149" s="1" t="str">
        <f t="shared" si="19"/>
        <v>'scpnrf3'</v>
      </c>
      <c r="B149" s="14">
        <f t="shared" si="30"/>
        <v>-50654</v>
      </c>
      <c r="C149" s="1">
        <f t="shared" si="31"/>
        <v>-50609</v>
      </c>
      <c r="F149" s="14">
        <f t="shared" si="32"/>
        <v>-50654</v>
      </c>
      <c r="G149" s="1">
        <f t="shared" si="33"/>
        <v>-50609</v>
      </c>
      <c r="J149" s="14">
        <f t="shared" si="34"/>
        <v>-50654</v>
      </c>
      <c r="K149" s="1">
        <f t="shared" si="34"/>
        <v>-50609</v>
      </c>
      <c r="N149" s="14">
        <f t="shared" si="35"/>
        <v>0</v>
      </c>
      <c r="O149" s="1">
        <f t="shared" si="35"/>
        <v>0</v>
      </c>
      <c r="R149" s="14">
        <f t="shared" si="36"/>
        <v>-50654</v>
      </c>
      <c r="S149" s="1">
        <f t="shared" si="36"/>
        <v>-50609</v>
      </c>
    </row>
    <row r="150" spans="1:19" hidden="1" x14ac:dyDescent="0.2">
      <c r="A150" s="1" t="str">
        <f t="shared" si="19"/>
        <v>'scpnrf4'</v>
      </c>
      <c r="B150" s="14">
        <f t="shared" si="30"/>
        <v>-50682</v>
      </c>
      <c r="C150" s="1">
        <f t="shared" si="31"/>
        <v>-50620.800000000003</v>
      </c>
      <c r="F150" s="14">
        <f t="shared" si="32"/>
        <v>-50682</v>
      </c>
      <c r="G150" s="1">
        <f t="shared" si="33"/>
        <v>-50620.800000000003</v>
      </c>
      <c r="J150" s="14">
        <f t="shared" si="34"/>
        <v>-50682</v>
      </c>
      <c r="K150" s="1">
        <f t="shared" si="34"/>
        <v>-50620.800000000003</v>
      </c>
      <c r="N150" s="14">
        <f t="shared" si="35"/>
        <v>0</v>
      </c>
      <c r="O150" s="1">
        <f t="shared" si="35"/>
        <v>0</v>
      </c>
      <c r="R150" s="14">
        <f t="shared" si="36"/>
        <v>-50682</v>
      </c>
      <c r="S150" s="1">
        <f t="shared" si="36"/>
        <v>-50620.800000000003</v>
      </c>
    </row>
    <row r="151" spans="1:19" hidden="1" x14ac:dyDescent="0.2">
      <c r="A151" s="1" t="str">
        <f t="shared" si="19"/>
        <v>'scpnrf5'</v>
      </c>
      <c r="B151" s="14">
        <f t="shared" si="30"/>
        <v>-50665</v>
      </c>
      <c r="C151" s="1">
        <f t="shared" si="31"/>
        <v>-50606.400000000001</v>
      </c>
      <c r="F151" s="14">
        <f t="shared" si="32"/>
        <v>-50665</v>
      </c>
      <c r="G151" s="1">
        <f t="shared" si="33"/>
        <v>-50606.400000000001</v>
      </c>
      <c r="J151" s="14">
        <f t="shared" si="34"/>
        <v>-50665</v>
      </c>
      <c r="K151" s="1">
        <f t="shared" si="34"/>
        <v>-50606.400000000001</v>
      </c>
      <c r="N151" s="14">
        <f t="shared" si="35"/>
        <v>0</v>
      </c>
      <c r="O151" s="1">
        <f t="shared" si="35"/>
        <v>0</v>
      </c>
      <c r="R151" s="14">
        <f t="shared" si="36"/>
        <v>-50665</v>
      </c>
      <c r="S151" s="1">
        <f t="shared" si="36"/>
        <v>-50606.400000000001</v>
      </c>
    </row>
    <row r="152" spans="1:19" hidden="1" x14ac:dyDescent="0.2">
      <c r="A152" s="1" t="str">
        <f t="shared" si="19"/>
        <v>'scpnrg1'</v>
      </c>
      <c r="B152" s="14">
        <f t="shared" si="30"/>
        <v>-98343</v>
      </c>
      <c r="C152" s="1">
        <f t="shared" si="31"/>
        <v>-98274.8</v>
      </c>
      <c r="F152" s="14">
        <f t="shared" si="32"/>
        <v>-98343</v>
      </c>
      <c r="G152" s="1">
        <f t="shared" si="33"/>
        <v>-98274.8</v>
      </c>
      <c r="J152" s="14">
        <f t="shared" si="34"/>
        <v>-98343</v>
      </c>
      <c r="K152" s="1">
        <f t="shared" si="34"/>
        <v>-98274.8</v>
      </c>
      <c r="N152" s="14">
        <f t="shared" si="35"/>
        <v>0</v>
      </c>
      <c r="O152" s="1">
        <f t="shared" si="35"/>
        <v>0</v>
      </c>
      <c r="R152" s="14">
        <f t="shared" si="36"/>
        <v>-98343</v>
      </c>
      <c r="S152" s="1">
        <f t="shared" si="36"/>
        <v>-98274.8</v>
      </c>
    </row>
    <row r="153" spans="1:19" hidden="1" x14ac:dyDescent="0.2">
      <c r="A153" s="1" t="str">
        <f t="shared" si="19"/>
        <v>'scpnrg2'</v>
      </c>
      <c r="B153" s="14">
        <f t="shared" si="30"/>
        <v>-98331</v>
      </c>
      <c r="C153" s="1">
        <f t="shared" si="31"/>
        <v>-98295.3</v>
      </c>
      <c r="F153" s="14">
        <f t="shared" si="32"/>
        <v>-98331</v>
      </c>
      <c r="G153" s="1">
        <f t="shared" si="33"/>
        <v>-98295.3</v>
      </c>
      <c r="J153" s="14">
        <f t="shared" si="34"/>
        <v>-98331</v>
      </c>
      <c r="K153" s="1">
        <f t="shared" si="34"/>
        <v>-98295.3</v>
      </c>
      <c r="N153" s="14">
        <f t="shared" si="35"/>
        <v>0</v>
      </c>
      <c r="O153" s="1">
        <f t="shared" si="35"/>
        <v>0</v>
      </c>
      <c r="R153" s="14">
        <f t="shared" si="36"/>
        <v>-98331</v>
      </c>
      <c r="S153" s="1">
        <f t="shared" si="36"/>
        <v>-98295.3</v>
      </c>
    </row>
    <row r="154" spans="1:19" hidden="1" x14ac:dyDescent="0.2">
      <c r="A154" s="1" t="str">
        <f t="shared" si="19"/>
        <v>'scpnrg3'</v>
      </c>
      <c r="B154" s="14">
        <f t="shared" si="30"/>
        <v>-98395</v>
      </c>
      <c r="C154" s="1">
        <f t="shared" si="31"/>
        <v>-98332</v>
      </c>
      <c r="F154" s="14">
        <f t="shared" si="32"/>
        <v>-98395</v>
      </c>
      <c r="G154" s="1">
        <f t="shared" si="33"/>
        <v>-98332</v>
      </c>
      <c r="J154" s="14">
        <f t="shared" si="34"/>
        <v>-98395</v>
      </c>
      <c r="K154" s="1">
        <f t="shared" si="34"/>
        <v>-98332</v>
      </c>
      <c r="N154" s="14">
        <f t="shared" si="35"/>
        <v>0</v>
      </c>
      <c r="O154" s="1">
        <f t="shared" si="35"/>
        <v>0</v>
      </c>
      <c r="R154" s="14">
        <f t="shared" si="36"/>
        <v>-98395</v>
      </c>
      <c r="S154" s="1">
        <f t="shared" si="36"/>
        <v>-98332</v>
      </c>
    </row>
    <row r="155" spans="1:19" hidden="1" x14ac:dyDescent="0.2">
      <c r="A155" s="1" t="str">
        <f t="shared" si="19"/>
        <v>'scpnrg4'</v>
      </c>
      <c r="B155" s="14">
        <f t="shared" si="30"/>
        <v>-98406</v>
      </c>
      <c r="C155" s="1">
        <f t="shared" si="31"/>
        <v>-98325.3</v>
      </c>
      <c r="F155" s="14">
        <f t="shared" si="32"/>
        <v>-98406</v>
      </c>
      <c r="G155" s="1">
        <f t="shared" si="33"/>
        <v>-98325.3</v>
      </c>
      <c r="J155" s="14">
        <f t="shared" ref="J155:K161" si="37">J72-AE72</f>
        <v>-98406</v>
      </c>
      <c r="K155" s="1">
        <f t="shared" si="37"/>
        <v>-98325.3</v>
      </c>
      <c r="N155" s="14">
        <f t="shared" ref="N155:O161" si="38">N72-AE72</f>
        <v>0</v>
      </c>
      <c r="O155" s="1">
        <f t="shared" si="38"/>
        <v>0</v>
      </c>
      <c r="R155" s="14">
        <f t="shared" ref="R155:S161" si="39">R72-AE72</f>
        <v>-98406</v>
      </c>
      <c r="S155" s="1">
        <f t="shared" si="39"/>
        <v>-98325.3</v>
      </c>
    </row>
    <row r="156" spans="1:19" hidden="1" x14ac:dyDescent="0.2">
      <c r="A156" s="1" t="str">
        <f t="shared" si="19"/>
        <v>'scpnrg5'</v>
      </c>
      <c r="B156" s="14">
        <f t="shared" si="30"/>
        <v>-98406</v>
      </c>
      <c r="C156" s="1">
        <f t="shared" si="31"/>
        <v>-98321.5</v>
      </c>
      <c r="F156" s="14">
        <f t="shared" si="32"/>
        <v>-98406</v>
      </c>
      <c r="G156" s="1">
        <f t="shared" si="33"/>
        <v>-98321.5</v>
      </c>
      <c r="J156" s="14">
        <f t="shared" si="37"/>
        <v>-98406</v>
      </c>
      <c r="K156" s="1">
        <f t="shared" si="37"/>
        <v>-98321.5</v>
      </c>
      <c r="N156" s="14">
        <f t="shared" si="38"/>
        <v>0</v>
      </c>
      <c r="O156" s="1">
        <f t="shared" si="38"/>
        <v>0</v>
      </c>
      <c r="R156" s="14">
        <f t="shared" si="39"/>
        <v>-98406</v>
      </c>
      <c r="S156" s="1">
        <f t="shared" si="39"/>
        <v>-98321.5</v>
      </c>
    </row>
    <row r="157" spans="1:19" hidden="1" x14ac:dyDescent="0.2">
      <c r="A157" s="1" t="str">
        <f t="shared" si="19"/>
        <v>'scpnrh1'</v>
      </c>
      <c r="B157" s="14">
        <f t="shared" si="30"/>
        <v>-98548</v>
      </c>
      <c r="C157" s="1">
        <f t="shared" si="31"/>
        <v>-98459.9</v>
      </c>
      <c r="F157" s="14">
        <f t="shared" si="32"/>
        <v>-98548</v>
      </c>
      <c r="G157" s="1">
        <f t="shared" si="33"/>
        <v>-98459.9</v>
      </c>
      <c r="J157" s="14">
        <f t="shared" si="37"/>
        <v>-98548</v>
      </c>
      <c r="K157" s="1">
        <f t="shared" si="37"/>
        <v>-98459.9</v>
      </c>
      <c r="N157" s="14">
        <f t="shared" si="38"/>
        <v>0</v>
      </c>
      <c r="O157" s="1">
        <f t="shared" si="38"/>
        <v>0</v>
      </c>
      <c r="R157" s="14">
        <f t="shared" si="39"/>
        <v>-98548</v>
      </c>
      <c r="S157" s="1">
        <f t="shared" si="39"/>
        <v>-98459.9</v>
      </c>
    </row>
    <row r="158" spans="1:19" hidden="1" x14ac:dyDescent="0.2">
      <c r="A158" s="1" t="str">
        <f t="shared" si="19"/>
        <v>'scpnrh2'</v>
      </c>
      <c r="B158" s="14">
        <f t="shared" si="30"/>
        <v>-98533</v>
      </c>
      <c r="C158" s="1">
        <f t="shared" si="31"/>
        <v>-98443.1</v>
      </c>
      <c r="F158" s="14">
        <f t="shared" si="32"/>
        <v>-98533</v>
      </c>
      <c r="G158" s="1">
        <f t="shared" si="33"/>
        <v>-98443.1</v>
      </c>
      <c r="J158" s="14">
        <f t="shared" si="37"/>
        <v>-98533</v>
      </c>
      <c r="K158" s="1">
        <f t="shared" si="37"/>
        <v>-98443.1</v>
      </c>
      <c r="N158" s="14">
        <f t="shared" si="38"/>
        <v>0</v>
      </c>
      <c r="O158" s="1">
        <f t="shared" si="38"/>
        <v>0</v>
      </c>
      <c r="R158" s="14">
        <f t="shared" si="39"/>
        <v>-98533</v>
      </c>
      <c r="S158" s="1">
        <f t="shared" si="39"/>
        <v>-98443.1</v>
      </c>
    </row>
    <row r="159" spans="1:19" hidden="1" x14ac:dyDescent="0.2">
      <c r="A159" s="1" t="str">
        <f t="shared" si="19"/>
        <v>'scpnrh3'</v>
      </c>
      <c r="B159" s="14">
        <f t="shared" si="30"/>
        <v>-98524</v>
      </c>
      <c r="C159" s="1">
        <f t="shared" si="31"/>
        <v>-98439.5</v>
      </c>
      <c r="F159" s="14">
        <f t="shared" si="32"/>
        <v>-98524</v>
      </c>
      <c r="G159" s="1">
        <f t="shared" si="33"/>
        <v>-98439.5</v>
      </c>
      <c r="J159" s="14">
        <f t="shared" si="37"/>
        <v>-98524</v>
      </c>
      <c r="K159" s="1">
        <f t="shared" si="37"/>
        <v>-98439.5</v>
      </c>
      <c r="N159" s="14">
        <f t="shared" si="38"/>
        <v>0</v>
      </c>
      <c r="O159" s="1">
        <f t="shared" si="38"/>
        <v>0</v>
      </c>
      <c r="R159" s="14">
        <f t="shared" si="39"/>
        <v>-98524</v>
      </c>
      <c r="S159" s="1">
        <f t="shared" si="39"/>
        <v>-98439.5</v>
      </c>
    </row>
    <row r="160" spans="1:19" hidden="1" x14ac:dyDescent="0.2">
      <c r="A160" s="1" t="str">
        <f t="shared" si="19"/>
        <v>'scpnrh4'</v>
      </c>
      <c r="B160" s="14">
        <f t="shared" si="30"/>
        <v>-98525</v>
      </c>
      <c r="C160" s="1">
        <f t="shared" si="31"/>
        <v>-98445.3</v>
      </c>
      <c r="F160" s="14">
        <f t="shared" si="32"/>
        <v>-98525</v>
      </c>
      <c r="G160" s="1">
        <f t="shared" si="33"/>
        <v>-98445.3</v>
      </c>
      <c r="J160" s="14">
        <f t="shared" si="37"/>
        <v>-98525</v>
      </c>
      <c r="K160" s="1">
        <f t="shared" si="37"/>
        <v>-98445.3</v>
      </c>
      <c r="N160" s="14">
        <f t="shared" si="38"/>
        <v>0</v>
      </c>
      <c r="O160" s="1">
        <f t="shared" si="38"/>
        <v>0</v>
      </c>
      <c r="R160" s="14">
        <f t="shared" si="39"/>
        <v>-98525</v>
      </c>
      <c r="S160" s="1">
        <f t="shared" si="39"/>
        <v>-98445.3</v>
      </c>
    </row>
    <row r="161" spans="1:32" hidden="1" x14ac:dyDescent="0.2">
      <c r="A161" s="1" t="str">
        <f t="shared" si="19"/>
        <v>'scpnrh5'</v>
      </c>
      <c r="B161" s="14">
        <f t="shared" si="30"/>
        <v>-98563</v>
      </c>
      <c r="C161" s="1">
        <f t="shared" si="31"/>
        <v>-98435.3</v>
      </c>
      <c r="F161" s="14">
        <f t="shared" si="32"/>
        <v>-98563</v>
      </c>
      <c r="G161" s="1">
        <f t="shared" si="33"/>
        <v>-98435.3</v>
      </c>
      <c r="J161" s="14">
        <f t="shared" si="37"/>
        <v>-98563</v>
      </c>
      <c r="K161" s="1">
        <f t="shared" si="37"/>
        <v>-98435.3</v>
      </c>
      <c r="N161" s="14">
        <f t="shared" si="38"/>
        <v>0</v>
      </c>
      <c r="O161" s="1">
        <f t="shared" si="38"/>
        <v>0</v>
      </c>
      <c r="R161" s="14">
        <f t="shared" si="39"/>
        <v>-98563</v>
      </c>
      <c r="S161" s="1">
        <f t="shared" si="39"/>
        <v>-98435.3</v>
      </c>
    </row>
    <row r="162" spans="1:32" s="48" customFormat="1" x14ac:dyDescent="0.2">
      <c r="A162" s="43"/>
      <c r="B162" s="44"/>
      <c r="C162" s="43"/>
      <c r="D162" s="45"/>
      <c r="E162" s="46"/>
      <c r="F162" s="44"/>
      <c r="G162" s="43"/>
      <c r="H162" s="47"/>
      <c r="I162" s="46"/>
      <c r="J162" s="44"/>
      <c r="K162" s="43"/>
      <c r="L162" s="47"/>
      <c r="M162" s="46"/>
      <c r="N162" s="44"/>
      <c r="O162" s="43"/>
      <c r="P162" s="47"/>
      <c r="Q162" s="46"/>
      <c r="R162" s="44"/>
      <c r="S162" s="43"/>
      <c r="T162" s="47"/>
      <c r="U162" s="46"/>
      <c r="V162" s="44"/>
      <c r="W162" s="43"/>
      <c r="X162" s="47"/>
      <c r="Y162" s="46"/>
      <c r="Z162" s="44"/>
      <c r="AA162" s="43"/>
      <c r="AB162" s="47"/>
      <c r="AC162" s="46"/>
      <c r="AE162" s="43"/>
      <c r="AF162" s="43"/>
    </row>
    <row r="163" spans="1:32" x14ac:dyDescent="0.2">
      <c r="A163" s="54" t="s">
        <v>92</v>
      </c>
      <c r="B163" s="55"/>
      <c r="C163" s="54"/>
      <c r="D163" s="56"/>
      <c r="E163" s="57"/>
      <c r="F163" s="55"/>
      <c r="G163" s="54"/>
      <c r="H163" s="58"/>
      <c r="I163" s="57"/>
      <c r="J163" s="55"/>
      <c r="K163" s="54"/>
      <c r="L163" s="58"/>
      <c r="M163" s="57"/>
      <c r="N163" s="55">
        <f>R165</f>
        <v>75</v>
      </c>
      <c r="O163" s="54">
        <f>S165</f>
        <v>75</v>
      </c>
      <c r="P163" s="58"/>
      <c r="Q163" s="57"/>
      <c r="R163" s="55">
        <f>N165</f>
        <v>0</v>
      </c>
      <c r="S163" s="54">
        <f>O165</f>
        <v>0</v>
      </c>
      <c r="T163" s="58"/>
      <c r="U163" s="57"/>
    </row>
    <row r="164" spans="1:32" x14ac:dyDescent="0.2">
      <c r="A164" s="54" t="s">
        <v>94</v>
      </c>
      <c r="B164" s="55"/>
      <c r="C164" s="54"/>
      <c r="D164" s="56"/>
      <c r="E164" s="57"/>
      <c r="F164" s="55"/>
      <c r="G164" s="54"/>
      <c r="H164" s="58"/>
      <c r="I164" s="57"/>
      <c r="J164" s="55"/>
      <c r="K164" s="54"/>
      <c r="L164" s="58"/>
      <c r="M164" s="57"/>
      <c r="N164" s="55">
        <f>AE86-N163-N165</f>
        <v>0</v>
      </c>
      <c r="O164" s="54">
        <f>AE86-O163-O165</f>
        <v>0</v>
      </c>
      <c r="P164" s="58"/>
      <c r="Q164" s="57"/>
      <c r="R164" s="55">
        <f>AE86-R163-R165</f>
        <v>0</v>
      </c>
      <c r="S164" s="54">
        <f>AE86-S163-S165</f>
        <v>0</v>
      </c>
      <c r="T164" s="58"/>
      <c r="U164" s="57"/>
    </row>
    <row r="165" spans="1:32" x14ac:dyDescent="0.2">
      <c r="A165" s="54" t="s">
        <v>93</v>
      </c>
      <c r="B165" s="55"/>
      <c r="C165" s="54"/>
      <c r="D165" s="56"/>
      <c r="E165" s="57"/>
      <c r="F165" s="55"/>
      <c r="G165" s="54"/>
      <c r="H165" s="58"/>
      <c r="I165" s="57"/>
      <c r="J165" s="55"/>
      <c r="K165" s="54"/>
      <c r="L165" s="58"/>
      <c r="M165" s="57"/>
      <c r="N165" s="55">
        <f>AE86-N86</f>
        <v>0</v>
      </c>
      <c r="O165" s="54">
        <f>AF86-O86</f>
        <v>0</v>
      </c>
      <c r="P165" s="58"/>
      <c r="Q165" s="57"/>
      <c r="R165" s="55">
        <f>AE86-R86</f>
        <v>75</v>
      </c>
      <c r="S165" s="54">
        <f>AF86-S86</f>
        <v>75</v>
      </c>
      <c r="T165" s="58"/>
      <c r="U165" s="57"/>
    </row>
  </sheetData>
  <mergeCells count="15">
    <mergeCell ref="A1:A3"/>
    <mergeCell ref="B1:E1"/>
    <mergeCell ref="F1:I1"/>
    <mergeCell ref="J1:M1"/>
    <mergeCell ref="N1:Q1"/>
    <mergeCell ref="B2:E2"/>
    <mergeCell ref="V1:Y1"/>
    <mergeCell ref="Z1:AC1"/>
    <mergeCell ref="F2:I2"/>
    <mergeCell ref="J2:M2"/>
    <mergeCell ref="N2:Q2"/>
    <mergeCell ref="R2:U2"/>
    <mergeCell ref="V2:Y2"/>
    <mergeCell ref="Z2:AC2"/>
    <mergeCell ref="R1:U1"/>
  </mergeCells>
  <phoneticPr fontId="1" type="noConversion"/>
  <conditionalFormatting sqref="M4:M78 M80:M81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{2FC58FFE-1DC8-4FB0-9E4E-12E1E03CB7F1}</x14:id>
        </ext>
      </extLst>
    </cfRule>
  </conditionalFormatting>
  <conditionalFormatting sqref="I4:I78 I80:I81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{F4F97E46-A20D-4AFE-8147-19897E7C76F0}</x14:id>
        </ext>
      </extLst>
    </cfRule>
  </conditionalFormatting>
  <conditionalFormatting sqref="U80:U81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{67E90E90-7C19-4E0F-9EEB-9A232B82EF92}</x14:id>
        </ext>
      </extLst>
    </cfRule>
  </conditionalFormatting>
  <conditionalFormatting sqref="U4:U78 U80:U81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{0FEE4CD3-2DD3-463A-B326-6D6B2BE41D88}</x14:id>
        </ext>
      </extLst>
    </cfRule>
  </conditionalFormatting>
  <conditionalFormatting sqref="C4:C79 G4:G79 K4:K79 S4:S79 W4:W79 AA4:AA79 O4:O79">
    <cfRule type="expression" dxfId="1" priority="11">
      <formula>C4=MAX($C4,$G4,$K4,$O4,$S4,$W4,$AA4)</formula>
    </cfRule>
  </conditionalFormatting>
  <conditionalFormatting sqref="E4:E78 E80:E81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{9D3795ED-35A4-4BFA-BBFE-144F1583D30E}</x14:id>
        </ext>
      </extLst>
    </cfRule>
  </conditionalFormatting>
  <conditionalFormatting sqref="B4:B79 F4:F79 J4:J79 R4:R79 V4:V79 N4:N79 Z4:Z79">
    <cfRule type="expression" dxfId="0" priority="9">
      <formula>B4=MAX($B4,$F4,$J4,$N4,$R4,$V4,$Z4)</formula>
    </cfRule>
  </conditionalFormatting>
  <conditionalFormatting sqref="Y80:Y81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{663530E0-B663-4D82-AB94-CFC8338FB02F}</x14:id>
        </ext>
      </extLst>
    </cfRule>
  </conditionalFormatting>
  <conditionalFormatting sqref="Y4:Y78 Y80:Y8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{A6F6601A-FD65-40C8-9E21-F005D0BB4B70}</x14:id>
        </ext>
      </extLst>
    </cfRule>
  </conditionalFormatting>
  <conditionalFormatting sqref="Q4:Q78 Q80:Q8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{D2DA57D3-865A-4B21-BD7A-8A2E3923F131}</x14:id>
        </ext>
      </extLst>
    </cfRule>
  </conditionalFormatting>
  <conditionalFormatting sqref="AC80:AC8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{EC912BAA-1E8C-4289-A93E-83AD62FC0165}</x14:id>
        </ext>
      </extLst>
    </cfRule>
  </conditionalFormatting>
  <conditionalFormatting sqref="AC4:AC78 AC80:AC8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{CE9E7B43-B6FC-4E02-8C8B-2A5A8E9D4C2A}</x14:id>
        </ext>
      </extLst>
    </cfRule>
  </conditionalFormatting>
  <conditionalFormatting sqref="D4:D7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{9FF25A50-D72B-42DD-9F72-72DD3A2F47F2}</x14:id>
        </ext>
      </extLst>
    </cfRule>
  </conditionalFormatting>
  <conditionalFormatting sqref="AE86 Z86 V86 R86 N86 B86 F86 J8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{BB8E17A0-9B4B-49ED-9E6F-B3FB1AE57B95}</x14:id>
        </ext>
      </extLst>
    </cfRule>
  </conditionalFormatting>
  <conditionalFormatting sqref="C86 G86 K86 O86 S86 W86 AA86 AF8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{0264E951-085A-42A7-B2E5-0D0753504DF1}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FC58FFE-1DC8-4FB0-9E4E-12E1E03CB7F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M4:M78 M80:M81</xm:sqref>
        </x14:conditionalFormatting>
        <x14:conditionalFormatting xmlns:xm="http://schemas.microsoft.com/office/excel/2006/main">
          <x14:cfRule type="dataBar" id="{F4F97E46-A20D-4AFE-8147-19897E7C76F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I4:I78 I80:I81</xm:sqref>
        </x14:conditionalFormatting>
        <x14:conditionalFormatting xmlns:xm="http://schemas.microsoft.com/office/excel/2006/main">
          <x14:cfRule type="dataBar" id="{67E90E90-7C19-4E0F-9EEB-9A232B82EF9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U80:U81</xm:sqref>
        </x14:conditionalFormatting>
        <x14:conditionalFormatting xmlns:xm="http://schemas.microsoft.com/office/excel/2006/main">
          <x14:cfRule type="dataBar" id="{0FEE4CD3-2DD3-463A-B326-6D6B2BE41D8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U4:U78 U80:U81</xm:sqref>
        </x14:conditionalFormatting>
        <x14:conditionalFormatting xmlns:xm="http://schemas.microsoft.com/office/excel/2006/main">
          <x14:cfRule type="dataBar" id="{9D3795ED-35A4-4BFA-BBFE-144F1583D30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E4:E78 E80:E81</xm:sqref>
        </x14:conditionalFormatting>
        <x14:conditionalFormatting xmlns:xm="http://schemas.microsoft.com/office/excel/2006/main">
          <x14:cfRule type="dataBar" id="{663530E0-B663-4D82-AB94-CFC8338FB02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Y80:Y81</xm:sqref>
        </x14:conditionalFormatting>
        <x14:conditionalFormatting xmlns:xm="http://schemas.microsoft.com/office/excel/2006/main">
          <x14:cfRule type="dataBar" id="{A6F6601A-FD65-40C8-9E21-F005D0BB4B7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Y4:Y78 Y80:Y81</xm:sqref>
        </x14:conditionalFormatting>
        <x14:conditionalFormatting xmlns:xm="http://schemas.microsoft.com/office/excel/2006/main">
          <x14:cfRule type="dataBar" id="{D2DA57D3-865A-4B21-BD7A-8A2E3923F13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Q4:Q78 Q80:Q81</xm:sqref>
        </x14:conditionalFormatting>
        <x14:conditionalFormatting xmlns:xm="http://schemas.microsoft.com/office/excel/2006/main">
          <x14:cfRule type="dataBar" id="{EC912BAA-1E8C-4289-A93E-83AD62FC016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AC80:AC81</xm:sqref>
        </x14:conditionalFormatting>
        <x14:conditionalFormatting xmlns:xm="http://schemas.microsoft.com/office/excel/2006/main">
          <x14:cfRule type="dataBar" id="{CE9E7B43-B6FC-4E02-8C8B-2A5A8E9D4C2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AC4:AC78 AC80:AC81</xm:sqref>
        </x14:conditionalFormatting>
        <x14:conditionalFormatting xmlns:xm="http://schemas.microsoft.com/office/excel/2006/main">
          <x14:cfRule type="dataBar" id="{9FF25A50-D72B-42DD-9F72-72DD3A2F47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D4:D78</xm:sqref>
        </x14:conditionalFormatting>
        <x14:conditionalFormatting xmlns:xm="http://schemas.microsoft.com/office/excel/2006/main">
          <x14:cfRule type="dataBar" id="{BB8E17A0-9B4B-49ED-9E6F-B3FB1AE57B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AE86 Z86 V86 R86 N86 B86 F86 J86</xm:sqref>
        </x14:conditionalFormatting>
        <x14:conditionalFormatting xmlns:xm="http://schemas.microsoft.com/office/excel/2006/main">
          <x14:cfRule type="dataBar" id="{0264E951-085A-42A7-B2E5-0D0753504D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C86 G86 K86 O86 S86 W86 AA86 AF86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Sheet1</vt:lpstr>
      <vt:lpstr>模板</vt:lpstr>
      <vt:lpstr>50 tasks</vt:lpstr>
      <vt:lpstr>100 tasks</vt:lpstr>
      <vt:lpstr>1000 tasks</vt:lpstr>
      <vt:lpstr>50 tasks_NT</vt:lpstr>
      <vt:lpstr>100 tasks_NT</vt:lpstr>
      <vt:lpstr>1000 tasks_NT</vt:lpstr>
      <vt:lpstr>AVG_tasks_NT</vt:lpstr>
      <vt:lpstr>AVG_tasks_NT (for latex)</vt:lpstr>
      <vt:lpstr>验证Build) </vt:lpstr>
      <vt:lpstr>验证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</dc:creator>
  <cp:lastModifiedBy>范 明杰</cp:lastModifiedBy>
  <dcterms:created xsi:type="dcterms:W3CDTF">2015-06-05T18:19:34Z</dcterms:created>
  <dcterms:modified xsi:type="dcterms:W3CDTF">2023-10-30T11:16:38Z</dcterms:modified>
</cp:coreProperties>
</file>